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A7FE1653-926C-47C2-922E-7661DD2C9DE4}"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581" r:id="rId6"/>
    <pivotCache cacheId="584" r:id="rId7"/>
    <pivotCache cacheId="587" r:id="rId8"/>
    <pivotCache cacheId="590" r:id="rId9"/>
    <pivotCache cacheId="593" r:id="rId10"/>
    <pivotCache cacheId="596" r:id="rId11"/>
    <pivotCache cacheId="599" r:id="rId12"/>
    <pivotCache cacheId="602" r:id="rId13"/>
    <pivotCache cacheId="605" r:id="rId14"/>
    <pivotCache cacheId="608" r:id="rId15"/>
    <pivotCache cacheId="611" r:id="rId16"/>
    <pivotCache cacheId="614" r:id="rId17"/>
    <pivotCache cacheId="617" r:id="rId18"/>
    <pivotCache cacheId="620" r:id="rId19"/>
    <pivotCache cacheId="623" r:id="rId20"/>
    <pivotCache cacheId="626" r:id="rId21"/>
    <pivotCache cacheId="629" r:id="rId22"/>
    <pivotCache cacheId="632" r:id="rId23"/>
    <pivotCache cacheId="635" r:id="rId24"/>
    <pivotCache cacheId="677" r:id="rId25"/>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AE2" i="1" l="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AE501" i="1"/>
  <c r="AE502" i="1"/>
  <c r="AE503" i="1"/>
  <c r="AE504" i="1"/>
  <c r="AE505" i="1"/>
  <c r="AE506" i="1"/>
  <c r="AE507" i="1"/>
  <c r="AE508" i="1"/>
  <c r="AE509" i="1"/>
  <c r="AE510" i="1"/>
  <c r="AE511" i="1"/>
  <c r="AE512" i="1"/>
  <c r="AE513" i="1"/>
  <c r="AE514" i="1"/>
  <c r="AE515" i="1"/>
  <c r="AE516" i="1"/>
  <c r="AE517" i="1"/>
  <c r="AE518" i="1"/>
  <c r="AE519" i="1"/>
  <c r="AE520" i="1"/>
  <c r="AE521" i="1"/>
  <c r="AE522" i="1"/>
  <c r="AE523" i="1"/>
  <c r="AE524" i="1"/>
  <c r="AE525" i="1"/>
  <c r="AE526" i="1"/>
  <c r="AE527" i="1"/>
  <c r="AE528" i="1"/>
  <c r="AE529" i="1"/>
  <c r="AE530" i="1"/>
  <c r="AE531" i="1"/>
  <c r="AE532" i="1"/>
  <c r="AE533" i="1"/>
  <c r="AE534" i="1"/>
  <c r="AE535" i="1"/>
  <c r="AE536" i="1"/>
  <c r="AE537" i="1"/>
  <c r="AE538" i="1"/>
  <c r="AE539" i="1"/>
  <c r="AE540" i="1"/>
  <c r="AE541" i="1"/>
  <c r="AE542" i="1"/>
  <c r="AE543" i="1"/>
  <c r="AE544" i="1"/>
  <c r="AE545" i="1"/>
  <c r="AE546" i="1"/>
  <c r="AE547" i="1"/>
  <c r="AE548" i="1"/>
  <c r="AE549" i="1"/>
  <c r="AE550" i="1"/>
  <c r="AE551" i="1"/>
  <c r="AE552" i="1"/>
  <c r="AE553" i="1"/>
  <c r="AE554" i="1"/>
  <c r="AE555" i="1"/>
  <c r="AE556" i="1"/>
  <c r="AE557" i="1"/>
  <c r="AE558" i="1"/>
  <c r="AE559" i="1"/>
  <c r="AE560" i="1"/>
  <c r="AE561" i="1"/>
  <c r="AE562" i="1"/>
  <c r="AE563" i="1"/>
  <c r="AE564" i="1"/>
  <c r="AE565" i="1"/>
  <c r="AE566" i="1"/>
  <c r="AE567" i="1"/>
  <c r="AE568" i="1"/>
  <c r="AE569" i="1"/>
  <c r="AE570" i="1"/>
  <c r="AE571" i="1"/>
  <c r="AE572" i="1"/>
  <c r="AE573" i="1"/>
  <c r="AE574" i="1"/>
  <c r="AE575" i="1"/>
  <c r="AE576" i="1"/>
  <c r="AE577" i="1"/>
  <c r="AE578" i="1"/>
  <c r="AE579" i="1"/>
  <c r="AE580" i="1"/>
  <c r="AE581" i="1"/>
  <c r="AE582" i="1"/>
  <c r="AE583" i="1"/>
  <c r="AE584" i="1"/>
  <c r="AE585" i="1"/>
  <c r="AE586" i="1"/>
  <c r="AE587" i="1"/>
  <c r="AE588" i="1"/>
  <c r="AE589" i="1"/>
  <c r="AE590" i="1"/>
  <c r="AE591" i="1"/>
  <c r="AE592" i="1"/>
  <c r="AE593" i="1"/>
  <c r="AE594" i="1"/>
  <c r="AE595" i="1"/>
  <c r="AE596" i="1"/>
  <c r="AE597" i="1"/>
  <c r="AE598" i="1"/>
  <c r="AE599" i="1"/>
  <c r="AE600" i="1"/>
  <c r="AE601" i="1"/>
  <c r="AE602" i="1"/>
  <c r="AE603" i="1"/>
  <c r="AE604" i="1"/>
  <c r="AE605" i="1"/>
  <c r="AE606" i="1"/>
  <c r="AE607" i="1"/>
  <c r="AE608" i="1"/>
  <c r="AE609" i="1"/>
  <c r="AE610" i="1"/>
  <c r="AE611" i="1"/>
  <c r="AE612" i="1"/>
  <c r="AE613" i="1"/>
  <c r="AE614" i="1"/>
  <c r="AE615" i="1"/>
  <c r="AE616" i="1"/>
  <c r="AE617" i="1"/>
  <c r="AE618" i="1"/>
  <c r="AE619" i="1"/>
  <c r="AE620" i="1"/>
  <c r="AE621" i="1"/>
  <c r="AE622" i="1"/>
  <c r="AE623" i="1"/>
  <c r="AE624" i="1"/>
  <c r="AE625" i="1"/>
  <c r="AE626" i="1"/>
  <c r="AE627" i="1"/>
  <c r="AE628" i="1"/>
  <c r="AE629" i="1"/>
  <c r="AE630" i="1"/>
  <c r="AE631" i="1"/>
  <c r="AE632" i="1"/>
  <c r="AE633" i="1"/>
  <c r="AE634" i="1"/>
  <c r="AE635" i="1"/>
  <c r="AE636" i="1"/>
  <c r="AE637" i="1"/>
  <c r="AE638" i="1"/>
  <c r="AE639" i="1"/>
  <c r="AE640" i="1"/>
  <c r="AE641" i="1"/>
  <c r="AE642" i="1"/>
  <c r="AE643" i="1"/>
  <c r="AE644" i="1"/>
  <c r="AE645" i="1"/>
  <c r="AE646" i="1"/>
  <c r="AE647" i="1"/>
  <c r="AE648" i="1"/>
  <c r="AE649" i="1"/>
  <c r="AE650" i="1"/>
  <c r="AE651" i="1"/>
  <c r="AE652" i="1"/>
  <c r="AE653" i="1"/>
  <c r="AE654" i="1"/>
  <c r="AE655" i="1"/>
  <c r="AE656" i="1"/>
  <c r="AE657" i="1"/>
  <c r="AE658" i="1"/>
  <c r="AE659" i="1"/>
  <c r="AE660" i="1"/>
  <c r="AE661" i="1"/>
  <c r="AE662" i="1"/>
  <c r="AE663" i="1"/>
  <c r="AE664" i="1"/>
  <c r="AE665" i="1"/>
  <c r="AE666" i="1"/>
  <c r="AE667" i="1"/>
  <c r="AE668" i="1"/>
  <c r="AE669" i="1"/>
  <c r="AE670" i="1"/>
  <c r="AE671" i="1"/>
  <c r="AE672" i="1"/>
  <c r="AE673" i="1"/>
  <c r="AE674" i="1"/>
  <c r="AE675" i="1"/>
  <c r="AE676" i="1"/>
  <c r="AE677" i="1"/>
  <c r="AE678" i="1"/>
  <c r="AE679" i="1"/>
  <c r="AE680" i="1"/>
  <c r="AE681" i="1"/>
  <c r="AE682" i="1"/>
  <c r="AE683" i="1"/>
  <c r="AE684" i="1"/>
  <c r="AE685" i="1"/>
  <c r="AE686" i="1"/>
  <c r="AE687" i="1"/>
  <c r="AE688" i="1"/>
  <c r="AE689" i="1"/>
  <c r="AE690" i="1"/>
  <c r="AE691" i="1"/>
  <c r="AE692" i="1"/>
  <c r="AE693" i="1"/>
  <c r="AE694" i="1"/>
  <c r="AE695" i="1"/>
  <c r="AE696" i="1"/>
  <c r="AE697" i="1"/>
  <c r="AE698" i="1"/>
  <c r="AE699" i="1"/>
  <c r="AE700" i="1"/>
  <c r="AE701" i="1"/>
  <c r="AE702" i="1"/>
  <c r="AE703" i="1"/>
  <c r="AE704" i="1"/>
  <c r="AE705" i="1"/>
  <c r="AE706" i="1"/>
  <c r="AE707" i="1"/>
  <c r="AE708" i="1"/>
  <c r="AE709" i="1"/>
  <c r="AE710" i="1"/>
  <c r="AE711" i="1"/>
  <c r="AE712" i="1"/>
  <c r="AE713" i="1"/>
  <c r="AE714" i="1"/>
  <c r="AE715" i="1"/>
  <c r="AE716" i="1"/>
  <c r="AE717" i="1"/>
  <c r="AE718" i="1"/>
  <c r="AE719" i="1"/>
  <c r="AE720" i="1"/>
  <c r="AE721" i="1"/>
  <c r="AE722" i="1"/>
  <c r="AE723" i="1"/>
  <c r="AE724" i="1"/>
  <c r="AE725" i="1"/>
  <c r="AE726" i="1"/>
  <c r="AE727" i="1"/>
  <c r="AE728" i="1"/>
  <c r="AE729" i="1"/>
  <c r="AE730" i="1"/>
  <c r="AE731" i="1"/>
  <c r="AE732" i="1"/>
  <c r="AE733" i="1"/>
  <c r="AE734" i="1"/>
  <c r="AE735" i="1"/>
  <c r="AE736" i="1"/>
  <c r="AE737" i="1"/>
  <c r="AE738" i="1"/>
  <c r="AE739" i="1"/>
  <c r="AE740" i="1"/>
  <c r="AE741" i="1"/>
  <c r="AE742" i="1"/>
  <c r="AE743" i="1"/>
  <c r="AE744" i="1"/>
  <c r="AE745" i="1"/>
  <c r="AE746" i="1"/>
  <c r="AE747" i="1"/>
  <c r="AE748" i="1"/>
  <c r="AE749" i="1"/>
  <c r="AE750" i="1"/>
  <c r="AE751" i="1"/>
  <c r="AE752" i="1"/>
  <c r="AE753" i="1"/>
  <c r="AE754" i="1"/>
  <c r="AE755" i="1"/>
  <c r="AE756" i="1"/>
  <c r="AE757" i="1"/>
  <c r="AE758" i="1"/>
  <c r="AE759" i="1"/>
  <c r="AE760" i="1"/>
  <c r="AE761" i="1"/>
  <c r="AE762" i="1"/>
  <c r="AE763" i="1"/>
  <c r="AE764" i="1"/>
  <c r="AE765" i="1"/>
  <c r="AE766" i="1"/>
  <c r="AE767" i="1"/>
  <c r="AE768" i="1"/>
  <c r="AE769" i="1"/>
  <c r="AE770" i="1"/>
  <c r="AE771" i="1"/>
  <c r="AE772" i="1"/>
  <c r="AE773" i="1"/>
  <c r="AE774" i="1"/>
  <c r="AE775" i="1"/>
  <c r="AE776" i="1"/>
  <c r="AE777" i="1"/>
  <c r="AE778" i="1"/>
  <c r="AE779" i="1"/>
  <c r="AE780" i="1"/>
  <c r="AE781" i="1"/>
  <c r="AE782" i="1"/>
  <c r="AE783" i="1"/>
  <c r="AE784" i="1"/>
  <c r="AE785" i="1"/>
  <c r="AE786" i="1"/>
  <c r="AE787" i="1"/>
  <c r="AE788" i="1"/>
  <c r="AE789" i="1"/>
  <c r="AE790" i="1"/>
  <c r="AE791" i="1"/>
  <c r="AE792" i="1"/>
  <c r="AE793" i="1"/>
  <c r="AE794" i="1"/>
  <c r="AE795" i="1"/>
  <c r="AE796" i="1"/>
  <c r="AE797" i="1"/>
  <c r="AE798" i="1"/>
  <c r="AE799" i="1"/>
  <c r="AE800" i="1"/>
  <c r="AE801" i="1"/>
  <c r="AE802" i="1"/>
  <c r="AE803" i="1"/>
  <c r="AE804" i="1"/>
  <c r="AE805" i="1"/>
  <c r="AE806" i="1"/>
  <c r="AE807" i="1"/>
  <c r="AE808" i="1"/>
  <c r="AE809" i="1"/>
  <c r="AE810" i="1"/>
  <c r="AE811" i="1"/>
  <c r="AE812" i="1"/>
  <c r="AE813" i="1"/>
  <c r="AE814" i="1"/>
  <c r="AE815" i="1"/>
  <c r="AE816" i="1"/>
  <c r="AE817" i="1"/>
  <c r="AE818" i="1"/>
  <c r="AE819" i="1"/>
  <c r="AE820" i="1"/>
  <c r="AE821" i="1"/>
  <c r="AE822" i="1"/>
  <c r="AE823" i="1"/>
  <c r="AE824" i="1"/>
  <c r="AE825" i="1"/>
  <c r="AE826" i="1"/>
  <c r="AE827" i="1"/>
  <c r="AE828" i="1"/>
  <c r="AE829" i="1"/>
  <c r="AE830" i="1"/>
  <c r="AE831" i="1"/>
  <c r="AE832" i="1"/>
  <c r="AE833" i="1"/>
  <c r="AE834" i="1"/>
  <c r="AE835" i="1"/>
  <c r="AE836" i="1"/>
  <c r="AE837" i="1"/>
  <c r="AE838" i="1"/>
  <c r="AE839" i="1"/>
  <c r="AE840" i="1"/>
  <c r="AE841" i="1"/>
  <c r="AE842" i="1"/>
  <c r="AE843" i="1"/>
  <c r="AE844" i="1"/>
  <c r="AE845" i="1"/>
  <c r="AE846" i="1"/>
  <c r="AE847" i="1"/>
  <c r="AE848" i="1"/>
  <c r="AE849" i="1"/>
  <c r="AE850" i="1"/>
  <c r="AE851" i="1"/>
  <c r="AE852" i="1"/>
  <c r="AE853" i="1"/>
  <c r="AE854" i="1"/>
  <c r="AE855" i="1"/>
  <c r="AE856" i="1"/>
  <c r="AE857" i="1"/>
  <c r="AE858" i="1"/>
  <c r="AE859" i="1"/>
  <c r="AE860" i="1"/>
  <c r="AE861" i="1"/>
  <c r="AE862" i="1"/>
  <c r="AE863" i="1"/>
  <c r="AE864" i="1"/>
  <c r="AE865" i="1"/>
  <c r="AE866" i="1"/>
  <c r="AE867" i="1"/>
  <c r="AE868" i="1"/>
  <c r="AE869" i="1"/>
  <c r="AE870" i="1"/>
  <c r="AE871" i="1"/>
  <c r="AE872" i="1"/>
  <c r="AE873" i="1"/>
  <c r="AE874" i="1"/>
  <c r="AE875" i="1"/>
  <c r="AE876" i="1"/>
  <c r="AE877" i="1"/>
  <c r="AE878" i="1"/>
  <c r="AE879" i="1"/>
  <c r="AE880" i="1"/>
  <c r="AE881" i="1"/>
  <c r="AE882" i="1"/>
  <c r="AE883" i="1"/>
  <c r="AE884" i="1"/>
  <c r="AE885" i="1"/>
  <c r="AE886" i="1"/>
  <c r="AE887" i="1"/>
  <c r="AE888" i="1"/>
  <c r="AE889" i="1"/>
  <c r="AE890" i="1"/>
  <c r="AE891" i="1"/>
  <c r="AE892" i="1"/>
  <c r="AE893" i="1"/>
  <c r="AE894" i="1"/>
  <c r="AE895" i="1"/>
  <c r="AE896" i="1"/>
  <c r="AE897" i="1"/>
  <c r="AE898" i="1"/>
  <c r="AE899" i="1"/>
  <c r="AE900" i="1"/>
  <c r="AE901" i="1"/>
  <c r="AE902" i="1"/>
  <c r="AE903" i="1"/>
  <c r="AE904" i="1"/>
  <c r="AE905" i="1"/>
  <c r="AE906" i="1"/>
  <c r="AE907" i="1"/>
  <c r="AE908" i="1"/>
  <c r="AE909" i="1"/>
  <c r="AE910" i="1"/>
  <c r="AE911" i="1"/>
  <c r="AE912" i="1"/>
  <c r="AE913" i="1"/>
  <c r="AE914" i="1"/>
  <c r="AE915" i="1"/>
  <c r="AE916" i="1"/>
  <c r="AE917" i="1"/>
  <c r="AE918" i="1"/>
  <c r="AE919" i="1"/>
  <c r="AE920" i="1"/>
  <c r="AE921" i="1"/>
  <c r="AE922" i="1"/>
  <c r="AE923" i="1"/>
  <c r="AE924" i="1"/>
  <c r="AE925" i="1"/>
  <c r="AE926" i="1"/>
  <c r="AE927" i="1"/>
  <c r="AE928" i="1"/>
  <c r="AE929" i="1"/>
  <c r="AE930" i="1"/>
  <c r="AE931" i="1"/>
  <c r="AE932" i="1"/>
  <c r="AE933" i="1"/>
  <c r="AE934" i="1"/>
  <c r="AE935" i="1"/>
  <c r="AE936" i="1"/>
  <c r="AE937" i="1"/>
  <c r="AE938" i="1"/>
  <c r="AE939" i="1"/>
  <c r="AE940" i="1"/>
  <c r="AE941" i="1"/>
  <c r="AE942" i="1"/>
  <c r="AE943" i="1"/>
  <c r="AE944" i="1"/>
  <c r="AE945" i="1"/>
  <c r="AE946" i="1"/>
  <c r="AE947" i="1"/>
  <c r="AE948" i="1"/>
  <c r="AE949" i="1"/>
  <c r="AE950" i="1"/>
  <c r="AE951" i="1"/>
  <c r="AE952" i="1"/>
  <c r="AE953" i="1"/>
  <c r="AE954" i="1"/>
  <c r="AE955" i="1"/>
  <c r="AE956" i="1"/>
  <c r="AE957" i="1"/>
  <c r="AE958" i="1"/>
  <c r="AE959" i="1"/>
  <c r="AE960" i="1"/>
  <c r="AE961" i="1"/>
  <c r="AE962" i="1"/>
  <c r="AE963" i="1"/>
  <c r="AE964" i="1"/>
  <c r="AE965" i="1"/>
  <c r="AE966" i="1"/>
  <c r="AE967" i="1"/>
  <c r="AE968" i="1"/>
  <c r="AE969" i="1"/>
  <c r="AE970" i="1"/>
  <c r="AE971" i="1"/>
  <c r="AE972" i="1"/>
  <c r="AE973" i="1"/>
  <c r="AE974" i="1"/>
  <c r="AE975" i="1"/>
  <c r="AE976" i="1"/>
  <c r="AE977" i="1"/>
  <c r="AE978" i="1"/>
  <c r="AE979" i="1"/>
  <c r="AE980" i="1"/>
  <c r="AE981" i="1"/>
  <c r="AE982" i="1"/>
  <c r="AE983" i="1"/>
  <c r="AE984" i="1"/>
  <c r="AE985" i="1"/>
  <c r="AE986" i="1"/>
  <c r="AE987" i="1"/>
  <c r="AE988" i="1"/>
  <c r="AE989" i="1"/>
  <c r="AE990" i="1"/>
  <c r="AE991" i="1"/>
  <c r="AE992" i="1"/>
  <c r="AE993" i="1"/>
  <c r="AE994" i="1"/>
  <c r="AE995" i="1"/>
  <c r="AE996" i="1"/>
  <c r="AE997" i="1"/>
  <c r="AE998" i="1"/>
  <c r="AE999" i="1"/>
  <c r="AE1000" i="1"/>
  <c r="AE1001" i="1"/>
  <c r="AE1002" i="1"/>
  <c r="AE1003" i="1"/>
  <c r="AE1004" i="1"/>
  <c r="AE1005" i="1"/>
  <c r="AE1006" i="1"/>
  <c r="AE1007" i="1"/>
  <c r="AE1008" i="1"/>
  <c r="AE1009" i="1"/>
  <c r="AE1010" i="1"/>
  <c r="AE1011" i="1"/>
  <c r="AE1012" i="1"/>
  <c r="AE1013" i="1"/>
  <c r="AE1014" i="1"/>
  <c r="AE1015" i="1"/>
  <c r="AE1016" i="1"/>
  <c r="AE1017" i="1"/>
  <c r="AE1018" i="1"/>
  <c r="AE1019" i="1"/>
  <c r="AE1020" i="1"/>
  <c r="AE1021" i="1"/>
  <c r="AE1022" i="1"/>
  <c r="AE1023" i="1"/>
  <c r="AE1024" i="1"/>
  <c r="AE1025" i="1"/>
  <c r="AE1026" i="1"/>
  <c r="AE1027" i="1"/>
  <c r="AE1028" i="1"/>
  <c r="AE1029" i="1"/>
  <c r="AE1030" i="1"/>
  <c r="AE1031" i="1"/>
  <c r="AE1032" i="1"/>
  <c r="AE1033" i="1"/>
  <c r="AE1034" i="1"/>
  <c r="AE1035" i="1"/>
  <c r="AE1036" i="1"/>
  <c r="AE1037" i="1"/>
  <c r="AE1038" i="1"/>
  <c r="AE1039" i="1"/>
  <c r="AE1040" i="1"/>
  <c r="AE1041" i="1"/>
  <c r="AE1042" i="1"/>
  <c r="AE1043" i="1"/>
  <c r="AE1044" i="1"/>
  <c r="AE1045" i="1"/>
  <c r="AE1046" i="1"/>
  <c r="AE1047" i="1"/>
  <c r="AE1048" i="1"/>
  <c r="AE1049" i="1"/>
  <c r="AE1050" i="1"/>
  <c r="AE1051" i="1"/>
  <c r="AE1052" i="1"/>
  <c r="AE1053" i="1"/>
  <c r="AE1054" i="1"/>
  <c r="AE1055" i="1"/>
  <c r="AE1056" i="1"/>
  <c r="AE1057" i="1"/>
  <c r="AE1058" i="1"/>
  <c r="AE1059" i="1"/>
  <c r="AE1060" i="1"/>
  <c r="AE1061" i="1"/>
  <c r="AE1062" i="1"/>
  <c r="AE1063" i="1"/>
  <c r="AE1064" i="1"/>
  <c r="AE1065" i="1"/>
  <c r="AE1066" i="1"/>
  <c r="AE1067" i="1"/>
  <c r="AE1068" i="1"/>
  <c r="AE1069" i="1"/>
  <c r="AE1070" i="1"/>
  <c r="AE1071" i="1"/>
  <c r="AE1072" i="1"/>
  <c r="AE1073" i="1"/>
  <c r="AE1074" i="1"/>
  <c r="AE1075" i="1"/>
  <c r="AE1076" i="1"/>
  <c r="AE1077" i="1"/>
  <c r="AE1078" i="1"/>
  <c r="AE1079" i="1"/>
  <c r="AE1080" i="1"/>
  <c r="AE1081" i="1"/>
  <c r="AE1082" i="1"/>
  <c r="AE1083" i="1"/>
  <c r="AE1084" i="1"/>
  <c r="AE1085" i="1"/>
  <c r="AE1086" i="1"/>
  <c r="AE1087" i="1"/>
  <c r="AE1088" i="1"/>
  <c r="AE1089" i="1"/>
  <c r="AE1090" i="1"/>
  <c r="AE1091" i="1"/>
  <c r="AE1092" i="1"/>
  <c r="AE1093" i="1"/>
  <c r="AE1094" i="1"/>
  <c r="AE1095" i="1"/>
  <c r="AE1096" i="1"/>
  <c r="AE1097" i="1"/>
  <c r="AE1098" i="1"/>
  <c r="AE1099" i="1"/>
  <c r="AE1100" i="1"/>
  <c r="AE1101" i="1"/>
  <c r="AE1102" i="1"/>
  <c r="AE1103" i="1"/>
  <c r="AE1104" i="1"/>
  <c r="AE1105" i="1"/>
  <c r="AE1106" i="1"/>
  <c r="AE1107" i="1"/>
  <c r="AE1108" i="1"/>
  <c r="AE1109" i="1"/>
  <c r="AE1110" i="1"/>
  <c r="AE1111" i="1"/>
  <c r="AE1112" i="1"/>
  <c r="AE1113" i="1"/>
  <c r="AE1114" i="1"/>
  <c r="AE1115" i="1"/>
  <c r="AE1116" i="1"/>
  <c r="AE1117" i="1"/>
  <c r="AE1118" i="1"/>
  <c r="AE1119" i="1"/>
  <c r="AE1120" i="1"/>
  <c r="AE1121" i="1"/>
  <c r="AE1122" i="1"/>
  <c r="AE1123" i="1"/>
  <c r="AE1124" i="1"/>
  <c r="AE1125" i="1"/>
  <c r="AE1126" i="1"/>
  <c r="AE1127" i="1"/>
  <c r="AE1128" i="1"/>
  <c r="AE1129" i="1"/>
  <c r="AE1130" i="1"/>
  <c r="AE1131" i="1"/>
  <c r="AE1132" i="1"/>
  <c r="AE1133" i="1"/>
  <c r="AE1134" i="1"/>
  <c r="AE1135" i="1"/>
  <c r="AE1136" i="1"/>
  <c r="AE1137" i="1"/>
  <c r="AE1138" i="1"/>
  <c r="AE1139" i="1"/>
  <c r="AE1140" i="1"/>
  <c r="AE1141" i="1"/>
  <c r="AE1142" i="1"/>
  <c r="AE1143" i="1"/>
  <c r="AE1144" i="1"/>
  <c r="AE1145" i="1"/>
  <c r="AE1146" i="1"/>
  <c r="AE1147" i="1"/>
  <c r="AE1148" i="1"/>
  <c r="AE1149" i="1"/>
  <c r="AE1150" i="1"/>
  <c r="AE1151" i="1"/>
  <c r="AE1152" i="1"/>
  <c r="AE1153" i="1"/>
  <c r="AE1154" i="1"/>
  <c r="AE1155" i="1"/>
  <c r="AE1156" i="1"/>
  <c r="AE1157" i="1"/>
  <c r="AE1158" i="1"/>
  <c r="AE1159" i="1"/>
  <c r="AE1160" i="1"/>
  <c r="AE1161" i="1"/>
  <c r="AE1162" i="1"/>
  <c r="AE1163" i="1"/>
  <c r="AE1164" i="1"/>
  <c r="AE1165" i="1"/>
  <c r="AE1166" i="1"/>
  <c r="AE1167" i="1"/>
  <c r="AE1168" i="1"/>
  <c r="AE1169" i="1"/>
  <c r="AE1170" i="1"/>
  <c r="AE1171" i="1"/>
  <c r="AE1172" i="1"/>
  <c r="AE1173" i="1"/>
  <c r="AE1174" i="1"/>
  <c r="AE1175" i="1"/>
  <c r="AE1176" i="1"/>
  <c r="AE1177" i="1"/>
  <c r="AE1178" i="1"/>
  <c r="AE1179" i="1"/>
  <c r="AE1180" i="1"/>
  <c r="AE1181" i="1"/>
  <c r="AE1182" i="1"/>
  <c r="AE1183" i="1"/>
  <c r="AE1184" i="1"/>
  <c r="AE1185" i="1"/>
  <c r="AE1186" i="1"/>
  <c r="AE1187" i="1"/>
  <c r="AE1188" i="1"/>
  <c r="AE1189" i="1"/>
  <c r="AE1190" i="1"/>
  <c r="AE1191" i="1"/>
  <c r="AE1192" i="1"/>
  <c r="AE1193" i="1"/>
  <c r="AE1194" i="1"/>
  <c r="AE1195" i="1"/>
  <c r="AE1196" i="1"/>
  <c r="AE1197" i="1"/>
  <c r="AE1198" i="1"/>
  <c r="AE1199" i="1"/>
  <c r="AE1200" i="1"/>
  <c r="AE1201" i="1"/>
  <c r="AE1202" i="1"/>
  <c r="AE1203" i="1"/>
  <c r="AE1204" i="1"/>
  <c r="AE1205" i="1"/>
  <c r="AE1206" i="1"/>
  <c r="AE1207" i="1"/>
  <c r="AE1208" i="1"/>
  <c r="AE1209" i="1"/>
  <c r="AE1210" i="1"/>
  <c r="AE1211" i="1"/>
  <c r="AE1212" i="1"/>
  <c r="AE1213" i="1"/>
  <c r="AE1214" i="1"/>
  <c r="AE1215" i="1"/>
  <c r="AE1216" i="1"/>
  <c r="AE1217" i="1"/>
  <c r="AE1218" i="1"/>
  <c r="AE1219" i="1"/>
  <c r="AE1220" i="1"/>
  <c r="AE1221" i="1"/>
  <c r="AE1222" i="1"/>
  <c r="AE1223" i="1"/>
  <c r="AE1224" i="1"/>
  <c r="AE1225" i="1"/>
  <c r="AE1226" i="1"/>
  <c r="AE1227" i="1"/>
  <c r="AE1228" i="1"/>
  <c r="AE1229" i="1"/>
  <c r="AE1230" i="1"/>
  <c r="AE1231" i="1"/>
  <c r="AE1232" i="1"/>
  <c r="AE1233" i="1"/>
  <c r="AE1234" i="1"/>
  <c r="AE1235" i="1"/>
  <c r="AE1236" i="1"/>
  <c r="AE1237" i="1"/>
  <c r="AE1238" i="1"/>
  <c r="AE1239" i="1"/>
  <c r="AE1240" i="1"/>
  <c r="AE1241" i="1"/>
  <c r="AE1242" i="1"/>
  <c r="AE1243" i="1"/>
  <c r="AE1244" i="1"/>
  <c r="AE1245" i="1"/>
  <c r="AE1246" i="1"/>
  <c r="AE1247" i="1"/>
  <c r="AE1248" i="1"/>
  <c r="AE1249" i="1"/>
  <c r="AE1250" i="1"/>
  <c r="AE1251" i="1"/>
  <c r="AE1252" i="1"/>
  <c r="AE1253" i="1"/>
  <c r="AE1254" i="1"/>
  <c r="AE1255" i="1"/>
  <c r="AE1256" i="1"/>
  <c r="AE1257" i="1"/>
  <c r="AE1258" i="1"/>
  <c r="AE1259" i="1"/>
  <c r="AE1260" i="1"/>
  <c r="AE1261" i="1"/>
  <c r="AE1262" i="1"/>
  <c r="AE1263" i="1"/>
  <c r="AE1264" i="1"/>
  <c r="AE1265" i="1"/>
  <c r="AE1266" i="1"/>
  <c r="AE1267" i="1"/>
  <c r="AE1268" i="1"/>
  <c r="AE1269" i="1"/>
  <c r="AE1270" i="1"/>
  <c r="AE1271" i="1"/>
  <c r="AE1272" i="1"/>
  <c r="AE1273" i="1"/>
  <c r="AE1274" i="1"/>
  <c r="AE1275" i="1"/>
  <c r="AE1276" i="1"/>
  <c r="AE1277" i="1"/>
  <c r="AE1278" i="1"/>
  <c r="AE1279" i="1"/>
  <c r="AE1280" i="1"/>
  <c r="AE1281" i="1"/>
  <c r="AE1282" i="1"/>
  <c r="AE1283" i="1"/>
  <c r="AE1284" i="1"/>
  <c r="AE1285" i="1"/>
  <c r="AE1286" i="1"/>
  <c r="AE1287" i="1"/>
  <c r="AE1288" i="1"/>
  <c r="AE1289" i="1"/>
  <c r="AE1290" i="1"/>
  <c r="AE1291" i="1"/>
  <c r="AE1292" i="1"/>
  <c r="AE1293" i="1"/>
  <c r="AE1294" i="1"/>
  <c r="AE1295" i="1"/>
  <c r="AE1296" i="1"/>
  <c r="AE1297" i="1"/>
  <c r="AE1298" i="1"/>
  <c r="AE1299" i="1"/>
  <c r="AE1300" i="1"/>
  <c r="AE1301" i="1"/>
  <c r="AE1302" i="1"/>
  <c r="AE1303" i="1"/>
  <c r="AE1304" i="1"/>
  <c r="AE1305" i="1"/>
  <c r="AE1306" i="1"/>
  <c r="AE1307" i="1"/>
  <c r="AE1308" i="1"/>
  <c r="AE1309" i="1"/>
  <c r="AE1310" i="1"/>
  <c r="AE1311" i="1"/>
  <c r="AE1312" i="1"/>
  <c r="AE1313" i="1"/>
  <c r="AE1314" i="1"/>
  <c r="AE1315" i="1"/>
  <c r="AE1316" i="1"/>
  <c r="AE1317" i="1"/>
  <c r="AE1318" i="1"/>
  <c r="AE1319" i="1"/>
  <c r="AE1320" i="1"/>
  <c r="AE1321" i="1"/>
  <c r="AE1322" i="1"/>
  <c r="AE1323" i="1"/>
  <c r="AE1324" i="1"/>
  <c r="AE1325" i="1"/>
  <c r="AE1326" i="1"/>
  <c r="AE1327" i="1"/>
  <c r="AE1328" i="1"/>
  <c r="AE1329" i="1"/>
  <c r="AE1330" i="1"/>
  <c r="AE1331" i="1"/>
  <c r="AE1332" i="1"/>
  <c r="AE1333" i="1"/>
  <c r="AE1334" i="1"/>
  <c r="AE1335" i="1"/>
  <c r="AE1336" i="1"/>
  <c r="AE1337" i="1"/>
  <c r="AE1338" i="1"/>
  <c r="AE1339" i="1"/>
  <c r="AE1340" i="1"/>
  <c r="AE1341" i="1"/>
  <c r="AE1342" i="1"/>
  <c r="AE1343" i="1"/>
  <c r="AE1344" i="1"/>
  <c r="AE1345" i="1"/>
  <c r="AE1346" i="1"/>
  <c r="AE1347" i="1"/>
  <c r="AE1348" i="1"/>
  <c r="AE1349" i="1"/>
  <c r="AE1350" i="1"/>
  <c r="AE1351" i="1"/>
  <c r="AE1352" i="1"/>
  <c r="AE1353" i="1"/>
  <c r="AE1354" i="1"/>
  <c r="AE1355" i="1"/>
  <c r="AE1356" i="1"/>
  <c r="AE1357" i="1"/>
  <c r="AE1358" i="1"/>
  <c r="AE1359" i="1"/>
  <c r="AE1360" i="1"/>
  <c r="AE1361" i="1"/>
  <c r="AE1362" i="1"/>
  <c r="AE1363" i="1"/>
  <c r="AE1364" i="1"/>
  <c r="AE1365" i="1"/>
  <c r="AE1366" i="1"/>
  <c r="AE1367" i="1"/>
  <c r="AE1368" i="1"/>
  <c r="AE1369" i="1"/>
  <c r="AE1370" i="1"/>
  <c r="AE1371" i="1"/>
  <c r="AE1372" i="1"/>
  <c r="AE1373" i="1"/>
  <c r="AE1374" i="1"/>
  <c r="AE1375" i="1"/>
  <c r="AE1376" i="1"/>
  <c r="AE1377" i="1"/>
  <c r="AE1378" i="1"/>
  <c r="AE1379" i="1"/>
  <c r="AE1380" i="1"/>
  <c r="AE1381" i="1"/>
  <c r="AE1382" i="1"/>
  <c r="AE1383" i="1"/>
  <c r="AE1384" i="1"/>
  <c r="AE1385" i="1"/>
  <c r="AE1386" i="1"/>
  <c r="AE1387" i="1"/>
  <c r="AE1388" i="1"/>
  <c r="AE1389" i="1"/>
  <c r="AE1390" i="1"/>
  <c r="AE1391" i="1"/>
  <c r="AE1392" i="1"/>
  <c r="AE1393" i="1"/>
  <c r="AE1394" i="1"/>
  <c r="AE1395" i="1"/>
  <c r="AE1396" i="1"/>
  <c r="AE1397" i="1"/>
  <c r="AE1398" i="1"/>
  <c r="AE1399" i="1"/>
  <c r="AE1400" i="1"/>
  <c r="AE1401" i="1"/>
  <c r="AE1402" i="1"/>
  <c r="AE1403" i="1"/>
  <c r="AE1404" i="1"/>
  <c r="AE1405" i="1"/>
  <c r="AE1406" i="1"/>
  <c r="AE1407" i="1"/>
  <c r="AE1408" i="1"/>
  <c r="AE1409" i="1"/>
  <c r="AE1410" i="1"/>
  <c r="AE1411" i="1"/>
  <c r="AE1412" i="1"/>
  <c r="AE1413" i="1"/>
  <c r="AE1414" i="1"/>
  <c r="AE1415" i="1"/>
  <c r="AE1416" i="1"/>
  <c r="AE1417" i="1"/>
  <c r="AE1418" i="1"/>
  <c r="AE1419" i="1"/>
  <c r="AE1420" i="1"/>
  <c r="AE1421" i="1"/>
  <c r="AE1422" i="1"/>
  <c r="AE1423" i="1"/>
  <c r="AE1424" i="1"/>
  <c r="AE1425" i="1"/>
  <c r="AE1426" i="1"/>
  <c r="AE1427" i="1"/>
  <c r="AE1428" i="1"/>
  <c r="AE1429" i="1"/>
  <c r="AE1430" i="1"/>
  <c r="AE1431" i="1"/>
  <c r="AE1432" i="1"/>
  <c r="AE1433" i="1"/>
  <c r="AE1434" i="1"/>
  <c r="AE1435" i="1"/>
  <c r="AE1436" i="1"/>
  <c r="AE1437" i="1"/>
  <c r="AE1438" i="1"/>
  <c r="AE1439" i="1"/>
  <c r="AE1440" i="1"/>
  <c r="AE1441" i="1"/>
  <c r="AE1442" i="1"/>
  <c r="AE1443" i="1"/>
  <c r="AE1444" i="1"/>
  <c r="AE1445" i="1"/>
  <c r="AE1446" i="1"/>
  <c r="AE1447" i="1"/>
  <c r="AE1448" i="1"/>
  <c r="AE1449" i="1"/>
  <c r="AE1450" i="1"/>
  <c r="AE1451" i="1"/>
  <c r="AE1452" i="1"/>
  <c r="AE1453" i="1"/>
  <c r="AE1454" i="1"/>
  <c r="AE1455" i="1"/>
  <c r="AE1456" i="1"/>
  <c r="AE1457" i="1"/>
  <c r="AE1458" i="1"/>
  <c r="AE1459" i="1"/>
  <c r="AE1460" i="1"/>
  <c r="AE1461" i="1"/>
  <c r="AE1462" i="1"/>
  <c r="AE1463" i="1"/>
  <c r="AE1464" i="1"/>
  <c r="AE1465" i="1"/>
  <c r="AE1466" i="1"/>
  <c r="AE1467" i="1"/>
  <c r="AE1468" i="1"/>
  <c r="AE1469" i="1"/>
  <c r="AE1470" i="1"/>
  <c r="AE1471" i="1"/>
  <c r="AE1472" i="1"/>
  <c r="AE1473" i="1"/>
  <c r="AE1474" i="1"/>
  <c r="AE1475" i="1"/>
  <c r="AE1476" i="1"/>
  <c r="AE1477" i="1"/>
  <c r="AE1478" i="1"/>
  <c r="AE1479" i="1"/>
  <c r="AE1480" i="1"/>
  <c r="AE1481" i="1"/>
  <c r="AE1482" i="1"/>
  <c r="AE1483" i="1"/>
  <c r="AE1484" i="1"/>
  <c r="AE1485" i="1"/>
  <c r="AE1486" i="1"/>
  <c r="AE1487" i="1"/>
  <c r="AE1488" i="1"/>
  <c r="AE1489" i="1"/>
  <c r="AE1490" i="1"/>
  <c r="AE1491" i="1"/>
  <c r="AE1492" i="1"/>
  <c r="AE1493" i="1"/>
  <c r="AE1494" i="1"/>
  <c r="AE1495" i="1"/>
  <c r="AE1496" i="1"/>
  <c r="AE1497" i="1"/>
  <c r="AE1498" i="1"/>
  <c r="AE1499" i="1"/>
  <c r="AE1500" i="1"/>
  <c r="AE1501" i="1"/>
  <c r="AE1502" i="1"/>
  <c r="AE1503" i="1"/>
  <c r="AE1504" i="1"/>
  <c r="AE1505" i="1"/>
  <c r="AE1506" i="1"/>
  <c r="AE1507" i="1"/>
  <c r="AE1508" i="1"/>
  <c r="AE1509" i="1"/>
  <c r="AE1510" i="1"/>
  <c r="AE1511" i="1"/>
  <c r="AE1512" i="1"/>
  <c r="AE1513" i="1"/>
  <c r="AE1514" i="1"/>
  <c r="AE1515" i="1"/>
  <c r="AE1516" i="1"/>
  <c r="AE1517" i="1"/>
  <c r="AE1518" i="1"/>
  <c r="AE1519" i="1"/>
  <c r="AE1520" i="1"/>
  <c r="AE1521" i="1"/>
  <c r="AE1522" i="1"/>
  <c r="AE1523" i="1"/>
  <c r="AE1524" i="1"/>
  <c r="AE1525" i="1"/>
  <c r="AE1526" i="1"/>
  <c r="AE1527" i="1"/>
  <c r="AE1528" i="1"/>
  <c r="AE1529" i="1"/>
  <c r="AE1530" i="1"/>
  <c r="AE1531" i="1"/>
  <c r="AE1532" i="1"/>
  <c r="AE1533" i="1"/>
  <c r="AE1534" i="1"/>
  <c r="AE1535" i="1"/>
  <c r="AE1536" i="1"/>
  <c r="AE1537" i="1"/>
  <c r="AE1538" i="1"/>
  <c r="AE1539" i="1"/>
  <c r="AE1540" i="1"/>
  <c r="AE1541" i="1"/>
  <c r="AE1542" i="1"/>
  <c r="AE1543" i="1"/>
  <c r="AE1544" i="1"/>
  <c r="AE1545" i="1"/>
  <c r="AE1546" i="1"/>
  <c r="AE1547" i="1"/>
  <c r="AE1548" i="1"/>
  <c r="AE1549" i="1"/>
  <c r="AE1550" i="1"/>
  <c r="AE1551" i="1"/>
  <c r="AE1552" i="1"/>
  <c r="AE1553" i="1"/>
  <c r="AE1554" i="1"/>
  <c r="AE1555" i="1"/>
  <c r="AE1556" i="1"/>
  <c r="AE1557" i="1"/>
  <c r="AE1558" i="1"/>
  <c r="AE1559" i="1"/>
  <c r="AE1560" i="1"/>
  <c r="AE1561" i="1"/>
  <c r="AE1562" i="1"/>
  <c r="AE1563" i="1"/>
  <c r="AE1564" i="1"/>
  <c r="AE1565" i="1"/>
  <c r="AE1566" i="1"/>
  <c r="AE1567" i="1"/>
  <c r="AE1568" i="1"/>
  <c r="AE1569" i="1"/>
  <c r="AE1570" i="1"/>
  <c r="AE1571" i="1"/>
  <c r="AE1572" i="1"/>
  <c r="AE1573" i="1"/>
  <c r="AE1574" i="1"/>
  <c r="AE1575" i="1"/>
  <c r="AE1576" i="1"/>
  <c r="AE1577" i="1"/>
  <c r="AE1578" i="1"/>
  <c r="AE1579" i="1"/>
  <c r="AE1580" i="1"/>
  <c r="AE1581" i="1"/>
  <c r="AE1582" i="1"/>
  <c r="AE1583" i="1"/>
  <c r="AE1584" i="1"/>
  <c r="AE1585" i="1"/>
  <c r="AE1586" i="1"/>
  <c r="AE1587" i="1"/>
  <c r="AE1588" i="1"/>
  <c r="AE1589" i="1"/>
  <c r="AE1590" i="1"/>
  <c r="AE1591" i="1"/>
  <c r="AE1592" i="1"/>
  <c r="AE1593" i="1"/>
  <c r="AE1594" i="1"/>
  <c r="AE1595" i="1"/>
  <c r="AE1596" i="1"/>
  <c r="AE1597" i="1"/>
  <c r="AE1598" i="1"/>
  <c r="AE1599" i="1"/>
  <c r="AE1600" i="1"/>
  <c r="AE1601" i="1"/>
  <c r="AE1602" i="1"/>
  <c r="AE1603" i="1"/>
  <c r="AE1604" i="1"/>
  <c r="AE1605" i="1"/>
  <c r="AE1606" i="1"/>
  <c r="AE1607" i="1"/>
  <c r="AE1608" i="1"/>
  <c r="AE1609" i="1"/>
  <c r="AE1610" i="1"/>
  <c r="AE1611" i="1"/>
  <c r="AE1612" i="1"/>
  <c r="AE1613" i="1"/>
  <c r="AE1614" i="1"/>
  <c r="AE1615" i="1"/>
  <c r="AE1616" i="1"/>
  <c r="AE1617" i="1"/>
  <c r="AE1618" i="1"/>
  <c r="AE1619" i="1"/>
  <c r="AE1620" i="1"/>
  <c r="AE1621" i="1"/>
  <c r="AE1622" i="1"/>
  <c r="AE1623" i="1"/>
  <c r="AE1624" i="1"/>
  <c r="AE1625" i="1"/>
  <c r="AE1626" i="1"/>
  <c r="AE1627" i="1"/>
  <c r="AE1628" i="1"/>
  <c r="AE1629" i="1"/>
  <c r="AE1630" i="1"/>
  <c r="AE1631" i="1"/>
  <c r="AE1632" i="1"/>
  <c r="AE1633" i="1"/>
  <c r="AE1634" i="1"/>
  <c r="AE1635" i="1"/>
  <c r="AE1636" i="1"/>
  <c r="AE1637" i="1"/>
  <c r="AE1638" i="1"/>
  <c r="AE1639" i="1"/>
  <c r="AE1640" i="1"/>
  <c r="AE1641" i="1"/>
  <c r="AE1642" i="1"/>
  <c r="AE1643" i="1"/>
  <c r="AE1644" i="1"/>
  <c r="AE1645" i="1"/>
  <c r="AE1646" i="1"/>
  <c r="AE1647" i="1"/>
  <c r="AE1648" i="1"/>
  <c r="AE1649" i="1"/>
  <c r="AE1650" i="1"/>
  <c r="AE1651" i="1"/>
  <c r="AE1652" i="1"/>
  <c r="AE1653" i="1"/>
  <c r="AE1654" i="1"/>
  <c r="AE1655" i="1"/>
  <c r="AE1656" i="1"/>
  <c r="AE1657" i="1"/>
  <c r="AE1658" i="1"/>
  <c r="AE1659" i="1"/>
  <c r="AE1660" i="1"/>
  <c r="AE1661" i="1"/>
  <c r="AE1662" i="1"/>
  <c r="AE1663" i="1"/>
  <c r="AE1664" i="1"/>
  <c r="AE1665" i="1"/>
  <c r="AE1666" i="1"/>
  <c r="AE1667" i="1"/>
  <c r="AE1668" i="1"/>
  <c r="AE1669" i="1"/>
  <c r="AE1670" i="1"/>
  <c r="AE1671" i="1"/>
  <c r="AE1672" i="1"/>
  <c r="AE1673" i="1"/>
  <c r="AE1674" i="1"/>
  <c r="AE1675" i="1"/>
  <c r="AE1676" i="1"/>
  <c r="AE1677" i="1"/>
  <c r="AE1678" i="1"/>
  <c r="AE1679" i="1"/>
  <c r="AE1680" i="1"/>
  <c r="AE1681" i="1"/>
  <c r="AE1682" i="1"/>
  <c r="AE1683" i="1"/>
  <c r="AE1684" i="1"/>
  <c r="AE1685" i="1"/>
  <c r="AE1686" i="1"/>
  <c r="AE1687" i="1"/>
  <c r="AE1688" i="1"/>
  <c r="AE1689" i="1"/>
  <c r="AE1690" i="1"/>
  <c r="AE1691" i="1"/>
  <c r="AE1692" i="1"/>
  <c r="AE1693" i="1"/>
  <c r="AE1694" i="1"/>
  <c r="AE1695" i="1"/>
  <c r="AE1696" i="1"/>
  <c r="AE1697" i="1"/>
  <c r="AE1698" i="1"/>
  <c r="AE1699" i="1"/>
  <c r="AE1700" i="1"/>
  <c r="AE1701" i="1"/>
  <c r="AE1702" i="1"/>
  <c r="AE1703" i="1"/>
  <c r="AE1704" i="1"/>
  <c r="AE1705" i="1"/>
  <c r="AE1706" i="1"/>
  <c r="AE1707" i="1"/>
  <c r="AE1708" i="1"/>
  <c r="AE1709" i="1"/>
  <c r="AE1710" i="1"/>
  <c r="AE1711" i="1"/>
  <c r="AE1712" i="1"/>
  <c r="AE1713" i="1"/>
  <c r="AE1714" i="1"/>
  <c r="AE1715" i="1"/>
  <c r="AE1716" i="1"/>
  <c r="AE1717" i="1"/>
  <c r="AE1718" i="1"/>
  <c r="AE1719" i="1"/>
  <c r="AE1720" i="1"/>
  <c r="AE1721" i="1"/>
  <c r="AE1722" i="1"/>
  <c r="AE1723" i="1"/>
  <c r="AE1724" i="1"/>
  <c r="AE1725" i="1"/>
  <c r="AE1726" i="1"/>
  <c r="AE1727" i="1"/>
  <c r="AE1728" i="1"/>
  <c r="AE1729" i="1"/>
  <c r="AE1730" i="1"/>
  <c r="AE1731" i="1"/>
  <c r="AE1732" i="1"/>
  <c r="AE1733" i="1"/>
  <c r="AE1734" i="1"/>
  <c r="AE1735" i="1"/>
  <c r="AE1736" i="1"/>
  <c r="AE1737" i="1"/>
  <c r="AE1738" i="1"/>
  <c r="AE1739" i="1"/>
  <c r="AE1740" i="1"/>
  <c r="AE1741" i="1"/>
  <c r="AE1742" i="1"/>
  <c r="AE1743" i="1"/>
  <c r="AE1744" i="1"/>
  <c r="AE1745" i="1"/>
  <c r="AE1746" i="1"/>
  <c r="AE1747" i="1"/>
  <c r="AE1748" i="1"/>
  <c r="AE1749" i="1"/>
  <c r="AE1750" i="1"/>
  <c r="AE1751" i="1"/>
  <c r="AE1752" i="1"/>
  <c r="AE1753" i="1"/>
  <c r="AE1754" i="1"/>
  <c r="AE1755" i="1"/>
  <c r="AE1756" i="1"/>
  <c r="AE1757" i="1"/>
  <c r="AE1758" i="1"/>
  <c r="AE1759" i="1"/>
  <c r="AE1760" i="1"/>
  <c r="AE1761" i="1"/>
  <c r="AE1762" i="1"/>
  <c r="AE1763" i="1"/>
  <c r="AE1764" i="1"/>
  <c r="AE1765" i="1"/>
  <c r="AE1766" i="1"/>
  <c r="AE1767" i="1"/>
  <c r="AE1768" i="1"/>
  <c r="AE1769" i="1"/>
  <c r="AE1770" i="1"/>
  <c r="AE1771" i="1"/>
  <c r="AE1772" i="1"/>
  <c r="AE1773" i="1"/>
  <c r="AE1774" i="1"/>
  <c r="AE1775" i="1"/>
  <c r="AE1776" i="1"/>
  <c r="AE1777" i="1"/>
  <c r="AE1778" i="1"/>
  <c r="AE1779" i="1"/>
  <c r="AE1780" i="1"/>
  <c r="AE1781" i="1"/>
  <c r="AE1782" i="1"/>
  <c r="AE1783" i="1"/>
  <c r="AE1784" i="1"/>
  <c r="AE1785" i="1"/>
  <c r="AE1786" i="1"/>
  <c r="AE1787" i="1"/>
  <c r="AE1788" i="1"/>
  <c r="AE1789" i="1"/>
  <c r="AE1790" i="1"/>
  <c r="AE1791" i="1"/>
  <c r="AE1792" i="1"/>
  <c r="AE1793" i="1"/>
  <c r="AE1794" i="1"/>
  <c r="AE1795" i="1"/>
  <c r="AE1796" i="1"/>
  <c r="AE1797" i="1"/>
  <c r="AE1798" i="1"/>
  <c r="AE1799" i="1"/>
  <c r="AE1800" i="1"/>
  <c r="AE1801" i="1"/>
  <c r="AE1802" i="1"/>
  <c r="AE1803" i="1"/>
  <c r="AE1804" i="1"/>
  <c r="AE1805" i="1"/>
  <c r="AE1806" i="1"/>
  <c r="AE1807" i="1"/>
  <c r="AE1808" i="1"/>
  <c r="AE1809" i="1"/>
  <c r="AE1810" i="1"/>
  <c r="AE1811" i="1"/>
  <c r="AE1812" i="1"/>
  <c r="AE1813" i="1"/>
  <c r="AE1814" i="1"/>
  <c r="AE1815" i="1"/>
  <c r="AE1816" i="1"/>
  <c r="AE1817" i="1"/>
  <c r="AE1818" i="1"/>
  <c r="AE1819" i="1"/>
  <c r="AE1820" i="1"/>
  <c r="AE1821" i="1"/>
  <c r="AE1822" i="1"/>
  <c r="AE1823" i="1"/>
  <c r="AE1824" i="1"/>
  <c r="AE1825" i="1"/>
  <c r="AE1826" i="1"/>
  <c r="AE1827" i="1"/>
  <c r="AE1828" i="1"/>
  <c r="AE1829" i="1"/>
  <c r="AE1830" i="1"/>
  <c r="AE1831" i="1"/>
  <c r="AE1832" i="1"/>
  <c r="AE1833" i="1"/>
  <c r="AE1834" i="1"/>
  <c r="AE1835" i="1"/>
  <c r="AE1836" i="1"/>
  <c r="AE1837" i="1"/>
  <c r="AE1838" i="1"/>
  <c r="AE1839" i="1"/>
  <c r="AE1840" i="1"/>
  <c r="AE1841" i="1"/>
  <c r="AE1842" i="1"/>
  <c r="AE1843" i="1"/>
  <c r="AE1844" i="1"/>
  <c r="AE1845" i="1"/>
  <c r="AE1846" i="1"/>
  <c r="AE1847" i="1"/>
  <c r="AE1848" i="1"/>
  <c r="AE1849" i="1"/>
  <c r="AE1850" i="1"/>
  <c r="AE1851" i="1"/>
  <c r="AE1852" i="1"/>
  <c r="AE1853" i="1"/>
  <c r="AE1854" i="1"/>
  <c r="AE1855" i="1"/>
  <c r="AE1856" i="1"/>
  <c r="AE1857" i="1"/>
  <c r="AE1858" i="1"/>
  <c r="AE1859" i="1"/>
  <c r="AE1860" i="1"/>
  <c r="AE1861" i="1"/>
  <c r="AE1862" i="1"/>
  <c r="AE1863" i="1"/>
  <c r="AE1864" i="1"/>
  <c r="AE1865" i="1"/>
  <c r="AE1866" i="1"/>
  <c r="AE1867" i="1"/>
  <c r="AE1868" i="1"/>
  <c r="AE1869" i="1"/>
  <c r="AE1870" i="1"/>
  <c r="AE1871" i="1"/>
  <c r="AE1872" i="1"/>
  <c r="AE1873" i="1"/>
  <c r="AE1874" i="1"/>
  <c r="AE1875" i="1"/>
  <c r="AE1876" i="1"/>
  <c r="AE1877" i="1"/>
  <c r="AE1878" i="1"/>
  <c r="AE1879" i="1"/>
  <c r="AE1880" i="1"/>
  <c r="AE1881" i="1"/>
  <c r="AE1882" i="1"/>
  <c r="AE1883" i="1"/>
  <c r="AE1884" i="1"/>
  <c r="AE1885" i="1"/>
  <c r="AE1886" i="1"/>
  <c r="AE1887" i="1"/>
  <c r="AE1888" i="1"/>
  <c r="AE1889" i="1"/>
  <c r="AE1890" i="1"/>
  <c r="AE1891" i="1"/>
  <c r="AE1892" i="1"/>
  <c r="AE1893" i="1"/>
  <c r="AE1894" i="1"/>
  <c r="AE1895" i="1"/>
  <c r="AE1896" i="1"/>
  <c r="AE1897" i="1"/>
  <c r="AE1898" i="1"/>
  <c r="AE1899" i="1"/>
  <c r="AE1900" i="1"/>
  <c r="AE1901" i="1"/>
  <c r="AE1902" i="1"/>
  <c r="AE1903" i="1"/>
  <c r="AE1904" i="1"/>
  <c r="AE1905" i="1"/>
  <c r="AE1906" i="1"/>
  <c r="AE1907" i="1"/>
  <c r="AE1908" i="1"/>
  <c r="AE1909" i="1"/>
  <c r="AE1910" i="1"/>
  <c r="AE1911" i="1"/>
  <c r="AE1912" i="1"/>
  <c r="AE1913" i="1"/>
  <c r="AE1914" i="1"/>
  <c r="AE1915" i="1"/>
  <c r="AE1916" i="1"/>
  <c r="AE1917" i="1"/>
  <c r="AE1918" i="1"/>
  <c r="AE1919" i="1"/>
  <c r="AE1920" i="1"/>
  <c r="AE1921" i="1"/>
  <c r="AE1922" i="1"/>
  <c r="AE1923" i="1"/>
  <c r="AE1924" i="1"/>
  <c r="AE1925" i="1"/>
  <c r="AE1926" i="1"/>
  <c r="AE1927" i="1"/>
  <c r="AE1928" i="1"/>
  <c r="AE1929" i="1"/>
  <c r="AE1930" i="1"/>
  <c r="AE1931" i="1"/>
  <c r="AE1932" i="1"/>
  <c r="AE1933" i="1"/>
  <c r="AE1934" i="1"/>
  <c r="AE1935" i="1"/>
  <c r="AE1936" i="1"/>
  <c r="AE1937" i="1"/>
  <c r="AE1938" i="1"/>
  <c r="AE1939" i="1"/>
  <c r="AE1940" i="1"/>
  <c r="AE1941" i="1"/>
  <c r="AE1942" i="1"/>
  <c r="AE1943" i="1"/>
  <c r="AE1944" i="1"/>
  <c r="AE1945" i="1"/>
  <c r="AE1946" i="1"/>
  <c r="AE1947" i="1"/>
  <c r="AE1948" i="1"/>
  <c r="AE1949" i="1"/>
  <c r="AE1950" i="1"/>
  <c r="AE1951" i="1"/>
  <c r="AE1952" i="1"/>
  <c r="AE1953" i="1"/>
  <c r="AE1954" i="1"/>
  <c r="AE1955" i="1"/>
  <c r="AE1956" i="1"/>
  <c r="AE1957" i="1"/>
  <c r="AE1958" i="1"/>
  <c r="AE1959" i="1"/>
  <c r="AE1960" i="1"/>
  <c r="AE1961" i="1"/>
  <c r="AE1962" i="1"/>
  <c r="AE1963" i="1"/>
  <c r="AE1964" i="1"/>
  <c r="AE1965" i="1"/>
  <c r="AE1966" i="1"/>
  <c r="AE1967" i="1"/>
  <c r="AE1968" i="1"/>
  <c r="AE1969" i="1"/>
  <c r="AE1970" i="1"/>
  <c r="AE1971" i="1"/>
  <c r="AE1972" i="1"/>
  <c r="AE1973" i="1"/>
  <c r="AE1974" i="1"/>
  <c r="AE1975" i="1"/>
  <c r="AE1976" i="1"/>
  <c r="AE1977" i="1"/>
  <c r="AE1978" i="1"/>
  <c r="AE1979" i="1"/>
  <c r="AE1980" i="1"/>
  <c r="AE1981" i="1"/>
  <c r="AE1982" i="1"/>
  <c r="AE1983" i="1"/>
  <c r="AE1984" i="1"/>
  <c r="AE1985" i="1"/>
  <c r="AE1986" i="1"/>
  <c r="AE1987" i="1"/>
  <c r="AE1988" i="1"/>
  <c r="AE1989" i="1"/>
  <c r="AE1990" i="1"/>
  <c r="AE1991" i="1"/>
  <c r="AE1992" i="1"/>
  <c r="AE1993" i="1"/>
  <c r="AE1994" i="1"/>
  <c r="AE1995" i="1"/>
  <c r="AE1996" i="1"/>
  <c r="AE1997" i="1"/>
  <c r="AE1998" i="1"/>
  <c r="AE1999" i="1"/>
  <c r="AE2000" i="1"/>
  <c r="AE2001" i="1"/>
  <c r="AE2002" i="1"/>
  <c r="AE2003" i="1"/>
  <c r="AE2004" i="1"/>
  <c r="AE2005" i="1"/>
  <c r="AE2006" i="1"/>
  <c r="AE2007" i="1"/>
  <c r="AE2008" i="1"/>
  <c r="AE2009" i="1"/>
  <c r="AE2010" i="1"/>
  <c r="AE2011" i="1"/>
  <c r="AE2012" i="1"/>
  <c r="AE2013" i="1"/>
  <c r="AE2014" i="1"/>
  <c r="AE2015" i="1"/>
  <c r="AE2016" i="1"/>
  <c r="AE2017" i="1"/>
  <c r="AE2018" i="1"/>
  <c r="AE2019" i="1"/>
  <c r="AE2020" i="1"/>
  <c r="AE2021" i="1"/>
  <c r="AE2022" i="1"/>
  <c r="AE2023" i="1"/>
  <c r="AE2024" i="1"/>
  <c r="AE2025" i="1"/>
  <c r="AE2026" i="1"/>
  <c r="AE2027" i="1"/>
  <c r="AE2028" i="1"/>
  <c r="AE2029" i="1"/>
  <c r="AE2030" i="1"/>
  <c r="AE2031" i="1"/>
  <c r="AE2032" i="1"/>
  <c r="AE2033" i="1"/>
  <c r="AE2034" i="1"/>
  <c r="AE2035" i="1"/>
  <c r="AE2036" i="1"/>
  <c r="AE2037" i="1"/>
  <c r="AE2038" i="1"/>
  <c r="AE2039" i="1"/>
  <c r="AE2040" i="1"/>
  <c r="AE2041" i="1"/>
  <c r="AE2042" i="1"/>
  <c r="AE2043" i="1"/>
  <c r="AE2044" i="1"/>
  <c r="AE2045" i="1"/>
  <c r="AE2046" i="1"/>
  <c r="AE2047" i="1"/>
  <c r="AE2048" i="1"/>
  <c r="AE2049" i="1"/>
  <c r="AE2050" i="1"/>
  <c r="AE2051" i="1"/>
  <c r="AE2052" i="1"/>
  <c r="AE2053" i="1"/>
  <c r="AE2054" i="1"/>
  <c r="AE2055" i="1"/>
  <c r="AE2056" i="1"/>
  <c r="AE2057" i="1"/>
  <c r="AE2058" i="1"/>
  <c r="AE2059" i="1"/>
  <c r="AE2060" i="1"/>
  <c r="AE2061" i="1"/>
  <c r="AE2062" i="1"/>
  <c r="AE2063" i="1"/>
  <c r="AE2064" i="1"/>
  <c r="AE2065" i="1"/>
  <c r="AE2066" i="1"/>
  <c r="AE2067" i="1"/>
  <c r="AE2068" i="1"/>
  <c r="AE2069" i="1"/>
  <c r="AE2070" i="1"/>
  <c r="AE2071" i="1"/>
  <c r="AE2072" i="1"/>
  <c r="AE2073" i="1"/>
  <c r="AE2074" i="1"/>
  <c r="AE2075" i="1"/>
  <c r="AE2076" i="1"/>
  <c r="AE2077" i="1"/>
  <c r="AE2078" i="1"/>
  <c r="AE2079" i="1"/>
  <c r="AE2080" i="1"/>
  <c r="AE2081" i="1"/>
  <c r="AE2082" i="1"/>
  <c r="AE2083" i="1"/>
  <c r="AE2084" i="1"/>
  <c r="AE2085" i="1"/>
  <c r="AE2086" i="1"/>
  <c r="AE2087" i="1"/>
  <c r="AE2088" i="1"/>
  <c r="AE2089" i="1"/>
  <c r="AE2090" i="1"/>
  <c r="AE2091" i="1"/>
  <c r="AE2092" i="1"/>
  <c r="AE2093" i="1"/>
  <c r="AE2094" i="1"/>
  <c r="AE2095" i="1"/>
  <c r="AE2096" i="1"/>
  <c r="AE2097" i="1"/>
  <c r="AE2098" i="1"/>
  <c r="AE2099" i="1"/>
  <c r="AE2100" i="1"/>
  <c r="AE2101" i="1"/>
  <c r="AE2102" i="1"/>
  <c r="AE2103" i="1"/>
  <c r="AE2104" i="1"/>
  <c r="AE2105" i="1"/>
  <c r="AE2106" i="1"/>
  <c r="AE2107" i="1"/>
  <c r="AE2108" i="1"/>
  <c r="AE2109" i="1"/>
  <c r="AE2110" i="1"/>
  <c r="AE2111" i="1"/>
  <c r="AE2112" i="1"/>
  <c r="AE2113" i="1"/>
  <c r="AE2114" i="1"/>
  <c r="AE2115" i="1"/>
  <c r="AE2116" i="1"/>
  <c r="AE2117" i="1"/>
  <c r="AE2118" i="1"/>
  <c r="AE2119" i="1"/>
  <c r="AE2120" i="1"/>
  <c r="AE2121" i="1"/>
  <c r="AE2122" i="1"/>
  <c r="AE2123" i="1"/>
  <c r="AE2124" i="1"/>
  <c r="AE2125" i="1"/>
  <c r="AE2126" i="1"/>
  <c r="AE2127" i="1"/>
  <c r="AE2128" i="1"/>
  <c r="AE2129" i="1"/>
  <c r="AE2130" i="1"/>
  <c r="AE2131" i="1"/>
  <c r="AE2132" i="1"/>
  <c r="AE2133" i="1"/>
  <c r="AE2134" i="1"/>
  <c r="AE2135" i="1"/>
  <c r="AE2136" i="1"/>
  <c r="AE2137" i="1"/>
  <c r="AE2138" i="1"/>
  <c r="AE2139" i="1"/>
  <c r="AE2140" i="1"/>
  <c r="AE2141" i="1"/>
  <c r="AE2142" i="1"/>
  <c r="AE2143" i="1"/>
  <c r="AE2144" i="1"/>
  <c r="AE2145" i="1"/>
  <c r="AE2146" i="1"/>
  <c r="AE2147" i="1"/>
  <c r="AE2148" i="1"/>
  <c r="AE2149" i="1"/>
  <c r="AE2150" i="1"/>
  <c r="AE2151" i="1"/>
  <c r="AE2152" i="1"/>
  <c r="AE2153" i="1"/>
  <c r="AE2154" i="1"/>
  <c r="AE2155" i="1"/>
  <c r="AE2156" i="1"/>
  <c r="AE2157" i="1"/>
  <c r="AE2158" i="1"/>
  <c r="AE2159" i="1"/>
  <c r="AE2160" i="1"/>
  <c r="AE2161" i="1"/>
  <c r="AE2162" i="1"/>
  <c r="AE2163" i="1"/>
  <c r="AE2164" i="1"/>
  <c r="AE2165" i="1"/>
  <c r="AE2166" i="1"/>
  <c r="AE2167" i="1"/>
  <c r="AE2168" i="1"/>
  <c r="AE2169" i="1"/>
  <c r="AE2170" i="1"/>
  <c r="AE2171" i="1"/>
  <c r="AE2172" i="1"/>
  <c r="AE2173" i="1"/>
  <c r="AE2174" i="1"/>
  <c r="AE2175" i="1"/>
  <c r="AE2176" i="1"/>
  <c r="AE2177" i="1"/>
  <c r="AE2178" i="1"/>
  <c r="AE2179" i="1"/>
  <c r="AE2180" i="1"/>
  <c r="AE2181" i="1"/>
  <c r="AE2182" i="1"/>
  <c r="AE2183" i="1"/>
  <c r="AE2184" i="1"/>
  <c r="AE2185" i="1"/>
  <c r="AE2186" i="1"/>
  <c r="AE2187" i="1"/>
  <c r="AE2188" i="1"/>
  <c r="AE2189" i="1"/>
  <c r="AE2190" i="1"/>
  <c r="AE2191" i="1"/>
  <c r="AE2192" i="1"/>
  <c r="AE2193" i="1"/>
  <c r="AE2194" i="1"/>
  <c r="AE2195" i="1"/>
  <c r="AE2196" i="1"/>
  <c r="AE2197" i="1"/>
  <c r="AE2198" i="1"/>
  <c r="AE2199" i="1"/>
  <c r="AE2200" i="1"/>
  <c r="AE2201" i="1"/>
  <c r="AE2202" i="1"/>
  <c r="AE2203" i="1"/>
  <c r="AE2204" i="1"/>
  <c r="AE2205" i="1"/>
  <c r="AE2206" i="1"/>
  <c r="AE2207" i="1"/>
  <c r="AE2208" i="1"/>
  <c r="AE2209" i="1"/>
  <c r="AE2210" i="1"/>
  <c r="AE2211" i="1"/>
  <c r="AE2212" i="1"/>
  <c r="AE2213" i="1"/>
  <c r="AE2214" i="1"/>
  <c r="AE2215" i="1"/>
  <c r="AE2216" i="1"/>
  <c r="AE2217" i="1"/>
  <c r="AE2218" i="1"/>
  <c r="AE2219" i="1"/>
  <c r="AE2220" i="1"/>
  <c r="AE2221" i="1"/>
  <c r="AE2222" i="1"/>
  <c r="AE2223" i="1"/>
  <c r="AE2224" i="1"/>
  <c r="AE2225" i="1"/>
  <c r="AE2226" i="1"/>
  <c r="AE2227" i="1"/>
  <c r="AE2228" i="1"/>
  <c r="AE2229" i="1"/>
  <c r="AE2230" i="1"/>
  <c r="AE2231" i="1"/>
  <c r="AE2232" i="1"/>
  <c r="AE2233" i="1"/>
  <c r="AE2234" i="1"/>
  <c r="AE2235" i="1"/>
  <c r="AE2236" i="1"/>
  <c r="AE2237" i="1"/>
  <c r="AE2238" i="1"/>
  <c r="AE2239" i="1"/>
  <c r="AE2240" i="1"/>
  <c r="AE2241" i="1"/>
  <c r="AE2242" i="1"/>
  <c r="AE2243" i="1"/>
  <c r="AE2244" i="1"/>
  <c r="AE2245" i="1"/>
  <c r="AE2246" i="1"/>
  <c r="AE2247" i="1"/>
  <c r="AE2248" i="1"/>
  <c r="AE2249" i="1"/>
  <c r="AE2250" i="1"/>
  <c r="AE2251" i="1"/>
  <c r="AE2252" i="1"/>
  <c r="AE2253" i="1"/>
  <c r="AE2254" i="1"/>
  <c r="AE2255" i="1"/>
  <c r="AE2256" i="1"/>
  <c r="AE2257" i="1"/>
  <c r="AE2258" i="1"/>
  <c r="AE2259" i="1"/>
  <c r="AE2260" i="1"/>
  <c r="AE2261" i="1"/>
  <c r="AE2262" i="1"/>
  <c r="AE2263" i="1"/>
  <c r="AE2264" i="1"/>
  <c r="AE2265" i="1"/>
  <c r="AE2266" i="1"/>
  <c r="AE2267" i="1"/>
  <c r="AE2268" i="1"/>
  <c r="AE2269" i="1"/>
  <c r="AE2270" i="1"/>
  <c r="AE2271" i="1"/>
  <c r="AE2272" i="1"/>
  <c r="AE2273" i="1"/>
  <c r="AE2274" i="1"/>
  <c r="AE2275" i="1"/>
  <c r="AE2276" i="1"/>
  <c r="AE2277" i="1"/>
  <c r="AE2278" i="1"/>
  <c r="AE2279" i="1"/>
  <c r="AE2280" i="1"/>
  <c r="AE2281" i="1"/>
  <c r="AE2282" i="1"/>
  <c r="AE2283" i="1"/>
  <c r="AE2284" i="1"/>
  <c r="AE2285" i="1"/>
  <c r="AE2286" i="1"/>
  <c r="AE2287" i="1"/>
  <c r="AE2288" i="1"/>
  <c r="AE2289" i="1"/>
  <c r="AE2290" i="1"/>
  <c r="AE2291" i="1"/>
  <c r="AE2292" i="1"/>
  <c r="AE2293" i="1"/>
  <c r="AE2294" i="1"/>
  <c r="AE2295" i="1"/>
  <c r="AE2296" i="1"/>
  <c r="AE2297" i="1"/>
  <c r="AE2298" i="1"/>
  <c r="AE2299" i="1"/>
  <c r="AE2300" i="1"/>
  <c r="AE2301" i="1"/>
  <c r="AE2302" i="1"/>
  <c r="AE2303" i="1"/>
  <c r="AE2304" i="1"/>
  <c r="AE2305" i="1"/>
  <c r="AE2306" i="1"/>
  <c r="AE2307" i="1"/>
  <c r="AE2308" i="1"/>
  <c r="AE2309" i="1"/>
  <c r="AE2310" i="1"/>
  <c r="AE2311" i="1"/>
  <c r="AE2312" i="1"/>
  <c r="AE2313" i="1"/>
  <c r="AE2314" i="1"/>
  <c r="AE2315" i="1"/>
  <c r="AE2316" i="1"/>
  <c r="AE2317" i="1"/>
  <c r="AE2318" i="1"/>
  <c r="AE2319" i="1"/>
  <c r="AE2320" i="1"/>
  <c r="AE2321" i="1"/>
  <c r="AE2322" i="1"/>
  <c r="AE2323" i="1"/>
  <c r="AE2324" i="1"/>
  <c r="AE2325" i="1"/>
  <c r="AE2326" i="1"/>
  <c r="AE2327" i="1"/>
  <c r="AE2328" i="1"/>
  <c r="AE2329" i="1"/>
  <c r="AE2330" i="1"/>
  <c r="AE2331" i="1"/>
  <c r="AE2332" i="1"/>
  <c r="AE2333" i="1"/>
  <c r="AE2334" i="1"/>
  <c r="AE2335" i="1"/>
  <c r="AE2336" i="1"/>
  <c r="AE2337" i="1"/>
  <c r="AE2338" i="1"/>
  <c r="AE2339" i="1"/>
  <c r="AE2340" i="1"/>
  <c r="AE2341" i="1"/>
  <c r="AE2342" i="1"/>
  <c r="AE2343" i="1"/>
  <c r="AE2344" i="1"/>
  <c r="AE2345" i="1"/>
  <c r="AE2346" i="1"/>
  <c r="AE2347" i="1"/>
  <c r="AE2348" i="1"/>
  <c r="AE2349" i="1"/>
  <c r="AE2350" i="1"/>
  <c r="AE2351" i="1"/>
  <c r="AE2352" i="1"/>
  <c r="AE2353" i="1"/>
  <c r="AE2354" i="1"/>
  <c r="AE2355" i="1"/>
  <c r="AE2356" i="1"/>
  <c r="AE2357" i="1"/>
  <c r="AE2358" i="1"/>
  <c r="AE2359" i="1"/>
  <c r="AE2360" i="1"/>
  <c r="AE2361" i="1"/>
  <c r="AE2362" i="1"/>
  <c r="AE2363" i="1"/>
  <c r="AE2364" i="1"/>
  <c r="AE2365" i="1"/>
  <c r="AE2366" i="1"/>
  <c r="AE2367" i="1"/>
  <c r="AE2368" i="1"/>
  <c r="AE2369" i="1"/>
  <c r="AE2370" i="1"/>
  <c r="AE2371" i="1"/>
  <c r="AE2372" i="1"/>
  <c r="AE2373" i="1"/>
  <c r="AE2374" i="1"/>
  <c r="AE2375" i="1"/>
  <c r="AE2376" i="1"/>
  <c r="AE2377" i="1"/>
  <c r="AE2378" i="1"/>
  <c r="AE2379" i="1"/>
  <c r="AE2380" i="1"/>
  <c r="AE2381" i="1"/>
  <c r="AE2382" i="1"/>
  <c r="AE2383" i="1"/>
  <c r="AE2384" i="1"/>
  <c r="AE2385" i="1"/>
  <c r="AE2386" i="1"/>
  <c r="AE2387" i="1"/>
  <c r="AE2388" i="1"/>
  <c r="AE2389" i="1"/>
  <c r="AE2390" i="1"/>
  <c r="AE2391" i="1"/>
  <c r="AE2392" i="1"/>
  <c r="AE2393" i="1"/>
  <c r="AE2394" i="1"/>
  <c r="AE2395" i="1"/>
  <c r="AE2396" i="1"/>
  <c r="AE2397" i="1"/>
  <c r="AE2398" i="1"/>
  <c r="AE2399" i="1"/>
  <c r="AE2400" i="1"/>
  <c r="AE2401" i="1"/>
  <c r="AE2402" i="1"/>
  <c r="AE2403" i="1"/>
  <c r="AE2404" i="1"/>
  <c r="AE2405" i="1"/>
  <c r="AE2406" i="1"/>
  <c r="AE2407" i="1"/>
  <c r="AE2408" i="1"/>
  <c r="AE2409" i="1"/>
  <c r="AE2410" i="1"/>
  <c r="AE2411" i="1"/>
  <c r="AE2412" i="1"/>
  <c r="AE2413" i="1"/>
  <c r="AE2414" i="1"/>
  <c r="AE2415" i="1"/>
  <c r="AE2416" i="1"/>
  <c r="AE2417" i="1"/>
  <c r="AE2418" i="1"/>
  <c r="AE2419" i="1"/>
  <c r="AE2420" i="1"/>
  <c r="AE2421" i="1"/>
  <c r="AE2422" i="1"/>
  <c r="AE2423" i="1"/>
  <c r="AE2424" i="1"/>
  <c r="AE2425" i="1"/>
  <c r="AE2426" i="1"/>
  <c r="AE2427" i="1"/>
  <c r="AE2428" i="1"/>
  <c r="AE2429" i="1"/>
  <c r="AE2430" i="1"/>
  <c r="AE2431" i="1"/>
  <c r="AE2432" i="1"/>
  <c r="AE2433" i="1"/>
  <c r="AE2434" i="1"/>
  <c r="AE2435" i="1"/>
  <c r="AE2436" i="1"/>
  <c r="AE2437" i="1"/>
  <c r="AE2438" i="1"/>
  <c r="AE2439" i="1"/>
  <c r="AE2440" i="1"/>
  <c r="AE2441" i="1"/>
  <c r="AE2442" i="1"/>
  <c r="AE2443" i="1"/>
  <c r="AE2444" i="1"/>
  <c r="AE2445" i="1"/>
  <c r="AE2446" i="1"/>
  <c r="AE2447" i="1"/>
  <c r="AE2448" i="1"/>
  <c r="AE2449" i="1"/>
  <c r="AE2450" i="1"/>
  <c r="AE2451" i="1"/>
  <c r="AE2452" i="1"/>
  <c r="AE2453" i="1"/>
  <c r="AE2454" i="1"/>
  <c r="AE2455" i="1"/>
  <c r="AE2456" i="1"/>
  <c r="AE2457" i="1"/>
  <c r="AE2458" i="1"/>
  <c r="AE2459" i="1"/>
  <c r="AE2460" i="1"/>
  <c r="AE2461" i="1"/>
  <c r="AE2462" i="1"/>
  <c r="AE2463" i="1"/>
  <c r="AE2464" i="1"/>
  <c r="AE2465" i="1"/>
  <c r="AE2466" i="1"/>
  <c r="AE2467" i="1"/>
  <c r="AE2468" i="1"/>
  <c r="AE2469" i="1"/>
  <c r="AE2470" i="1"/>
  <c r="AE2471" i="1"/>
  <c r="AE2472" i="1"/>
  <c r="AE2473" i="1"/>
  <c r="AE2474" i="1"/>
  <c r="AE2475" i="1"/>
  <c r="AE2476" i="1"/>
  <c r="AE2477" i="1"/>
  <c r="AE2478" i="1"/>
  <c r="AE2479" i="1"/>
  <c r="AE2480" i="1"/>
  <c r="AE2481" i="1"/>
  <c r="AE2482" i="1"/>
  <c r="AE2483" i="1"/>
  <c r="AE2484" i="1"/>
  <c r="AE2485" i="1"/>
  <c r="AE2486" i="1"/>
  <c r="AE2487" i="1"/>
  <c r="AE2488" i="1"/>
  <c r="AE2489" i="1"/>
  <c r="AE2490" i="1"/>
  <c r="AE2491" i="1"/>
  <c r="AE2492" i="1"/>
  <c r="AE2493" i="1"/>
  <c r="AE2494" i="1"/>
  <c r="AE2495" i="1"/>
  <c r="AE2496" i="1"/>
  <c r="AE2497" i="1"/>
  <c r="AE2498" i="1"/>
  <c r="AE2499" i="1"/>
  <c r="AE2500" i="1"/>
  <c r="AE2501" i="1"/>
  <c r="AE2502" i="1"/>
  <c r="AE2503" i="1"/>
  <c r="AE2504" i="1"/>
  <c r="AE2505" i="1"/>
  <c r="AE2506" i="1"/>
  <c r="AE2507" i="1"/>
  <c r="AE2508" i="1"/>
  <c r="AE2509" i="1"/>
  <c r="AE2510" i="1"/>
  <c r="AE2511" i="1"/>
  <c r="AE2512" i="1"/>
  <c r="AE2513" i="1"/>
  <c r="AE2514" i="1"/>
  <c r="AE2515" i="1"/>
  <c r="AE2516" i="1"/>
  <c r="AE2517" i="1"/>
  <c r="AE2518" i="1"/>
  <c r="AE2519" i="1"/>
  <c r="AE2520" i="1"/>
  <c r="AE2521" i="1"/>
  <c r="AE2522" i="1"/>
  <c r="AE2523" i="1"/>
  <c r="AE2524" i="1"/>
  <c r="AE2525" i="1"/>
  <c r="AE2526" i="1"/>
  <c r="AE2527" i="1"/>
  <c r="AE2528" i="1"/>
  <c r="AE2529" i="1"/>
  <c r="AE2530" i="1"/>
  <c r="AE2531" i="1"/>
  <c r="AE2532" i="1"/>
  <c r="AE2533" i="1"/>
  <c r="AE2534" i="1"/>
  <c r="AE2535" i="1"/>
  <c r="AE2536" i="1"/>
  <c r="AE2537" i="1"/>
  <c r="AE2538" i="1"/>
  <c r="AE2539" i="1"/>
  <c r="AE2540" i="1"/>
  <c r="AE2541" i="1"/>
  <c r="AE2542" i="1"/>
  <c r="AE2543" i="1"/>
  <c r="AE2544" i="1"/>
  <c r="AE2545" i="1"/>
  <c r="AE2546" i="1"/>
  <c r="AE2547" i="1"/>
  <c r="AE2548" i="1"/>
  <c r="AE2549" i="1"/>
  <c r="AE2550" i="1"/>
  <c r="AE2551" i="1"/>
  <c r="AE2552" i="1"/>
  <c r="AE2553" i="1"/>
  <c r="AE2554" i="1"/>
  <c r="AE2555" i="1"/>
  <c r="AE2556" i="1"/>
  <c r="AE2557" i="1"/>
  <c r="AE2558" i="1"/>
  <c r="AE2559" i="1"/>
  <c r="AE2560" i="1"/>
  <c r="AE2561" i="1"/>
  <c r="AE2562" i="1"/>
  <c r="AE2563" i="1"/>
  <c r="AE2564" i="1"/>
  <c r="AE2565" i="1"/>
  <c r="AE2566" i="1"/>
  <c r="AE2567" i="1"/>
  <c r="AE2568" i="1"/>
  <c r="AE2569" i="1"/>
  <c r="AE2570" i="1"/>
  <c r="AE2571" i="1"/>
  <c r="AE2572" i="1"/>
  <c r="AE2573" i="1"/>
  <c r="AE2574" i="1"/>
  <c r="AE2575" i="1"/>
  <c r="AE2576" i="1"/>
  <c r="AE2577" i="1"/>
  <c r="AE2578" i="1"/>
  <c r="AE2579" i="1"/>
  <c r="AE2580" i="1"/>
  <c r="AE2581" i="1"/>
  <c r="AE2582" i="1"/>
  <c r="AE2583" i="1"/>
  <c r="AE2584" i="1"/>
  <c r="AE2585" i="1"/>
  <c r="AE2586" i="1"/>
  <c r="AE2587" i="1"/>
  <c r="AE2588" i="1"/>
  <c r="AE2589" i="1"/>
  <c r="AE2590" i="1"/>
  <c r="AE2591" i="1"/>
  <c r="AE2592" i="1"/>
  <c r="AE2593" i="1"/>
  <c r="AE2594" i="1"/>
  <c r="AE2595" i="1"/>
  <c r="AE2596" i="1"/>
  <c r="AE2597" i="1"/>
  <c r="AE2598" i="1"/>
  <c r="AE2599" i="1"/>
  <c r="AE2600" i="1"/>
  <c r="AE2601" i="1"/>
  <c r="AE2602" i="1"/>
  <c r="AE2603" i="1"/>
  <c r="AE2604" i="1"/>
  <c r="AE2605" i="1"/>
  <c r="AE2606" i="1"/>
  <c r="AE2607" i="1"/>
  <c r="AE2608" i="1"/>
  <c r="AE2609" i="1"/>
  <c r="AE2610" i="1"/>
  <c r="AE2611" i="1"/>
  <c r="AE2612" i="1"/>
  <c r="AE2613" i="1"/>
  <c r="AE2614" i="1"/>
  <c r="AE2615" i="1"/>
  <c r="AE2616" i="1"/>
  <c r="AE2617" i="1"/>
  <c r="AE2618" i="1"/>
  <c r="AE2619" i="1"/>
  <c r="AE2620" i="1"/>
  <c r="AE2621" i="1"/>
  <c r="AE2622" i="1"/>
  <c r="AE2623" i="1"/>
  <c r="AE2624" i="1"/>
  <c r="AE2625" i="1"/>
  <c r="AE2626" i="1"/>
  <c r="AE2627" i="1"/>
  <c r="AE2628" i="1"/>
  <c r="AE2629" i="1"/>
  <c r="AE2630" i="1"/>
  <c r="AE2631" i="1"/>
  <c r="AE2632" i="1"/>
  <c r="AE2633" i="1"/>
  <c r="AE2634" i="1"/>
  <c r="AE2635" i="1"/>
  <c r="AE2636" i="1"/>
  <c r="AE2637" i="1"/>
  <c r="AE2638" i="1"/>
  <c r="AE2639" i="1"/>
  <c r="AE2640" i="1"/>
  <c r="AE2641" i="1"/>
  <c r="AE2642" i="1"/>
  <c r="AE2643" i="1"/>
  <c r="AE2644" i="1"/>
  <c r="AE2645" i="1"/>
  <c r="AE2646" i="1"/>
  <c r="AE2647" i="1"/>
  <c r="AE2648" i="1"/>
  <c r="AE2649" i="1"/>
  <c r="AE2650" i="1"/>
  <c r="AE2651" i="1"/>
  <c r="AE2652" i="1"/>
  <c r="AE2653" i="1"/>
  <c r="AE2654" i="1"/>
  <c r="AE2655" i="1"/>
  <c r="AE2656" i="1"/>
  <c r="AE2657" i="1"/>
  <c r="AE2658" i="1"/>
  <c r="AE2659" i="1"/>
  <c r="AE2660" i="1"/>
  <c r="AE2661" i="1"/>
  <c r="AE2662" i="1"/>
  <c r="AE2663" i="1"/>
  <c r="AE2664" i="1"/>
  <c r="AE2665" i="1"/>
  <c r="AE2666" i="1"/>
  <c r="AE2667" i="1"/>
  <c r="AE2668" i="1"/>
  <c r="AE2669" i="1"/>
  <c r="AE2670" i="1"/>
  <c r="AE2671" i="1"/>
  <c r="AE2672" i="1"/>
  <c r="AE2673" i="1"/>
  <c r="AE2674" i="1"/>
  <c r="AE2675" i="1"/>
  <c r="AE2676" i="1"/>
  <c r="AE2677" i="1"/>
  <c r="AE2678" i="1"/>
  <c r="AE2679" i="1"/>
  <c r="AE2680" i="1"/>
  <c r="AE2681" i="1"/>
  <c r="AE2682" i="1"/>
  <c r="AE2683" i="1"/>
  <c r="AE2684" i="1"/>
  <c r="AE2685" i="1"/>
  <c r="AE2686" i="1"/>
  <c r="AE2687" i="1"/>
  <c r="AE2688" i="1"/>
  <c r="AE2689" i="1"/>
  <c r="AE2690" i="1"/>
  <c r="AE2691" i="1"/>
  <c r="AE2692" i="1"/>
  <c r="AE2693" i="1"/>
  <c r="AE2694" i="1"/>
  <c r="AE2695" i="1"/>
  <c r="AE2696" i="1"/>
  <c r="AE2697" i="1"/>
  <c r="AE2698" i="1"/>
  <c r="AE2699" i="1"/>
  <c r="AE2700" i="1"/>
  <c r="AE2701" i="1"/>
  <c r="AE2702" i="1"/>
  <c r="AE2703" i="1"/>
  <c r="AE2704" i="1"/>
  <c r="AE2705" i="1"/>
  <c r="AE2706" i="1"/>
  <c r="AE2707" i="1"/>
  <c r="AE2708" i="1"/>
  <c r="AE2709" i="1"/>
  <c r="AE2710" i="1"/>
  <c r="AE2711" i="1"/>
  <c r="AE2712" i="1"/>
  <c r="AE2713" i="1"/>
  <c r="AE2714" i="1"/>
  <c r="AE2715" i="1"/>
  <c r="AE2716" i="1"/>
  <c r="AE2717" i="1"/>
  <c r="AE2718" i="1"/>
  <c r="AE2719" i="1"/>
  <c r="AE2720" i="1"/>
  <c r="AE2721" i="1"/>
  <c r="AE2722" i="1"/>
  <c r="AE2723" i="1"/>
  <c r="AE2724" i="1"/>
  <c r="AE2725" i="1"/>
  <c r="AE2726" i="1"/>
  <c r="AE2727" i="1"/>
  <c r="AE2728" i="1"/>
  <c r="AE2729" i="1"/>
  <c r="AE2730" i="1"/>
  <c r="AE2731" i="1"/>
  <c r="AE2732" i="1"/>
  <c r="AE2733" i="1"/>
  <c r="AE2734" i="1"/>
  <c r="AE2735" i="1"/>
  <c r="AE2736" i="1"/>
  <c r="AE2737" i="1"/>
  <c r="AE2738" i="1"/>
  <c r="AE2739" i="1"/>
  <c r="AE2740" i="1"/>
  <c r="AE2741" i="1"/>
  <c r="AE2742" i="1"/>
  <c r="AE2743" i="1"/>
  <c r="AE2744" i="1"/>
  <c r="AE2745" i="1"/>
  <c r="AE2746" i="1"/>
  <c r="AE2747" i="1"/>
  <c r="AE2748" i="1"/>
  <c r="AE2749" i="1"/>
  <c r="AE2750" i="1"/>
  <c r="AE2751" i="1"/>
  <c r="AE2752" i="1"/>
  <c r="AE2753" i="1"/>
  <c r="AE2754" i="1"/>
  <c r="AE2755" i="1"/>
  <c r="AE2756" i="1"/>
  <c r="AE2757" i="1"/>
  <c r="AE2758" i="1"/>
  <c r="AE2759" i="1"/>
  <c r="AE2760" i="1"/>
  <c r="AE2761" i="1"/>
  <c r="AE2762" i="1"/>
  <c r="AE2763" i="1"/>
  <c r="AE2764" i="1"/>
  <c r="AE2765" i="1"/>
  <c r="AE2766" i="1"/>
  <c r="AE2767" i="1"/>
  <c r="AE2768" i="1"/>
  <c r="AE2769" i="1"/>
  <c r="AE2770" i="1"/>
  <c r="AE2771" i="1"/>
  <c r="AE2772" i="1"/>
  <c r="AE2773" i="1"/>
  <c r="AE2774" i="1"/>
  <c r="AE2775" i="1"/>
  <c r="AE2776" i="1"/>
  <c r="AE2777" i="1"/>
  <c r="AE2778" i="1"/>
  <c r="AE2779" i="1"/>
  <c r="AE2780" i="1"/>
  <c r="AE2781" i="1"/>
  <c r="AE2782" i="1"/>
  <c r="AE2783" i="1"/>
  <c r="AE2784" i="1"/>
  <c r="AE2785" i="1"/>
  <c r="AE2786" i="1"/>
  <c r="AE2787" i="1"/>
  <c r="AE2788" i="1"/>
  <c r="AE2789" i="1"/>
  <c r="AE2790" i="1"/>
  <c r="AE2791" i="1"/>
  <c r="AE2792" i="1"/>
  <c r="AE2793" i="1"/>
  <c r="AE2794" i="1"/>
  <c r="AE2795" i="1"/>
  <c r="AE2796" i="1"/>
  <c r="AE2797" i="1"/>
  <c r="AE2798" i="1"/>
  <c r="AE2799" i="1"/>
  <c r="AE2800" i="1"/>
  <c r="AE2801" i="1"/>
  <c r="AE2802" i="1"/>
  <c r="AE2803" i="1"/>
  <c r="AE2804" i="1"/>
  <c r="AE2805" i="1"/>
  <c r="AE2806" i="1"/>
  <c r="AE2807" i="1"/>
  <c r="AE2808" i="1"/>
  <c r="AE2809" i="1"/>
  <c r="AE2810" i="1"/>
  <c r="AE2811" i="1"/>
  <c r="AE2812" i="1"/>
  <c r="AE2813" i="1"/>
  <c r="AE2814" i="1"/>
  <c r="AE2815" i="1"/>
  <c r="AE2816" i="1"/>
  <c r="AE2817" i="1"/>
  <c r="AE2818" i="1"/>
  <c r="AE2819" i="1"/>
  <c r="AE2820" i="1"/>
  <c r="AE2821" i="1"/>
  <c r="AE2822" i="1"/>
  <c r="AE2823" i="1"/>
  <c r="AE2824" i="1"/>
  <c r="AE2825" i="1"/>
  <c r="AE2826" i="1"/>
  <c r="AE2827" i="1"/>
  <c r="AE2828" i="1"/>
  <c r="AE2829" i="1"/>
  <c r="AE2830" i="1"/>
  <c r="AE2831" i="1"/>
  <c r="AE2832" i="1"/>
  <c r="AE2833" i="1"/>
  <c r="AE2834" i="1"/>
  <c r="AE2835" i="1"/>
  <c r="AE2836" i="1"/>
  <c r="AE2837" i="1"/>
  <c r="AE2838" i="1"/>
  <c r="AE2839" i="1"/>
  <c r="AE2840" i="1"/>
  <c r="AE2841" i="1"/>
  <c r="AE2842" i="1"/>
  <c r="AE2843" i="1"/>
  <c r="AE2844" i="1"/>
  <c r="AE2845" i="1"/>
  <c r="AE2846" i="1"/>
  <c r="AE2847" i="1"/>
  <c r="AE2848" i="1"/>
  <c r="AE2849" i="1"/>
  <c r="AE2850" i="1"/>
  <c r="AE2851" i="1"/>
  <c r="AE2852" i="1"/>
  <c r="AE2853" i="1"/>
  <c r="AE2854" i="1"/>
  <c r="AE2855" i="1"/>
  <c r="AE2856" i="1"/>
  <c r="AE2857" i="1"/>
  <c r="AE2858" i="1"/>
  <c r="AE2859" i="1"/>
  <c r="AE2860" i="1"/>
  <c r="AE2861" i="1"/>
  <c r="AE2862" i="1"/>
  <c r="AE2863" i="1"/>
  <c r="AE2864" i="1"/>
  <c r="AE2865" i="1"/>
  <c r="AE2866" i="1"/>
  <c r="AE2867" i="1"/>
  <c r="AE2868" i="1"/>
  <c r="AE2869" i="1"/>
  <c r="AE2870" i="1"/>
  <c r="AE2871" i="1"/>
  <c r="AE2872" i="1"/>
  <c r="AE2873" i="1"/>
  <c r="AE2874" i="1"/>
  <c r="AE2875" i="1"/>
  <c r="AE2876" i="1"/>
  <c r="AE2877" i="1"/>
  <c r="AE2878" i="1"/>
  <c r="AE2879" i="1"/>
  <c r="AE2880" i="1"/>
  <c r="AE2881" i="1"/>
  <c r="AE2882" i="1"/>
  <c r="AE2883" i="1"/>
  <c r="AE2884" i="1"/>
  <c r="AE2885" i="1"/>
  <c r="AE2886" i="1"/>
  <c r="AE2887" i="1"/>
  <c r="AE2888" i="1"/>
  <c r="AE2889" i="1"/>
  <c r="AE2890" i="1"/>
  <c r="AE2891" i="1"/>
  <c r="AE2892" i="1"/>
  <c r="AE2893" i="1"/>
  <c r="AE2894" i="1"/>
  <c r="AE2895" i="1"/>
  <c r="AE2896" i="1"/>
  <c r="AE2897" i="1"/>
  <c r="AE2898" i="1"/>
  <c r="AE2899" i="1"/>
  <c r="AE2900" i="1"/>
  <c r="AE2901" i="1"/>
  <c r="AE2902" i="1"/>
  <c r="AE2903" i="1"/>
  <c r="AE2904" i="1"/>
  <c r="AE2905" i="1"/>
  <c r="AE2906" i="1"/>
  <c r="AE2907" i="1"/>
  <c r="AE2908" i="1"/>
  <c r="AE2909" i="1"/>
  <c r="AE2910" i="1"/>
  <c r="AE2911" i="1"/>
  <c r="AE2912" i="1"/>
  <c r="AE2913" i="1"/>
  <c r="AE2914" i="1"/>
  <c r="AE2915" i="1"/>
  <c r="AE2916" i="1"/>
  <c r="AE2917" i="1"/>
  <c r="AE2918" i="1"/>
  <c r="AE2919" i="1"/>
  <c r="AE2920" i="1"/>
  <c r="AE2921" i="1"/>
  <c r="AE2922" i="1"/>
  <c r="AE2923" i="1"/>
  <c r="AE2924" i="1"/>
  <c r="AE2925" i="1"/>
  <c r="AE2926" i="1"/>
  <c r="AE2927" i="1"/>
  <c r="AE2928" i="1"/>
  <c r="AE2929" i="1"/>
  <c r="AE2930" i="1"/>
  <c r="AE2931" i="1"/>
  <c r="AE2932" i="1"/>
  <c r="AE2933" i="1"/>
  <c r="AE2934" i="1"/>
  <c r="AE2935" i="1"/>
  <c r="AE2936" i="1"/>
  <c r="AE2937" i="1"/>
  <c r="AE2938" i="1"/>
  <c r="AE2939" i="1"/>
  <c r="AE2940" i="1"/>
  <c r="AE2941" i="1"/>
  <c r="AE2942" i="1"/>
  <c r="AE2943" i="1"/>
  <c r="AE2944" i="1"/>
  <c r="AE2945" i="1"/>
  <c r="AE2946" i="1"/>
  <c r="AE2947" i="1"/>
  <c r="AE2948" i="1"/>
  <c r="AE2949" i="1"/>
  <c r="AE2950" i="1"/>
  <c r="AE2951" i="1"/>
  <c r="AE2952" i="1"/>
  <c r="AE2953" i="1"/>
  <c r="AE2954" i="1"/>
  <c r="AE2955" i="1"/>
  <c r="AE2956" i="1"/>
  <c r="AE2957" i="1"/>
  <c r="AE2958" i="1"/>
  <c r="AE2959" i="1"/>
  <c r="AE2960" i="1"/>
  <c r="AE2961" i="1"/>
  <c r="AE2962" i="1"/>
  <c r="AE2963" i="1"/>
  <c r="AE2964" i="1"/>
  <c r="AE2965" i="1"/>
  <c r="AE2966" i="1"/>
  <c r="AE2967" i="1"/>
  <c r="AE2968" i="1"/>
  <c r="AE2969" i="1"/>
  <c r="AE2970" i="1"/>
  <c r="AE2971" i="1"/>
  <c r="AE2972" i="1"/>
  <c r="AE2973" i="1"/>
  <c r="AE2974" i="1"/>
  <c r="AE2975" i="1"/>
  <c r="AE2976" i="1"/>
  <c r="AE2977" i="1"/>
  <c r="AE2978" i="1"/>
  <c r="AE2979" i="1"/>
  <c r="AE2980" i="1"/>
  <c r="AE2981" i="1"/>
  <c r="AE2982" i="1"/>
  <c r="AE2983" i="1"/>
  <c r="AE2984" i="1"/>
  <c r="AE2985" i="1"/>
  <c r="AE2986" i="1"/>
  <c r="AE2987" i="1"/>
  <c r="AE2988" i="1"/>
  <c r="AE2989" i="1"/>
  <c r="AE2990" i="1"/>
  <c r="AE2991" i="1"/>
  <c r="AE2992" i="1"/>
  <c r="AE2993" i="1"/>
  <c r="AE2994" i="1"/>
  <c r="AE2995" i="1"/>
  <c r="AE2996" i="1"/>
  <c r="AE2997" i="1"/>
  <c r="AE2998" i="1"/>
  <c r="AE2999" i="1"/>
  <c r="AE3000" i="1"/>
  <c r="AE3001" i="1"/>
  <c r="AE3002" i="1"/>
  <c r="AE3003" i="1"/>
  <c r="AE3004" i="1"/>
  <c r="AE3005" i="1"/>
  <c r="AE3006" i="1"/>
  <c r="AE3007" i="1"/>
  <c r="AE3008" i="1"/>
  <c r="AE3009" i="1"/>
  <c r="AE3010" i="1"/>
  <c r="AE3011" i="1"/>
  <c r="AE3012" i="1"/>
  <c r="AE3013" i="1"/>
  <c r="AE3014" i="1"/>
  <c r="AE3015" i="1"/>
  <c r="AE3016" i="1"/>
  <c r="AE3017" i="1"/>
  <c r="AE3018" i="1"/>
  <c r="AE3019" i="1"/>
  <c r="AE3020" i="1"/>
  <c r="AE3021" i="1"/>
  <c r="AE3022" i="1"/>
  <c r="AE3023" i="1"/>
  <c r="AE3024" i="1"/>
  <c r="AE3025" i="1"/>
  <c r="AE3026" i="1"/>
  <c r="AE3027" i="1"/>
  <c r="AE3028" i="1"/>
  <c r="AE3029" i="1"/>
  <c r="AE3030" i="1"/>
  <c r="AE3031" i="1"/>
  <c r="AE3032" i="1"/>
  <c r="AE3033" i="1"/>
  <c r="AE3034" i="1"/>
  <c r="AE3035" i="1"/>
  <c r="AE3036" i="1"/>
  <c r="AE3037" i="1"/>
  <c r="AE3038" i="1"/>
  <c r="AE3039" i="1"/>
  <c r="AE3040" i="1"/>
  <c r="AE3041" i="1"/>
  <c r="AE3042" i="1"/>
  <c r="AE3043" i="1"/>
  <c r="AE3044" i="1"/>
  <c r="AE3045" i="1"/>
  <c r="AE3046" i="1"/>
  <c r="AE3047" i="1"/>
  <c r="AE3048" i="1"/>
  <c r="AE3049" i="1"/>
  <c r="AE3050" i="1"/>
  <c r="AE3051" i="1"/>
  <c r="AE3052" i="1"/>
  <c r="AE3053" i="1"/>
  <c r="AE3054" i="1"/>
  <c r="AE3055" i="1"/>
  <c r="AE3056" i="1"/>
  <c r="AE3057" i="1"/>
  <c r="AE3058" i="1"/>
  <c r="AE3059" i="1"/>
  <c r="AE3060" i="1"/>
  <c r="AE3061" i="1"/>
  <c r="AE3062" i="1"/>
  <c r="AE3063" i="1"/>
  <c r="AE3064" i="1"/>
  <c r="AE3065" i="1"/>
  <c r="AE3066" i="1"/>
  <c r="AE3067" i="1"/>
  <c r="AE3068" i="1"/>
  <c r="AE3069" i="1"/>
  <c r="AE3070" i="1"/>
  <c r="AE3071" i="1"/>
  <c r="AE3072" i="1"/>
  <c r="AE3073" i="1"/>
  <c r="AE3074" i="1"/>
  <c r="AE3075" i="1"/>
  <c r="AE3076" i="1"/>
  <c r="AE3077" i="1"/>
  <c r="AE3078" i="1"/>
  <c r="AE3079" i="1"/>
  <c r="AE3080" i="1"/>
  <c r="AE3081" i="1"/>
  <c r="AE3082" i="1"/>
  <c r="AE3083" i="1"/>
  <c r="AE3084" i="1"/>
  <c r="AE3085" i="1"/>
  <c r="AE3086" i="1"/>
  <c r="AE3087" i="1"/>
  <c r="AE3088" i="1"/>
  <c r="AE3089" i="1"/>
  <c r="AE3090" i="1"/>
  <c r="AE3091" i="1"/>
  <c r="AE3092" i="1"/>
  <c r="AE3093" i="1"/>
  <c r="AE3094" i="1"/>
  <c r="AE3095" i="1"/>
  <c r="AE3096" i="1"/>
  <c r="AE3097" i="1"/>
  <c r="AE3098" i="1"/>
  <c r="AE3099" i="1"/>
  <c r="AE3100" i="1"/>
  <c r="AE3101" i="1"/>
  <c r="AE3102" i="1"/>
  <c r="AE3103" i="1"/>
  <c r="AE3104" i="1"/>
  <c r="AE3105" i="1"/>
  <c r="AE3106" i="1"/>
  <c r="AE3107" i="1"/>
  <c r="AE3108" i="1"/>
  <c r="AE3109" i="1"/>
  <c r="AE3110" i="1"/>
  <c r="AE3111" i="1"/>
  <c r="AE3112" i="1"/>
  <c r="AE3113" i="1"/>
  <c r="AE3114" i="1"/>
  <c r="AE3115" i="1"/>
  <c r="AE3116" i="1"/>
  <c r="AE3117" i="1"/>
  <c r="AE3118" i="1"/>
  <c r="AE3119" i="1"/>
  <c r="AE3120" i="1"/>
  <c r="AE3121" i="1"/>
  <c r="AE3122" i="1"/>
  <c r="AE3123" i="1"/>
  <c r="AE3124" i="1"/>
  <c r="AE3125" i="1"/>
  <c r="AE3126" i="1"/>
  <c r="AE3127" i="1"/>
  <c r="AE3128" i="1"/>
  <c r="AE3129" i="1"/>
  <c r="AE3130" i="1"/>
  <c r="AE3131" i="1"/>
  <c r="AE3132" i="1"/>
  <c r="AE3133" i="1"/>
  <c r="AE3134" i="1"/>
  <c r="AE3135" i="1"/>
  <c r="AE3136" i="1"/>
  <c r="AE3137" i="1"/>
  <c r="AE3138" i="1"/>
  <c r="AE3139" i="1"/>
  <c r="AE3140" i="1"/>
  <c r="AE3141" i="1"/>
  <c r="AE3142" i="1"/>
  <c r="AE3143" i="1"/>
  <c r="AE3144" i="1"/>
  <c r="AE3145" i="1"/>
  <c r="AE3146" i="1"/>
  <c r="AE3147" i="1"/>
  <c r="AE3148" i="1"/>
  <c r="AE3149" i="1"/>
  <c r="AE3150" i="1"/>
  <c r="AE3151" i="1"/>
  <c r="AE3152" i="1"/>
  <c r="AE3153" i="1"/>
  <c r="AE3154" i="1"/>
  <c r="AE3155" i="1"/>
  <c r="AE3156" i="1"/>
  <c r="AE3157" i="1"/>
  <c r="AE3158" i="1"/>
  <c r="AE3159" i="1"/>
  <c r="AE3160" i="1"/>
  <c r="AE3161" i="1"/>
  <c r="AE3162" i="1"/>
  <c r="AE3163" i="1"/>
  <c r="AE3164" i="1"/>
  <c r="AE3165" i="1"/>
  <c r="AE3166" i="1"/>
  <c r="AE3167" i="1"/>
  <c r="AE3168" i="1"/>
  <c r="AE3169" i="1"/>
  <c r="AE3170" i="1"/>
  <c r="AE3171" i="1"/>
  <c r="AE3172" i="1"/>
  <c r="AE3173" i="1"/>
  <c r="AE3174" i="1"/>
  <c r="AE3175" i="1"/>
  <c r="AE3176" i="1"/>
  <c r="AE3177" i="1"/>
  <c r="AE3178" i="1"/>
  <c r="AE3179" i="1"/>
  <c r="AE3180" i="1"/>
  <c r="AE3181" i="1"/>
  <c r="AE3182" i="1"/>
  <c r="AE3183" i="1"/>
  <c r="AE3184" i="1"/>
  <c r="AE3185" i="1"/>
  <c r="AE3186" i="1"/>
  <c r="AE3187" i="1"/>
  <c r="AE3188" i="1"/>
  <c r="AE3189" i="1"/>
  <c r="AE3190" i="1"/>
  <c r="AE3191" i="1"/>
  <c r="AE3192" i="1"/>
  <c r="AE3193" i="1"/>
  <c r="AE3194" i="1"/>
  <c r="AE3195" i="1"/>
  <c r="AE3196" i="1"/>
  <c r="AE3197" i="1"/>
  <c r="AE3198" i="1"/>
  <c r="AE3199" i="1"/>
  <c r="AE3200" i="1"/>
  <c r="AE3201" i="1"/>
  <c r="AE3202" i="1"/>
  <c r="AE3203" i="1"/>
  <c r="AE3204" i="1"/>
  <c r="AE3205" i="1"/>
  <c r="AE3206" i="1"/>
  <c r="AE3207" i="1"/>
  <c r="AE3208" i="1"/>
  <c r="AE3209" i="1"/>
  <c r="AE3210" i="1"/>
  <c r="AE3211" i="1"/>
  <c r="AE3212" i="1"/>
  <c r="AE3213" i="1"/>
  <c r="AE3214" i="1"/>
  <c r="AE3215" i="1"/>
  <c r="AE3216" i="1"/>
  <c r="AE3217" i="1"/>
  <c r="AE3218" i="1"/>
  <c r="AE3219" i="1"/>
  <c r="AE3220" i="1"/>
  <c r="AE3221" i="1"/>
  <c r="AE3222" i="1"/>
  <c r="AE3223" i="1"/>
  <c r="AE3224" i="1"/>
  <c r="AE3225" i="1"/>
  <c r="AE3226" i="1"/>
  <c r="AE3227" i="1"/>
  <c r="AE3228" i="1"/>
  <c r="AE3229" i="1"/>
  <c r="AE3230" i="1"/>
  <c r="AE3231" i="1"/>
  <c r="AE3232" i="1"/>
  <c r="AE3233" i="1"/>
  <c r="AE3234" i="1"/>
  <c r="AE3235" i="1"/>
  <c r="AE3236" i="1"/>
  <c r="AE3237" i="1"/>
  <c r="AE3238" i="1"/>
  <c r="AE3239" i="1"/>
  <c r="AE3240" i="1"/>
  <c r="AE3241" i="1"/>
  <c r="AE3242" i="1"/>
  <c r="AE3243" i="1"/>
  <c r="AE3244" i="1"/>
  <c r="AE3245" i="1"/>
  <c r="AE3246" i="1"/>
  <c r="AE3247" i="1"/>
  <c r="AE3248" i="1"/>
  <c r="AE3249" i="1"/>
  <c r="AE3250" i="1"/>
  <c r="AE3251" i="1"/>
  <c r="AE3252" i="1"/>
  <c r="AE3253" i="1"/>
  <c r="AE3254" i="1"/>
  <c r="AE3255" i="1"/>
  <c r="AE3256" i="1"/>
  <c r="AE3257" i="1"/>
  <c r="AE3258" i="1"/>
  <c r="AE3259" i="1"/>
  <c r="AE3260" i="1"/>
  <c r="AE3261" i="1"/>
  <c r="AE3262" i="1"/>
  <c r="AE3263" i="1"/>
  <c r="AE3264" i="1"/>
  <c r="AE3265" i="1"/>
  <c r="AE3266" i="1"/>
  <c r="AE3267" i="1"/>
  <c r="AE3268" i="1"/>
  <c r="AE3269" i="1"/>
  <c r="AE3270" i="1"/>
  <c r="AE3271" i="1"/>
  <c r="AE3272" i="1"/>
  <c r="AE3273" i="1"/>
  <c r="AE3274" i="1"/>
  <c r="AE3275" i="1"/>
  <c r="AE3276" i="1"/>
  <c r="AE3277" i="1"/>
  <c r="AE3278" i="1"/>
  <c r="AE3279" i="1"/>
  <c r="AE3280" i="1"/>
  <c r="AE3281" i="1"/>
  <c r="AE3282" i="1"/>
  <c r="AE3283" i="1"/>
  <c r="AE3284" i="1"/>
  <c r="AE3285" i="1"/>
  <c r="AE3286" i="1"/>
  <c r="AE3287" i="1"/>
  <c r="AE3288" i="1"/>
  <c r="AE3289" i="1"/>
  <c r="AE3290" i="1"/>
  <c r="AE3291" i="1"/>
  <c r="AE3292" i="1"/>
  <c r="AE3293" i="1"/>
  <c r="AE3294" i="1"/>
  <c r="AE3295" i="1"/>
  <c r="AE3296" i="1"/>
  <c r="AE3297" i="1"/>
  <c r="AE3298" i="1"/>
  <c r="AE3299" i="1"/>
  <c r="AE3300" i="1"/>
  <c r="AE3301" i="1"/>
  <c r="AE3302" i="1"/>
  <c r="AE3303" i="1"/>
  <c r="AE3304" i="1"/>
  <c r="AE3305" i="1"/>
  <c r="AE3306" i="1"/>
  <c r="AE3307" i="1"/>
  <c r="AE3308" i="1"/>
  <c r="AE3309" i="1"/>
  <c r="AE3310" i="1"/>
  <c r="AE3311" i="1"/>
  <c r="AE3312" i="1"/>
  <c r="AE3313" i="1"/>
  <c r="AE3314" i="1"/>
  <c r="AE3315" i="1"/>
  <c r="AE3316" i="1"/>
  <c r="AE3317" i="1"/>
  <c r="AE3318" i="1"/>
  <c r="AE3319" i="1"/>
  <c r="AE3320" i="1"/>
  <c r="AE3321" i="1"/>
  <c r="AE3322" i="1"/>
  <c r="AE3323" i="1"/>
  <c r="AE3324" i="1"/>
  <c r="AE3325" i="1"/>
  <c r="AE3326" i="1"/>
  <c r="AE3327" i="1"/>
  <c r="AE3328" i="1"/>
  <c r="AE3329" i="1"/>
  <c r="AE3330" i="1"/>
  <c r="AE3331" i="1"/>
  <c r="AE3332" i="1"/>
  <c r="AE3333" i="1"/>
  <c r="AE3334" i="1"/>
  <c r="AE3335" i="1"/>
  <c r="AE3336" i="1"/>
  <c r="AE3337" i="1"/>
  <c r="AE3338" i="1"/>
  <c r="AE3339" i="1"/>
  <c r="AE3340" i="1"/>
  <c r="AE3341" i="1"/>
  <c r="AE3342" i="1"/>
  <c r="AE3343" i="1"/>
  <c r="AE3344" i="1"/>
  <c r="AE3345" i="1"/>
  <c r="AE3346" i="1"/>
  <c r="AE3347" i="1"/>
  <c r="AE3348" i="1"/>
  <c r="AE3349" i="1"/>
  <c r="AE3350" i="1"/>
  <c r="AE3351" i="1"/>
  <c r="AE3352" i="1"/>
  <c r="AE3353" i="1"/>
  <c r="AE3354" i="1"/>
  <c r="AE3355" i="1"/>
  <c r="AE3356" i="1"/>
  <c r="AE3357" i="1"/>
  <c r="AE3358" i="1"/>
  <c r="AE3359" i="1"/>
  <c r="AE3360" i="1"/>
  <c r="AE3361" i="1"/>
  <c r="AE3362" i="1"/>
  <c r="AE3363" i="1"/>
  <c r="AE3364" i="1"/>
  <c r="AE3365" i="1"/>
  <c r="AE3366" i="1"/>
  <c r="AE3367" i="1"/>
  <c r="AE3368" i="1"/>
  <c r="AE3369" i="1"/>
  <c r="AE3370" i="1"/>
  <c r="AE3371" i="1"/>
  <c r="AE3372" i="1"/>
  <c r="AE3373" i="1"/>
  <c r="AE3374" i="1"/>
  <c r="AE3375" i="1"/>
  <c r="AE3376" i="1"/>
  <c r="AE3377" i="1"/>
  <c r="AE3378" i="1"/>
  <c r="AE3379" i="1"/>
  <c r="AE3380" i="1"/>
  <c r="AE3381" i="1"/>
  <c r="AE3382" i="1"/>
  <c r="AE3383" i="1"/>
  <c r="AE3384" i="1"/>
  <c r="AE3385" i="1"/>
  <c r="AE3386" i="1"/>
  <c r="AE3387" i="1"/>
  <c r="AE3388" i="1"/>
  <c r="AE3389" i="1"/>
  <c r="AE3390" i="1"/>
  <c r="AE3391" i="1"/>
  <c r="AE3392" i="1"/>
  <c r="AE3393" i="1"/>
  <c r="AE3394" i="1"/>
  <c r="AE3395" i="1"/>
  <c r="AE3396" i="1"/>
  <c r="AE3397" i="1"/>
  <c r="AE3398" i="1"/>
  <c r="AE3399" i="1"/>
  <c r="AE3400" i="1"/>
  <c r="AE3401" i="1"/>
  <c r="AE3402" i="1"/>
  <c r="AE3403" i="1"/>
  <c r="AE3404" i="1"/>
  <c r="AE3405" i="1"/>
  <c r="AE3406" i="1"/>
  <c r="AE3407" i="1"/>
  <c r="AE3408" i="1"/>
  <c r="AE3409" i="1"/>
  <c r="AE3410" i="1"/>
  <c r="AE3411" i="1"/>
  <c r="AE3412" i="1"/>
  <c r="AE3413" i="1"/>
  <c r="AE3414" i="1"/>
  <c r="AE3415" i="1"/>
  <c r="AE3416" i="1"/>
  <c r="AE3417" i="1"/>
  <c r="AE3418" i="1"/>
  <c r="AE3419" i="1"/>
  <c r="AE3420" i="1"/>
  <c r="AE3421" i="1"/>
  <c r="AE3422" i="1"/>
  <c r="AE3423" i="1"/>
  <c r="AE3424" i="1"/>
  <c r="AE3425" i="1"/>
  <c r="AE3426" i="1"/>
  <c r="AE3427" i="1"/>
  <c r="AE3428" i="1"/>
  <c r="AE3429" i="1"/>
  <c r="AE3430" i="1"/>
  <c r="AE3431" i="1"/>
  <c r="AE3432" i="1"/>
  <c r="AE3433" i="1"/>
  <c r="AE3434" i="1"/>
  <c r="AE3435" i="1"/>
  <c r="AE3436" i="1"/>
  <c r="AE3437" i="1"/>
  <c r="AE3438" i="1"/>
  <c r="AE3439" i="1"/>
  <c r="AE3440" i="1"/>
  <c r="AE3441" i="1"/>
  <c r="AE3442" i="1"/>
  <c r="AE3443" i="1"/>
  <c r="AE3444" i="1"/>
  <c r="AE3445" i="1"/>
  <c r="AE3446" i="1"/>
  <c r="AE3447" i="1"/>
  <c r="AE3448" i="1"/>
  <c r="AE3449" i="1"/>
  <c r="AE3450" i="1"/>
  <c r="AE3451" i="1"/>
  <c r="AE3452" i="1"/>
  <c r="AE3453" i="1"/>
  <c r="AE3454" i="1"/>
  <c r="AE3455" i="1"/>
  <c r="AE3456" i="1"/>
  <c r="AE3457" i="1"/>
  <c r="AE3458" i="1"/>
  <c r="AE3459" i="1"/>
  <c r="AE3460" i="1"/>
  <c r="AE3461" i="1"/>
  <c r="AE3462" i="1"/>
  <c r="AE3463" i="1"/>
  <c r="AE3464" i="1"/>
  <c r="AE3465" i="1"/>
  <c r="AE3466" i="1"/>
  <c r="AE3467" i="1"/>
  <c r="AE3468" i="1"/>
  <c r="AE3469" i="1"/>
  <c r="AE3470" i="1"/>
  <c r="AE3471" i="1"/>
  <c r="AE3472" i="1"/>
  <c r="AE3473" i="1"/>
  <c r="AE3474" i="1"/>
  <c r="AE3475" i="1"/>
  <c r="AE3476" i="1"/>
  <c r="AE3477" i="1"/>
  <c r="AE3478" i="1"/>
  <c r="AE3479" i="1"/>
  <c r="AE3480" i="1"/>
  <c r="AE3481" i="1"/>
  <c r="AE3482" i="1"/>
  <c r="AE3483" i="1"/>
  <c r="AE3484" i="1"/>
  <c r="AE3485" i="1"/>
  <c r="AE3486" i="1"/>
  <c r="AE3487" i="1"/>
  <c r="AE3488" i="1"/>
  <c r="AE3489" i="1"/>
  <c r="AE3490" i="1"/>
  <c r="AE3491" i="1"/>
  <c r="AE3492" i="1"/>
  <c r="AE3493" i="1"/>
  <c r="AE3494" i="1"/>
  <c r="AE3495" i="1"/>
  <c r="AE3496" i="1"/>
  <c r="AE3497" i="1"/>
  <c r="AE3498" i="1"/>
  <c r="AE3499" i="1"/>
  <c r="AE3500" i="1"/>
  <c r="AE3501" i="1"/>
  <c r="AE3502" i="1"/>
  <c r="AE3503" i="1"/>
  <c r="AE3504" i="1"/>
  <c r="AE3505" i="1"/>
  <c r="AE3506" i="1"/>
  <c r="AE3507" i="1"/>
  <c r="AE3508" i="1"/>
  <c r="AE3509" i="1"/>
  <c r="AE3510" i="1"/>
  <c r="AE3511" i="1"/>
  <c r="AE3512" i="1"/>
  <c r="AE3513" i="1"/>
  <c r="AE3514" i="1"/>
  <c r="AE3515" i="1"/>
  <c r="AE3516" i="1"/>
  <c r="AE3517" i="1"/>
  <c r="AE3518" i="1"/>
  <c r="AE3519" i="1"/>
  <c r="AE3520" i="1"/>
  <c r="AE3521" i="1"/>
  <c r="AE3522" i="1"/>
  <c r="AE3523" i="1"/>
  <c r="AE3524" i="1"/>
  <c r="AE3525" i="1"/>
  <c r="AE3526" i="1"/>
  <c r="AE3527" i="1"/>
  <c r="AE3528" i="1"/>
  <c r="AE3529" i="1"/>
  <c r="AE3530" i="1"/>
  <c r="AE3531" i="1"/>
  <c r="AE3532" i="1"/>
  <c r="AE3533" i="1"/>
  <c r="AE3534" i="1"/>
  <c r="AE3535" i="1"/>
  <c r="AE3536" i="1"/>
  <c r="AE3537" i="1"/>
  <c r="AE3538" i="1"/>
  <c r="AE3539" i="1"/>
  <c r="AE3540" i="1"/>
  <c r="AE3541" i="1"/>
  <c r="AE3542" i="1"/>
  <c r="AE3543" i="1"/>
  <c r="AE3544" i="1"/>
  <c r="AE3545" i="1"/>
  <c r="AE3546" i="1"/>
  <c r="AE3547" i="1"/>
  <c r="AE3548" i="1"/>
  <c r="AE3549" i="1"/>
  <c r="AE3550" i="1"/>
  <c r="AE3551" i="1"/>
  <c r="AE3552" i="1"/>
  <c r="AE3553" i="1"/>
  <c r="AE3554" i="1"/>
  <c r="AE3555" i="1"/>
  <c r="AE3556" i="1"/>
  <c r="AE3557" i="1"/>
  <c r="AE3558" i="1"/>
  <c r="AE3559" i="1"/>
  <c r="AE3560" i="1"/>
  <c r="AE3561" i="1"/>
  <c r="AE3562" i="1"/>
  <c r="AE3563" i="1"/>
  <c r="AE3564" i="1"/>
  <c r="AE3565" i="1"/>
  <c r="AE3566" i="1"/>
  <c r="AE3567" i="1"/>
  <c r="AE3568" i="1"/>
  <c r="AE3569" i="1"/>
  <c r="AE3570" i="1"/>
  <c r="AE3571" i="1"/>
  <c r="AE3572" i="1"/>
  <c r="AE3573" i="1"/>
  <c r="AE3574" i="1"/>
  <c r="AE3575" i="1"/>
  <c r="AE3576" i="1"/>
  <c r="AE3577" i="1"/>
  <c r="AE3578" i="1"/>
  <c r="AE3579" i="1"/>
  <c r="AE3580" i="1"/>
  <c r="AE3581" i="1"/>
  <c r="AE3582" i="1"/>
  <c r="AE3583" i="1"/>
  <c r="AE3584" i="1"/>
  <c r="AE3585" i="1"/>
  <c r="AE3586" i="1"/>
  <c r="AE3587" i="1"/>
  <c r="AE3588" i="1"/>
  <c r="AE3589" i="1"/>
  <c r="AE3590" i="1"/>
  <c r="AE3591" i="1"/>
  <c r="AE3592" i="1"/>
  <c r="AE3593" i="1"/>
  <c r="AE3594" i="1"/>
  <c r="AE3595" i="1"/>
  <c r="AE3596" i="1"/>
  <c r="AE3597" i="1"/>
  <c r="AE3598" i="1"/>
  <c r="AE3599" i="1"/>
  <c r="AE3600" i="1"/>
  <c r="AE3601" i="1"/>
  <c r="AE3602" i="1"/>
  <c r="AE3603" i="1"/>
  <c r="AE3604" i="1"/>
  <c r="AE3605" i="1"/>
  <c r="AE3606" i="1"/>
  <c r="AE3607" i="1"/>
  <c r="AE3608" i="1"/>
  <c r="AE3609" i="1"/>
  <c r="AE3610" i="1"/>
  <c r="AE3611" i="1"/>
  <c r="AE3612" i="1"/>
  <c r="AE3613" i="1"/>
  <c r="AE3614" i="1"/>
  <c r="AE3615" i="1"/>
  <c r="AE3616" i="1"/>
  <c r="AE3617" i="1"/>
  <c r="AE3618" i="1"/>
  <c r="AE3619" i="1"/>
  <c r="AE3620" i="1"/>
  <c r="AE3621" i="1"/>
  <c r="AE3622" i="1"/>
  <c r="AE3623" i="1"/>
  <c r="AE3624" i="1"/>
  <c r="AE3625" i="1"/>
  <c r="AE3626" i="1"/>
  <c r="AE3627" i="1"/>
  <c r="AE3628" i="1"/>
  <c r="AE3629" i="1"/>
  <c r="AE3630" i="1"/>
  <c r="AE3631" i="1"/>
  <c r="AE3632" i="1"/>
  <c r="AE3633" i="1"/>
  <c r="AE3634" i="1"/>
  <c r="AE3635" i="1"/>
  <c r="AE3636" i="1"/>
  <c r="AE3637" i="1"/>
  <c r="AE3638" i="1"/>
  <c r="AE3639" i="1"/>
  <c r="AE3640" i="1"/>
  <c r="AE3641" i="1"/>
  <c r="AE3642" i="1"/>
  <c r="AE3643" i="1"/>
  <c r="AE3644" i="1"/>
  <c r="AE3645" i="1"/>
  <c r="AE3646" i="1"/>
  <c r="AE3647" i="1"/>
  <c r="AE3648" i="1"/>
  <c r="AE3649" i="1"/>
  <c r="AE3650" i="1"/>
  <c r="AE3651" i="1"/>
  <c r="AE3652" i="1"/>
  <c r="AE3653" i="1"/>
  <c r="AE3654" i="1"/>
  <c r="AE3655" i="1"/>
  <c r="AE3656" i="1"/>
  <c r="AE3657" i="1"/>
  <c r="AE3658" i="1"/>
  <c r="AE3659" i="1"/>
  <c r="AE3660" i="1"/>
  <c r="AE3661" i="1"/>
  <c r="AE3662" i="1"/>
  <c r="AE3663" i="1"/>
  <c r="AE3664" i="1"/>
  <c r="AE3665" i="1"/>
  <c r="AE3666" i="1"/>
  <c r="AE3667" i="1"/>
  <c r="AE3668" i="1"/>
  <c r="AE3669" i="1"/>
  <c r="AE3670" i="1"/>
  <c r="AE3671" i="1"/>
  <c r="AE3672" i="1"/>
  <c r="AE3673" i="1"/>
  <c r="AE3674" i="1"/>
  <c r="AE3675" i="1"/>
  <c r="AE3676" i="1"/>
  <c r="AE3677" i="1"/>
  <c r="AE3678" i="1"/>
  <c r="AE3679" i="1"/>
  <c r="AE3680" i="1"/>
  <c r="AE3681" i="1"/>
  <c r="AE3682" i="1"/>
  <c r="AE3683" i="1"/>
  <c r="AE3684" i="1"/>
  <c r="AE3685" i="1"/>
  <c r="AE3686" i="1"/>
  <c r="AE3687" i="1"/>
  <c r="AE3688" i="1"/>
  <c r="AE3689" i="1"/>
  <c r="AE3690" i="1"/>
  <c r="AE3691" i="1"/>
  <c r="AE3692" i="1"/>
  <c r="AE3693" i="1"/>
  <c r="AE3694" i="1"/>
  <c r="AE3695" i="1"/>
  <c r="AE3696" i="1"/>
  <c r="AE3697" i="1"/>
  <c r="AE3698" i="1"/>
  <c r="AE3699" i="1"/>
  <c r="AE3700" i="1"/>
  <c r="AE3701" i="1"/>
  <c r="AE3702" i="1"/>
  <c r="AE3703" i="1"/>
  <c r="AE3704" i="1"/>
  <c r="AE3705" i="1"/>
  <c r="AE3706" i="1"/>
  <c r="AE3707" i="1"/>
  <c r="AE3708" i="1"/>
  <c r="AE3709" i="1"/>
  <c r="AE3710" i="1"/>
  <c r="AE3711" i="1"/>
  <c r="AE3712" i="1"/>
  <c r="AE3713" i="1"/>
  <c r="AE3714" i="1"/>
  <c r="AE3715" i="1"/>
  <c r="AE3716" i="1"/>
  <c r="AE3717" i="1"/>
  <c r="AE3718" i="1"/>
  <c r="AE3719" i="1"/>
  <c r="AE3720" i="1"/>
  <c r="AE3721" i="1"/>
  <c r="AE3722" i="1"/>
  <c r="AE3723" i="1"/>
  <c r="AE3724" i="1"/>
  <c r="AE3725" i="1"/>
  <c r="AE3726" i="1"/>
  <c r="AE3727" i="1"/>
  <c r="AE3728" i="1"/>
  <c r="AE3729" i="1"/>
  <c r="AE3730" i="1"/>
  <c r="AE3731" i="1"/>
  <c r="AE3732" i="1"/>
  <c r="AE3733" i="1"/>
  <c r="AE3734" i="1"/>
  <c r="AE3735" i="1"/>
  <c r="AE3736" i="1"/>
  <c r="AE3737" i="1"/>
  <c r="AE3738" i="1"/>
  <c r="AE3739" i="1"/>
  <c r="AE3740" i="1"/>
  <c r="AE3741" i="1"/>
  <c r="AE3742" i="1"/>
  <c r="AE3743" i="1"/>
  <c r="AE3744" i="1"/>
  <c r="AE3745" i="1"/>
  <c r="AE3746" i="1"/>
  <c r="AE3747" i="1"/>
  <c r="AE3748" i="1"/>
  <c r="AE3749" i="1"/>
  <c r="AE3750" i="1"/>
  <c r="AE3751" i="1"/>
  <c r="AE3752" i="1"/>
  <c r="AE3753" i="1"/>
  <c r="AE3754" i="1"/>
  <c r="AE3755" i="1"/>
  <c r="AE3756" i="1"/>
  <c r="AE3757" i="1"/>
  <c r="AE3758" i="1"/>
  <c r="AE3759" i="1"/>
  <c r="AE3760" i="1"/>
  <c r="AE3761" i="1"/>
  <c r="AE3762" i="1"/>
  <c r="AE3763" i="1"/>
  <c r="AE3764" i="1"/>
  <c r="AE3765" i="1"/>
  <c r="AE3766" i="1"/>
  <c r="AE3767" i="1"/>
  <c r="AE3768" i="1"/>
  <c r="AE3769" i="1"/>
  <c r="AE3770" i="1"/>
  <c r="AE3771" i="1"/>
  <c r="AE3772" i="1"/>
  <c r="AE3773" i="1"/>
  <c r="AE3774" i="1"/>
  <c r="AE3775" i="1"/>
  <c r="AE3776" i="1"/>
  <c r="AE3777" i="1"/>
  <c r="AE3778" i="1"/>
  <c r="AE3779" i="1"/>
  <c r="AE3780" i="1"/>
  <c r="AE3781" i="1"/>
  <c r="AE3782" i="1"/>
  <c r="AE3783" i="1"/>
  <c r="AE3784" i="1"/>
  <c r="AE3785" i="1"/>
  <c r="AE3786" i="1"/>
  <c r="AE3787" i="1"/>
  <c r="AE3788" i="1"/>
  <c r="AE3789" i="1"/>
  <c r="AE3790" i="1"/>
  <c r="AE3791" i="1"/>
  <c r="AE3792" i="1"/>
  <c r="AE3793" i="1"/>
  <c r="AE3794" i="1"/>
  <c r="AE3795" i="1"/>
  <c r="AE3796" i="1"/>
  <c r="AE3797" i="1"/>
  <c r="AE3798" i="1"/>
  <c r="AE3799" i="1"/>
  <c r="AE3800" i="1"/>
  <c r="AE3801" i="1"/>
  <c r="AE3802" i="1"/>
  <c r="AE3803" i="1"/>
  <c r="AE3804" i="1"/>
  <c r="AE3805" i="1"/>
  <c r="AE3806" i="1"/>
  <c r="AE3807" i="1"/>
  <c r="AE3808" i="1"/>
  <c r="AE3809" i="1"/>
  <c r="AE3810" i="1"/>
  <c r="AE3811" i="1"/>
  <c r="AE3812" i="1"/>
  <c r="AE3813" i="1"/>
  <c r="AE3814" i="1"/>
  <c r="AE3815" i="1"/>
  <c r="AE3816" i="1"/>
  <c r="AE3817" i="1"/>
  <c r="AE3818" i="1"/>
  <c r="AE3819" i="1"/>
  <c r="AE3820" i="1"/>
  <c r="AE3821" i="1"/>
  <c r="AE3822" i="1"/>
  <c r="AE3823" i="1"/>
  <c r="AE3824" i="1"/>
  <c r="AE3825" i="1"/>
  <c r="AE3826" i="1"/>
  <c r="AE3827" i="1"/>
  <c r="AE3828" i="1"/>
  <c r="AE3829" i="1"/>
  <c r="AE3830" i="1"/>
  <c r="AE3831" i="1"/>
  <c r="AE3832" i="1"/>
  <c r="AE3833" i="1"/>
  <c r="AE3834" i="1"/>
  <c r="AE3835" i="1"/>
  <c r="AE3836" i="1"/>
  <c r="AE3837" i="1"/>
  <c r="AE3838" i="1"/>
  <c r="AE3839" i="1"/>
  <c r="AE3840" i="1"/>
  <c r="AE3841" i="1"/>
  <c r="AE3842" i="1"/>
  <c r="AE3843" i="1"/>
  <c r="AE3844" i="1"/>
  <c r="AE3845" i="1"/>
  <c r="AE3846" i="1"/>
  <c r="AE3847" i="1"/>
  <c r="AE3848" i="1"/>
  <c r="AE3849" i="1"/>
  <c r="AE3850" i="1"/>
  <c r="AE3851" i="1"/>
  <c r="AE3852" i="1"/>
  <c r="AE3853" i="1"/>
  <c r="AE3854" i="1"/>
  <c r="AE3855" i="1"/>
  <c r="AE3856" i="1"/>
  <c r="AE3857" i="1"/>
  <c r="AE3858" i="1"/>
  <c r="AE3859" i="1"/>
  <c r="AE3860" i="1"/>
  <c r="AE3861" i="1"/>
  <c r="AE3862" i="1"/>
  <c r="AE3863" i="1"/>
  <c r="AE3864" i="1"/>
  <c r="AE3865" i="1"/>
  <c r="AE3866" i="1"/>
  <c r="AE3867" i="1"/>
  <c r="AE3868" i="1"/>
  <c r="AE3869" i="1"/>
  <c r="AE3870" i="1"/>
  <c r="AE3871" i="1"/>
  <c r="AE3872" i="1"/>
  <c r="AE3873" i="1"/>
  <c r="AE3874" i="1"/>
  <c r="AE3875" i="1"/>
  <c r="AE3876" i="1"/>
  <c r="AE3877" i="1"/>
  <c r="AE3878" i="1"/>
  <c r="AE3879" i="1"/>
  <c r="AE3880" i="1"/>
  <c r="AE3881" i="1"/>
  <c r="AE3882" i="1"/>
  <c r="AE3883" i="1"/>
  <c r="AE3884" i="1"/>
  <c r="AE3885" i="1"/>
  <c r="AE3886" i="1"/>
  <c r="AE3887" i="1"/>
  <c r="AE3888" i="1"/>
  <c r="AE3889" i="1"/>
  <c r="AE3890" i="1"/>
  <c r="AE3891" i="1"/>
  <c r="AE3892" i="1"/>
  <c r="AE3893" i="1"/>
  <c r="AE3894" i="1"/>
  <c r="AE3895" i="1"/>
  <c r="AE3896" i="1"/>
  <c r="AE3897" i="1"/>
  <c r="AE3898" i="1"/>
  <c r="AE3899" i="1"/>
  <c r="AE3900" i="1"/>
  <c r="AE3901" i="1"/>
  <c r="AE3902" i="1"/>
  <c r="AE3903" i="1"/>
  <c r="AE3904" i="1"/>
  <c r="AE3905" i="1"/>
  <c r="AE3906" i="1"/>
  <c r="AE3907" i="1"/>
  <c r="AE3908" i="1"/>
  <c r="AE3909" i="1"/>
  <c r="AE3910" i="1"/>
  <c r="AE3911" i="1"/>
  <c r="AE3912" i="1"/>
  <c r="AE3913" i="1"/>
  <c r="AE3914" i="1"/>
  <c r="AE3915" i="1"/>
  <c r="AE3916" i="1"/>
  <c r="AE3917" i="1"/>
  <c r="AE3918" i="1"/>
  <c r="AE3919" i="1"/>
  <c r="AE3920" i="1"/>
  <c r="AE3921" i="1"/>
  <c r="AE3922" i="1"/>
  <c r="AE3923" i="1"/>
  <c r="AE3924" i="1"/>
  <c r="AE3925" i="1"/>
  <c r="AE3926" i="1"/>
  <c r="AE3927" i="1"/>
  <c r="AE3928" i="1"/>
  <c r="AE3929" i="1"/>
  <c r="AE3930" i="1"/>
  <c r="AE3931" i="1"/>
  <c r="AE3932" i="1"/>
  <c r="AE3933" i="1"/>
  <c r="AE3934" i="1"/>
  <c r="AE3935" i="1"/>
  <c r="AE3936" i="1"/>
  <c r="AE3937" i="1"/>
  <c r="AE3938" i="1"/>
  <c r="AE3939" i="1"/>
  <c r="AE3940" i="1"/>
  <c r="AE3941" i="1"/>
  <c r="AE3942" i="1"/>
  <c r="AE3943" i="1"/>
  <c r="AE3944" i="1"/>
  <c r="AE3945" i="1"/>
  <c r="AE3946" i="1"/>
  <c r="AE3947" i="1"/>
  <c r="AE3948" i="1"/>
  <c r="AE3949" i="1"/>
  <c r="AE3950" i="1"/>
  <c r="AE3951" i="1"/>
  <c r="AE3952" i="1"/>
  <c r="AE3953" i="1"/>
  <c r="AE3954" i="1"/>
  <c r="AE3955" i="1"/>
  <c r="AE3956" i="1"/>
  <c r="AE3957" i="1"/>
  <c r="AE3958" i="1"/>
  <c r="AE3959" i="1"/>
  <c r="AE3960" i="1"/>
  <c r="AE3961" i="1"/>
  <c r="AE3962" i="1"/>
  <c r="AE3963" i="1"/>
  <c r="AE3964" i="1"/>
  <c r="AE3965" i="1"/>
  <c r="AE3966" i="1"/>
  <c r="AE3967" i="1"/>
  <c r="AE3968" i="1"/>
  <c r="AE3969" i="1"/>
  <c r="AE3970" i="1"/>
  <c r="AE3971" i="1"/>
  <c r="AE3972" i="1"/>
  <c r="AE3973" i="1"/>
  <c r="AE3974" i="1"/>
  <c r="AE3975" i="1"/>
  <c r="AE3976" i="1"/>
  <c r="AE3977" i="1"/>
  <c r="AE3978" i="1"/>
  <c r="AE3979" i="1"/>
  <c r="AE3980" i="1"/>
  <c r="AE3981" i="1"/>
  <c r="AE3982" i="1"/>
  <c r="AE3983" i="1"/>
  <c r="AE3984" i="1"/>
  <c r="AE3985" i="1"/>
  <c r="AE3986" i="1"/>
  <c r="AE3987" i="1"/>
  <c r="AE3988" i="1"/>
  <c r="AE3989" i="1"/>
  <c r="AE3990" i="1"/>
  <c r="AE3991" i="1"/>
  <c r="AE3992" i="1"/>
  <c r="AE3993" i="1"/>
  <c r="AE3994" i="1"/>
  <c r="AE3995" i="1"/>
  <c r="AE3996" i="1"/>
  <c r="AE3997" i="1"/>
  <c r="AE3998" i="1"/>
  <c r="AE3999" i="1"/>
  <c r="AE4000" i="1"/>
  <c r="AE4001" i="1"/>
  <c r="AE4002" i="1"/>
  <c r="AE4003" i="1"/>
  <c r="AE4004" i="1"/>
  <c r="AE4005" i="1"/>
  <c r="AE4006" i="1"/>
  <c r="AE4007" i="1"/>
  <c r="AE4008" i="1"/>
  <c r="AE4009" i="1"/>
  <c r="AE4010" i="1"/>
  <c r="AE4011" i="1"/>
  <c r="AE4012" i="1"/>
  <c r="AE4013" i="1"/>
  <c r="AE4014" i="1"/>
  <c r="AE4015" i="1"/>
  <c r="AE4016" i="1"/>
  <c r="AE4017" i="1"/>
  <c r="AE4018" i="1"/>
  <c r="AE4019" i="1"/>
  <c r="AE4020" i="1"/>
  <c r="AE4021" i="1"/>
  <c r="AE4022" i="1"/>
  <c r="AE4023" i="1"/>
  <c r="AE4024" i="1"/>
  <c r="AE4025" i="1"/>
  <c r="AE4026" i="1"/>
  <c r="AE4027" i="1"/>
  <c r="AE4028" i="1"/>
  <c r="AE4029" i="1"/>
  <c r="AE4030" i="1"/>
  <c r="AE4031" i="1"/>
  <c r="AE4032" i="1"/>
  <c r="AE4033" i="1"/>
  <c r="AE4034" i="1"/>
  <c r="AE4035" i="1"/>
  <c r="AE4036" i="1"/>
  <c r="AE4037" i="1"/>
  <c r="AE4038" i="1"/>
  <c r="AE4039" i="1"/>
  <c r="AE4040" i="1"/>
  <c r="AE4041" i="1"/>
  <c r="AE4042" i="1"/>
  <c r="AE4043" i="1"/>
  <c r="AE4044" i="1"/>
  <c r="AE4045" i="1"/>
  <c r="AE4046" i="1"/>
  <c r="AE4047" i="1"/>
  <c r="AE4048" i="1"/>
  <c r="AE4049" i="1"/>
  <c r="AE4050" i="1"/>
  <c r="AE4051" i="1"/>
  <c r="AE4052" i="1"/>
  <c r="AE4053" i="1"/>
  <c r="AE4054" i="1"/>
  <c r="AE4055" i="1"/>
  <c r="AE4056" i="1"/>
  <c r="AE4057" i="1"/>
  <c r="AE4058" i="1"/>
  <c r="AE4059" i="1"/>
  <c r="AE4060" i="1"/>
  <c r="AE4061" i="1"/>
  <c r="AE4062" i="1"/>
  <c r="AE4063" i="1"/>
  <c r="AE4064" i="1"/>
  <c r="AE4065" i="1"/>
  <c r="AE4066" i="1"/>
  <c r="AE4067" i="1"/>
  <c r="AE4068" i="1"/>
  <c r="AE4069" i="1"/>
  <c r="AE4070" i="1"/>
  <c r="AE4071" i="1"/>
  <c r="AE4072" i="1"/>
  <c r="AE4073" i="1"/>
  <c r="AE4074" i="1"/>
  <c r="AE4075" i="1"/>
  <c r="AE4076" i="1"/>
  <c r="AE4077" i="1"/>
  <c r="AE4078" i="1"/>
  <c r="AE4079" i="1"/>
  <c r="AE4080" i="1"/>
  <c r="AE4081" i="1"/>
  <c r="AE4082" i="1"/>
  <c r="AE4083" i="1"/>
  <c r="AE4084" i="1"/>
  <c r="AE4085" i="1"/>
  <c r="AE4086" i="1"/>
  <c r="AE4087" i="1"/>
  <c r="AE4088" i="1"/>
  <c r="AE4089" i="1"/>
  <c r="AE4090" i="1"/>
  <c r="AE4091" i="1"/>
  <c r="AE4092" i="1"/>
  <c r="AE4093" i="1"/>
  <c r="AE4094" i="1"/>
  <c r="AE4095" i="1"/>
  <c r="AE4096" i="1"/>
  <c r="AE4097" i="1"/>
  <c r="AE4098" i="1"/>
  <c r="AE4099" i="1"/>
  <c r="AE4100" i="1"/>
  <c r="AE4101" i="1"/>
  <c r="AE4102" i="1"/>
  <c r="AE4103" i="1"/>
  <c r="AE4104" i="1"/>
  <c r="AE4105" i="1"/>
  <c r="AE4106" i="1"/>
  <c r="AE4107" i="1"/>
  <c r="AE4108" i="1"/>
  <c r="AE4109" i="1"/>
  <c r="AE4110" i="1"/>
  <c r="AE4111" i="1"/>
  <c r="AE4112" i="1"/>
  <c r="AE4113" i="1"/>
  <c r="AE4114" i="1"/>
  <c r="AE4115" i="1"/>
  <c r="AE4116" i="1"/>
  <c r="AE4117" i="1"/>
  <c r="AE4118" i="1"/>
  <c r="AE4119" i="1"/>
  <c r="AE4120" i="1"/>
  <c r="AE4121" i="1"/>
  <c r="AE4122" i="1"/>
  <c r="AE4123" i="1"/>
  <c r="AE4124" i="1"/>
  <c r="AE4125" i="1"/>
  <c r="AE4126" i="1"/>
  <c r="AE4127" i="1"/>
  <c r="AE4128" i="1"/>
  <c r="AE4129" i="1"/>
  <c r="AE4130" i="1"/>
  <c r="AE4131" i="1"/>
  <c r="AE4132" i="1"/>
  <c r="AE4133" i="1"/>
  <c r="AE4134" i="1"/>
  <c r="AE4135" i="1"/>
  <c r="AE4136" i="1"/>
  <c r="AE4137" i="1"/>
  <c r="AE4138" i="1"/>
  <c r="AE4139" i="1"/>
  <c r="AE4140" i="1"/>
  <c r="AE4141" i="1"/>
  <c r="AE4142" i="1"/>
  <c r="AE4143" i="1"/>
  <c r="AE4144" i="1"/>
  <c r="AE4145" i="1"/>
  <c r="AE4146" i="1"/>
  <c r="AE4147" i="1"/>
  <c r="AE4148" i="1"/>
  <c r="AE4149" i="1"/>
  <c r="AE4150" i="1"/>
  <c r="AE4151" i="1"/>
  <c r="AE4152" i="1"/>
  <c r="AE4153" i="1"/>
  <c r="AE4154" i="1"/>
  <c r="AE4155" i="1"/>
  <c r="AE4156" i="1"/>
  <c r="AE4157" i="1"/>
  <c r="AE4158" i="1"/>
  <c r="AE4159" i="1"/>
  <c r="AE4160" i="1"/>
  <c r="AE4161" i="1"/>
  <c r="AE4162" i="1"/>
  <c r="AE4163" i="1"/>
  <c r="AE4164" i="1"/>
  <c r="AE4165" i="1"/>
  <c r="AE4166" i="1"/>
  <c r="AE4167" i="1"/>
  <c r="AE4168" i="1"/>
  <c r="AE4169" i="1"/>
  <c r="AE4170" i="1"/>
  <c r="AE4171" i="1"/>
  <c r="AE4172" i="1"/>
  <c r="AE4173" i="1"/>
  <c r="AE4174" i="1"/>
  <c r="AE4175" i="1"/>
  <c r="AE4176" i="1"/>
  <c r="AE4177" i="1"/>
  <c r="AE4178" i="1"/>
  <c r="AE4179" i="1"/>
  <c r="AE4180" i="1"/>
  <c r="AE4181" i="1"/>
  <c r="AE4182" i="1"/>
  <c r="AE4183" i="1"/>
  <c r="AE4184" i="1"/>
  <c r="AE4185" i="1"/>
  <c r="AE4186" i="1"/>
  <c r="AE4187" i="1"/>
  <c r="AE4188" i="1"/>
  <c r="AE4189" i="1"/>
  <c r="AE4190" i="1"/>
  <c r="AE4191" i="1"/>
  <c r="AE4192" i="1"/>
  <c r="AE4193" i="1"/>
  <c r="AE4194" i="1"/>
  <c r="AE4195" i="1"/>
  <c r="AE4196" i="1"/>
  <c r="AE4197" i="1"/>
  <c r="AE4198" i="1"/>
  <c r="AE4199" i="1"/>
  <c r="AE4200" i="1"/>
  <c r="AE4201" i="1"/>
  <c r="AE4202" i="1"/>
  <c r="AE4203" i="1"/>
  <c r="AE4204" i="1"/>
  <c r="AE4205" i="1"/>
  <c r="AE4206" i="1"/>
  <c r="AE4207" i="1"/>
  <c r="AE4208" i="1"/>
  <c r="AE4209" i="1"/>
  <c r="AE4210" i="1"/>
  <c r="AE4211" i="1"/>
  <c r="AE4212" i="1"/>
  <c r="AE4213" i="1"/>
  <c r="AE4214" i="1"/>
  <c r="AE4215" i="1"/>
  <c r="AE4216" i="1"/>
  <c r="AE4217" i="1"/>
  <c r="AE4218" i="1"/>
  <c r="AE4219" i="1"/>
  <c r="AE4220" i="1"/>
  <c r="AE4221" i="1"/>
  <c r="AE4222" i="1"/>
  <c r="AE4223" i="1"/>
  <c r="AE4224" i="1"/>
  <c r="AE4225" i="1"/>
  <c r="AE4226" i="1"/>
  <c r="AE4227" i="1"/>
  <c r="AE4228" i="1"/>
  <c r="AE4229" i="1"/>
  <c r="AE4230" i="1"/>
  <c r="AE4231" i="1"/>
  <c r="AE4232" i="1"/>
  <c r="AE4233" i="1"/>
  <c r="AE4234" i="1"/>
  <c r="AE4235" i="1"/>
  <c r="AE4236" i="1"/>
  <c r="AE4237" i="1"/>
  <c r="AE4238" i="1"/>
  <c r="AE4239" i="1"/>
  <c r="AE4240" i="1"/>
  <c r="AE4241" i="1"/>
  <c r="AE4242" i="1"/>
  <c r="AE4243" i="1"/>
  <c r="AE4244" i="1"/>
  <c r="AE4245" i="1"/>
  <c r="AE4246" i="1"/>
  <c r="AE4247" i="1"/>
  <c r="AE4248" i="1"/>
  <c r="AE4249" i="1"/>
  <c r="AE4250" i="1"/>
  <c r="AE4251" i="1"/>
  <c r="AD3" i="1"/>
  <c r="AD2" i="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201" i="1"/>
  <c r="AD202" i="1"/>
  <c r="AD203" i="1"/>
  <c r="AD204" i="1"/>
  <c r="AD205" i="1"/>
  <c r="AD206" i="1"/>
  <c r="AD207" i="1"/>
  <c r="AD208" i="1"/>
  <c r="AD209" i="1"/>
  <c r="AD210" i="1"/>
  <c r="AD211" i="1"/>
  <c r="AD212" i="1"/>
  <c r="AD213" i="1"/>
  <c r="AD214" i="1"/>
  <c r="AD215" i="1"/>
  <c r="AD216" i="1"/>
  <c r="AD217" i="1"/>
  <c r="AD218" i="1"/>
  <c r="AD219" i="1"/>
  <c r="AD220" i="1"/>
  <c r="AD221" i="1"/>
  <c r="AD222" i="1"/>
  <c r="AD223" i="1"/>
  <c r="AD224" i="1"/>
  <c r="AD225" i="1"/>
  <c r="AD226" i="1"/>
  <c r="AD227" i="1"/>
  <c r="AD228" i="1"/>
  <c r="AD229" i="1"/>
  <c r="AD230" i="1"/>
  <c r="AD231" i="1"/>
  <c r="AD232" i="1"/>
  <c r="AD233" i="1"/>
  <c r="AD234" i="1"/>
  <c r="AD235" i="1"/>
  <c r="AD236" i="1"/>
  <c r="AD237" i="1"/>
  <c r="AD238" i="1"/>
  <c r="AD239" i="1"/>
  <c r="AD240" i="1"/>
  <c r="AD241" i="1"/>
  <c r="AD242" i="1"/>
  <c r="AD243" i="1"/>
  <c r="AD244" i="1"/>
  <c r="AD245" i="1"/>
  <c r="AD246" i="1"/>
  <c r="AD247" i="1"/>
  <c r="AD248" i="1"/>
  <c r="AD249" i="1"/>
  <c r="AD250" i="1"/>
  <c r="AD251" i="1"/>
  <c r="AD252" i="1"/>
  <c r="AD253" i="1"/>
  <c r="AD254" i="1"/>
  <c r="AD255" i="1"/>
  <c r="AD256" i="1"/>
  <c r="AD257" i="1"/>
  <c r="AD258" i="1"/>
  <c r="AD259" i="1"/>
  <c r="AD260" i="1"/>
  <c r="AD261" i="1"/>
  <c r="AD262" i="1"/>
  <c r="AD263" i="1"/>
  <c r="AD264" i="1"/>
  <c r="AD265" i="1"/>
  <c r="AD266" i="1"/>
  <c r="AD267" i="1"/>
  <c r="AD268" i="1"/>
  <c r="AD269" i="1"/>
  <c r="AD270" i="1"/>
  <c r="AD271" i="1"/>
  <c r="AD272" i="1"/>
  <c r="AD273" i="1"/>
  <c r="AD274" i="1"/>
  <c r="AD275" i="1"/>
  <c r="AD276" i="1"/>
  <c r="AD277" i="1"/>
  <c r="AD278" i="1"/>
  <c r="AD279" i="1"/>
  <c r="AD280" i="1"/>
  <c r="AD281" i="1"/>
  <c r="AD282" i="1"/>
  <c r="AD283" i="1"/>
  <c r="AD284" i="1"/>
  <c r="AD285" i="1"/>
  <c r="AD286" i="1"/>
  <c r="AD287" i="1"/>
  <c r="AD288" i="1"/>
  <c r="AD289" i="1"/>
  <c r="AD290" i="1"/>
  <c r="AD291" i="1"/>
  <c r="AD292" i="1"/>
  <c r="AD293" i="1"/>
  <c r="AD294" i="1"/>
  <c r="AD295" i="1"/>
  <c r="AD296" i="1"/>
  <c r="AD297" i="1"/>
  <c r="AD298" i="1"/>
  <c r="AD299" i="1"/>
  <c r="AD300" i="1"/>
  <c r="AD301" i="1"/>
  <c r="AD302" i="1"/>
  <c r="AD303" i="1"/>
  <c r="AD304" i="1"/>
  <c r="AD305" i="1"/>
  <c r="AD306" i="1"/>
  <c r="AD307" i="1"/>
  <c r="AD308" i="1"/>
  <c r="AD309" i="1"/>
  <c r="AD310" i="1"/>
  <c r="AD311" i="1"/>
  <c r="AD312" i="1"/>
  <c r="AD313" i="1"/>
  <c r="AD314" i="1"/>
  <c r="AD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94" i="1"/>
  <c r="AD395" i="1"/>
  <c r="AD396" i="1"/>
  <c r="AD397" i="1"/>
  <c r="AD398" i="1"/>
  <c r="AD399" i="1"/>
  <c r="AD400" i="1"/>
  <c r="AD401" i="1"/>
  <c r="AD402" i="1"/>
  <c r="AD403" i="1"/>
  <c r="AD404" i="1"/>
  <c r="AD405" i="1"/>
  <c r="AD406" i="1"/>
  <c r="AD407" i="1"/>
  <c r="AD408" i="1"/>
  <c r="AD409" i="1"/>
  <c r="AD410" i="1"/>
  <c r="AD411" i="1"/>
  <c r="AD412" i="1"/>
  <c r="AD413" i="1"/>
  <c r="AD414" i="1"/>
  <c r="AD415" i="1"/>
  <c r="AD416" i="1"/>
  <c r="AD417" i="1"/>
  <c r="AD418" i="1"/>
  <c r="AD419" i="1"/>
  <c r="AD420" i="1"/>
  <c r="AD421" i="1"/>
  <c r="AD422" i="1"/>
  <c r="AD423" i="1"/>
  <c r="AD424" i="1"/>
  <c r="AD425" i="1"/>
  <c r="AD426" i="1"/>
  <c r="AD427" i="1"/>
  <c r="AD428" i="1"/>
  <c r="AD429" i="1"/>
  <c r="AD430" i="1"/>
  <c r="AD431" i="1"/>
  <c r="AD432" i="1"/>
  <c r="AD433" i="1"/>
  <c r="AD434" i="1"/>
  <c r="AD435" i="1"/>
  <c r="AD436" i="1"/>
  <c r="AD437" i="1"/>
  <c r="AD438" i="1"/>
  <c r="AD439" i="1"/>
  <c r="AD440" i="1"/>
  <c r="AD441" i="1"/>
  <c r="AD442" i="1"/>
  <c r="AD443" i="1"/>
  <c r="AD444" i="1"/>
  <c r="AD445" i="1"/>
  <c r="AD446" i="1"/>
  <c r="AD447" i="1"/>
  <c r="AD448" i="1"/>
  <c r="AD449" i="1"/>
  <c r="AD450" i="1"/>
  <c r="AD451" i="1"/>
  <c r="AD452" i="1"/>
  <c r="AD453" i="1"/>
  <c r="AD454" i="1"/>
  <c r="AD455" i="1"/>
  <c r="AD456" i="1"/>
  <c r="AD457" i="1"/>
  <c r="AD458" i="1"/>
  <c r="AD459" i="1"/>
  <c r="AD460" i="1"/>
  <c r="AD461" i="1"/>
  <c r="AD462" i="1"/>
  <c r="AD463" i="1"/>
  <c r="AD464" i="1"/>
  <c r="AD465" i="1"/>
  <c r="AD466" i="1"/>
  <c r="AD467" i="1"/>
  <c r="AD468" i="1"/>
  <c r="AD469" i="1"/>
  <c r="AD470" i="1"/>
  <c r="AD471" i="1"/>
  <c r="AD472" i="1"/>
  <c r="AD473" i="1"/>
  <c r="AD474" i="1"/>
  <c r="AD475" i="1"/>
  <c r="AD476" i="1"/>
  <c r="AD477" i="1"/>
  <c r="AD478" i="1"/>
  <c r="AD479" i="1"/>
  <c r="AD480" i="1"/>
  <c r="AD481" i="1"/>
  <c r="AD482" i="1"/>
  <c r="AD483" i="1"/>
  <c r="AD484" i="1"/>
  <c r="AD485" i="1"/>
  <c r="AD486" i="1"/>
  <c r="AD487" i="1"/>
  <c r="AD488" i="1"/>
  <c r="AD489" i="1"/>
  <c r="AD490" i="1"/>
  <c r="AD491" i="1"/>
  <c r="AD492" i="1"/>
  <c r="AD493" i="1"/>
  <c r="AD494" i="1"/>
  <c r="AD495" i="1"/>
  <c r="AD496" i="1"/>
  <c r="AD497" i="1"/>
  <c r="AD498" i="1"/>
  <c r="AD499" i="1"/>
  <c r="AD500" i="1"/>
  <c r="AD501" i="1"/>
  <c r="AD502" i="1"/>
  <c r="AD503" i="1"/>
  <c r="AD504" i="1"/>
  <c r="AD505" i="1"/>
  <c r="AD506" i="1"/>
  <c r="AD507" i="1"/>
  <c r="AD508" i="1"/>
  <c r="AD509" i="1"/>
  <c r="AD510" i="1"/>
  <c r="AD511" i="1"/>
  <c r="AD512" i="1"/>
  <c r="AD513" i="1"/>
  <c r="AD514" i="1"/>
  <c r="AD515" i="1"/>
  <c r="AD516" i="1"/>
  <c r="AD517" i="1"/>
  <c r="AD518" i="1"/>
  <c r="AD519" i="1"/>
  <c r="AD520" i="1"/>
  <c r="AD521" i="1"/>
  <c r="AD522" i="1"/>
  <c r="AD523" i="1"/>
  <c r="AD524" i="1"/>
  <c r="AD525" i="1"/>
  <c r="AD526" i="1"/>
  <c r="AD527" i="1"/>
  <c r="AD528" i="1"/>
  <c r="AD529" i="1"/>
  <c r="AD530" i="1"/>
  <c r="AD531" i="1"/>
  <c r="AD532" i="1"/>
  <c r="AD533" i="1"/>
  <c r="AD534" i="1"/>
  <c r="AD535" i="1"/>
  <c r="AD536" i="1"/>
  <c r="AD537" i="1"/>
  <c r="AD538" i="1"/>
  <c r="AD539" i="1"/>
  <c r="AD540" i="1"/>
  <c r="AD541" i="1"/>
  <c r="AD542" i="1"/>
  <c r="AD543" i="1"/>
  <c r="AD544" i="1"/>
  <c r="AD545" i="1"/>
  <c r="AD546" i="1"/>
  <c r="AD547" i="1"/>
  <c r="AD548" i="1"/>
  <c r="AD549" i="1"/>
  <c r="AD550" i="1"/>
  <c r="AD551" i="1"/>
  <c r="AD552" i="1"/>
  <c r="AD553" i="1"/>
  <c r="AD554" i="1"/>
  <c r="AD555" i="1"/>
  <c r="AD556" i="1"/>
  <c r="AD557" i="1"/>
  <c r="AD558" i="1"/>
  <c r="AD559" i="1"/>
  <c r="AD560" i="1"/>
  <c r="AD561" i="1"/>
  <c r="AD562" i="1"/>
  <c r="AD563" i="1"/>
  <c r="AD564" i="1"/>
  <c r="AD565" i="1"/>
  <c r="AD566" i="1"/>
  <c r="AD567" i="1"/>
  <c r="AD568" i="1"/>
  <c r="AD569" i="1"/>
  <c r="AD570" i="1"/>
  <c r="AD571" i="1"/>
  <c r="AD572" i="1"/>
  <c r="AD573" i="1"/>
  <c r="AD574" i="1"/>
  <c r="AD575" i="1"/>
  <c r="AD576" i="1"/>
  <c r="AD577" i="1"/>
  <c r="AD578" i="1"/>
  <c r="AD579" i="1"/>
  <c r="AD580" i="1"/>
  <c r="AD581" i="1"/>
  <c r="AD582" i="1"/>
  <c r="AD583" i="1"/>
  <c r="AD584" i="1"/>
  <c r="AD585" i="1"/>
  <c r="AD586" i="1"/>
  <c r="AD587" i="1"/>
  <c r="AD588" i="1"/>
  <c r="AD589" i="1"/>
  <c r="AD590" i="1"/>
  <c r="AD591" i="1"/>
  <c r="AD592" i="1"/>
  <c r="AD593" i="1"/>
  <c r="AD594" i="1"/>
  <c r="AD595" i="1"/>
  <c r="AD596" i="1"/>
  <c r="AD597" i="1"/>
  <c r="AD598" i="1"/>
  <c r="AD599" i="1"/>
  <c r="AD600" i="1"/>
  <c r="AD601" i="1"/>
  <c r="AD602" i="1"/>
  <c r="AD603" i="1"/>
  <c r="AD604" i="1"/>
  <c r="AD605" i="1"/>
  <c r="AD606" i="1"/>
  <c r="AD607" i="1"/>
  <c r="AD608" i="1"/>
  <c r="AD609" i="1"/>
  <c r="AD610" i="1"/>
  <c r="AD611" i="1"/>
  <c r="AD612" i="1"/>
  <c r="AD613" i="1"/>
  <c r="AD614" i="1"/>
  <c r="AD615" i="1"/>
  <c r="AD616" i="1"/>
  <c r="AD617" i="1"/>
  <c r="AD618" i="1"/>
  <c r="AD619" i="1"/>
  <c r="AD620" i="1"/>
  <c r="AD621" i="1"/>
  <c r="AD622" i="1"/>
  <c r="AD623" i="1"/>
  <c r="AD624" i="1"/>
  <c r="AD625" i="1"/>
  <c r="AD626" i="1"/>
  <c r="AD627" i="1"/>
  <c r="AD628" i="1"/>
  <c r="AD629" i="1"/>
  <c r="AD630" i="1"/>
  <c r="AD631" i="1"/>
  <c r="AD632" i="1"/>
  <c r="AD633" i="1"/>
  <c r="AD634" i="1"/>
  <c r="AD635" i="1"/>
  <c r="AD636" i="1"/>
  <c r="AD637" i="1"/>
  <c r="AD638" i="1"/>
  <c r="AD639" i="1"/>
  <c r="AD640" i="1"/>
  <c r="AD641" i="1"/>
  <c r="AD642" i="1"/>
  <c r="AD643" i="1"/>
  <c r="AD644" i="1"/>
  <c r="AD645" i="1"/>
  <c r="AD646" i="1"/>
  <c r="AD647" i="1"/>
  <c r="AD648" i="1"/>
  <c r="AD649" i="1"/>
  <c r="AD650" i="1"/>
  <c r="AD651" i="1"/>
  <c r="AD652" i="1"/>
  <c r="AD653" i="1"/>
  <c r="AD654" i="1"/>
  <c r="AD655" i="1"/>
  <c r="AD656" i="1"/>
  <c r="AD657" i="1"/>
  <c r="AD658" i="1"/>
  <c r="AD659" i="1"/>
  <c r="AD660" i="1"/>
  <c r="AD661" i="1"/>
  <c r="AD662" i="1"/>
  <c r="AD663" i="1"/>
  <c r="AD664" i="1"/>
  <c r="AD665" i="1"/>
  <c r="AD666" i="1"/>
  <c r="AD667" i="1"/>
  <c r="AD668" i="1"/>
  <c r="AD669" i="1"/>
  <c r="AD670" i="1"/>
  <c r="AD671" i="1"/>
  <c r="AD672" i="1"/>
  <c r="AD673" i="1"/>
  <c r="AD674" i="1"/>
  <c r="AD675" i="1"/>
  <c r="AD676" i="1"/>
  <c r="AD677" i="1"/>
  <c r="AD678" i="1"/>
  <c r="AD679" i="1"/>
  <c r="AD680" i="1"/>
  <c r="AD681" i="1"/>
  <c r="AD682" i="1"/>
  <c r="AD683" i="1"/>
  <c r="AD684" i="1"/>
  <c r="AD685" i="1"/>
  <c r="AD686" i="1"/>
  <c r="AD687" i="1"/>
  <c r="AD688" i="1"/>
  <c r="AD689" i="1"/>
  <c r="AD690" i="1"/>
  <c r="AD691" i="1"/>
  <c r="AD692" i="1"/>
  <c r="AD693" i="1"/>
  <c r="AD694" i="1"/>
  <c r="AD695" i="1"/>
  <c r="AD696" i="1"/>
  <c r="AD697" i="1"/>
  <c r="AD698" i="1"/>
  <c r="AD699" i="1"/>
  <c r="AD700" i="1"/>
  <c r="AD701" i="1"/>
  <c r="AD702" i="1"/>
  <c r="AD703" i="1"/>
  <c r="AD704" i="1"/>
  <c r="AD705" i="1"/>
  <c r="AD706" i="1"/>
  <c r="AD707" i="1"/>
  <c r="AD708" i="1"/>
  <c r="AD709" i="1"/>
  <c r="AD710" i="1"/>
  <c r="AD711" i="1"/>
  <c r="AD712" i="1"/>
  <c r="AD713" i="1"/>
  <c r="AD714" i="1"/>
  <c r="AD715" i="1"/>
  <c r="AD716" i="1"/>
  <c r="AD717" i="1"/>
  <c r="AD718" i="1"/>
  <c r="AD719" i="1"/>
  <c r="AD720" i="1"/>
  <c r="AD721" i="1"/>
  <c r="AD722" i="1"/>
  <c r="AD723" i="1"/>
  <c r="AD724" i="1"/>
  <c r="AD725" i="1"/>
  <c r="AD726" i="1"/>
  <c r="AD727" i="1"/>
  <c r="AD728" i="1"/>
  <c r="AD729" i="1"/>
  <c r="AD730" i="1"/>
  <c r="AD731" i="1"/>
  <c r="AD732" i="1"/>
  <c r="AD733" i="1"/>
  <c r="AD734" i="1"/>
  <c r="AD735" i="1"/>
  <c r="AD736" i="1"/>
  <c r="AD737" i="1"/>
  <c r="AD738" i="1"/>
  <c r="AD739" i="1"/>
  <c r="AD740" i="1"/>
  <c r="AD741" i="1"/>
  <c r="AD742" i="1"/>
  <c r="AD743" i="1"/>
  <c r="AD744" i="1"/>
  <c r="AD745" i="1"/>
  <c r="AD746" i="1"/>
  <c r="AD747" i="1"/>
  <c r="AD748" i="1"/>
  <c r="AD749" i="1"/>
  <c r="AD750" i="1"/>
  <c r="AD751" i="1"/>
  <c r="AD752" i="1"/>
  <c r="AD753" i="1"/>
  <c r="AD754" i="1"/>
  <c r="AD755" i="1"/>
  <c r="AD756" i="1"/>
  <c r="AD757" i="1"/>
  <c r="AD758" i="1"/>
  <c r="AD759" i="1"/>
  <c r="AD760" i="1"/>
  <c r="AD761" i="1"/>
  <c r="AD762" i="1"/>
  <c r="AD763" i="1"/>
  <c r="AD764" i="1"/>
  <c r="AD765" i="1"/>
  <c r="AD766" i="1"/>
  <c r="AD767" i="1"/>
  <c r="AD768" i="1"/>
  <c r="AD769" i="1"/>
  <c r="AD770" i="1"/>
  <c r="AD771" i="1"/>
  <c r="AD772" i="1"/>
  <c r="AD773" i="1"/>
  <c r="AD774" i="1"/>
  <c r="AD775" i="1"/>
  <c r="AD776" i="1"/>
  <c r="AD777" i="1"/>
  <c r="AD778" i="1"/>
  <c r="AD779" i="1"/>
  <c r="AD780" i="1"/>
  <c r="AD781" i="1"/>
  <c r="AD782" i="1"/>
  <c r="AD783" i="1"/>
  <c r="AD784" i="1"/>
  <c r="AD785" i="1"/>
  <c r="AD786" i="1"/>
  <c r="AD787" i="1"/>
  <c r="AD788" i="1"/>
  <c r="AD789" i="1"/>
  <c r="AD790" i="1"/>
  <c r="AD791" i="1"/>
  <c r="AD792" i="1"/>
  <c r="AD793" i="1"/>
  <c r="AD794" i="1"/>
  <c r="AD795" i="1"/>
  <c r="AD796" i="1"/>
  <c r="AD797" i="1"/>
  <c r="AD798" i="1"/>
  <c r="AD799" i="1"/>
  <c r="AD800" i="1"/>
  <c r="AD801" i="1"/>
  <c r="AD802" i="1"/>
  <c r="AD803" i="1"/>
  <c r="AD804" i="1"/>
  <c r="AD805" i="1"/>
  <c r="AD806" i="1"/>
  <c r="AD807" i="1"/>
  <c r="AD808" i="1"/>
  <c r="AD809" i="1"/>
  <c r="AD810" i="1"/>
  <c r="AD811" i="1"/>
  <c r="AD812" i="1"/>
  <c r="AD813" i="1"/>
  <c r="AD814" i="1"/>
  <c r="AD815" i="1"/>
  <c r="AD816" i="1"/>
  <c r="AD817" i="1"/>
  <c r="AD818" i="1"/>
  <c r="AD819" i="1"/>
  <c r="AD820" i="1"/>
  <c r="AD821" i="1"/>
  <c r="AD822" i="1"/>
  <c r="AD823" i="1"/>
  <c r="AD824" i="1"/>
  <c r="AD825" i="1"/>
  <c r="AD826" i="1"/>
  <c r="AD827" i="1"/>
  <c r="AD828" i="1"/>
  <c r="AD829" i="1"/>
  <c r="AD830" i="1"/>
  <c r="AD831" i="1"/>
  <c r="AD832" i="1"/>
  <c r="AD833" i="1"/>
  <c r="AD834" i="1"/>
  <c r="AD835" i="1"/>
  <c r="AD836" i="1"/>
  <c r="AD837" i="1"/>
  <c r="AD838" i="1"/>
  <c r="AD839" i="1"/>
  <c r="AD840" i="1"/>
  <c r="AD841" i="1"/>
  <c r="AD842" i="1"/>
  <c r="AD843" i="1"/>
  <c r="AD844" i="1"/>
  <c r="AD845" i="1"/>
  <c r="AD846" i="1"/>
  <c r="AD847" i="1"/>
  <c r="AD848" i="1"/>
  <c r="AD849" i="1"/>
  <c r="AD850" i="1"/>
  <c r="AD851" i="1"/>
  <c r="AD852" i="1"/>
  <c r="AD853" i="1"/>
  <c r="AD854" i="1"/>
  <c r="AD855" i="1"/>
  <c r="AD856" i="1"/>
  <c r="AD857" i="1"/>
  <c r="AD858" i="1"/>
  <c r="AD859" i="1"/>
  <c r="AD860" i="1"/>
  <c r="AD861" i="1"/>
  <c r="AD862" i="1"/>
  <c r="AD863" i="1"/>
  <c r="AD864" i="1"/>
  <c r="AD865" i="1"/>
  <c r="AD866" i="1"/>
  <c r="AD867" i="1"/>
  <c r="AD868" i="1"/>
  <c r="AD869" i="1"/>
  <c r="AD870" i="1"/>
  <c r="AD871" i="1"/>
  <c r="AD872" i="1"/>
  <c r="AD873" i="1"/>
  <c r="AD874" i="1"/>
  <c r="AD875" i="1"/>
  <c r="AD876" i="1"/>
  <c r="AD877" i="1"/>
  <c r="AD878" i="1"/>
  <c r="AD879" i="1"/>
  <c r="AD880" i="1"/>
  <c r="AD881" i="1"/>
  <c r="AD882" i="1"/>
  <c r="AD883" i="1"/>
  <c r="AD884" i="1"/>
  <c r="AD885" i="1"/>
  <c r="AD886" i="1"/>
  <c r="AD887" i="1"/>
  <c r="AD888" i="1"/>
  <c r="AD889" i="1"/>
  <c r="AD890" i="1"/>
  <c r="AD891" i="1"/>
  <c r="AD892" i="1"/>
  <c r="AD893" i="1"/>
  <c r="AD894" i="1"/>
  <c r="AD895" i="1"/>
  <c r="AD896" i="1"/>
  <c r="AD897" i="1"/>
  <c r="AD898" i="1"/>
  <c r="AD899" i="1"/>
  <c r="AD900" i="1"/>
  <c r="AD901" i="1"/>
  <c r="AD902" i="1"/>
  <c r="AD903" i="1"/>
  <c r="AD904" i="1"/>
  <c r="AD905" i="1"/>
  <c r="AD906" i="1"/>
  <c r="AD907" i="1"/>
  <c r="AD908" i="1"/>
  <c r="AD909" i="1"/>
  <c r="AD910" i="1"/>
  <c r="AD911" i="1"/>
  <c r="AD912" i="1"/>
  <c r="AD913" i="1"/>
  <c r="AD914" i="1"/>
  <c r="AD915" i="1"/>
  <c r="AD916" i="1"/>
  <c r="AD917" i="1"/>
  <c r="AD918" i="1"/>
  <c r="AD919" i="1"/>
  <c r="AD920" i="1"/>
  <c r="AD921" i="1"/>
  <c r="AD922" i="1"/>
  <c r="AD923" i="1"/>
  <c r="AD924" i="1"/>
  <c r="AD925" i="1"/>
  <c r="AD926" i="1"/>
  <c r="AD927" i="1"/>
  <c r="AD928" i="1"/>
  <c r="AD929" i="1"/>
  <c r="AD930" i="1"/>
  <c r="AD931" i="1"/>
  <c r="AD932" i="1"/>
  <c r="AD933" i="1"/>
  <c r="AD934" i="1"/>
  <c r="AD935" i="1"/>
  <c r="AD936" i="1"/>
  <c r="AD937" i="1"/>
  <c r="AD938" i="1"/>
  <c r="AD939" i="1"/>
  <c r="AD940" i="1"/>
  <c r="AD941" i="1"/>
  <c r="AD942" i="1"/>
  <c r="AD943" i="1"/>
  <c r="AD944" i="1"/>
  <c r="AD945" i="1"/>
  <c r="AD946" i="1"/>
  <c r="AD947" i="1"/>
  <c r="AD948" i="1"/>
  <c r="AD949" i="1"/>
  <c r="AD950" i="1"/>
  <c r="AD951" i="1"/>
  <c r="AD952" i="1"/>
  <c r="AD953" i="1"/>
  <c r="AD954" i="1"/>
  <c r="AD955" i="1"/>
  <c r="AD956" i="1"/>
  <c r="AD957" i="1"/>
  <c r="AD958" i="1"/>
  <c r="AD959" i="1"/>
  <c r="AD960" i="1"/>
  <c r="AD961" i="1"/>
  <c r="AD962" i="1"/>
  <c r="AD963" i="1"/>
  <c r="AD964" i="1"/>
  <c r="AD965" i="1"/>
  <c r="AD966" i="1"/>
  <c r="AD967" i="1"/>
  <c r="AD968" i="1"/>
  <c r="AD969" i="1"/>
  <c r="AD970" i="1"/>
  <c r="AD971" i="1"/>
  <c r="AD972" i="1"/>
  <c r="AD973" i="1"/>
  <c r="AD974" i="1"/>
  <c r="AD975" i="1"/>
  <c r="AD976" i="1"/>
  <c r="AD977" i="1"/>
  <c r="AD978" i="1"/>
  <c r="AD979" i="1"/>
  <c r="AD980" i="1"/>
  <c r="AD981" i="1"/>
  <c r="AD982" i="1"/>
  <c r="AD983" i="1"/>
  <c r="AD984" i="1"/>
  <c r="AD985" i="1"/>
  <c r="AD986" i="1"/>
  <c r="AD987" i="1"/>
  <c r="AD988" i="1"/>
  <c r="AD989" i="1"/>
  <c r="AD990" i="1"/>
  <c r="AD991" i="1"/>
  <c r="AD992" i="1"/>
  <c r="AD993" i="1"/>
  <c r="AD994" i="1"/>
  <c r="AD995" i="1"/>
  <c r="AD996" i="1"/>
  <c r="AD997" i="1"/>
  <c r="AD998" i="1"/>
  <c r="AD999" i="1"/>
  <c r="AD1000" i="1"/>
  <c r="AD1001" i="1"/>
  <c r="AD1002" i="1"/>
  <c r="AD1003" i="1"/>
  <c r="AD1004" i="1"/>
  <c r="AD1005" i="1"/>
  <c r="AD1006" i="1"/>
  <c r="AD1007" i="1"/>
  <c r="AD1008" i="1"/>
  <c r="AD1009" i="1"/>
  <c r="AD1010" i="1"/>
  <c r="AD1011" i="1"/>
  <c r="AD1012" i="1"/>
  <c r="AD1013" i="1"/>
  <c r="AD1014" i="1"/>
  <c r="AD1015" i="1"/>
  <c r="AD1016" i="1"/>
  <c r="AD1017" i="1"/>
  <c r="AD1018" i="1"/>
  <c r="AD1019" i="1"/>
  <c r="AD1020" i="1"/>
  <c r="AD1021" i="1"/>
  <c r="AD1022" i="1"/>
  <c r="AD1023" i="1"/>
  <c r="AD1024" i="1"/>
  <c r="AD1025" i="1"/>
  <c r="AD1026" i="1"/>
  <c r="AD1027" i="1"/>
  <c r="AD1028" i="1"/>
  <c r="AD1029" i="1"/>
  <c r="AD1030" i="1"/>
  <c r="AD1031" i="1"/>
  <c r="AD1032" i="1"/>
  <c r="AD1033" i="1"/>
  <c r="AD1034" i="1"/>
  <c r="AD1035" i="1"/>
  <c r="AD1036" i="1"/>
  <c r="AD1037" i="1"/>
  <c r="AD1038" i="1"/>
  <c r="AD1039" i="1"/>
  <c r="AD1040" i="1"/>
  <c r="AD1041" i="1"/>
  <c r="AD1042" i="1"/>
  <c r="AD1043" i="1"/>
  <c r="AD1044" i="1"/>
  <c r="AD1045" i="1"/>
  <c r="AD1046" i="1"/>
  <c r="AD1047" i="1"/>
  <c r="AD1048" i="1"/>
  <c r="AD1049" i="1"/>
  <c r="AD1050" i="1"/>
  <c r="AD1051" i="1"/>
  <c r="AD1052" i="1"/>
  <c r="AD1053" i="1"/>
  <c r="AD1054" i="1"/>
  <c r="AD1055" i="1"/>
  <c r="AD1056" i="1"/>
  <c r="AD1057" i="1"/>
  <c r="AD1058" i="1"/>
  <c r="AD1059" i="1"/>
  <c r="AD1060" i="1"/>
  <c r="AD1061" i="1"/>
  <c r="AD1062" i="1"/>
  <c r="AD1063" i="1"/>
  <c r="AD1064" i="1"/>
  <c r="AD1065" i="1"/>
  <c r="AD1066" i="1"/>
  <c r="AD1067" i="1"/>
  <c r="AD1068" i="1"/>
  <c r="AD1069" i="1"/>
  <c r="AD1070" i="1"/>
  <c r="AD1071" i="1"/>
  <c r="AD1072" i="1"/>
  <c r="AD1073" i="1"/>
  <c r="AD1074" i="1"/>
  <c r="AD1075" i="1"/>
  <c r="AD1076" i="1"/>
  <c r="AD1077" i="1"/>
  <c r="AD1078" i="1"/>
  <c r="AD1079" i="1"/>
  <c r="AD1080" i="1"/>
  <c r="AD1081" i="1"/>
  <c r="AD1082" i="1"/>
  <c r="AD1083" i="1"/>
  <c r="AD1084" i="1"/>
  <c r="AD1085" i="1"/>
  <c r="AD1086" i="1"/>
  <c r="AD1087" i="1"/>
  <c r="AD1088" i="1"/>
  <c r="AD1089" i="1"/>
  <c r="AD1090" i="1"/>
  <c r="AD1091" i="1"/>
  <c r="AD1092" i="1"/>
  <c r="AD1093" i="1"/>
  <c r="AD1094" i="1"/>
  <c r="AD1095" i="1"/>
  <c r="AD1096" i="1"/>
  <c r="AD1097" i="1"/>
  <c r="AD1098" i="1"/>
  <c r="AD1099" i="1"/>
  <c r="AD1100" i="1"/>
  <c r="AD1101" i="1"/>
  <c r="AD1102" i="1"/>
  <c r="AD1103" i="1"/>
  <c r="AD1104" i="1"/>
  <c r="AD1105" i="1"/>
  <c r="AD1106" i="1"/>
  <c r="AD1107" i="1"/>
  <c r="AD1108" i="1"/>
  <c r="AD1109" i="1"/>
  <c r="AD1110" i="1"/>
  <c r="AD1111" i="1"/>
  <c r="AD1112" i="1"/>
  <c r="AD1113" i="1"/>
  <c r="AD1114" i="1"/>
  <c r="AD1115" i="1"/>
  <c r="AD1116" i="1"/>
  <c r="AD1117" i="1"/>
  <c r="AD1118" i="1"/>
  <c r="AD1119" i="1"/>
  <c r="AD1120" i="1"/>
  <c r="AD1121" i="1"/>
  <c r="AD1122" i="1"/>
  <c r="AD1123" i="1"/>
  <c r="AD1124" i="1"/>
  <c r="AD1125" i="1"/>
  <c r="AD1126" i="1"/>
  <c r="AD1127" i="1"/>
  <c r="AD1128" i="1"/>
  <c r="AD1129" i="1"/>
  <c r="AD1130" i="1"/>
  <c r="AD1131" i="1"/>
  <c r="AD1132" i="1"/>
  <c r="AD1133" i="1"/>
  <c r="AD1134" i="1"/>
  <c r="AD1135" i="1"/>
  <c r="AD1136" i="1"/>
  <c r="AD1137" i="1"/>
  <c r="AD1138" i="1"/>
  <c r="AD1139" i="1"/>
  <c r="AD1140" i="1"/>
  <c r="AD1141" i="1"/>
  <c r="AD1142" i="1"/>
  <c r="AD1143" i="1"/>
  <c r="AD1144" i="1"/>
  <c r="AD1145" i="1"/>
  <c r="AD1146" i="1"/>
  <c r="AD1147" i="1"/>
  <c r="AD1148" i="1"/>
  <c r="AD1149" i="1"/>
  <c r="AD1150" i="1"/>
  <c r="AD1151" i="1"/>
  <c r="AD1152" i="1"/>
  <c r="AD1153" i="1"/>
  <c r="AD1154" i="1"/>
  <c r="AD1155" i="1"/>
  <c r="AD1156" i="1"/>
  <c r="AD1157" i="1"/>
  <c r="AD1158" i="1"/>
  <c r="AD1159" i="1"/>
  <c r="AD1160" i="1"/>
  <c r="AD1161" i="1"/>
  <c r="AD1162" i="1"/>
  <c r="AD1163" i="1"/>
  <c r="AD1164" i="1"/>
  <c r="AD1165" i="1"/>
  <c r="AD1166" i="1"/>
  <c r="AD1167" i="1"/>
  <c r="AD1168" i="1"/>
  <c r="AD1169" i="1"/>
  <c r="AD1170" i="1"/>
  <c r="AD1171" i="1"/>
  <c r="AD1172" i="1"/>
  <c r="AD1173" i="1"/>
  <c r="AD1174" i="1"/>
  <c r="AD1175" i="1"/>
  <c r="AD1176" i="1"/>
  <c r="AD1177" i="1"/>
  <c r="AD1178" i="1"/>
  <c r="AD1179" i="1"/>
  <c r="AD1180" i="1"/>
  <c r="AD1181" i="1"/>
  <c r="AD1182" i="1"/>
  <c r="AD1183" i="1"/>
  <c r="AD1184" i="1"/>
  <c r="AD1185" i="1"/>
  <c r="AD1186" i="1"/>
  <c r="AD1187" i="1"/>
  <c r="AD1188" i="1"/>
  <c r="AD1189" i="1"/>
  <c r="AD1190" i="1"/>
  <c r="AD1191" i="1"/>
  <c r="AD1192" i="1"/>
  <c r="AD1193" i="1"/>
  <c r="AD1194" i="1"/>
  <c r="AD1195" i="1"/>
  <c r="AD1196" i="1"/>
  <c r="AD1197" i="1"/>
  <c r="AD1198" i="1"/>
  <c r="AD1199" i="1"/>
  <c r="AD1200" i="1"/>
  <c r="AD1201" i="1"/>
  <c r="AD1202" i="1"/>
  <c r="AD1203" i="1"/>
  <c r="AD1204" i="1"/>
  <c r="AD1205" i="1"/>
  <c r="AD1206" i="1"/>
  <c r="AD1207" i="1"/>
  <c r="AD1208" i="1"/>
  <c r="AD1209" i="1"/>
  <c r="AD1210" i="1"/>
  <c r="AD1211" i="1"/>
  <c r="AD1212" i="1"/>
  <c r="AD1213" i="1"/>
  <c r="AD1214" i="1"/>
  <c r="AD1215" i="1"/>
  <c r="AD1216" i="1"/>
  <c r="AD1217" i="1"/>
  <c r="AD1218" i="1"/>
  <c r="AD1219" i="1"/>
  <c r="AD1220" i="1"/>
  <c r="AD1221" i="1"/>
  <c r="AD1222" i="1"/>
  <c r="AD1223" i="1"/>
  <c r="AD1224" i="1"/>
  <c r="AD1225" i="1"/>
  <c r="AD1226" i="1"/>
  <c r="AD1227" i="1"/>
  <c r="AD1228" i="1"/>
  <c r="AD1229" i="1"/>
  <c r="AD1230" i="1"/>
  <c r="AD1231" i="1"/>
  <c r="AD1232" i="1"/>
  <c r="AD1233" i="1"/>
  <c r="AD1234" i="1"/>
  <c r="AD1235" i="1"/>
  <c r="AD1236" i="1"/>
  <c r="AD1237" i="1"/>
  <c r="AD1238" i="1"/>
  <c r="AD1239" i="1"/>
  <c r="AD1240" i="1"/>
  <c r="AD1241" i="1"/>
  <c r="AD1242" i="1"/>
  <c r="AD1243" i="1"/>
  <c r="AD1244" i="1"/>
  <c r="AD1245" i="1"/>
  <c r="AD1246" i="1"/>
  <c r="AD1247" i="1"/>
  <c r="AD1248" i="1"/>
  <c r="AD1249" i="1"/>
  <c r="AD1250" i="1"/>
  <c r="AD1251" i="1"/>
  <c r="AD1252" i="1"/>
  <c r="AD1253" i="1"/>
  <c r="AD1254" i="1"/>
  <c r="AD1255" i="1"/>
  <c r="AD1256" i="1"/>
  <c r="AD1257" i="1"/>
  <c r="AD1258" i="1"/>
  <c r="AD1259" i="1"/>
  <c r="AD1260" i="1"/>
  <c r="AD1261" i="1"/>
  <c r="AD1262" i="1"/>
  <c r="AD1263" i="1"/>
  <c r="AD1264" i="1"/>
  <c r="AD1265" i="1"/>
  <c r="AD1266" i="1"/>
  <c r="AD1267" i="1"/>
  <c r="AD1268" i="1"/>
  <c r="AD1269" i="1"/>
  <c r="AD1270" i="1"/>
  <c r="AD1271" i="1"/>
  <c r="AD1272" i="1"/>
  <c r="AD1273" i="1"/>
  <c r="AD1274" i="1"/>
  <c r="AD1275" i="1"/>
  <c r="AD1276" i="1"/>
  <c r="AD1277" i="1"/>
  <c r="AD1278" i="1"/>
  <c r="AD1279" i="1"/>
  <c r="AD1280" i="1"/>
  <c r="AD1281" i="1"/>
  <c r="AD1282" i="1"/>
  <c r="AD1283" i="1"/>
  <c r="AD1284" i="1"/>
  <c r="AD1285" i="1"/>
  <c r="AD1286" i="1"/>
  <c r="AD1287" i="1"/>
  <c r="AD1288" i="1"/>
  <c r="AD1289" i="1"/>
  <c r="AD1290" i="1"/>
  <c r="AD1291" i="1"/>
  <c r="AD1292" i="1"/>
  <c r="AD1293" i="1"/>
  <c r="AD1294" i="1"/>
  <c r="AD1295" i="1"/>
  <c r="AD1296" i="1"/>
  <c r="AD1297" i="1"/>
  <c r="AD1298" i="1"/>
  <c r="AD1299" i="1"/>
  <c r="AD1300" i="1"/>
  <c r="AD1301" i="1"/>
  <c r="AD1302" i="1"/>
  <c r="AD1303" i="1"/>
  <c r="AD1304" i="1"/>
  <c r="AD1305" i="1"/>
  <c r="AD1306" i="1"/>
  <c r="AD1307" i="1"/>
  <c r="AD1308" i="1"/>
  <c r="AD1309" i="1"/>
  <c r="AD1310" i="1"/>
  <c r="AD1311" i="1"/>
  <c r="AD1312" i="1"/>
  <c r="AD1313" i="1"/>
  <c r="AD1314" i="1"/>
  <c r="AD1315" i="1"/>
  <c r="AD1316" i="1"/>
  <c r="AD1317" i="1"/>
  <c r="AD1318" i="1"/>
  <c r="AD1319" i="1"/>
  <c r="AD1320" i="1"/>
  <c r="AD1321" i="1"/>
  <c r="AD1322" i="1"/>
  <c r="AD1323" i="1"/>
  <c r="AD1324" i="1"/>
  <c r="AD1325" i="1"/>
  <c r="AD1326" i="1"/>
  <c r="AD1327" i="1"/>
  <c r="AD1328" i="1"/>
  <c r="AD1329" i="1"/>
  <c r="AD1330" i="1"/>
  <c r="AD1331" i="1"/>
  <c r="AD1332" i="1"/>
  <c r="AD1333" i="1"/>
  <c r="AD1334" i="1"/>
  <c r="AD1335" i="1"/>
  <c r="AD1336" i="1"/>
  <c r="AD1337" i="1"/>
  <c r="AD1338" i="1"/>
  <c r="AD1339" i="1"/>
  <c r="AD1340" i="1"/>
  <c r="AD1341" i="1"/>
  <c r="AD1342" i="1"/>
  <c r="AD1343" i="1"/>
  <c r="AD1344" i="1"/>
  <c r="AD1345" i="1"/>
  <c r="AD1346" i="1"/>
  <c r="AD1347" i="1"/>
  <c r="AD1348" i="1"/>
  <c r="AD1349" i="1"/>
  <c r="AD1350" i="1"/>
  <c r="AD1351" i="1"/>
  <c r="AD1352" i="1"/>
  <c r="AD1353" i="1"/>
  <c r="AD1354" i="1"/>
  <c r="AD1355" i="1"/>
  <c r="AD1356" i="1"/>
  <c r="AD1357" i="1"/>
  <c r="AD1358" i="1"/>
  <c r="AD1359" i="1"/>
  <c r="AD1360" i="1"/>
  <c r="AD1361" i="1"/>
  <c r="AD1362" i="1"/>
  <c r="AD1363" i="1"/>
  <c r="AD1364" i="1"/>
  <c r="AD1365" i="1"/>
  <c r="AD1366" i="1"/>
  <c r="AD1367" i="1"/>
  <c r="AD1368" i="1"/>
  <c r="AD1369" i="1"/>
  <c r="AD1370" i="1"/>
  <c r="AD1371" i="1"/>
  <c r="AD1372" i="1"/>
  <c r="AD1373" i="1"/>
  <c r="AD1374" i="1"/>
  <c r="AD1375" i="1"/>
  <c r="AD1376" i="1"/>
  <c r="AD1377" i="1"/>
  <c r="AD1378" i="1"/>
  <c r="AD1379" i="1"/>
  <c r="AD1380" i="1"/>
  <c r="AD1381" i="1"/>
  <c r="AD1382" i="1"/>
  <c r="AD1383" i="1"/>
  <c r="AD1384" i="1"/>
  <c r="AD1385" i="1"/>
  <c r="AD1386" i="1"/>
  <c r="AD1387" i="1"/>
  <c r="AD1388" i="1"/>
  <c r="AD1389" i="1"/>
  <c r="AD1390" i="1"/>
  <c r="AD1391" i="1"/>
  <c r="AD1392" i="1"/>
  <c r="AD1393" i="1"/>
  <c r="AD1394" i="1"/>
  <c r="AD1395" i="1"/>
  <c r="AD1396" i="1"/>
  <c r="AD1397" i="1"/>
  <c r="AD1398" i="1"/>
  <c r="AD1399" i="1"/>
  <c r="AD1400" i="1"/>
  <c r="AD1401" i="1"/>
  <c r="AD1402" i="1"/>
  <c r="AD1403" i="1"/>
  <c r="AD1404" i="1"/>
  <c r="AD1405" i="1"/>
  <c r="AD1406" i="1"/>
  <c r="AD1407" i="1"/>
  <c r="AD1408" i="1"/>
  <c r="AD1409" i="1"/>
  <c r="AD1410" i="1"/>
  <c r="AD1411" i="1"/>
  <c r="AD1412" i="1"/>
  <c r="AD1413" i="1"/>
  <c r="AD1414" i="1"/>
  <c r="AD1415" i="1"/>
  <c r="AD1416" i="1"/>
  <c r="AD1417" i="1"/>
  <c r="AD1418" i="1"/>
  <c r="AD1419" i="1"/>
  <c r="AD1420" i="1"/>
  <c r="AD1421" i="1"/>
  <c r="AD1422" i="1"/>
  <c r="AD1423" i="1"/>
  <c r="AD1424" i="1"/>
  <c r="AD1425" i="1"/>
  <c r="AD1426" i="1"/>
  <c r="AD1427" i="1"/>
  <c r="AD1428" i="1"/>
  <c r="AD1429" i="1"/>
  <c r="AD1430" i="1"/>
  <c r="AD1431" i="1"/>
  <c r="AD1432" i="1"/>
  <c r="AD1433" i="1"/>
  <c r="AD1434" i="1"/>
  <c r="AD1435" i="1"/>
  <c r="AD1436" i="1"/>
  <c r="AD1437" i="1"/>
  <c r="AD1438" i="1"/>
  <c r="AD1439" i="1"/>
  <c r="AD1440" i="1"/>
  <c r="AD1441" i="1"/>
  <c r="AD1442" i="1"/>
  <c r="AD1443" i="1"/>
  <c r="AD1444" i="1"/>
  <c r="AD1445" i="1"/>
  <c r="AD1446" i="1"/>
  <c r="AD1447" i="1"/>
  <c r="AD1448" i="1"/>
  <c r="AD1449" i="1"/>
  <c r="AD1450" i="1"/>
  <c r="AD1451" i="1"/>
  <c r="AD1452" i="1"/>
  <c r="AD1453" i="1"/>
  <c r="AD1454" i="1"/>
  <c r="AD1455" i="1"/>
  <c r="AD1456" i="1"/>
  <c r="AD1457" i="1"/>
  <c r="AD1458" i="1"/>
  <c r="AD1459" i="1"/>
  <c r="AD1460" i="1"/>
  <c r="AD1461" i="1"/>
  <c r="AD1462" i="1"/>
  <c r="AD1463" i="1"/>
  <c r="AD1464" i="1"/>
  <c r="AD1465" i="1"/>
  <c r="AD1466" i="1"/>
  <c r="AD1467" i="1"/>
  <c r="AD1468" i="1"/>
  <c r="AD1469" i="1"/>
  <c r="AD1470" i="1"/>
  <c r="AD1471" i="1"/>
  <c r="AD1472" i="1"/>
  <c r="AD1473" i="1"/>
  <c r="AD1474" i="1"/>
  <c r="AD1475" i="1"/>
  <c r="AD1476" i="1"/>
  <c r="AD1477" i="1"/>
  <c r="AD1478" i="1"/>
  <c r="AD1479" i="1"/>
  <c r="AD1480" i="1"/>
  <c r="AD1481" i="1"/>
  <c r="AD1482" i="1"/>
  <c r="AD1483" i="1"/>
  <c r="AD1484" i="1"/>
  <c r="AD1485" i="1"/>
  <c r="AD1486" i="1"/>
  <c r="AD1487" i="1"/>
  <c r="AD1488" i="1"/>
  <c r="AD1489" i="1"/>
  <c r="AD1490" i="1"/>
  <c r="AD1491" i="1"/>
  <c r="AD1492" i="1"/>
  <c r="AD1493" i="1"/>
  <c r="AD1494" i="1"/>
  <c r="AD1495" i="1"/>
  <c r="AD1496" i="1"/>
  <c r="AD1497" i="1"/>
  <c r="AD1498" i="1"/>
  <c r="AD1499" i="1"/>
  <c r="AD1500" i="1"/>
  <c r="AD1501" i="1"/>
  <c r="AD1502" i="1"/>
  <c r="AD1503" i="1"/>
  <c r="AD1504" i="1"/>
  <c r="AD1505" i="1"/>
  <c r="AD1506" i="1"/>
  <c r="AD1507" i="1"/>
  <c r="AD1508" i="1"/>
  <c r="AD1509" i="1"/>
  <c r="AD1510" i="1"/>
  <c r="AD1511" i="1"/>
  <c r="AD1512" i="1"/>
  <c r="AD1513" i="1"/>
  <c r="AD1514" i="1"/>
  <c r="AD1515" i="1"/>
  <c r="AD1516" i="1"/>
  <c r="AD1517" i="1"/>
  <c r="AD1518" i="1"/>
  <c r="AD1519" i="1"/>
  <c r="AD1520" i="1"/>
  <c r="AD1521" i="1"/>
  <c r="AD1522" i="1"/>
  <c r="AD1523" i="1"/>
  <c r="AD1524" i="1"/>
  <c r="AD1525" i="1"/>
  <c r="AD1526" i="1"/>
  <c r="AD1527" i="1"/>
  <c r="AD1528" i="1"/>
  <c r="AD1529" i="1"/>
  <c r="AD1530" i="1"/>
  <c r="AD1531" i="1"/>
  <c r="AD1532" i="1"/>
  <c r="AD1533" i="1"/>
  <c r="AD1534" i="1"/>
  <c r="AD1535" i="1"/>
  <c r="AD1536" i="1"/>
  <c r="AD1537" i="1"/>
  <c r="AD1538" i="1"/>
  <c r="AD1539" i="1"/>
  <c r="AD1540" i="1"/>
  <c r="AD1541" i="1"/>
  <c r="AD1542" i="1"/>
  <c r="AD1543" i="1"/>
  <c r="AD1544" i="1"/>
  <c r="AD1545" i="1"/>
  <c r="AD1546" i="1"/>
  <c r="AD1547" i="1"/>
  <c r="AD1548" i="1"/>
  <c r="AD1549" i="1"/>
  <c r="AD1550" i="1"/>
  <c r="AD1551" i="1"/>
  <c r="AD1552" i="1"/>
  <c r="AD1553" i="1"/>
  <c r="AD1554" i="1"/>
  <c r="AD1555" i="1"/>
  <c r="AD1556" i="1"/>
  <c r="AD1557" i="1"/>
  <c r="AD1558" i="1"/>
  <c r="AD1559" i="1"/>
  <c r="AD1560" i="1"/>
  <c r="AD1561" i="1"/>
  <c r="AD1562" i="1"/>
  <c r="AD1563" i="1"/>
  <c r="AD1564" i="1"/>
  <c r="AD1565" i="1"/>
  <c r="AD1566" i="1"/>
  <c r="AD1567" i="1"/>
  <c r="AD1568" i="1"/>
  <c r="AD1569" i="1"/>
  <c r="AD1570" i="1"/>
  <c r="AD1571" i="1"/>
  <c r="AD1572" i="1"/>
  <c r="AD1573" i="1"/>
  <c r="AD1574" i="1"/>
  <c r="AD1575" i="1"/>
  <c r="AD1576" i="1"/>
  <c r="AD1577" i="1"/>
  <c r="AD1578" i="1"/>
  <c r="AD1579" i="1"/>
  <c r="AD1580" i="1"/>
  <c r="AD1581" i="1"/>
  <c r="AD1582" i="1"/>
  <c r="AD1583" i="1"/>
  <c r="AD1584" i="1"/>
  <c r="AD1585" i="1"/>
  <c r="AD1586" i="1"/>
  <c r="AD1587" i="1"/>
  <c r="AD1588" i="1"/>
  <c r="AD1589" i="1"/>
  <c r="AD1590" i="1"/>
  <c r="AD1591" i="1"/>
  <c r="AD1592" i="1"/>
  <c r="AD1593" i="1"/>
  <c r="AD1594" i="1"/>
  <c r="AD1595" i="1"/>
  <c r="AD1596" i="1"/>
  <c r="AD1597" i="1"/>
  <c r="AD1598" i="1"/>
  <c r="AD1599" i="1"/>
  <c r="AD1600" i="1"/>
  <c r="AD1601" i="1"/>
  <c r="AD1602" i="1"/>
  <c r="AD1603" i="1"/>
  <c r="AD1604" i="1"/>
  <c r="AD1605" i="1"/>
  <c r="AD1606" i="1"/>
  <c r="AD1607" i="1"/>
  <c r="AD1608" i="1"/>
  <c r="AD1609" i="1"/>
  <c r="AD1610" i="1"/>
  <c r="AD1611" i="1"/>
  <c r="AD1612" i="1"/>
  <c r="AD1613" i="1"/>
  <c r="AD1614" i="1"/>
  <c r="AD1615" i="1"/>
  <c r="AD1616" i="1"/>
  <c r="AD1617" i="1"/>
  <c r="AD1618" i="1"/>
  <c r="AD1619" i="1"/>
  <c r="AD1620" i="1"/>
  <c r="AD1621" i="1"/>
  <c r="AD1622" i="1"/>
  <c r="AD1623" i="1"/>
  <c r="AD1624" i="1"/>
  <c r="AD1625" i="1"/>
  <c r="AD1626" i="1"/>
  <c r="AD1627" i="1"/>
  <c r="AD1628" i="1"/>
  <c r="AD1629" i="1"/>
  <c r="AD1630" i="1"/>
  <c r="AD1631" i="1"/>
  <c r="AD1632" i="1"/>
  <c r="AD1633" i="1"/>
  <c r="AD1634" i="1"/>
  <c r="AD1635" i="1"/>
  <c r="AD1636" i="1"/>
  <c r="AD1637" i="1"/>
  <c r="AD1638" i="1"/>
  <c r="AD1639" i="1"/>
  <c r="AD1640" i="1"/>
  <c r="AD1641" i="1"/>
  <c r="AD1642" i="1"/>
  <c r="AD1643" i="1"/>
  <c r="AD1644" i="1"/>
  <c r="AD1645" i="1"/>
  <c r="AD1646" i="1"/>
  <c r="AD1647" i="1"/>
  <c r="AD1648" i="1"/>
  <c r="AD1649" i="1"/>
  <c r="AD1650" i="1"/>
  <c r="AD1651" i="1"/>
  <c r="AD1652" i="1"/>
  <c r="AD1653" i="1"/>
  <c r="AD1654" i="1"/>
  <c r="AD1655" i="1"/>
  <c r="AD1656" i="1"/>
  <c r="AD1657" i="1"/>
  <c r="AD1658" i="1"/>
  <c r="AD1659" i="1"/>
  <c r="AD1660" i="1"/>
  <c r="AD1661" i="1"/>
  <c r="AD1662" i="1"/>
  <c r="AD1663" i="1"/>
  <c r="AD1664" i="1"/>
  <c r="AD1665" i="1"/>
  <c r="AD1666" i="1"/>
  <c r="AD1667" i="1"/>
  <c r="AD1668" i="1"/>
  <c r="AD1669" i="1"/>
  <c r="AD1670" i="1"/>
  <c r="AD1671" i="1"/>
  <c r="AD1672" i="1"/>
  <c r="AD1673" i="1"/>
  <c r="AD1674" i="1"/>
  <c r="AD1675" i="1"/>
  <c r="AD1676" i="1"/>
  <c r="AD1677" i="1"/>
  <c r="AD1678" i="1"/>
  <c r="AD1679" i="1"/>
  <c r="AD1680" i="1"/>
  <c r="AD1681" i="1"/>
  <c r="AD1682" i="1"/>
  <c r="AD1683" i="1"/>
  <c r="AD1684" i="1"/>
  <c r="AD1685" i="1"/>
  <c r="AD1686" i="1"/>
  <c r="AD1687" i="1"/>
  <c r="AD1688" i="1"/>
  <c r="AD1689" i="1"/>
  <c r="AD1690" i="1"/>
  <c r="AD1691" i="1"/>
  <c r="AD1692" i="1"/>
  <c r="AD1693" i="1"/>
  <c r="AD1694" i="1"/>
  <c r="AD1695" i="1"/>
  <c r="AD1696" i="1"/>
  <c r="AD1697" i="1"/>
  <c r="AD1698" i="1"/>
  <c r="AD1699" i="1"/>
  <c r="AD1700" i="1"/>
  <c r="AD1701" i="1"/>
  <c r="AD1702" i="1"/>
  <c r="AD1703" i="1"/>
  <c r="AD1704" i="1"/>
  <c r="AD1705" i="1"/>
  <c r="AD1706" i="1"/>
  <c r="AD1707" i="1"/>
  <c r="AD1708" i="1"/>
  <c r="AD1709" i="1"/>
  <c r="AD1710" i="1"/>
  <c r="AD1711" i="1"/>
  <c r="AD1712" i="1"/>
  <c r="AD1713" i="1"/>
  <c r="AD1714" i="1"/>
  <c r="AD1715" i="1"/>
  <c r="AD1716" i="1"/>
  <c r="AD1717" i="1"/>
  <c r="AD1718" i="1"/>
  <c r="AD1719" i="1"/>
  <c r="AD1720" i="1"/>
  <c r="AD1721" i="1"/>
  <c r="AD1722" i="1"/>
  <c r="AD1723" i="1"/>
  <c r="AD1724" i="1"/>
  <c r="AD1725" i="1"/>
  <c r="AD1726" i="1"/>
  <c r="AD1727" i="1"/>
  <c r="AD1728" i="1"/>
  <c r="AD1729" i="1"/>
  <c r="AD1730" i="1"/>
  <c r="AD1731" i="1"/>
  <c r="AD1732" i="1"/>
  <c r="AD1733" i="1"/>
  <c r="AD1734" i="1"/>
  <c r="AD1735" i="1"/>
  <c r="AD1736" i="1"/>
  <c r="AD1737" i="1"/>
  <c r="AD1738" i="1"/>
  <c r="AD1739" i="1"/>
  <c r="AD1740" i="1"/>
  <c r="AD1741" i="1"/>
  <c r="AD1742" i="1"/>
  <c r="AD1743" i="1"/>
  <c r="AD1744" i="1"/>
  <c r="AD1745" i="1"/>
  <c r="AD1746" i="1"/>
  <c r="AD1747" i="1"/>
  <c r="AD1748" i="1"/>
  <c r="AD1749" i="1"/>
  <c r="AD1750" i="1"/>
  <c r="AD1751" i="1"/>
  <c r="AD1752" i="1"/>
  <c r="AD1753" i="1"/>
  <c r="AD1754" i="1"/>
  <c r="AD1755" i="1"/>
  <c r="AD1756" i="1"/>
  <c r="AD1757" i="1"/>
  <c r="AD1758" i="1"/>
  <c r="AD1759" i="1"/>
  <c r="AD1760" i="1"/>
  <c r="AD1761" i="1"/>
  <c r="AD1762" i="1"/>
  <c r="AD1763" i="1"/>
  <c r="AD1764" i="1"/>
  <c r="AD1765" i="1"/>
  <c r="AD1766" i="1"/>
  <c r="AD1767" i="1"/>
  <c r="AD1768" i="1"/>
  <c r="AD1769" i="1"/>
  <c r="AD1770" i="1"/>
  <c r="AD1771" i="1"/>
  <c r="AD1772" i="1"/>
  <c r="AD1773" i="1"/>
  <c r="AD1774" i="1"/>
  <c r="AD1775" i="1"/>
  <c r="AD1776" i="1"/>
  <c r="AD1777" i="1"/>
  <c r="AD1778" i="1"/>
  <c r="AD1779" i="1"/>
  <c r="AD1780" i="1"/>
  <c r="AD1781" i="1"/>
  <c r="AD1782" i="1"/>
  <c r="AD1783" i="1"/>
  <c r="AD1784" i="1"/>
  <c r="AD1785" i="1"/>
  <c r="AD1786" i="1"/>
  <c r="AD1787" i="1"/>
  <c r="AD1788" i="1"/>
  <c r="AD1789" i="1"/>
  <c r="AD1790" i="1"/>
  <c r="AD1791" i="1"/>
  <c r="AD1792" i="1"/>
  <c r="AD1793" i="1"/>
  <c r="AD1794" i="1"/>
  <c r="AD1795" i="1"/>
  <c r="AD1796" i="1"/>
  <c r="AD1797" i="1"/>
  <c r="AD1798" i="1"/>
  <c r="AD1799" i="1"/>
  <c r="AD1800" i="1"/>
  <c r="AD1801" i="1"/>
  <c r="AD1802" i="1"/>
  <c r="AD1803" i="1"/>
  <c r="AD1804" i="1"/>
  <c r="AD1805" i="1"/>
  <c r="AD1806" i="1"/>
  <c r="AD1807" i="1"/>
  <c r="AD1808" i="1"/>
  <c r="AD1809" i="1"/>
  <c r="AD1810" i="1"/>
  <c r="AD1811" i="1"/>
  <c r="AD1812" i="1"/>
  <c r="AD1813" i="1"/>
  <c r="AD1814" i="1"/>
  <c r="AD1815" i="1"/>
  <c r="AD1816" i="1"/>
  <c r="AD1817" i="1"/>
  <c r="AD1818" i="1"/>
  <c r="AD1819" i="1"/>
  <c r="AD1820" i="1"/>
  <c r="AD1821" i="1"/>
  <c r="AD1822" i="1"/>
  <c r="AD1823" i="1"/>
  <c r="AD1824" i="1"/>
  <c r="AD1825" i="1"/>
  <c r="AD1826" i="1"/>
  <c r="AD1827" i="1"/>
  <c r="AD1828" i="1"/>
  <c r="AD1829" i="1"/>
  <c r="AD1830" i="1"/>
  <c r="AD1831" i="1"/>
  <c r="AD1832" i="1"/>
  <c r="AD1833" i="1"/>
  <c r="AD1834" i="1"/>
  <c r="AD1835" i="1"/>
  <c r="AD1836" i="1"/>
  <c r="AD1837" i="1"/>
  <c r="AD1838" i="1"/>
  <c r="AD1839" i="1"/>
  <c r="AD1840" i="1"/>
  <c r="AD1841" i="1"/>
  <c r="AD1842" i="1"/>
  <c r="AD1843" i="1"/>
  <c r="AD1844" i="1"/>
  <c r="AD1845" i="1"/>
  <c r="AD1846" i="1"/>
  <c r="AD1847" i="1"/>
  <c r="AD1848" i="1"/>
  <c r="AD1849" i="1"/>
  <c r="AD1850" i="1"/>
  <c r="AD1851" i="1"/>
  <c r="AD1852" i="1"/>
  <c r="AD1853" i="1"/>
  <c r="AD1854" i="1"/>
  <c r="AD1855" i="1"/>
  <c r="AD1856" i="1"/>
  <c r="AD1857" i="1"/>
  <c r="AD1858" i="1"/>
  <c r="AD1859" i="1"/>
  <c r="AD1860" i="1"/>
  <c r="AD1861" i="1"/>
  <c r="AD1862" i="1"/>
  <c r="AD1863" i="1"/>
  <c r="AD1864" i="1"/>
  <c r="AD1865" i="1"/>
  <c r="AD1866" i="1"/>
  <c r="AD1867" i="1"/>
  <c r="AD1868" i="1"/>
  <c r="AD1869" i="1"/>
  <c r="AD1870" i="1"/>
  <c r="AD1871" i="1"/>
  <c r="AD1872" i="1"/>
  <c r="AD1873" i="1"/>
  <c r="AD1874" i="1"/>
  <c r="AD1875" i="1"/>
  <c r="AD1876" i="1"/>
  <c r="AD1877" i="1"/>
  <c r="AD1878" i="1"/>
  <c r="AD1879" i="1"/>
  <c r="AD1880" i="1"/>
  <c r="AD1881" i="1"/>
  <c r="AD1882" i="1"/>
  <c r="AD1883" i="1"/>
  <c r="AD1884" i="1"/>
  <c r="AD1885" i="1"/>
  <c r="AD1886" i="1"/>
  <c r="AD1887" i="1"/>
  <c r="AD1888" i="1"/>
  <c r="AD1889" i="1"/>
  <c r="AD1890" i="1"/>
  <c r="AD1891" i="1"/>
  <c r="AD1892" i="1"/>
  <c r="AD1893" i="1"/>
  <c r="AD1894" i="1"/>
  <c r="AD1895" i="1"/>
  <c r="AD1896" i="1"/>
  <c r="AD1897" i="1"/>
  <c r="AD1898" i="1"/>
  <c r="AD1899" i="1"/>
  <c r="AD1900" i="1"/>
  <c r="AD1901" i="1"/>
  <c r="AD1902" i="1"/>
  <c r="AD1903" i="1"/>
  <c r="AD1904" i="1"/>
  <c r="AD1905" i="1"/>
  <c r="AD1906" i="1"/>
  <c r="AD1907" i="1"/>
  <c r="AD1908" i="1"/>
  <c r="AD1909" i="1"/>
  <c r="AD1910" i="1"/>
  <c r="AD1911" i="1"/>
  <c r="AD1912" i="1"/>
  <c r="AD1913" i="1"/>
  <c r="AD1914" i="1"/>
  <c r="AD1915" i="1"/>
  <c r="AD1916" i="1"/>
  <c r="AD1917" i="1"/>
  <c r="AD1918" i="1"/>
  <c r="AD1919" i="1"/>
  <c r="AD1920" i="1"/>
  <c r="AD1921" i="1"/>
  <c r="AD1922" i="1"/>
  <c r="AD1923" i="1"/>
  <c r="AD1924" i="1"/>
  <c r="AD1925" i="1"/>
  <c r="AD1926" i="1"/>
  <c r="AD1927" i="1"/>
  <c r="AD1928" i="1"/>
  <c r="AD1929" i="1"/>
  <c r="AD1930" i="1"/>
  <c r="AD1931" i="1"/>
  <c r="AD1932" i="1"/>
  <c r="AD1933" i="1"/>
  <c r="AD1934" i="1"/>
  <c r="AD1935" i="1"/>
  <c r="AD1936" i="1"/>
  <c r="AD1937" i="1"/>
  <c r="AD1938" i="1"/>
  <c r="AD1939" i="1"/>
  <c r="AD1940" i="1"/>
  <c r="AD1941" i="1"/>
  <c r="AD1942" i="1"/>
  <c r="AD1943" i="1"/>
  <c r="AD1944" i="1"/>
  <c r="AD1945" i="1"/>
  <c r="AD1946" i="1"/>
  <c r="AD1947" i="1"/>
  <c r="AD1948" i="1"/>
  <c r="AD1949" i="1"/>
  <c r="AD1950" i="1"/>
  <c r="AD1951" i="1"/>
  <c r="AD1952" i="1"/>
  <c r="AD1953" i="1"/>
  <c r="AD1954" i="1"/>
  <c r="AD1955" i="1"/>
  <c r="AD1956" i="1"/>
  <c r="AD1957" i="1"/>
  <c r="AD1958" i="1"/>
  <c r="AD1959" i="1"/>
  <c r="AD1960" i="1"/>
  <c r="AD1961" i="1"/>
  <c r="AD1962" i="1"/>
  <c r="AD1963" i="1"/>
  <c r="AD1964" i="1"/>
  <c r="AD1965" i="1"/>
  <c r="AD1966" i="1"/>
  <c r="AD1967" i="1"/>
  <c r="AD1968" i="1"/>
  <c r="AD1969" i="1"/>
  <c r="AD1970" i="1"/>
  <c r="AD1971" i="1"/>
  <c r="AD1972" i="1"/>
  <c r="AD1973" i="1"/>
  <c r="AD1974" i="1"/>
  <c r="AD1975" i="1"/>
  <c r="AD1976" i="1"/>
  <c r="AD1977" i="1"/>
  <c r="AD1978" i="1"/>
  <c r="AD1979" i="1"/>
  <c r="AD1980" i="1"/>
  <c r="AD1981" i="1"/>
  <c r="AD1982" i="1"/>
  <c r="AD1983" i="1"/>
  <c r="AD1984" i="1"/>
  <c r="AD1985" i="1"/>
  <c r="AD1986" i="1"/>
  <c r="AD1987" i="1"/>
  <c r="AD1988" i="1"/>
  <c r="AD1989" i="1"/>
  <c r="AD1990" i="1"/>
  <c r="AD1991" i="1"/>
  <c r="AD1992" i="1"/>
  <c r="AD1993" i="1"/>
  <c r="AD1994" i="1"/>
  <c r="AD1995" i="1"/>
  <c r="AD1996" i="1"/>
  <c r="AD1997" i="1"/>
  <c r="AD1998" i="1"/>
  <c r="AD1999" i="1"/>
  <c r="AD2000" i="1"/>
  <c r="AD2001" i="1"/>
  <c r="AD2002" i="1"/>
  <c r="AD2003" i="1"/>
  <c r="AD2004" i="1"/>
  <c r="AD2005" i="1"/>
  <c r="AD2006" i="1"/>
  <c r="AD2007" i="1"/>
  <c r="AD2008" i="1"/>
  <c r="AD2009" i="1"/>
  <c r="AD2010" i="1"/>
  <c r="AD2011" i="1"/>
  <c r="AD2012" i="1"/>
  <c r="AD2013" i="1"/>
  <c r="AD2014" i="1"/>
  <c r="AD2015" i="1"/>
  <c r="AD2016" i="1"/>
  <c r="AD2017" i="1"/>
  <c r="AD2018" i="1"/>
  <c r="AD2019" i="1"/>
  <c r="AD2020" i="1"/>
  <c r="AD2021" i="1"/>
  <c r="AD2022" i="1"/>
  <c r="AD2023" i="1"/>
  <c r="AD2024" i="1"/>
  <c r="AD2025" i="1"/>
  <c r="AD2026" i="1"/>
  <c r="AD2027" i="1"/>
  <c r="AD2028" i="1"/>
  <c r="AD2029" i="1"/>
  <c r="AD2030" i="1"/>
  <c r="AD2031" i="1"/>
  <c r="AD2032" i="1"/>
  <c r="AD2033" i="1"/>
  <c r="AD2034" i="1"/>
  <c r="AD2035" i="1"/>
  <c r="AD2036" i="1"/>
  <c r="AD2037" i="1"/>
  <c r="AD2038" i="1"/>
  <c r="AD2039" i="1"/>
  <c r="AD2040" i="1"/>
  <c r="AD2041" i="1"/>
  <c r="AD2042" i="1"/>
  <c r="AD2043" i="1"/>
  <c r="AD2044" i="1"/>
  <c r="AD2045" i="1"/>
  <c r="AD2046" i="1"/>
  <c r="AD2047" i="1"/>
  <c r="AD2048" i="1"/>
  <c r="AD2049" i="1"/>
  <c r="AD2050" i="1"/>
  <c r="AD2051" i="1"/>
  <c r="AD2052" i="1"/>
  <c r="AD2053" i="1"/>
  <c r="AD2054" i="1"/>
  <c r="AD2055" i="1"/>
  <c r="AD2056" i="1"/>
  <c r="AD2057" i="1"/>
  <c r="AD2058" i="1"/>
  <c r="AD2059" i="1"/>
  <c r="AD2060" i="1"/>
  <c r="AD2061" i="1"/>
  <c r="AD2062" i="1"/>
  <c r="AD2063" i="1"/>
  <c r="AD2064" i="1"/>
  <c r="AD2065" i="1"/>
  <c r="AD2066" i="1"/>
  <c r="AD2067" i="1"/>
  <c r="AD2068" i="1"/>
  <c r="AD2069" i="1"/>
  <c r="AD2070" i="1"/>
  <c r="AD2071" i="1"/>
  <c r="AD2072" i="1"/>
  <c r="AD2073" i="1"/>
  <c r="AD2074" i="1"/>
  <c r="AD2075" i="1"/>
  <c r="AD2076" i="1"/>
  <c r="AD2077" i="1"/>
  <c r="AD2078" i="1"/>
  <c r="AD2079" i="1"/>
  <c r="AD2080" i="1"/>
  <c r="AD2081" i="1"/>
  <c r="AD2082" i="1"/>
  <c r="AD2083" i="1"/>
  <c r="AD2084" i="1"/>
  <c r="AD2085" i="1"/>
  <c r="AD2086" i="1"/>
  <c r="AD2087" i="1"/>
  <c r="AD2088" i="1"/>
  <c r="AD2089" i="1"/>
  <c r="AD2090" i="1"/>
  <c r="AD2091" i="1"/>
  <c r="AD2092" i="1"/>
  <c r="AD2093" i="1"/>
  <c r="AD2094" i="1"/>
  <c r="AD2095" i="1"/>
  <c r="AD2096" i="1"/>
  <c r="AD2097" i="1"/>
  <c r="AD2098" i="1"/>
  <c r="AD2099" i="1"/>
  <c r="AD2100" i="1"/>
  <c r="AD2101" i="1"/>
  <c r="AD2102" i="1"/>
  <c r="AD2103" i="1"/>
  <c r="AD2104" i="1"/>
  <c r="AD2105" i="1"/>
  <c r="AD2106" i="1"/>
  <c r="AD2107" i="1"/>
  <c r="AD2108" i="1"/>
  <c r="AD2109" i="1"/>
  <c r="AD2110" i="1"/>
  <c r="AD2111" i="1"/>
  <c r="AD2112" i="1"/>
  <c r="AD2113" i="1"/>
  <c r="AD2114" i="1"/>
  <c r="AD2115" i="1"/>
  <c r="AD2116" i="1"/>
  <c r="AD2117" i="1"/>
  <c r="AD2118" i="1"/>
  <c r="AD2119" i="1"/>
  <c r="AD2120" i="1"/>
  <c r="AD2121" i="1"/>
  <c r="AD2122" i="1"/>
  <c r="AD2123" i="1"/>
  <c r="AD2124" i="1"/>
  <c r="AD2125" i="1"/>
  <c r="AD2126" i="1"/>
  <c r="AD2127" i="1"/>
  <c r="AD2128" i="1"/>
  <c r="AD2129" i="1"/>
  <c r="AD2130" i="1"/>
  <c r="AD2131" i="1"/>
  <c r="AD2132" i="1"/>
  <c r="AD2133" i="1"/>
  <c r="AD2134" i="1"/>
  <c r="AD2135" i="1"/>
  <c r="AD2136" i="1"/>
  <c r="AD2137" i="1"/>
  <c r="AD2138" i="1"/>
  <c r="AD2139" i="1"/>
  <c r="AD2140" i="1"/>
  <c r="AD2141" i="1"/>
  <c r="AD2142" i="1"/>
  <c r="AD2143" i="1"/>
  <c r="AD2144" i="1"/>
  <c r="AD2145" i="1"/>
  <c r="AD2146" i="1"/>
  <c r="AD2147" i="1"/>
  <c r="AD2148" i="1"/>
  <c r="AD2149" i="1"/>
  <c r="AD2150" i="1"/>
  <c r="AD2151" i="1"/>
  <c r="AD2152" i="1"/>
  <c r="AD2153" i="1"/>
  <c r="AD2154" i="1"/>
  <c r="AD2155" i="1"/>
  <c r="AD2156" i="1"/>
  <c r="AD2157" i="1"/>
  <c r="AD2158" i="1"/>
  <c r="AD2159" i="1"/>
  <c r="AD2160" i="1"/>
  <c r="AD2161" i="1"/>
  <c r="AD2162" i="1"/>
  <c r="AD2163" i="1"/>
  <c r="AD2164" i="1"/>
  <c r="AD2165" i="1"/>
  <c r="AD2166" i="1"/>
  <c r="AD2167" i="1"/>
  <c r="AD2168" i="1"/>
  <c r="AD2169" i="1"/>
  <c r="AD2170" i="1"/>
  <c r="AD2171" i="1"/>
  <c r="AD2172" i="1"/>
  <c r="AD2173" i="1"/>
  <c r="AD2174" i="1"/>
  <c r="AD2175" i="1"/>
  <c r="AD2176" i="1"/>
  <c r="AD2177" i="1"/>
  <c r="AD2178" i="1"/>
  <c r="AD2179" i="1"/>
  <c r="AD2180" i="1"/>
  <c r="AD2181" i="1"/>
  <c r="AD2182" i="1"/>
  <c r="AD2183" i="1"/>
  <c r="AD2184" i="1"/>
  <c r="AD2185" i="1"/>
  <c r="AD2186" i="1"/>
  <c r="AD2187" i="1"/>
  <c r="AD2188" i="1"/>
  <c r="AD2189" i="1"/>
  <c r="AD2190" i="1"/>
  <c r="AD2191" i="1"/>
  <c r="AD2192" i="1"/>
  <c r="AD2193" i="1"/>
  <c r="AD2194" i="1"/>
  <c r="AD2195" i="1"/>
  <c r="AD2196" i="1"/>
  <c r="AD2197" i="1"/>
  <c r="AD2198" i="1"/>
  <c r="AD2199" i="1"/>
  <c r="AD2200" i="1"/>
  <c r="AD2201" i="1"/>
  <c r="AD2202" i="1"/>
  <c r="AD2203" i="1"/>
  <c r="AD2204" i="1"/>
  <c r="AD2205" i="1"/>
  <c r="AD2206" i="1"/>
  <c r="AD2207" i="1"/>
  <c r="AD2208" i="1"/>
  <c r="AD2209" i="1"/>
  <c r="AD2210" i="1"/>
  <c r="AD2211" i="1"/>
  <c r="AD2212" i="1"/>
  <c r="AD2213" i="1"/>
  <c r="AD2214" i="1"/>
  <c r="AD2215" i="1"/>
  <c r="AD2216" i="1"/>
  <c r="AD2217" i="1"/>
  <c r="AD2218" i="1"/>
  <c r="AD2219" i="1"/>
  <c r="AD2220" i="1"/>
  <c r="AD2221" i="1"/>
  <c r="AD2222" i="1"/>
  <c r="AD2223" i="1"/>
  <c r="AD2224" i="1"/>
  <c r="AD2225" i="1"/>
  <c r="AD2226" i="1"/>
  <c r="AD2227" i="1"/>
  <c r="AD2228" i="1"/>
  <c r="AD2229" i="1"/>
  <c r="AD2230" i="1"/>
  <c r="AD2231" i="1"/>
  <c r="AD2232" i="1"/>
  <c r="AD2233" i="1"/>
  <c r="AD2234" i="1"/>
  <c r="AD2235" i="1"/>
  <c r="AD2236" i="1"/>
  <c r="AD2237" i="1"/>
  <c r="AD2238" i="1"/>
  <c r="AD2239" i="1"/>
  <c r="AD2240" i="1"/>
  <c r="AD2241" i="1"/>
  <c r="AD2242" i="1"/>
  <c r="AD2243" i="1"/>
  <c r="AD2244" i="1"/>
  <c r="AD2245" i="1"/>
  <c r="AD2246" i="1"/>
  <c r="AD2247" i="1"/>
  <c r="AD2248" i="1"/>
  <c r="AD2249" i="1"/>
  <c r="AD2250" i="1"/>
  <c r="AD2251" i="1"/>
  <c r="AD2252" i="1"/>
  <c r="AD2253" i="1"/>
  <c r="AD2254" i="1"/>
  <c r="AD2255" i="1"/>
  <c r="AD2256" i="1"/>
  <c r="AD2257" i="1"/>
  <c r="AD2258" i="1"/>
  <c r="AD2259" i="1"/>
  <c r="AD2260" i="1"/>
  <c r="AD2261" i="1"/>
  <c r="AD2262" i="1"/>
  <c r="AD2263" i="1"/>
  <c r="AD2264" i="1"/>
  <c r="AD2265" i="1"/>
  <c r="AD2266" i="1"/>
  <c r="AD2267" i="1"/>
  <c r="AD2268" i="1"/>
  <c r="AD2269" i="1"/>
  <c r="AD2270" i="1"/>
  <c r="AD2271" i="1"/>
  <c r="AD2272" i="1"/>
  <c r="AD2273" i="1"/>
  <c r="AD2274" i="1"/>
  <c r="AD2275" i="1"/>
  <c r="AD2276" i="1"/>
  <c r="AD2277" i="1"/>
  <c r="AD2278" i="1"/>
  <c r="AD2279" i="1"/>
  <c r="AD2280" i="1"/>
  <c r="AD2281" i="1"/>
  <c r="AD2282" i="1"/>
  <c r="AD2283" i="1"/>
  <c r="AD2284" i="1"/>
  <c r="AD2285" i="1"/>
  <c r="AD2286" i="1"/>
  <c r="AD2287" i="1"/>
  <c r="AD2288" i="1"/>
  <c r="AD2289" i="1"/>
  <c r="AD2290" i="1"/>
  <c r="AD2291" i="1"/>
  <c r="AD2292" i="1"/>
  <c r="AD2293" i="1"/>
  <c r="AD2294" i="1"/>
  <c r="AD2295" i="1"/>
  <c r="AD2296" i="1"/>
  <c r="AD2297" i="1"/>
  <c r="AD2298" i="1"/>
  <c r="AD2299" i="1"/>
  <c r="AD2300" i="1"/>
  <c r="AD2301" i="1"/>
  <c r="AD2302" i="1"/>
  <c r="AD2303" i="1"/>
  <c r="AD2304" i="1"/>
  <c r="AD2305" i="1"/>
  <c r="AD2306" i="1"/>
  <c r="AD2307" i="1"/>
  <c r="AD2308" i="1"/>
  <c r="AD2309" i="1"/>
  <c r="AD2310" i="1"/>
  <c r="AD2311" i="1"/>
  <c r="AD2312" i="1"/>
  <c r="AD2313" i="1"/>
  <c r="AD2314" i="1"/>
  <c r="AD2315" i="1"/>
  <c r="AD2316" i="1"/>
  <c r="AD2317" i="1"/>
  <c r="AD2318" i="1"/>
  <c r="AD2319" i="1"/>
  <c r="AD2320" i="1"/>
  <c r="AD2321" i="1"/>
  <c r="AD2322" i="1"/>
  <c r="AD2323" i="1"/>
  <c r="AD2324" i="1"/>
  <c r="AD2325" i="1"/>
  <c r="AD2326" i="1"/>
  <c r="AD2327" i="1"/>
  <c r="AD2328" i="1"/>
  <c r="AD2329" i="1"/>
  <c r="AD2330" i="1"/>
  <c r="AD2331" i="1"/>
  <c r="AD2332" i="1"/>
  <c r="AD2333" i="1"/>
  <c r="AD2334" i="1"/>
  <c r="AD2335" i="1"/>
  <c r="AD2336" i="1"/>
  <c r="AD2337" i="1"/>
  <c r="AD2338" i="1"/>
  <c r="AD2339" i="1"/>
  <c r="AD2340" i="1"/>
  <c r="AD2341" i="1"/>
  <c r="AD2342" i="1"/>
  <c r="AD2343" i="1"/>
  <c r="AD2344" i="1"/>
  <c r="AD2345" i="1"/>
  <c r="AD2346" i="1"/>
  <c r="AD2347" i="1"/>
  <c r="AD2348" i="1"/>
  <c r="AD2349" i="1"/>
  <c r="AD2350" i="1"/>
  <c r="AD2351" i="1"/>
  <c r="AD2352" i="1"/>
  <c r="AD2353" i="1"/>
  <c r="AD2354" i="1"/>
  <c r="AD2355" i="1"/>
  <c r="AD2356" i="1"/>
  <c r="AD2357" i="1"/>
  <c r="AD2358" i="1"/>
  <c r="AD2359" i="1"/>
  <c r="AD2360" i="1"/>
  <c r="AD2361" i="1"/>
  <c r="AD2362" i="1"/>
  <c r="AD2363" i="1"/>
  <c r="AD2364" i="1"/>
  <c r="AD2365" i="1"/>
  <c r="AD2366" i="1"/>
  <c r="AD2367" i="1"/>
  <c r="AD2368" i="1"/>
  <c r="AD2369" i="1"/>
  <c r="AD2370" i="1"/>
  <c r="AD2371" i="1"/>
  <c r="AD2372" i="1"/>
  <c r="AD2373" i="1"/>
  <c r="AD2374" i="1"/>
  <c r="AD2375" i="1"/>
  <c r="AD2376" i="1"/>
  <c r="AD2377" i="1"/>
  <c r="AD2378" i="1"/>
  <c r="AD2379" i="1"/>
  <c r="AD2380" i="1"/>
  <c r="AD2381" i="1"/>
  <c r="AD2382" i="1"/>
  <c r="AD2383" i="1"/>
  <c r="AD2384" i="1"/>
  <c r="AD2385" i="1"/>
  <c r="AD2386" i="1"/>
  <c r="AD2387" i="1"/>
  <c r="AD2388" i="1"/>
  <c r="AD2389" i="1"/>
  <c r="AD2390" i="1"/>
  <c r="AD2391" i="1"/>
  <c r="AD2392" i="1"/>
  <c r="AD2393" i="1"/>
  <c r="AD2394" i="1"/>
  <c r="AD2395" i="1"/>
  <c r="AD2396" i="1"/>
  <c r="AD2397" i="1"/>
  <c r="AD2398" i="1"/>
  <c r="AD2399" i="1"/>
  <c r="AD2400" i="1"/>
  <c r="AD2401" i="1"/>
  <c r="AD2402" i="1"/>
  <c r="AD2403" i="1"/>
  <c r="AD2404" i="1"/>
  <c r="AD2405" i="1"/>
  <c r="AD2406" i="1"/>
  <c r="AD2407" i="1"/>
  <c r="AD2408" i="1"/>
  <c r="AD2409" i="1"/>
  <c r="AD2410" i="1"/>
  <c r="AD2411" i="1"/>
  <c r="AD2412" i="1"/>
  <c r="AD2413" i="1"/>
  <c r="AD2414" i="1"/>
  <c r="AD2415" i="1"/>
  <c r="AD2416" i="1"/>
  <c r="AD2417" i="1"/>
  <c r="AD2418" i="1"/>
  <c r="AD2419" i="1"/>
  <c r="AD2420" i="1"/>
  <c r="AD2421" i="1"/>
  <c r="AD2422" i="1"/>
  <c r="AD2423" i="1"/>
  <c r="AD2424" i="1"/>
  <c r="AD2425" i="1"/>
  <c r="AD2426" i="1"/>
  <c r="AD2427" i="1"/>
  <c r="AD2428" i="1"/>
  <c r="AD2429" i="1"/>
  <c r="AD2430" i="1"/>
  <c r="AD2431" i="1"/>
  <c r="AD2432" i="1"/>
  <c r="AD2433" i="1"/>
  <c r="AD2434" i="1"/>
  <c r="AD2435" i="1"/>
  <c r="AD2436" i="1"/>
  <c r="AD2437" i="1"/>
  <c r="AD2438" i="1"/>
  <c r="AD2439" i="1"/>
  <c r="AD2440" i="1"/>
  <c r="AD2441" i="1"/>
  <c r="AD2442" i="1"/>
  <c r="AD2443" i="1"/>
  <c r="AD2444" i="1"/>
  <c r="AD2445" i="1"/>
  <c r="AD2446" i="1"/>
  <c r="AD2447" i="1"/>
  <c r="AD2448" i="1"/>
  <c r="AD2449" i="1"/>
  <c r="AD2450" i="1"/>
  <c r="AD2451" i="1"/>
  <c r="AD2452" i="1"/>
  <c r="AD2453" i="1"/>
  <c r="AD2454" i="1"/>
  <c r="AD2455" i="1"/>
  <c r="AD2456" i="1"/>
  <c r="AD2457" i="1"/>
  <c r="AD2458" i="1"/>
  <c r="AD2459" i="1"/>
  <c r="AD2460" i="1"/>
  <c r="AD2461" i="1"/>
  <c r="AD2462" i="1"/>
  <c r="AD2463" i="1"/>
  <c r="AD2464" i="1"/>
  <c r="AD2465" i="1"/>
  <c r="AD2466" i="1"/>
  <c r="AD2467" i="1"/>
  <c r="AD2468" i="1"/>
  <c r="AD2469" i="1"/>
  <c r="AD2470" i="1"/>
  <c r="AD2471" i="1"/>
  <c r="AD2472" i="1"/>
  <c r="AD2473" i="1"/>
  <c r="AD2474" i="1"/>
  <c r="AD2475" i="1"/>
  <c r="AD2476" i="1"/>
  <c r="AD2477" i="1"/>
  <c r="AD2478" i="1"/>
  <c r="AD2479" i="1"/>
  <c r="AD2480" i="1"/>
  <c r="AD2481" i="1"/>
  <c r="AD2482" i="1"/>
  <c r="AD2483" i="1"/>
  <c r="AD2484" i="1"/>
  <c r="AD2485" i="1"/>
  <c r="AD2486" i="1"/>
  <c r="AD2487" i="1"/>
  <c r="AD2488" i="1"/>
  <c r="AD2489" i="1"/>
  <c r="AD2490" i="1"/>
  <c r="AD2491" i="1"/>
  <c r="AD2492" i="1"/>
  <c r="AD2493" i="1"/>
  <c r="AD2494" i="1"/>
  <c r="AD2495" i="1"/>
  <c r="AD2496" i="1"/>
  <c r="AD2497" i="1"/>
  <c r="AD2498" i="1"/>
  <c r="AD2499" i="1"/>
  <c r="AD2500" i="1"/>
  <c r="AD2501" i="1"/>
  <c r="AD2502" i="1"/>
  <c r="AD2503" i="1"/>
  <c r="AD2504" i="1"/>
  <c r="AD2505" i="1"/>
  <c r="AD2506" i="1"/>
  <c r="AD2507" i="1"/>
  <c r="AD2508" i="1"/>
  <c r="AD2509" i="1"/>
  <c r="AD2510" i="1"/>
  <c r="AD2511" i="1"/>
  <c r="AD2512" i="1"/>
  <c r="AD2513" i="1"/>
  <c r="AD2514" i="1"/>
  <c r="AD2515" i="1"/>
  <c r="AD2516" i="1"/>
  <c r="AD2517" i="1"/>
  <c r="AD2518" i="1"/>
  <c r="AD2519" i="1"/>
  <c r="AD2520" i="1"/>
  <c r="AD2521" i="1"/>
  <c r="AD2522" i="1"/>
  <c r="AD2523" i="1"/>
  <c r="AD2524" i="1"/>
  <c r="AD2525" i="1"/>
  <c r="AD2526" i="1"/>
  <c r="AD2527" i="1"/>
  <c r="AD2528" i="1"/>
  <c r="AD2529" i="1"/>
  <c r="AD2530" i="1"/>
  <c r="AD2531" i="1"/>
  <c r="AD2532" i="1"/>
  <c r="AD2533" i="1"/>
  <c r="AD2534" i="1"/>
  <c r="AD2535" i="1"/>
  <c r="AD2536" i="1"/>
  <c r="AD2537" i="1"/>
  <c r="AD2538" i="1"/>
  <c r="AD2539" i="1"/>
  <c r="AD2540" i="1"/>
  <c r="AD2541" i="1"/>
  <c r="AD2542" i="1"/>
  <c r="AD2543" i="1"/>
  <c r="AD2544" i="1"/>
  <c r="AD2545" i="1"/>
  <c r="AD2546" i="1"/>
  <c r="AD2547" i="1"/>
  <c r="AD2548" i="1"/>
  <c r="AD2549" i="1"/>
  <c r="AD2550" i="1"/>
  <c r="AD2551" i="1"/>
  <c r="AD2552" i="1"/>
  <c r="AD2553" i="1"/>
  <c r="AD2554" i="1"/>
  <c r="AD2555" i="1"/>
  <c r="AD2556" i="1"/>
  <c r="AD2557" i="1"/>
  <c r="AD2558" i="1"/>
  <c r="AD2559" i="1"/>
  <c r="AD2560" i="1"/>
  <c r="AD2561" i="1"/>
  <c r="AD2562" i="1"/>
  <c r="AD2563" i="1"/>
  <c r="AD2564" i="1"/>
  <c r="AD2565" i="1"/>
  <c r="AD2566" i="1"/>
  <c r="AD2567" i="1"/>
  <c r="AD2568" i="1"/>
  <c r="AD2569" i="1"/>
  <c r="AD2570" i="1"/>
  <c r="AD2571" i="1"/>
  <c r="AD2572" i="1"/>
  <c r="AD2573" i="1"/>
  <c r="AD2574" i="1"/>
  <c r="AD2575" i="1"/>
  <c r="AD2576" i="1"/>
  <c r="AD2577" i="1"/>
  <c r="AD2578" i="1"/>
  <c r="AD2579" i="1"/>
  <c r="AD2580" i="1"/>
  <c r="AD2581" i="1"/>
  <c r="AD2582" i="1"/>
  <c r="AD2583" i="1"/>
  <c r="AD2584" i="1"/>
  <c r="AD2585" i="1"/>
  <c r="AD2586" i="1"/>
  <c r="AD2587" i="1"/>
  <c r="AD2588" i="1"/>
  <c r="AD2589" i="1"/>
  <c r="AD2590" i="1"/>
  <c r="AD2591" i="1"/>
  <c r="AD2592" i="1"/>
  <c r="AD2593" i="1"/>
  <c r="AD2594" i="1"/>
  <c r="AD2595" i="1"/>
  <c r="AD2596" i="1"/>
  <c r="AD2597" i="1"/>
  <c r="AD2598" i="1"/>
  <c r="AD2599" i="1"/>
  <c r="AD2600" i="1"/>
  <c r="AD2601" i="1"/>
  <c r="AD2602" i="1"/>
  <c r="AD2603" i="1"/>
  <c r="AD2604" i="1"/>
  <c r="AD2605" i="1"/>
  <c r="AD2606" i="1"/>
  <c r="AD2607" i="1"/>
  <c r="AD2608" i="1"/>
  <c r="AD2609" i="1"/>
  <c r="AD2610" i="1"/>
  <c r="AD2611" i="1"/>
  <c r="AD2612" i="1"/>
  <c r="AD2613" i="1"/>
  <c r="AD2614" i="1"/>
  <c r="AD2615" i="1"/>
  <c r="AD2616" i="1"/>
  <c r="AD2617" i="1"/>
  <c r="AD2618" i="1"/>
  <c r="AD2619" i="1"/>
  <c r="AD2620" i="1"/>
  <c r="AD2621" i="1"/>
  <c r="AD2622" i="1"/>
  <c r="AD2623" i="1"/>
  <c r="AD2624" i="1"/>
  <c r="AD2625" i="1"/>
  <c r="AD2626" i="1"/>
  <c r="AD2627" i="1"/>
  <c r="AD2628" i="1"/>
  <c r="AD2629" i="1"/>
  <c r="AD2630" i="1"/>
  <c r="AD2631" i="1"/>
  <c r="AD2632" i="1"/>
  <c r="AD2633" i="1"/>
  <c r="AD2634" i="1"/>
  <c r="AD2635" i="1"/>
  <c r="AD2636" i="1"/>
  <c r="AD2637" i="1"/>
  <c r="AD2638" i="1"/>
  <c r="AD2639" i="1"/>
  <c r="AD2640" i="1"/>
  <c r="AD2641" i="1"/>
  <c r="AD2642" i="1"/>
  <c r="AD2643" i="1"/>
  <c r="AD2644" i="1"/>
  <c r="AD2645" i="1"/>
  <c r="AD2646" i="1"/>
  <c r="AD2647" i="1"/>
  <c r="AD2648" i="1"/>
  <c r="AD2649" i="1"/>
  <c r="AD2650" i="1"/>
  <c r="AD2651" i="1"/>
  <c r="AD2652" i="1"/>
  <c r="AD2653" i="1"/>
  <c r="AD2654" i="1"/>
  <c r="AD2655" i="1"/>
  <c r="AD2656" i="1"/>
  <c r="AD2657" i="1"/>
  <c r="AD2658" i="1"/>
  <c r="AD2659" i="1"/>
  <c r="AD2660" i="1"/>
  <c r="AD2661" i="1"/>
  <c r="AD2662" i="1"/>
  <c r="AD2663" i="1"/>
  <c r="AD2664" i="1"/>
  <c r="AD2665" i="1"/>
  <c r="AD2666" i="1"/>
  <c r="AD2667" i="1"/>
  <c r="AD2668" i="1"/>
  <c r="AD2669" i="1"/>
  <c r="AD2670" i="1"/>
  <c r="AD2671" i="1"/>
  <c r="AD2672" i="1"/>
  <c r="AD2673" i="1"/>
  <c r="AD2674" i="1"/>
  <c r="AD2675" i="1"/>
  <c r="AD2676" i="1"/>
  <c r="AD2677" i="1"/>
  <c r="AD2678" i="1"/>
  <c r="AD2679" i="1"/>
  <c r="AD2680" i="1"/>
  <c r="AD2681" i="1"/>
  <c r="AD2682" i="1"/>
  <c r="AD2683" i="1"/>
  <c r="AD2684" i="1"/>
  <c r="AD2685" i="1"/>
  <c r="AD2686" i="1"/>
  <c r="AD2687" i="1"/>
  <c r="AD2688" i="1"/>
  <c r="AD2689" i="1"/>
  <c r="AD2690" i="1"/>
  <c r="AD2691" i="1"/>
  <c r="AD2692" i="1"/>
  <c r="AD2693" i="1"/>
  <c r="AD2694" i="1"/>
  <c r="AD2695" i="1"/>
  <c r="AD2696" i="1"/>
  <c r="AD2697" i="1"/>
  <c r="AD2698" i="1"/>
  <c r="AD2699" i="1"/>
  <c r="AD2700" i="1"/>
  <c r="AD2701" i="1"/>
  <c r="AD2702" i="1"/>
  <c r="AD2703" i="1"/>
  <c r="AD2704" i="1"/>
  <c r="AD2705" i="1"/>
  <c r="AD2706" i="1"/>
  <c r="AD2707" i="1"/>
  <c r="AD2708" i="1"/>
  <c r="AD2709" i="1"/>
  <c r="AD2710" i="1"/>
  <c r="AD2711" i="1"/>
  <c r="AD2712" i="1"/>
  <c r="AD2713" i="1"/>
  <c r="AD2714" i="1"/>
  <c r="AD2715" i="1"/>
  <c r="AD2716" i="1"/>
  <c r="AD2717" i="1"/>
  <c r="AD2718" i="1"/>
  <c r="AD2719" i="1"/>
  <c r="AD2720" i="1"/>
  <c r="AD2721" i="1"/>
  <c r="AD2722" i="1"/>
  <c r="AD2723" i="1"/>
  <c r="AD2724" i="1"/>
  <c r="AD2725" i="1"/>
  <c r="AD2726" i="1"/>
  <c r="AD2727" i="1"/>
  <c r="AD2728" i="1"/>
  <c r="AD2729" i="1"/>
  <c r="AD2730" i="1"/>
  <c r="AD2731" i="1"/>
  <c r="AD2732" i="1"/>
  <c r="AD2733" i="1"/>
  <c r="AD2734" i="1"/>
  <c r="AD2735" i="1"/>
  <c r="AD2736" i="1"/>
  <c r="AD2737" i="1"/>
  <c r="AD2738" i="1"/>
  <c r="AD2739" i="1"/>
  <c r="AD2740" i="1"/>
  <c r="AD2741" i="1"/>
  <c r="AD2742" i="1"/>
  <c r="AD2743" i="1"/>
  <c r="AD2744" i="1"/>
  <c r="AD2745" i="1"/>
  <c r="AD2746" i="1"/>
  <c r="AD2747" i="1"/>
  <c r="AD2748" i="1"/>
  <c r="AD2749" i="1"/>
  <c r="AD2750" i="1"/>
  <c r="AD2751" i="1"/>
  <c r="AD2752" i="1"/>
  <c r="AD2753" i="1"/>
  <c r="AD2754" i="1"/>
  <c r="AD2755" i="1"/>
  <c r="AD2756" i="1"/>
  <c r="AD2757" i="1"/>
  <c r="AD2758" i="1"/>
  <c r="AD2759" i="1"/>
  <c r="AD2760" i="1"/>
  <c r="AD2761" i="1"/>
  <c r="AD2762" i="1"/>
  <c r="AD2763" i="1"/>
  <c r="AD2764" i="1"/>
  <c r="AD2765" i="1"/>
  <c r="AD2766" i="1"/>
  <c r="AD2767" i="1"/>
  <c r="AD2768" i="1"/>
  <c r="AD2769" i="1"/>
  <c r="AD2770" i="1"/>
  <c r="AD2771" i="1"/>
  <c r="AD2772" i="1"/>
  <c r="AD2773" i="1"/>
  <c r="AD2774" i="1"/>
  <c r="AD2775" i="1"/>
  <c r="AD2776" i="1"/>
  <c r="AD2777" i="1"/>
  <c r="AD2778" i="1"/>
  <c r="AD2779" i="1"/>
  <c r="AD2780" i="1"/>
  <c r="AD2781" i="1"/>
  <c r="AD2782" i="1"/>
  <c r="AD2783" i="1"/>
  <c r="AD2784" i="1"/>
  <c r="AD2785" i="1"/>
  <c r="AD2786" i="1"/>
  <c r="AD2787" i="1"/>
  <c r="AD2788" i="1"/>
  <c r="AD2789" i="1"/>
  <c r="AD2790" i="1"/>
  <c r="AD2791" i="1"/>
  <c r="AD2792" i="1"/>
  <c r="AD2793" i="1"/>
  <c r="AD2794" i="1"/>
  <c r="AD2795" i="1"/>
  <c r="AD2796" i="1"/>
  <c r="AD2797" i="1"/>
  <c r="AD2798" i="1"/>
  <c r="AD2799" i="1"/>
  <c r="AD2800" i="1"/>
  <c r="AD2801" i="1"/>
  <c r="AD2802" i="1"/>
  <c r="AD2803" i="1"/>
  <c r="AD2804" i="1"/>
  <c r="AD2805" i="1"/>
  <c r="AD2806" i="1"/>
  <c r="AD2807" i="1"/>
  <c r="AD2808" i="1"/>
  <c r="AD2809" i="1"/>
  <c r="AD2810" i="1"/>
  <c r="AD2811" i="1"/>
  <c r="AD2812" i="1"/>
  <c r="AD2813" i="1"/>
  <c r="AD2814" i="1"/>
  <c r="AD2815" i="1"/>
  <c r="AD2816" i="1"/>
  <c r="AD2817" i="1"/>
  <c r="AD2818" i="1"/>
  <c r="AD2819" i="1"/>
  <c r="AD2820" i="1"/>
  <c r="AD2821" i="1"/>
  <c r="AD2822" i="1"/>
  <c r="AD2823" i="1"/>
  <c r="AD2824" i="1"/>
  <c r="AD2825" i="1"/>
  <c r="AD2826" i="1"/>
  <c r="AD2827" i="1"/>
  <c r="AD2828" i="1"/>
  <c r="AD2829" i="1"/>
  <c r="AD2830" i="1"/>
  <c r="AD2831" i="1"/>
  <c r="AD2832" i="1"/>
  <c r="AD2833" i="1"/>
  <c r="AD2834" i="1"/>
  <c r="AD2835" i="1"/>
  <c r="AD2836" i="1"/>
  <c r="AD2837" i="1"/>
  <c r="AD2838" i="1"/>
  <c r="AD2839" i="1"/>
  <c r="AD2840" i="1"/>
  <c r="AD2841" i="1"/>
  <c r="AD2842" i="1"/>
  <c r="AD2843" i="1"/>
  <c r="AD2844" i="1"/>
  <c r="AD2845" i="1"/>
  <c r="AD2846" i="1"/>
  <c r="AD2847" i="1"/>
  <c r="AD2848" i="1"/>
  <c r="AD2849" i="1"/>
  <c r="AD2850" i="1"/>
  <c r="AD2851" i="1"/>
  <c r="AD2852" i="1"/>
  <c r="AD2853" i="1"/>
  <c r="AD2854" i="1"/>
  <c r="AD2855" i="1"/>
  <c r="AD2856" i="1"/>
  <c r="AD2857" i="1"/>
  <c r="AD2858" i="1"/>
  <c r="AD2859" i="1"/>
  <c r="AD2860" i="1"/>
  <c r="AD2861" i="1"/>
  <c r="AD2862" i="1"/>
  <c r="AD2863" i="1"/>
  <c r="AD2864" i="1"/>
  <c r="AD2865" i="1"/>
  <c r="AD2866" i="1"/>
  <c r="AD2867" i="1"/>
  <c r="AD2868" i="1"/>
  <c r="AD2869" i="1"/>
  <c r="AD2870" i="1"/>
  <c r="AD2871" i="1"/>
  <c r="AD2872" i="1"/>
  <c r="AD2873" i="1"/>
  <c r="AD2874" i="1"/>
  <c r="AD2875" i="1"/>
  <c r="AD2876" i="1"/>
  <c r="AD2877" i="1"/>
  <c r="AD2878" i="1"/>
  <c r="AD2879" i="1"/>
  <c r="AD2880" i="1"/>
  <c r="AD2881" i="1"/>
  <c r="AD2882" i="1"/>
  <c r="AD2883" i="1"/>
  <c r="AD2884" i="1"/>
  <c r="AD2885" i="1"/>
  <c r="AD2886" i="1"/>
  <c r="AD2887" i="1"/>
  <c r="AD2888" i="1"/>
  <c r="AD2889" i="1"/>
  <c r="AD2890" i="1"/>
  <c r="AD2891" i="1"/>
  <c r="AD2892" i="1"/>
  <c r="AD2893" i="1"/>
  <c r="AD2894" i="1"/>
  <c r="AD2895" i="1"/>
  <c r="AD2896" i="1"/>
  <c r="AD2897" i="1"/>
  <c r="AD2898" i="1"/>
  <c r="AD2899" i="1"/>
  <c r="AD2900" i="1"/>
  <c r="AD2901" i="1"/>
  <c r="AD2902" i="1"/>
  <c r="AD2903" i="1"/>
  <c r="AD2904" i="1"/>
  <c r="AD2905" i="1"/>
  <c r="AD2906" i="1"/>
  <c r="AD2907" i="1"/>
  <c r="AD2908" i="1"/>
  <c r="AD2909" i="1"/>
  <c r="AD2910" i="1"/>
  <c r="AD2911" i="1"/>
  <c r="AD2912" i="1"/>
  <c r="AD2913" i="1"/>
  <c r="AD2914" i="1"/>
  <c r="AD2915" i="1"/>
  <c r="AD2916" i="1"/>
  <c r="AD2917" i="1"/>
  <c r="AD2918" i="1"/>
  <c r="AD2919" i="1"/>
  <c r="AD2920" i="1"/>
  <c r="AD2921" i="1"/>
  <c r="AD2922" i="1"/>
  <c r="AD2923" i="1"/>
  <c r="AD2924" i="1"/>
  <c r="AD2925" i="1"/>
  <c r="AD2926" i="1"/>
  <c r="AD2927" i="1"/>
  <c r="AD2928" i="1"/>
  <c r="AD2929" i="1"/>
  <c r="AD2930" i="1"/>
  <c r="AD2931" i="1"/>
  <c r="AD2932" i="1"/>
  <c r="AD2933" i="1"/>
  <c r="AD2934" i="1"/>
  <c r="AD2935" i="1"/>
  <c r="AD2936" i="1"/>
  <c r="AD2937" i="1"/>
  <c r="AD2938" i="1"/>
  <c r="AD2939" i="1"/>
  <c r="AD2940" i="1"/>
  <c r="AD2941" i="1"/>
  <c r="AD2942" i="1"/>
  <c r="AD2943" i="1"/>
  <c r="AD2944" i="1"/>
  <c r="AD2945" i="1"/>
  <c r="AD2946" i="1"/>
  <c r="AD2947" i="1"/>
  <c r="AD2948" i="1"/>
  <c r="AD2949" i="1"/>
  <c r="AD2950" i="1"/>
  <c r="AD2951" i="1"/>
  <c r="AD2952" i="1"/>
  <c r="AD2953" i="1"/>
  <c r="AD2954" i="1"/>
  <c r="AD2955" i="1"/>
  <c r="AD2956" i="1"/>
  <c r="AD2957" i="1"/>
  <c r="AD2958" i="1"/>
  <c r="AD2959" i="1"/>
  <c r="AD2960" i="1"/>
  <c r="AD2961" i="1"/>
  <c r="AD2962" i="1"/>
  <c r="AD2963" i="1"/>
  <c r="AD2964" i="1"/>
  <c r="AD2965" i="1"/>
  <c r="AD2966" i="1"/>
  <c r="AD2967" i="1"/>
  <c r="AD2968" i="1"/>
  <c r="AD2969" i="1"/>
  <c r="AD2970" i="1"/>
  <c r="AD2971" i="1"/>
  <c r="AD2972" i="1"/>
  <c r="AD2973" i="1"/>
  <c r="AD2974" i="1"/>
  <c r="AD2975" i="1"/>
  <c r="AD2976" i="1"/>
  <c r="AD2977" i="1"/>
  <c r="AD2978" i="1"/>
  <c r="AD2979" i="1"/>
  <c r="AD2980" i="1"/>
  <c r="AD2981" i="1"/>
  <c r="AD2982" i="1"/>
  <c r="AD2983" i="1"/>
  <c r="AD2984" i="1"/>
  <c r="AD2985" i="1"/>
  <c r="AD2986" i="1"/>
  <c r="AD2987" i="1"/>
  <c r="AD2988" i="1"/>
  <c r="AD2989" i="1"/>
  <c r="AD2990" i="1"/>
  <c r="AD2991" i="1"/>
  <c r="AD2992" i="1"/>
  <c r="AD2993" i="1"/>
  <c r="AD2994" i="1"/>
  <c r="AD2995" i="1"/>
  <c r="AD2996" i="1"/>
  <c r="AD2997" i="1"/>
  <c r="AD2998" i="1"/>
  <c r="AD2999" i="1"/>
  <c r="AD3000" i="1"/>
  <c r="AD3001" i="1"/>
  <c r="AD3002" i="1"/>
  <c r="AD3003" i="1"/>
  <c r="AD3004" i="1"/>
  <c r="AD3005" i="1"/>
  <c r="AD3006" i="1"/>
  <c r="AD3007" i="1"/>
  <c r="AD3008" i="1"/>
  <c r="AD3009" i="1"/>
  <c r="AD3010" i="1"/>
  <c r="AD3011" i="1"/>
  <c r="AD3012" i="1"/>
  <c r="AD3013" i="1"/>
  <c r="AD3014" i="1"/>
  <c r="AD3015" i="1"/>
  <c r="AD3016" i="1"/>
  <c r="AD3017" i="1"/>
  <c r="AD3018" i="1"/>
  <c r="AD3019" i="1"/>
  <c r="AD3020" i="1"/>
  <c r="AD3021" i="1"/>
  <c r="AD3022" i="1"/>
  <c r="AD3023" i="1"/>
  <c r="AD3024" i="1"/>
  <c r="AD3025" i="1"/>
  <c r="AD3026" i="1"/>
  <c r="AD3027" i="1"/>
  <c r="AD3028" i="1"/>
  <c r="AD3029" i="1"/>
  <c r="AD3030" i="1"/>
  <c r="AD3031" i="1"/>
  <c r="AD3032" i="1"/>
  <c r="AD3033" i="1"/>
  <c r="AD3034" i="1"/>
  <c r="AD3035" i="1"/>
  <c r="AD3036" i="1"/>
  <c r="AD3037" i="1"/>
  <c r="AD3038" i="1"/>
  <c r="AD3039" i="1"/>
  <c r="AD3040" i="1"/>
  <c r="AD3041" i="1"/>
  <c r="AD3042" i="1"/>
  <c r="AD3043" i="1"/>
  <c r="AD3044" i="1"/>
  <c r="AD3045" i="1"/>
  <c r="AD3046" i="1"/>
  <c r="AD3047" i="1"/>
  <c r="AD3048" i="1"/>
  <c r="AD3049" i="1"/>
  <c r="AD3050" i="1"/>
  <c r="AD3051" i="1"/>
  <c r="AD3052" i="1"/>
  <c r="AD3053" i="1"/>
  <c r="AD3054" i="1"/>
  <c r="AD3055" i="1"/>
  <c r="AD3056" i="1"/>
  <c r="AD3057" i="1"/>
  <c r="AD3058" i="1"/>
  <c r="AD3059" i="1"/>
  <c r="AD3060" i="1"/>
  <c r="AD3061" i="1"/>
  <c r="AD3062" i="1"/>
  <c r="AD3063" i="1"/>
  <c r="AD3064" i="1"/>
  <c r="AD3065" i="1"/>
  <c r="AD3066" i="1"/>
  <c r="AD3067" i="1"/>
  <c r="AD3068" i="1"/>
  <c r="AD3069" i="1"/>
  <c r="AD3070" i="1"/>
  <c r="AD3071" i="1"/>
  <c r="AD3072" i="1"/>
  <c r="AD3073" i="1"/>
  <c r="AD3074" i="1"/>
  <c r="AD3075" i="1"/>
  <c r="AD3076" i="1"/>
  <c r="AD3077" i="1"/>
  <c r="AD3078" i="1"/>
  <c r="AD3079" i="1"/>
  <c r="AD3080" i="1"/>
  <c r="AD3081" i="1"/>
  <c r="AD3082" i="1"/>
  <c r="AD3083" i="1"/>
  <c r="AD3084" i="1"/>
  <c r="AD3085" i="1"/>
  <c r="AD3086" i="1"/>
  <c r="AD3087" i="1"/>
  <c r="AD3088" i="1"/>
  <c r="AD3089" i="1"/>
  <c r="AD3090" i="1"/>
  <c r="AD3091" i="1"/>
  <c r="AD3092" i="1"/>
  <c r="AD3093" i="1"/>
  <c r="AD3094" i="1"/>
  <c r="AD3095" i="1"/>
  <c r="AD3096" i="1"/>
  <c r="AD3097" i="1"/>
  <c r="AD3098" i="1"/>
  <c r="AD3099" i="1"/>
  <c r="AD3100" i="1"/>
  <c r="AD3101" i="1"/>
  <c r="AD3102" i="1"/>
  <c r="AD3103" i="1"/>
  <c r="AD3104" i="1"/>
  <c r="AD3105" i="1"/>
  <c r="AD3106" i="1"/>
  <c r="AD3107" i="1"/>
  <c r="AD3108" i="1"/>
  <c r="AD3109" i="1"/>
  <c r="AD3110" i="1"/>
  <c r="AD3111" i="1"/>
  <c r="AD3112" i="1"/>
  <c r="AD3113" i="1"/>
  <c r="AD3114" i="1"/>
  <c r="AD3115" i="1"/>
  <c r="AD3116" i="1"/>
  <c r="AD3117" i="1"/>
  <c r="AD3118" i="1"/>
  <c r="AD3119" i="1"/>
  <c r="AD3120" i="1"/>
  <c r="AD3121" i="1"/>
  <c r="AD3122" i="1"/>
  <c r="AD3123" i="1"/>
  <c r="AD3124" i="1"/>
  <c r="AD3125" i="1"/>
  <c r="AD3126" i="1"/>
  <c r="AD3127" i="1"/>
  <c r="AD3128" i="1"/>
  <c r="AD3129" i="1"/>
  <c r="AD3130" i="1"/>
  <c r="AD3131" i="1"/>
  <c r="AD3132" i="1"/>
  <c r="AD3133" i="1"/>
  <c r="AD3134" i="1"/>
  <c r="AD3135" i="1"/>
  <c r="AD3136" i="1"/>
  <c r="AD3137" i="1"/>
  <c r="AD3138" i="1"/>
  <c r="AD3139" i="1"/>
  <c r="AD3140" i="1"/>
  <c r="AD3141" i="1"/>
  <c r="AD3142" i="1"/>
  <c r="AD3143" i="1"/>
  <c r="AD3144" i="1"/>
  <c r="AD3145" i="1"/>
  <c r="AD3146" i="1"/>
  <c r="AD3147" i="1"/>
  <c r="AD3148" i="1"/>
  <c r="AD3149" i="1"/>
  <c r="AD3150" i="1"/>
  <c r="AD3151" i="1"/>
  <c r="AD3152" i="1"/>
  <c r="AD3153" i="1"/>
  <c r="AD3154" i="1"/>
  <c r="AD3155" i="1"/>
  <c r="AD3156" i="1"/>
  <c r="AD3157" i="1"/>
  <c r="AD3158" i="1"/>
  <c r="AD3159" i="1"/>
  <c r="AD3160" i="1"/>
  <c r="AD3161" i="1"/>
  <c r="AD3162" i="1"/>
  <c r="AD3163" i="1"/>
  <c r="AD3164" i="1"/>
  <c r="AD3165" i="1"/>
  <c r="AD3166" i="1"/>
  <c r="AD3167" i="1"/>
  <c r="AD3168" i="1"/>
  <c r="AD3169" i="1"/>
  <c r="AD3170" i="1"/>
  <c r="AD3171" i="1"/>
  <c r="AD3172" i="1"/>
  <c r="AD3173" i="1"/>
  <c r="AD3174" i="1"/>
  <c r="AD3175" i="1"/>
  <c r="AD3176" i="1"/>
  <c r="AD3177" i="1"/>
  <c r="AD3178" i="1"/>
  <c r="AD3179" i="1"/>
  <c r="AD3180" i="1"/>
  <c r="AD3181" i="1"/>
  <c r="AD3182" i="1"/>
  <c r="AD3183" i="1"/>
  <c r="AD3184" i="1"/>
  <c r="AD3185" i="1"/>
  <c r="AD3186" i="1"/>
  <c r="AD3187" i="1"/>
  <c r="AD3188" i="1"/>
  <c r="AD3189" i="1"/>
  <c r="AD3190" i="1"/>
  <c r="AD3191" i="1"/>
  <c r="AD3192" i="1"/>
  <c r="AD3193" i="1"/>
  <c r="AD3194" i="1"/>
  <c r="AD3195" i="1"/>
  <c r="AD3196" i="1"/>
  <c r="AD3197" i="1"/>
  <c r="AD3198" i="1"/>
  <c r="AD3199" i="1"/>
  <c r="AD3200" i="1"/>
  <c r="AD3201" i="1"/>
  <c r="AD3202" i="1"/>
  <c r="AD3203" i="1"/>
  <c r="AD3204" i="1"/>
  <c r="AD3205" i="1"/>
  <c r="AD3206" i="1"/>
  <c r="AD3207" i="1"/>
  <c r="AD3208" i="1"/>
  <c r="AD3209" i="1"/>
  <c r="AD3210" i="1"/>
  <c r="AD3211" i="1"/>
  <c r="AD3212" i="1"/>
  <c r="AD3213" i="1"/>
  <c r="AD3214" i="1"/>
  <c r="AD3215" i="1"/>
  <c r="AD3216" i="1"/>
  <c r="AD3217" i="1"/>
  <c r="AD3218" i="1"/>
  <c r="AD3219" i="1"/>
  <c r="AD3220" i="1"/>
  <c r="AD3221" i="1"/>
  <c r="AD3222" i="1"/>
  <c r="AD3223" i="1"/>
  <c r="AD3224" i="1"/>
  <c r="AD3225" i="1"/>
  <c r="AD3226" i="1"/>
  <c r="AD3227" i="1"/>
  <c r="AD3228" i="1"/>
  <c r="AD3229" i="1"/>
  <c r="AD3230" i="1"/>
  <c r="AD3231" i="1"/>
  <c r="AD3232" i="1"/>
  <c r="AD3233" i="1"/>
  <c r="AD3234" i="1"/>
  <c r="AD3235" i="1"/>
  <c r="AD3236" i="1"/>
  <c r="AD3237" i="1"/>
  <c r="AD3238" i="1"/>
  <c r="AD3239" i="1"/>
  <c r="AD3240" i="1"/>
  <c r="AD3241" i="1"/>
  <c r="AD3242" i="1"/>
  <c r="AD3243" i="1"/>
  <c r="AD3244" i="1"/>
  <c r="AD3245" i="1"/>
  <c r="AD3246" i="1"/>
  <c r="AD3247" i="1"/>
  <c r="AD3248" i="1"/>
  <c r="AD3249" i="1"/>
  <c r="AD3250" i="1"/>
  <c r="AD3251" i="1"/>
  <c r="AD3252" i="1"/>
  <c r="AD3253" i="1"/>
  <c r="AD3254" i="1"/>
  <c r="AD3255" i="1"/>
  <c r="AD3256" i="1"/>
  <c r="AD3257" i="1"/>
  <c r="AD3258" i="1"/>
  <c r="AD3259" i="1"/>
  <c r="AD3260" i="1"/>
  <c r="AD3261" i="1"/>
  <c r="AD3262" i="1"/>
  <c r="AD3263" i="1"/>
  <c r="AD3264" i="1"/>
  <c r="AD3265" i="1"/>
  <c r="AD3266" i="1"/>
  <c r="AD3267" i="1"/>
  <c r="AD3268" i="1"/>
  <c r="AD3269" i="1"/>
  <c r="AD3270" i="1"/>
  <c r="AD3271" i="1"/>
  <c r="AD3272" i="1"/>
  <c r="AD3273" i="1"/>
  <c r="AD3274" i="1"/>
  <c r="AD3275" i="1"/>
  <c r="AD3276" i="1"/>
  <c r="AD3277" i="1"/>
  <c r="AD3278" i="1"/>
  <c r="AD3279" i="1"/>
  <c r="AD3280" i="1"/>
  <c r="AD3281" i="1"/>
  <c r="AD3282" i="1"/>
  <c r="AD3283" i="1"/>
  <c r="AD3284" i="1"/>
  <c r="AD3285" i="1"/>
  <c r="AD3286" i="1"/>
  <c r="AD3287" i="1"/>
  <c r="AD3288" i="1"/>
  <c r="AD3289" i="1"/>
  <c r="AD3290" i="1"/>
  <c r="AD3291" i="1"/>
  <c r="AD3292" i="1"/>
  <c r="AD3293" i="1"/>
  <c r="AD3294" i="1"/>
  <c r="AD3295" i="1"/>
  <c r="AD3296" i="1"/>
  <c r="AD3297" i="1"/>
  <c r="AD3298" i="1"/>
  <c r="AD3299" i="1"/>
  <c r="AD3300" i="1"/>
  <c r="AD3301" i="1"/>
  <c r="AD3302" i="1"/>
  <c r="AD3303" i="1"/>
  <c r="AD3304" i="1"/>
  <c r="AD3305" i="1"/>
  <c r="AD3306" i="1"/>
  <c r="AD3307" i="1"/>
  <c r="AD3308" i="1"/>
  <c r="AD3309" i="1"/>
  <c r="AD3310" i="1"/>
  <c r="AD3311" i="1"/>
  <c r="AD3312" i="1"/>
  <c r="AD3313" i="1"/>
  <c r="AD3314" i="1"/>
  <c r="AD3315" i="1"/>
  <c r="AD3316" i="1"/>
  <c r="AD3317" i="1"/>
  <c r="AD3318" i="1"/>
  <c r="AD3319" i="1"/>
  <c r="AD3320" i="1"/>
  <c r="AD3321" i="1"/>
  <c r="AD3322" i="1"/>
  <c r="AD3323" i="1"/>
  <c r="AD3324" i="1"/>
  <c r="AD3325" i="1"/>
  <c r="AD3326" i="1"/>
  <c r="AD3327" i="1"/>
  <c r="AD3328" i="1"/>
  <c r="AD3329" i="1"/>
  <c r="AD3330" i="1"/>
  <c r="AD3331" i="1"/>
  <c r="AD3332" i="1"/>
  <c r="AD3333" i="1"/>
  <c r="AD3334" i="1"/>
  <c r="AD3335" i="1"/>
  <c r="AD3336" i="1"/>
  <c r="AD3337" i="1"/>
  <c r="AD3338" i="1"/>
  <c r="AD3339" i="1"/>
  <c r="AD3340" i="1"/>
  <c r="AD3341" i="1"/>
  <c r="AD3342" i="1"/>
  <c r="AD3343" i="1"/>
  <c r="AD3344" i="1"/>
  <c r="AD3345" i="1"/>
  <c r="AD3346" i="1"/>
  <c r="AD3347" i="1"/>
  <c r="AD3348" i="1"/>
  <c r="AD3349" i="1"/>
  <c r="AD3350" i="1"/>
  <c r="AD3351" i="1"/>
  <c r="AD3352" i="1"/>
  <c r="AD3353" i="1"/>
  <c r="AD3354" i="1"/>
  <c r="AD3355" i="1"/>
  <c r="AD3356" i="1"/>
  <c r="AD3357" i="1"/>
  <c r="AD3358" i="1"/>
  <c r="AD3359" i="1"/>
  <c r="AD3360" i="1"/>
  <c r="AD3361" i="1"/>
  <c r="AD3362" i="1"/>
  <c r="AD3363" i="1"/>
  <c r="AD3364" i="1"/>
  <c r="AD3365" i="1"/>
  <c r="AD3366" i="1"/>
  <c r="AD3367" i="1"/>
  <c r="AD3368" i="1"/>
  <c r="AD3369" i="1"/>
  <c r="AD3370" i="1"/>
  <c r="AD3371" i="1"/>
  <c r="AD3372" i="1"/>
  <c r="AD3373" i="1"/>
  <c r="AD3374" i="1"/>
  <c r="AD3375" i="1"/>
  <c r="AD3376" i="1"/>
  <c r="AD3377" i="1"/>
  <c r="AD3378" i="1"/>
  <c r="AD3379" i="1"/>
  <c r="AD3380" i="1"/>
  <c r="AD3381" i="1"/>
  <c r="AD3382" i="1"/>
  <c r="AD3383" i="1"/>
  <c r="AD3384" i="1"/>
  <c r="AD3385" i="1"/>
  <c r="AD3386" i="1"/>
  <c r="AD3387" i="1"/>
  <c r="AD3388" i="1"/>
  <c r="AD3389" i="1"/>
  <c r="AD3390" i="1"/>
  <c r="AD3391" i="1"/>
  <c r="AD3392" i="1"/>
  <c r="AD3393" i="1"/>
  <c r="AD3394" i="1"/>
  <c r="AD3395" i="1"/>
  <c r="AD3396" i="1"/>
  <c r="AD3397" i="1"/>
  <c r="AD3398" i="1"/>
  <c r="AD3399" i="1"/>
  <c r="AD3400" i="1"/>
  <c r="AD3401" i="1"/>
  <c r="AD3402" i="1"/>
  <c r="AD3403" i="1"/>
  <c r="AD3404" i="1"/>
  <c r="AD3405" i="1"/>
  <c r="AD3406" i="1"/>
  <c r="AD3407" i="1"/>
  <c r="AD3408" i="1"/>
  <c r="AD3409" i="1"/>
  <c r="AD3410" i="1"/>
  <c r="AD3411" i="1"/>
  <c r="AD3412" i="1"/>
  <c r="AD3413" i="1"/>
  <c r="AD3414" i="1"/>
  <c r="AD3415" i="1"/>
  <c r="AD3416" i="1"/>
  <c r="AD3417" i="1"/>
  <c r="AD3418" i="1"/>
  <c r="AD3419" i="1"/>
  <c r="AD3420" i="1"/>
  <c r="AD3421" i="1"/>
  <c r="AD3422" i="1"/>
  <c r="AD3423" i="1"/>
  <c r="AD3424" i="1"/>
  <c r="AD3425" i="1"/>
  <c r="AD3426" i="1"/>
  <c r="AD3427" i="1"/>
  <c r="AD3428" i="1"/>
  <c r="AD3429" i="1"/>
  <c r="AD3430" i="1"/>
  <c r="AD3431" i="1"/>
  <c r="AD3432" i="1"/>
  <c r="AD3433" i="1"/>
  <c r="AD3434" i="1"/>
  <c r="AD3435" i="1"/>
  <c r="AD3436" i="1"/>
  <c r="AD3437" i="1"/>
  <c r="AD3438" i="1"/>
  <c r="AD3439" i="1"/>
  <c r="AD3440" i="1"/>
  <c r="AD3441" i="1"/>
  <c r="AD3442" i="1"/>
  <c r="AD3443" i="1"/>
  <c r="AD3444" i="1"/>
  <c r="AD3445" i="1"/>
  <c r="AD3446" i="1"/>
  <c r="AD3447" i="1"/>
  <c r="AD3448" i="1"/>
  <c r="AD3449" i="1"/>
  <c r="AD3450" i="1"/>
  <c r="AD3451" i="1"/>
  <c r="AD3452" i="1"/>
  <c r="AD3453" i="1"/>
  <c r="AD3454" i="1"/>
  <c r="AD3455" i="1"/>
  <c r="AD3456" i="1"/>
  <c r="AD3457" i="1"/>
  <c r="AD3458" i="1"/>
  <c r="AD3459" i="1"/>
  <c r="AD3460" i="1"/>
  <c r="AD3461" i="1"/>
  <c r="AD3462" i="1"/>
  <c r="AD3463" i="1"/>
  <c r="AD3464" i="1"/>
  <c r="AD3465" i="1"/>
  <c r="AD3466" i="1"/>
  <c r="AD3467" i="1"/>
  <c r="AD3468" i="1"/>
  <c r="AD3469" i="1"/>
  <c r="AD3470" i="1"/>
  <c r="AD3471" i="1"/>
  <c r="AD3472" i="1"/>
  <c r="AD3473" i="1"/>
  <c r="AD3474" i="1"/>
  <c r="AD3475" i="1"/>
  <c r="AD3476" i="1"/>
  <c r="AD3477" i="1"/>
  <c r="AD3478" i="1"/>
  <c r="AD3479" i="1"/>
  <c r="AD3480" i="1"/>
  <c r="AD3481" i="1"/>
  <c r="AD3482" i="1"/>
  <c r="AD3483" i="1"/>
  <c r="AD3484" i="1"/>
  <c r="AD3485" i="1"/>
  <c r="AD3486" i="1"/>
  <c r="AD3487" i="1"/>
  <c r="AD3488" i="1"/>
  <c r="AD3489" i="1"/>
  <c r="AD3490" i="1"/>
  <c r="AD3491" i="1"/>
  <c r="AD3492" i="1"/>
  <c r="AD3493" i="1"/>
  <c r="AD3494" i="1"/>
  <c r="AD3495" i="1"/>
  <c r="AD3496" i="1"/>
  <c r="AD3497" i="1"/>
  <c r="AD3498" i="1"/>
  <c r="AD3499" i="1"/>
  <c r="AD3500" i="1"/>
  <c r="AD3501" i="1"/>
  <c r="AD3502" i="1"/>
  <c r="AD3503" i="1"/>
  <c r="AD3504" i="1"/>
  <c r="AD3505" i="1"/>
  <c r="AD3506" i="1"/>
  <c r="AD3507" i="1"/>
  <c r="AD3508" i="1"/>
  <c r="AD3509" i="1"/>
  <c r="AD3510" i="1"/>
  <c r="AD3511" i="1"/>
  <c r="AD3512" i="1"/>
  <c r="AD3513" i="1"/>
  <c r="AD3514" i="1"/>
  <c r="AD3515" i="1"/>
  <c r="AD3516" i="1"/>
  <c r="AD3517" i="1"/>
  <c r="AD3518" i="1"/>
  <c r="AD3519" i="1"/>
  <c r="AD3520" i="1"/>
  <c r="AD3521" i="1"/>
  <c r="AD3522" i="1"/>
  <c r="AD3523" i="1"/>
  <c r="AD3524" i="1"/>
  <c r="AD3525" i="1"/>
  <c r="AD3526" i="1"/>
  <c r="AD3527" i="1"/>
  <c r="AD3528" i="1"/>
  <c r="AD3529" i="1"/>
  <c r="AD3530" i="1"/>
  <c r="AD3531" i="1"/>
  <c r="AD3532" i="1"/>
  <c r="AD3533" i="1"/>
  <c r="AD3534" i="1"/>
  <c r="AD3535" i="1"/>
  <c r="AD3536" i="1"/>
  <c r="AD3537" i="1"/>
  <c r="AD3538" i="1"/>
  <c r="AD3539" i="1"/>
  <c r="AD3540" i="1"/>
  <c r="AD3541" i="1"/>
  <c r="AD3542" i="1"/>
  <c r="AD3543" i="1"/>
  <c r="AD3544" i="1"/>
  <c r="AD3545" i="1"/>
  <c r="AD3546" i="1"/>
  <c r="AD3547" i="1"/>
  <c r="AD3548" i="1"/>
  <c r="AD3549" i="1"/>
  <c r="AD3550" i="1"/>
  <c r="AD3551" i="1"/>
  <c r="AD3552" i="1"/>
  <c r="AD3553" i="1"/>
  <c r="AD3554" i="1"/>
  <c r="AD3555" i="1"/>
  <c r="AD3556" i="1"/>
  <c r="AD3557" i="1"/>
  <c r="AD3558" i="1"/>
  <c r="AD3559" i="1"/>
  <c r="AD3560" i="1"/>
  <c r="AD3561" i="1"/>
  <c r="AD3562" i="1"/>
  <c r="AD3563" i="1"/>
  <c r="AD3564" i="1"/>
  <c r="AD3565" i="1"/>
  <c r="AD3566" i="1"/>
  <c r="AD3567" i="1"/>
  <c r="AD3568" i="1"/>
  <c r="AD3569" i="1"/>
  <c r="AD3570" i="1"/>
  <c r="AD3571" i="1"/>
  <c r="AD3572" i="1"/>
  <c r="AD3573" i="1"/>
  <c r="AD3574" i="1"/>
  <c r="AD3575" i="1"/>
  <c r="AD3576" i="1"/>
  <c r="AD3577" i="1"/>
  <c r="AD3578" i="1"/>
  <c r="AD3579" i="1"/>
  <c r="AD3580" i="1"/>
  <c r="AD3581" i="1"/>
  <c r="AD3582" i="1"/>
  <c r="AD3583" i="1"/>
  <c r="AD3584" i="1"/>
  <c r="AD3585" i="1"/>
  <c r="AD3586" i="1"/>
  <c r="AD3587" i="1"/>
  <c r="AD3588" i="1"/>
  <c r="AD3589" i="1"/>
  <c r="AD3590" i="1"/>
  <c r="AD3591" i="1"/>
  <c r="AD3592" i="1"/>
  <c r="AD3593" i="1"/>
  <c r="AD3594" i="1"/>
  <c r="AD3595" i="1"/>
  <c r="AD3596" i="1"/>
  <c r="AD3597" i="1"/>
  <c r="AD3598" i="1"/>
  <c r="AD3599" i="1"/>
  <c r="AD3600" i="1"/>
  <c r="AD3601" i="1"/>
  <c r="AD3602" i="1"/>
  <c r="AD3603" i="1"/>
  <c r="AD3604" i="1"/>
  <c r="AD3605" i="1"/>
  <c r="AD3606" i="1"/>
  <c r="AD3607" i="1"/>
  <c r="AD3608" i="1"/>
  <c r="AD3609" i="1"/>
  <c r="AD3610" i="1"/>
  <c r="AD3611" i="1"/>
  <c r="AD3612" i="1"/>
  <c r="AD3613" i="1"/>
  <c r="AD3614" i="1"/>
  <c r="AD3615" i="1"/>
  <c r="AD3616" i="1"/>
  <c r="AD3617" i="1"/>
  <c r="AD3618" i="1"/>
  <c r="AD3619" i="1"/>
  <c r="AD3620" i="1"/>
  <c r="AD3621" i="1"/>
  <c r="AD3622" i="1"/>
  <c r="AD3623" i="1"/>
  <c r="AD3624" i="1"/>
  <c r="AD3625" i="1"/>
  <c r="AD3626" i="1"/>
  <c r="AD3627" i="1"/>
  <c r="AD3628" i="1"/>
  <c r="AD3629" i="1"/>
  <c r="AD3630" i="1"/>
  <c r="AD3631" i="1"/>
  <c r="AD3632" i="1"/>
  <c r="AD3633" i="1"/>
  <c r="AD3634" i="1"/>
  <c r="AD3635" i="1"/>
  <c r="AD3636" i="1"/>
  <c r="AD3637" i="1"/>
  <c r="AD3638" i="1"/>
  <c r="AD3639" i="1"/>
  <c r="AD3640" i="1"/>
  <c r="AD3641" i="1"/>
  <c r="AD3642" i="1"/>
  <c r="AD3643" i="1"/>
  <c r="AD3644" i="1"/>
  <c r="AD3645" i="1"/>
  <c r="AD3646" i="1"/>
  <c r="AD3647" i="1"/>
  <c r="AD3648" i="1"/>
  <c r="AD3649" i="1"/>
  <c r="AD3650" i="1"/>
  <c r="AD3651" i="1"/>
  <c r="AD3652" i="1"/>
  <c r="AD3653" i="1"/>
  <c r="AD3654" i="1"/>
  <c r="AD3655" i="1"/>
  <c r="AD3656" i="1"/>
  <c r="AD3657" i="1"/>
  <c r="AD3658" i="1"/>
  <c r="AD3659" i="1"/>
  <c r="AD3660" i="1"/>
  <c r="AD3661" i="1"/>
  <c r="AD3662" i="1"/>
  <c r="AD3663" i="1"/>
  <c r="AD3664" i="1"/>
  <c r="AD3665" i="1"/>
  <c r="AD3666" i="1"/>
  <c r="AD3667" i="1"/>
  <c r="AD3668" i="1"/>
  <c r="AD3669" i="1"/>
  <c r="AD3670" i="1"/>
  <c r="AD3671" i="1"/>
  <c r="AD3672" i="1"/>
  <c r="AD3673" i="1"/>
  <c r="AD3674" i="1"/>
  <c r="AD3675" i="1"/>
  <c r="AD3676" i="1"/>
  <c r="AD3677" i="1"/>
  <c r="AD3678" i="1"/>
  <c r="AD3679" i="1"/>
  <c r="AD3680" i="1"/>
  <c r="AD3681" i="1"/>
  <c r="AD3682" i="1"/>
  <c r="AD3683" i="1"/>
  <c r="AD3684" i="1"/>
  <c r="AD3685" i="1"/>
  <c r="AD3686" i="1"/>
  <c r="AD3687" i="1"/>
  <c r="AD3688" i="1"/>
  <c r="AD3689" i="1"/>
  <c r="AD3690" i="1"/>
  <c r="AD3691" i="1"/>
  <c r="AD3692" i="1"/>
  <c r="AD3693" i="1"/>
  <c r="AD3694" i="1"/>
  <c r="AD3695" i="1"/>
  <c r="AD3696" i="1"/>
  <c r="AD3697" i="1"/>
  <c r="AD3698" i="1"/>
  <c r="AD3699" i="1"/>
  <c r="AD3700" i="1"/>
  <c r="AD3701" i="1"/>
  <c r="AD3702" i="1"/>
  <c r="AD3703" i="1"/>
  <c r="AD3704" i="1"/>
  <c r="AD3705" i="1"/>
  <c r="AD3706" i="1"/>
  <c r="AD3707" i="1"/>
  <c r="AD3708" i="1"/>
  <c r="AD3709" i="1"/>
  <c r="AD3710" i="1"/>
  <c r="AD3711" i="1"/>
  <c r="AD3712" i="1"/>
  <c r="AD3713" i="1"/>
  <c r="AD3714" i="1"/>
  <c r="AD3715" i="1"/>
  <c r="AD3716" i="1"/>
  <c r="AD3717" i="1"/>
  <c r="AD3718" i="1"/>
  <c r="AD3719" i="1"/>
  <c r="AD3720" i="1"/>
  <c r="AD3721" i="1"/>
  <c r="AD3722" i="1"/>
  <c r="AD3723" i="1"/>
  <c r="AD3724" i="1"/>
  <c r="AD3725" i="1"/>
  <c r="AD3726" i="1"/>
  <c r="AD3727" i="1"/>
  <c r="AD3728" i="1"/>
  <c r="AD3729" i="1"/>
  <c r="AD3730" i="1"/>
  <c r="AD3731" i="1"/>
  <c r="AD3732" i="1"/>
  <c r="AD3733" i="1"/>
  <c r="AD3734" i="1"/>
  <c r="AD3735" i="1"/>
  <c r="AD3736" i="1"/>
  <c r="AD3737" i="1"/>
  <c r="AD3738" i="1"/>
  <c r="AD3739" i="1"/>
  <c r="AD3740" i="1"/>
  <c r="AD3741" i="1"/>
  <c r="AD3742" i="1"/>
  <c r="AD3743" i="1"/>
  <c r="AD3744" i="1"/>
  <c r="AD3745" i="1"/>
  <c r="AD3746" i="1"/>
  <c r="AD3747" i="1"/>
  <c r="AD3748" i="1"/>
  <c r="AD3749" i="1"/>
  <c r="AD3750" i="1"/>
  <c r="AD3751" i="1"/>
  <c r="AD3752" i="1"/>
  <c r="AD3753" i="1"/>
  <c r="AD3754" i="1"/>
  <c r="AD3755" i="1"/>
  <c r="AD3756" i="1"/>
  <c r="AD3757" i="1"/>
  <c r="AD3758" i="1"/>
  <c r="AD3759" i="1"/>
  <c r="AD3760" i="1"/>
  <c r="AD3761" i="1"/>
  <c r="AD3762" i="1"/>
  <c r="AD3763" i="1"/>
  <c r="AD3764" i="1"/>
  <c r="AD3765" i="1"/>
  <c r="AD3766" i="1"/>
  <c r="AD3767" i="1"/>
  <c r="AD3768" i="1"/>
  <c r="AD3769" i="1"/>
  <c r="AD3770" i="1"/>
  <c r="AD3771" i="1"/>
  <c r="AD3772" i="1"/>
  <c r="AD3773" i="1"/>
  <c r="AD3774" i="1"/>
  <c r="AD3775" i="1"/>
  <c r="AD3776" i="1"/>
  <c r="AD3777" i="1"/>
  <c r="AD3778" i="1"/>
  <c r="AD3779" i="1"/>
  <c r="AD3780" i="1"/>
  <c r="AD3781" i="1"/>
  <c r="AD3782" i="1"/>
  <c r="AD3783" i="1"/>
  <c r="AD3784" i="1"/>
  <c r="AD3785" i="1"/>
  <c r="AD3786" i="1"/>
  <c r="AD3787" i="1"/>
  <c r="AD3788" i="1"/>
  <c r="AD3789" i="1"/>
  <c r="AD3790" i="1"/>
  <c r="AD3791" i="1"/>
  <c r="AD3792" i="1"/>
  <c r="AD3793" i="1"/>
  <c r="AD3794" i="1"/>
  <c r="AD3795" i="1"/>
  <c r="AD3796" i="1"/>
  <c r="AD3797" i="1"/>
  <c r="AD3798" i="1"/>
  <c r="AD3799" i="1"/>
  <c r="AD3800" i="1"/>
  <c r="AD3801" i="1"/>
  <c r="AD3802" i="1"/>
  <c r="AD3803" i="1"/>
  <c r="AD3804" i="1"/>
  <c r="AD3805" i="1"/>
  <c r="AD3806" i="1"/>
  <c r="AD3807" i="1"/>
  <c r="AD3808" i="1"/>
  <c r="AD3809" i="1"/>
  <c r="AD3810" i="1"/>
  <c r="AD3811" i="1"/>
  <c r="AD3812" i="1"/>
  <c r="AD3813" i="1"/>
  <c r="AD3814" i="1"/>
  <c r="AD3815" i="1"/>
  <c r="AD3816" i="1"/>
  <c r="AD3817" i="1"/>
  <c r="AD3818" i="1"/>
  <c r="AD3819" i="1"/>
  <c r="AD3820" i="1"/>
  <c r="AD3821" i="1"/>
  <c r="AD3822" i="1"/>
  <c r="AD3823" i="1"/>
  <c r="AD3824" i="1"/>
  <c r="AD3825" i="1"/>
  <c r="AD3826" i="1"/>
  <c r="AD3827" i="1"/>
  <c r="AD3828" i="1"/>
  <c r="AD3829" i="1"/>
  <c r="AD3830" i="1"/>
  <c r="AD3831" i="1"/>
  <c r="AD3832" i="1"/>
  <c r="AD3833" i="1"/>
  <c r="AD3834" i="1"/>
  <c r="AD3835" i="1"/>
  <c r="AD3836" i="1"/>
  <c r="AD3837" i="1"/>
  <c r="AD3838" i="1"/>
  <c r="AD3839" i="1"/>
  <c r="AD3840" i="1"/>
  <c r="AD3841" i="1"/>
  <c r="AD3842" i="1"/>
  <c r="AD3843" i="1"/>
  <c r="AD3844" i="1"/>
  <c r="AD3845" i="1"/>
  <c r="AD3846" i="1"/>
  <c r="AD3847" i="1"/>
  <c r="AD3848" i="1"/>
  <c r="AD3849" i="1"/>
  <c r="AD3850" i="1"/>
  <c r="AD3851" i="1"/>
  <c r="AD3852" i="1"/>
  <c r="AD3853" i="1"/>
  <c r="AD3854" i="1"/>
  <c r="AD3855" i="1"/>
  <c r="AD3856" i="1"/>
  <c r="AD3857" i="1"/>
  <c r="AD3858" i="1"/>
  <c r="AD3859" i="1"/>
  <c r="AD3860" i="1"/>
  <c r="AD3861" i="1"/>
  <c r="AD3862" i="1"/>
  <c r="AD3863" i="1"/>
  <c r="AD3864" i="1"/>
  <c r="AD3865" i="1"/>
  <c r="AD3866" i="1"/>
  <c r="AD3867" i="1"/>
  <c r="AD3868" i="1"/>
  <c r="AD3869" i="1"/>
  <c r="AD3870" i="1"/>
  <c r="AD3871" i="1"/>
  <c r="AD3872" i="1"/>
  <c r="AD3873" i="1"/>
  <c r="AD3874" i="1"/>
  <c r="AD3875" i="1"/>
  <c r="AD3876" i="1"/>
  <c r="AD3877" i="1"/>
  <c r="AD3878" i="1"/>
  <c r="AD3879" i="1"/>
  <c r="AD3880" i="1"/>
  <c r="AD3881" i="1"/>
  <c r="AD3882" i="1"/>
  <c r="AD3883" i="1"/>
  <c r="AD3884" i="1"/>
  <c r="AD3885" i="1"/>
  <c r="AD3886" i="1"/>
  <c r="AD3887" i="1"/>
  <c r="AD3888" i="1"/>
  <c r="AD3889" i="1"/>
  <c r="AD3890" i="1"/>
  <c r="AD3891" i="1"/>
  <c r="AD3892" i="1"/>
  <c r="AD3893" i="1"/>
  <c r="AD3894" i="1"/>
  <c r="AD3895" i="1"/>
  <c r="AD3896" i="1"/>
  <c r="AD3897" i="1"/>
  <c r="AD3898" i="1"/>
  <c r="AD3899" i="1"/>
  <c r="AD3900" i="1"/>
  <c r="AD3901" i="1"/>
  <c r="AD3902" i="1"/>
  <c r="AD3903" i="1"/>
  <c r="AD3904" i="1"/>
  <c r="AD3905" i="1"/>
  <c r="AD3906" i="1"/>
  <c r="AD3907" i="1"/>
  <c r="AD3908" i="1"/>
  <c r="AD3909" i="1"/>
  <c r="AD3910" i="1"/>
  <c r="AD3911" i="1"/>
  <c r="AD3912" i="1"/>
  <c r="AD3913" i="1"/>
  <c r="AD3914" i="1"/>
  <c r="AD3915" i="1"/>
  <c r="AD3916" i="1"/>
  <c r="AD3917" i="1"/>
  <c r="AD3918" i="1"/>
  <c r="AD3919" i="1"/>
  <c r="AD3920" i="1"/>
  <c r="AD3921" i="1"/>
  <c r="AD3922" i="1"/>
  <c r="AD3923" i="1"/>
  <c r="AD3924" i="1"/>
  <c r="AD3925" i="1"/>
  <c r="AD3926" i="1"/>
  <c r="AD3927" i="1"/>
  <c r="AD3928" i="1"/>
  <c r="AD3929" i="1"/>
  <c r="AD3930" i="1"/>
  <c r="AD3931" i="1"/>
  <c r="AD3932" i="1"/>
  <c r="AD3933" i="1"/>
  <c r="AD3934" i="1"/>
  <c r="AD3935" i="1"/>
  <c r="AD3936" i="1"/>
  <c r="AD3937" i="1"/>
  <c r="AD3938" i="1"/>
  <c r="AD3939" i="1"/>
  <c r="AD3940" i="1"/>
  <c r="AD3941" i="1"/>
  <c r="AD3942" i="1"/>
  <c r="AD3943" i="1"/>
  <c r="AD3944" i="1"/>
  <c r="AD3945" i="1"/>
  <c r="AD3946" i="1"/>
  <c r="AD3947" i="1"/>
  <c r="AD3948" i="1"/>
  <c r="AD3949" i="1"/>
  <c r="AD3950" i="1"/>
  <c r="AD3951" i="1"/>
  <c r="AD3952" i="1"/>
  <c r="AD3953" i="1"/>
  <c r="AD3954" i="1"/>
  <c r="AD3955" i="1"/>
  <c r="AD3956" i="1"/>
  <c r="AD3957" i="1"/>
  <c r="AD3958" i="1"/>
  <c r="AD3959" i="1"/>
  <c r="AD3960" i="1"/>
  <c r="AD3961" i="1"/>
  <c r="AD3962" i="1"/>
  <c r="AD3963" i="1"/>
  <c r="AD3964" i="1"/>
  <c r="AD3965" i="1"/>
  <c r="AD3966" i="1"/>
  <c r="AD3967" i="1"/>
  <c r="AD3968" i="1"/>
  <c r="AD3969" i="1"/>
  <c r="AD3970" i="1"/>
  <c r="AD3971" i="1"/>
  <c r="AD3972" i="1"/>
  <c r="AD3973" i="1"/>
  <c r="AD3974" i="1"/>
  <c r="AD3975" i="1"/>
  <c r="AD3976" i="1"/>
  <c r="AD3977" i="1"/>
  <c r="AD3978" i="1"/>
  <c r="AD3979" i="1"/>
  <c r="AD3980" i="1"/>
  <c r="AD3981" i="1"/>
  <c r="AD3982" i="1"/>
  <c r="AD3983" i="1"/>
  <c r="AD3984" i="1"/>
  <c r="AD3985" i="1"/>
  <c r="AD3986" i="1"/>
  <c r="AD3987" i="1"/>
  <c r="AD3988" i="1"/>
  <c r="AD3989" i="1"/>
  <c r="AD3990" i="1"/>
  <c r="AD3991" i="1"/>
  <c r="AD3992" i="1"/>
  <c r="AD3993" i="1"/>
  <c r="AD3994" i="1"/>
  <c r="AD3995" i="1"/>
  <c r="AD3996" i="1"/>
  <c r="AD3997" i="1"/>
  <c r="AD3998" i="1"/>
  <c r="AD3999" i="1"/>
  <c r="AD4000" i="1"/>
  <c r="AD4001" i="1"/>
  <c r="AD4002" i="1"/>
  <c r="AD4003" i="1"/>
  <c r="AD4004" i="1"/>
  <c r="AD4005" i="1"/>
  <c r="AD4006" i="1"/>
  <c r="AD4007" i="1"/>
  <c r="AD4008" i="1"/>
  <c r="AD4009" i="1"/>
  <c r="AD4010" i="1"/>
  <c r="AD4011" i="1"/>
  <c r="AD4012" i="1"/>
  <c r="AD4013" i="1"/>
  <c r="AD4014" i="1"/>
  <c r="AD4015" i="1"/>
  <c r="AD4016" i="1"/>
  <c r="AD4017" i="1"/>
  <c r="AD4018" i="1"/>
  <c r="AD4019" i="1"/>
  <c r="AD4020" i="1"/>
  <c r="AD4021" i="1"/>
  <c r="AD4022" i="1"/>
  <c r="AD4023" i="1"/>
  <c r="AD4024" i="1"/>
  <c r="AD4025" i="1"/>
  <c r="AD4026" i="1"/>
  <c r="AD4027" i="1"/>
  <c r="AD4028" i="1"/>
  <c r="AD4029" i="1"/>
  <c r="AD4030" i="1"/>
  <c r="AD4031" i="1"/>
  <c r="AD4032" i="1"/>
  <c r="AD4033" i="1"/>
  <c r="AD4034" i="1"/>
  <c r="AD4035" i="1"/>
  <c r="AD4036" i="1"/>
  <c r="AD4037" i="1"/>
  <c r="AD4038" i="1"/>
  <c r="AD4039" i="1"/>
  <c r="AD4040" i="1"/>
  <c r="AD4041" i="1"/>
  <c r="AD4042" i="1"/>
  <c r="AD4043" i="1"/>
  <c r="AD4044" i="1"/>
  <c r="AD4045" i="1"/>
  <c r="AD4046" i="1"/>
  <c r="AD4047" i="1"/>
  <c r="AD4048" i="1"/>
  <c r="AD4049" i="1"/>
  <c r="AD4050" i="1"/>
  <c r="AD4051" i="1"/>
  <c r="AD4052" i="1"/>
  <c r="AD4053" i="1"/>
  <c r="AD4054" i="1"/>
  <c r="AD4055" i="1"/>
  <c r="AD4056" i="1"/>
  <c r="AD4057" i="1"/>
  <c r="AD4058" i="1"/>
  <c r="AD4059" i="1"/>
  <c r="AD4060" i="1"/>
  <c r="AD4061" i="1"/>
  <c r="AD4062" i="1"/>
  <c r="AD4063" i="1"/>
  <c r="AD4064" i="1"/>
  <c r="AD4065" i="1"/>
  <c r="AD4066" i="1"/>
  <c r="AD4067" i="1"/>
  <c r="AD4068" i="1"/>
  <c r="AD4069" i="1"/>
  <c r="AD4070" i="1"/>
  <c r="AD4071" i="1"/>
  <c r="AD4072" i="1"/>
  <c r="AD4073" i="1"/>
  <c r="AD4074" i="1"/>
  <c r="AD4075" i="1"/>
  <c r="AD4076" i="1"/>
  <c r="AD4077" i="1"/>
  <c r="AD4078" i="1"/>
  <c r="AD4079" i="1"/>
  <c r="AD4080" i="1"/>
  <c r="AD4081" i="1"/>
  <c r="AD4082" i="1"/>
  <c r="AD4083" i="1"/>
  <c r="AD4084" i="1"/>
  <c r="AD4085" i="1"/>
  <c r="AD4086" i="1"/>
  <c r="AD4087" i="1"/>
  <c r="AD4088" i="1"/>
  <c r="AD4089" i="1"/>
  <c r="AD4090" i="1"/>
  <c r="AD4091" i="1"/>
  <c r="AD4092" i="1"/>
  <c r="AD4093" i="1"/>
  <c r="AD4094" i="1"/>
  <c r="AD4095" i="1"/>
  <c r="AD4096" i="1"/>
  <c r="AD4097" i="1"/>
  <c r="AD4098" i="1"/>
  <c r="AD4099" i="1"/>
  <c r="AD4100" i="1"/>
  <c r="AD4101" i="1"/>
  <c r="AD4102" i="1"/>
  <c r="AD4103" i="1"/>
  <c r="AD4104" i="1"/>
  <c r="AD4105" i="1"/>
  <c r="AD4106" i="1"/>
  <c r="AD4107" i="1"/>
  <c r="AD4108" i="1"/>
  <c r="AD4109" i="1"/>
  <c r="AD4110" i="1"/>
  <c r="AD4111" i="1"/>
  <c r="AD4112" i="1"/>
  <c r="AD4113" i="1"/>
  <c r="AD4114" i="1"/>
  <c r="AD4115" i="1"/>
  <c r="AD4116" i="1"/>
  <c r="AD4117" i="1"/>
  <c r="AD4118" i="1"/>
  <c r="AD4119" i="1"/>
  <c r="AD4120" i="1"/>
  <c r="AD4121" i="1"/>
  <c r="AD4122" i="1"/>
  <c r="AD4123" i="1"/>
  <c r="AD4124" i="1"/>
  <c r="AD4125" i="1"/>
  <c r="AD4126" i="1"/>
  <c r="AD4127" i="1"/>
  <c r="AD4128" i="1"/>
  <c r="AD4129" i="1"/>
  <c r="AD4130" i="1"/>
  <c r="AD4131" i="1"/>
  <c r="AD4132" i="1"/>
  <c r="AD4133" i="1"/>
  <c r="AD4134" i="1"/>
  <c r="AD4135" i="1"/>
  <c r="AD4136" i="1"/>
  <c r="AD4137" i="1"/>
  <c r="AD4138" i="1"/>
  <c r="AD4139" i="1"/>
  <c r="AD4140" i="1"/>
  <c r="AD4141" i="1"/>
  <c r="AD4142" i="1"/>
  <c r="AD4143" i="1"/>
  <c r="AD4144" i="1"/>
  <c r="AD4145" i="1"/>
  <c r="AD4146" i="1"/>
  <c r="AD4147" i="1"/>
  <c r="AD4148" i="1"/>
  <c r="AD4149" i="1"/>
  <c r="AD4150" i="1"/>
  <c r="AD4151" i="1"/>
  <c r="AD4152" i="1"/>
  <c r="AD4153" i="1"/>
  <c r="AD4154" i="1"/>
  <c r="AD4155" i="1"/>
  <c r="AD4156" i="1"/>
  <c r="AD4157" i="1"/>
  <c r="AD4158" i="1"/>
  <c r="AD4159" i="1"/>
  <c r="AD4160" i="1"/>
  <c r="AD4161" i="1"/>
  <c r="AD4162" i="1"/>
  <c r="AD4163" i="1"/>
  <c r="AD4164" i="1"/>
  <c r="AD4165" i="1"/>
  <c r="AD4166" i="1"/>
  <c r="AD4167" i="1"/>
  <c r="AD4168" i="1"/>
  <c r="AD4169" i="1"/>
  <c r="AD4170" i="1"/>
  <c r="AD4171" i="1"/>
  <c r="AD4172" i="1"/>
  <c r="AD4173" i="1"/>
  <c r="AD4174" i="1"/>
  <c r="AD4175" i="1"/>
  <c r="AD4176" i="1"/>
  <c r="AD4177" i="1"/>
  <c r="AD4178" i="1"/>
  <c r="AD4179" i="1"/>
  <c r="AD4180" i="1"/>
  <c r="AD4181" i="1"/>
  <c r="AD4182" i="1"/>
  <c r="AD4183" i="1"/>
  <c r="AD4184" i="1"/>
  <c r="AD4185" i="1"/>
  <c r="AD4186" i="1"/>
  <c r="AD4187" i="1"/>
  <c r="AD4188" i="1"/>
  <c r="AD4189" i="1"/>
  <c r="AD4190" i="1"/>
  <c r="AD4191" i="1"/>
  <c r="AD4192" i="1"/>
  <c r="AD4193" i="1"/>
  <c r="AD4194" i="1"/>
  <c r="AD4195" i="1"/>
  <c r="AD4196" i="1"/>
  <c r="AD4197" i="1"/>
  <c r="AD4198" i="1"/>
  <c r="AD4199" i="1"/>
  <c r="AD4200" i="1"/>
  <c r="AD4201" i="1"/>
  <c r="AD4202" i="1"/>
  <c r="AD4203" i="1"/>
  <c r="AD4204" i="1"/>
  <c r="AD4205" i="1"/>
  <c r="AD4206" i="1"/>
  <c r="AD4207" i="1"/>
  <c r="AD4208" i="1"/>
  <c r="AD4209" i="1"/>
  <c r="AD4210" i="1"/>
  <c r="AD4211" i="1"/>
  <c r="AD4212" i="1"/>
  <c r="AD4213" i="1"/>
  <c r="AD4214" i="1"/>
  <c r="AD4215" i="1"/>
  <c r="AD4216" i="1"/>
  <c r="AD4217" i="1"/>
  <c r="AD4218" i="1"/>
  <c r="AD4219" i="1"/>
  <c r="AD4220" i="1"/>
  <c r="AD4221" i="1"/>
  <c r="AD4222" i="1"/>
  <c r="AD4223" i="1"/>
  <c r="AD4224" i="1"/>
  <c r="AD4225" i="1"/>
  <c r="AD4226" i="1"/>
  <c r="AD4227" i="1"/>
  <c r="AD4228" i="1"/>
  <c r="AD4229" i="1"/>
  <c r="AD4230" i="1"/>
  <c r="AD4231" i="1"/>
  <c r="AD4232" i="1"/>
  <c r="AD4233" i="1"/>
  <c r="AD4234" i="1"/>
  <c r="AD4235" i="1"/>
  <c r="AD4236" i="1"/>
  <c r="AD4237" i="1"/>
  <c r="AD4238" i="1"/>
  <c r="AD4239" i="1"/>
  <c r="AD4240" i="1"/>
  <c r="AD4241" i="1"/>
  <c r="AD4242" i="1"/>
  <c r="AD4243" i="1"/>
  <c r="AD4244" i="1"/>
  <c r="AD4245" i="1"/>
  <c r="AD4246" i="1"/>
  <c r="AD4247" i="1"/>
  <c r="AD4248" i="1"/>
  <c r="AD4249" i="1"/>
  <c r="AD4250" i="1"/>
  <c r="AD4251" i="1"/>
  <c r="AC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201" i="1"/>
  <c r="AC202" i="1"/>
  <c r="AC203" i="1"/>
  <c r="AC204" i="1"/>
  <c r="AC205" i="1"/>
  <c r="AC206" i="1"/>
  <c r="AC207" i="1"/>
  <c r="AC208" i="1"/>
  <c r="AC209" i="1"/>
  <c r="AC210" i="1"/>
  <c r="AC211" i="1"/>
  <c r="AC212" i="1"/>
  <c r="AC213" i="1"/>
  <c r="AC214" i="1"/>
  <c r="AC215" i="1"/>
  <c r="AC216" i="1"/>
  <c r="AC217" i="1"/>
  <c r="AC218" i="1"/>
  <c r="AC219" i="1"/>
  <c r="AC220" i="1"/>
  <c r="AC221" i="1"/>
  <c r="AC222" i="1"/>
  <c r="AC223" i="1"/>
  <c r="AC224" i="1"/>
  <c r="AC225" i="1"/>
  <c r="AC226" i="1"/>
  <c r="AC227" i="1"/>
  <c r="AC228" i="1"/>
  <c r="AC229" i="1"/>
  <c r="AC230" i="1"/>
  <c r="AC231" i="1"/>
  <c r="AC232" i="1"/>
  <c r="AC233" i="1"/>
  <c r="AC234" i="1"/>
  <c r="AC235" i="1"/>
  <c r="AC236" i="1"/>
  <c r="AC237" i="1"/>
  <c r="AC238" i="1"/>
  <c r="AC239" i="1"/>
  <c r="AC240" i="1"/>
  <c r="AC241" i="1"/>
  <c r="AC242" i="1"/>
  <c r="AC243" i="1"/>
  <c r="AC244" i="1"/>
  <c r="AC245" i="1"/>
  <c r="AC246" i="1"/>
  <c r="AC247" i="1"/>
  <c r="AC248" i="1"/>
  <c r="AC249" i="1"/>
  <c r="AC250" i="1"/>
  <c r="AC251" i="1"/>
  <c r="AC252" i="1"/>
  <c r="AC253" i="1"/>
  <c r="AC254" i="1"/>
  <c r="AC255" i="1"/>
  <c r="AC256" i="1"/>
  <c r="AC257" i="1"/>
  <c r="AC258" i="1"/>
  <c r="AC259" i="1"/>
  <c r="AC260" i="1"/>
  <c r="AC261" i="1"/>
  <c r="AC262" i="1"/>
  <c r="AC263" i="1"/>
  <c r="AC264" i="1"/>
  <c r="AC265" i="1"/>
  <c r="AC266" i="1"/>
  <c r="AC267" i="1"/>
  <c r="AC268" i="1"/>
  <c r="AC269" i="1"/>
  <c r="AC270" i="1"/>
  <c r="AC271" i="1"/>
  <c r="AC272" i="1"/>
  <c r="AC273" i="1"/>
  <c r="AC274" i="1"/>
  <c r="AC275" i="1"/>
  <c r="AC276" i="1"/>
  <c r="AC277" i="1"/>
  <c r="AC278" i="1"/>
  <c r="AC279" i="1"/>
  <c r="AC280" i="1"/>
  <c r="AC281" i="1"/>
  <c r="AC282" i="1"/>
  <c r="AC283" i="1"/>
  <c r="AC284" i="1"/>
  <c r="AC285" i="1"/>
  <c r="AC286" i="1"/>
  <c r="AC287" i="1"/>
  <c r="AC288" i="1"/>
  <c r="AC289" i="1"/>
  <c r="AC290" i="1"/>
  <c r="AC291" i="1"/>
  <c r="AC292" i="1"/>
  <c r="AC293" i="1"/>
  <c r="AC294" i="1"/>
  <c r="AC295" i="1"/>
  <c r="AC296" i="1"/>
  <c r="AC297" i="1"/>
  <c r="AC298" i="1"/>
  <c r="AC299" i="1"/>
  <c r="AC300" i="1"/>
  <c r="AC301" i="1"/>
  <c r="AC302" i="1"/>
  <c r="AC303" i="1"/>
  <c r="AC304" i="1"/>
  <c r="AC305" i="1"/>
  <c r="AC306" i="1"/>
  <c r="AC307" i="1"/>
  <c r="AC308" i="1"/>
  <c r="AC309" i="1"/>
  <c r="AC310" i="1"/>
  <c r="AC311" i="1"/>
  <c r="AC312" i="1"/>
  <c r="AC313" i="1"/>
  <c r="AC314" i="1"/>
  <c r="AC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94" i="1"/>
  <c r="AC395" i="1"/>
  <c r="AC396" i="1"/>
  <c r="AC397" i="1"/>
  <c r="AC398" i="1"/>
  <c r="AC399" i="1"/>
  <c r="AC400" i="1"/>
  <c r="AC401" i="1"/>
  <c r="AC402" i="1"/>
  <c r="AC403" i="1"/>
  <c r="AC404" i="1"/>
  <c r="AC405" i="1"/>
  <c r="AC406" i="1"/>
  <c r="AC407" i="1"/>
  <c r="AC408" i="1"/>
  <c r="AC409" i="1"/>
  <c r="AC410" i="1"/>
  <c r="AC411" i="1"/>
  <c r="AC412" i="1"/>
  <c r="AC413" i="1"/>
  <c r="AC414" i="1"/>
  <c r="AC415" i="1"/>
  <c r="AC416" i="1"/>
  <c r="AC417" i="1"/>
  <c r="AC418" i="1"/>
  <c r="AC419" i="1"/>
  <c r="AC420" i="1"/>
  <c r="AC421" i="1"/>
  <c r="AC422" i="1"/>
  <c r="AC423" i="1"/>
  <c r="AC424" i="1"/>
  <c r="AC425" i="1"/>
  <c r="AC426" i="1"/>
  <c r="AC427" i="1"/>
  <c r="AC428" i="1"/>
  <c r="AC429" i="1"/>
  <c r="AC430" i="1"/>
  <c r="AC431" i="1"/>
  <c r="AC432" i="1"/>
  <c r="AC433" i="1"/>
  <c r="AC434" i="1"/>
  <c r="AC435" i="1"/>
  <c r="AC436" i="1"/>
  <c r="AC437" i="1"/>
  <c r="AC438" i="1"/>
  <c r="AC439" i="1"/>
  <c r="AC440" i="1"/>
  <c r="AC441" i="1"/>
  <c r="AC442" i="1"/>
  <c r="AC443" i="1"/>
  <c r="AC444" i="1"/>
  <c r="AC445" i="1"/>
  <c r="AC446" i="1"/>
  <c r="AC447" i="1"/>
  <c r="AC448" i="1"/>
  <c r="AC449" i="1"/>
  <c r="AC450" i="1"/>
  <c r="AC451" i="1"/>
  <c r="AC452" i="1"/>
  <c r="AC453" i="1"/>
  <c r="AC454" i="1"/>
  <c r="AC455" i="1"/>
  <c r="AC456" i="1"/>
  <c r="AC457" i="1"/>
  <c r="AC458" i="1"/>
  <c r="AC459" i="1"/>
  <c r="AC460" i="1"/>
  <c r="AC461" i="1"/>
  <c r="AC462" i="1"/>
  <c r="AC463" i="1"/>
  <c r="AC464" i="1"/>
  <c r="AC465" i="1"/>
  <c r="AC466" i="1"/>
  <c r="AC467" i="1"/>
  <c r="AC468" i="1"/>
  <c r="AC469" i="1"/>
  <c r="AC470" i="1"/>
  <c r="AC471" i="1"/>
  <c r="AC472" i="1"/>
  <c r="AC473" i="1"/>
  <c r="AC474" i="1"/>
  <c r="AC475" i="1"/>
  <c r="AC476" i="1"/>
  <c r="AC477" i="1"/>
  <c r="AC478" i="1"/>
  <c r="AC479" i="1"/>
  <c r="AC480" i="1"/>
  <c r="AC481" i="1"/>
  <c r="AC482" i="1"/>
  <c r="AC483" i="1"/>
  <c r="AC484" i="1"/>
  <c r="AC485" i="1"/>
  <c r="AC486" i="1"/>
  <c r="AC487" i="1"/>
  <c r="AC488" i="1"/>
  <c r="AC489" i="1"/>
  <c r="AC490" i="1"/>
  <c r="AC491" i="1"/>
  <c r="AC492" i="1"/>
  <c r="AC493" i="1"/>
  <c r="AC494" i="1"/>
  <c r="AC495" i="1"/>
  <c r="AC496" i="1"/>
  <c r="AC497" i="1"/>
  <c r="AC498" i="1"/>
  <c r="AC499" i="1"/>
  <c r="AC500" i="1"/>
  <c r="AC501" i="1"/>
  <c r="AC502" i="1"/>
  <c r="AC503" i="1"/>
  <c r="AC504" i="1"/>
  <c r="AC505" i="1"/>
  <c r="AC506" i="1"/>
  <c r="AC507" i="1"/>
  <c r="AC508" i="1"/>
  <c r="AC509" i="1"/>
  <c r="AC510" i="1"/>
  <c r="AC511" i="1"/>
  <c r="AC512" i="1"/>
  <c r="AC513" i="1"/>
  <c r="AC514" i="1"/>
  <c r="AC515" i="1"/>
  <c r="AC516" i="1"/>
  <c r="AC517" i="1"/>
  <c r="AC518" i="1"/>
  <c r="AC519" i="1"/>
  <c r="AC520" i="1"/>
  <c r="AC521" i="1"/>
  <c r="AC522" i="1"/>
  <c r="AC523" i="1"/>
  <c r="AC524" i="1"/>
  <c r="AC525" i="1"/>
  <c r="AC526" i="1"/>
  <c r="AC527" i="1"/>
  <c r="AC528" i="1"/>
  <c r="AC529" i="1"/>
  <c r="AC530" i="1"/>
  <c r="AC531" i="1"/>
  <c r="AC532" i="1"/>
  <c r="AC533" i="1"/>
  <c r="AC534" i="1"/>
  <c r="AC535" i="1"/>
  <c r="AC536" i="1"/>
  <c r="AC537" i="1"/>
  <c r="AC538" i="1"/>
  <c r="AC539" i="1"/>
  <c r="AC540" i="1"/>
  <c r="AC541" i="1"/>
  <c r="AC542" i="1"/>
  <c r="AC543" i="1"/>
  <c r="AC544" i="1"/>
  <c r="AC545" i="1"/>
  <c r="AC546" i="1"/>
  <c r="AC547" i="1"/>
  <c r="AC548" i="1"/>
  <c r="AC549" i="1"/>
  <c r="AC550" i="1"/>
  <c r="AC551" i="1"/>
  <c r="AC552" i="1"/>
  <c r="AC553" i="1"/>
  <c r="AC554" i="1"/>
  <c r="AC555" i="1"/>
  <c r="AC556" i="1"/>
  <c r="AC557" i="1"/>
  <c r="AC558" i="1"/>
  <c r="AC559" i="1"/>
  <c r="AC560" i="1"/>
  <c r="AC561" i="1"/>
  <c r="AC562" i="1"/>
  <c r="AC563" i="1"/>
  <c r="AC564" i="1"/>
  <c r="AC565" i="1"/>
  <c r="AC566" i="1"/>
  <c r="AC567" i="1"/>
  <c r="AC568" i="1"/>
  <c r="AC569" i="1"/>
  <c r="AC570" i="1"/>
  <c r="AC571" i="1"/>
  <c r="AC572" i="1"/>
  <c r="AC573" i="1"/>
  <c r="AC574" i="1"/>
  <c r="AC575" i="1"/>
  <c r="AC576" i="1"/>
  <c r="AC577" i="1"/>
  <c r="AC578" i="1"/>
  <c r="AC579" i="1"/>
  <c r="AC580" i="1"/>
  <c r="AC581" i="1"/>
  <c r="AC582" i="1"/>
  <c r="AC583" i="1"/>
  <c r="AC584" i="1"/>
  <c r="AC585" i="1"/>
  <c r="AC586" i="1"/>
  <c r="AC587" i="1"/>
  <c r="AC588" i="1"/>
  <c r="AC589" i="1"/>
  <c r="AC590" i="1"/>
  <c r="AC591" i="1"/>
  <c r="AC592" i="1"/>
  <c r="AC593" i="1"/>
  <c r="AC594" i="1"/>
  <c r="AC595" i="1"/>
  <c r="AC596" i="1"/>
  <c r="AC597" i="1"/>
  <c r="AC598" i="1"/>
  <c r="AC599" i="1"/>
  <c r="AC600" i="1"/>
  <c r="AC601" i="1"/>
  <c r="AC602" i="1"/>
  <c r="AC603" i="1"/>
  <c r="AC604" i="1"/>
  <c r="AC605" i="1"/>
  <c r="AC606" i="1"/>
  <c r="AC607" i="1"/>
  <c r="AC608" i="1"/>
  <c r="AC609" i="1"/>
  <c r="AC610" i="1"/>
  <c r="AC611" i="1"/>
  <c r="AC612" i="1"/>
  <c r="AC613" i="1"/>
  <c r="AC614" i="1"/>
  <c r="AC615" i="1"/>
  <c r="AC616" i="1"/>
  <c r="AC617" i="1"/>
  <c r="AC618" i="1"/>
  <c r="AC619" i="1"/>
  <c r="AC620" i="1"/>
  <c r="AC621" i="1"/>
  <c r="AC622" i="1"/>
  <c r="AC623" i="1"/>
  <c r="AC624" i="1"/>
  <c r="AC625" i="1"/>
  <c r="AC626" i="1"/>
  <c r="AC627" i="1"/>
  <c r="AC628" i="1"/>
  <c r="AC629" i="1"/>
  <c r="AC630" i="1"/>
  <c r="AC631" i="1"/>
  <c r="AC632" i="1"/>
  <c r="AC633" i="1"/>
  <c r="AC634" i="1"/>
  <c r="AC635" i="1"/>
  <c r="AC636" i="1"/>
  <c r="AC637" i="1"/>
  <c r="AC638" i="1"/>
  <c r="AC639" i="1"/>
  <c r="AC640" i="1"/>
  <c r="AC641" i="1"/>
  <c r="AC642" i="1"/>
  <c r="AC643" i="1"/>
  <c r="AC644" i="1"/>
  <c r="AC645" i="1"/>
  <c r="AC646" i="1"/>
  <c r="AC647" i="1"/>
  <c r="AC648" i="1"/>
  <c r="AC649" i="1"/>
  <c r="AC650" i="1"/>
  <c r="AC651" i="1"/>
  <c r="AC652" i="1"/>
  <c r="AC653" i="1"/>
  <c r="AC654" i="1"/>
  <c r="AC655" i="1"/>
  <c r="AC656" i="1"/>
  <c r="AC657" i="1"/>
  <c r="AC658" i="1"/>
  <c r="AC659" i="1"/>
  <c r="AC660" i="1"/>
  <c r="AC661" i="1"/>
  <c r="AC662" i="1"/>
  <c r="AC663" i="1"/>
  <c r="AC664" i="1"/>
  <c r="AC665" i="1"/>
  <c r="AC666" i="1"/>
  <c r="AC667" i="1"/>
  <c r="AC668" i="1"/>
  <c r="AC669" i="1"/>
  <c r="AC670" i="1"/>
  <c r="AC671" i="1"/>
  <c r="AC672" i="1"/>
  <c r="AC673" i="1"/>
  <c r="AC674" i="1"/>
  <c r="AC675" i="1"/>
  <c r="AC676" i="1"/>
  <c r="AC677" i="1"/>
  <c r="AC678" i="1"/>
  <c r="AC679" i="1"/>
  <c r="AC680" i="1"/>
  <c r="AC681" i="1"/>
  <c r="AC682" i="1"/>
  <c r="AC683" i="1"/>
  <c r="AC684" i="1"/>
  <c r="AC685" i="1"/>
  <c r="AC686" i="1"/>
  <c r="AC687" i="1"/>
  <c r="AC688" i="1"/>
  <c r="AC689" i="1"/>
  <c r="AC690" i="1"/>
  <c r="AC691" i="1"/>
  <c r="AC692" i="1"/>
  <c r="AC693" i="1"/>
  <c r="AC694" i="1"/>
  <c r="AC695" i="1"/>
  <c r="AC696" i="1"/>
  <c r="AC697" i="1"/>
  <c r="AC698" i="1"/>
  <c r="AC699" i="1"/>
  <c r="AC700" i="1"/>
  <c r="AC701" i="1"/>
  <c r="AC702" i="1"/>
  <c r="AC703" i="1"/>
  <c r="AC704" i="1"/>
  <c r="AC705" i="1"/>
  <c r="AC706" i="1"/>
  <c r="AC707" i="1"/>
  <c r="AC708" i="1"/>
  <c r="AC709" i="1"/>
  <c r="AC710" i="1"/>
  <c r="AC711" i="1"/>
  <c r="AC712" i="1"/>
  <c r="AC713" i="1"/>
  <c r="AC714" i="1"/>
  <c r="AC715" i="1"/>
  <c r="AC716" i="1"/>
  <c r="AC717" i="1"/>
  <c r="AC718" i="1"/>
  <c r="AC719" i="1"/>
  <c r="AC720" i="1"/>
  <c r="AC721" i="1"/>
  <c r="AC722" i="1"/>
  <c r="AC723" i="1"/>
  <c r="AC724" i="1"/>
  <c r="AC725" i="1"/>
  <c r="AC726" i="1"/>
  <c r="AC727" i="1"/>
  <c r="AC728" i="1"/>
  <c r="AC729" i="1"/>
  <c r="AC730" i="1"/>
  <c r="AC731" i="1"/>
  <c r="AC732" i="1"/>
  <c r="AC733" i="1"/>
  <c r="AC734" i="1"/>
  <c r="AC735" i="1"/>
  <c r="AC736" i="1"/>
  <c r="AC737" i="1"/>
  <c r="AC738" i="1"/>
  <c r="AC739" i="1"/>
  <c r="AC740" i="1"/>
  <c r="AC741" i="1"/>
  <c r="AC742" i="1"/>
  <c r="AC743" i="1"/>
  <c r="AC744" i="1"/>
  <c r="AC745" i="1"/>
  <c r="AC746" i="1"/>
  <c r="AC747" i="1"/>
  <c r="AC748" i="1"/>
  <c r="AC749" i="1"/>
  <c r="AC750" i="1"/>
  <c r="AC751" i="1"/>
  <c r="AC752" i="1"/>
  <c r="AC753" i="1"/>
  <c r="AC754" i="1"/>
  <c r="AC755" i="1"/>
  <c r="AC756" i="1"/>
  <c r="AC757" i="1"/>
  <c r="AC758" i="1"/>
  <c r="AC759" i="1"/>
  <c r="AC760" i="1"/>
  <c r="AC761" i="1"/>
  <c r="AC762" i="1"/>
  <c r="AC763" i="1"/>
  <c r="AC764" i="1"/>
  <c r="AC765" i="1"/>
  <c r="AC766" i="1"/>
  <c r="AC767" i="1"/>
  <c r="AC768" i="1"/>
  <c r="AC769" i="1"/>
  <c r="AC770" i="1"/>
  <c r="AC771" i="1"/>
  <c r="AC772" i="1"/>
  <c r="AC773" i="1"/>
  <c r="AC774" i="1"/>
  <c r="AC775" i="1"/>
  <c r="AC776" i="1"/>
  <c r="AC777" i="1"/>
  <c r="AC778" i="1"/>
  <c r="AC779" i="1"/>
  <c r="AC780" i="1"/>
  <c r="AC781" i="1"/>
  <c r="AC782" i="1"/>
  <c r="AC783" i="1"/>
  <c r="AC784" i="1"/>
  <c r="AC785" i="1"/>
  <c r="AC786" i="1"/>
  <c r="AC787" i="1"/>
  <c r="AC788" i="1"/>
  <c r="AC789" i="1"/>
  <c r="AC790" i="1"/>
  <c r="AC791" i="1"/>
  <c r="AC792" i="1"/>
  <c r="AC793" i="1"/>
  <c r="AC794" i="1"/>
  <c r="AC795" i="1"/>
  <c r="AC796" i="1"/>
  <c r="AC797" i="1"/>
  <c r="AC798" i="1"/>
  <c r="AC799" i="1"/>
  <c r="AC800" i="1"/>
  <c r="AC801" i="1"/>
  <c r="AC802" i="1"/>
  <c r="AC803" i="1"/>
  <c r="AC804" i="1"/>
  <c r="AC805" i="1"/>
  <c r="AC806" i="1"/>
  <c r="AC807" i="1"/>
  <c r="AC808" i="1"/>
  <c r="AC809" i="1"/>
  <c r="AC810" i="1"/>
  <c r="AC811" i="1"/>
  <c r="AC812" i="1"/>
  <c r="AC813" i="1"/>
  <c r="AC814" i="1"/>
  <c r="AC815" i="1"/>
  <c r="AC816" i="1"/>
  <c r="AC817" i="1"/>
  <c r="AC818" i="1"/>
  <c r="AC819" i="1"/>
  <c r="AC820" i="1"/>
  <c r="AC821" i="1"/>
  <c r="AC822" i="1"/>
  <c r="AC823" i="1"/>
  <c r="AC824" i="1"/>
  <c r="AC825" i="1"/>
  <c r="AC826" i="1"/>
  <c r="AC827" i="1"/>
  <c r="AC828" i="1"/>
  <c r="AC829" i="1"/>
  <c r="AC830" i="1"/>
  <c r="AC831" i="1"/>
  <c r="AC832" i="1"/>
  <c r="AC833" i="1"/>
  <c r="AC834" i="1"/>
  <c r="AC835" i="1"/>
  <c r="AC836" i="1"/>
  <c r="AC837" i="1"/>
  <c r="AC838" i="1"/>
  <c r="AC839" i="1"/>
  <c r="AC840" i="1"/>
  <c r="AC841" i="1"/>
  <c r="AC842" i="1"/>
  <c r="AC843" i="1"/>
  <c r="AC844" i="1"/>
  <c r="AC845" i="1"/>
  <c r="AC846" i="1"/>
  <c r="AC847" i="1"/>
  <c r="AC848" i="1"/>
  <c r="AC849" i="1"/>
  <c r="AC850" i="1"/>
  <c r="AC851" i="1"/>
  <c r="AC852" i="1"/>
  <c r="AC853" i="1"/>
  <c r="AC854" i="1"/>
  <c r="AC855" i="1"/>
  <c r="AC856" i="1"/>
  <c r="AC857" i="1"/>
  <c r="AC858" i="1"/>
  <c r="AC859" i="1"/>
  <c r="AC860" i="1"/>
  <c r="AC861" i="1"/>
  <c r="AC862" i="1"/>
  <c r="AC863" i="1"/>
  <c r="AC864" i="1"/>
  <c r="AC865" i="1"/>
  <c r="AC866" i="1"/>
  <c r="AC867" i="1"/>
  <c r="AC868" i="1"/>
  <c r="AC869" i="1"/>
  <c r="AC870" i="1"/>
  <c r="AC871" i="1"/>
  <c r="AC872" i="1"/>
  <c r="AC873" i="1"/>
  <c r="AC874" i="1"/>
  <c r="AC875" i="1"/>
  <c r="AC876" i="1"/>
  <c r="AC877" i="1"/>
  <c r="AC878" i="1"/>
  <c r="AC879" i="1"/>
  <c r="AC880" i="1"/>
  <c r="AC881" i="1"/>
  <c r="AC882" i="1"/>
  <c r="AC883" i="1"/>
  <c r="AC884" i="1"/>
  <c r="AC885" i="1"/>
  <c r="AC886" i="1"/>
  <c r="AC887" i="1"/>
  <c r="AC888" i="1"/>
  <c r="AC889" i="1"/>
  <c r="AC890" i="1"/>
  <c r="AC891" i="1"/>
  <c r="AC892" i="1"/>
  <c r="AC893" i="1"/>
  <c r="AC894" i="1"/>
  <c r="AC895" i="1"/>
  <c r="AC896" i="1"/>
  <c r="AC897" i="1"/>
  <c r="AC898" i="1"/>
  <c r="AC899" i="1"/>
  <c r="AC900" i="1"/>
  <c r="AC901" i="1"/>
  <c r="AC902" i="1"/>
  <c r="AC903" i="1"/>
  <c r="AC904" i="1"/>
  <c r="AC905" i="1"/>
  <c r="AC906" i="1"/>
  <c r="AC907" i="1"/>
  <c r="AC908" i="1"/>
  <c r="AC909" i="1"/>
  <c r="AC910" i="1"/>
  <c r="AC911" i="1"/>
  <c r="AC912" i="1"/>
  <c r="AC913" i="1"/>
  <c r="AC914" i="1"/>
  <c r="AC915" i="1"/>
  <c r="AC916" i="1"/>
  <c r="AC917" i="1"/>
  <c r="AC918" i="1"/>
  <c r="AC919" i="1"/>
  <c r="AC920" i="1"/>
  <c r="AC921" i="1"/>
  <c r="AC922" i="1"/>
  <c r="AC923" i="1"/>
  <c r="AC924" i="1"/>
  <c r="AC925" i="1"/>
  <c r="AC926" i="1"/>
  <c r="AC927" i="1"/>
  <c r="AC928" i="1"/>
  <c r="AC929" i="1"/>
  <c r="AC930" i="1"/>
  <c r="AC931" i="1"/>
  <c r="AC932" i="1"/>
  <c r="AC933" i="1"/>
  <c r="AC934" i="1"/>
  <c r="AC935" i="1"/>
  <c r="AC936" i="1"/>
  <c r="AC937" i="1"/>
  <c r="AC938" i="1"/>
  <c r="AC939" i="1"/>
  <c r="AC940" i="1"/>
  <c r="AC941" i="1"/>
  <c r="AC942" i="1"/>
  <c r="AC943" i="1"/>
  <c r="AC944" i="1"/>
  <c r="AC945" i="1"/>
  <c r="AC946" i="1"/>
  <c r="AC947" i="1"/>
  <c r="AC948" i="1"/>
  <c r="AC949" i="1"/>
  <c r="AC950" i="1"/>
  <c r="AC951" i="1"/>
  <c r="AC952" i="1"/>
  <c r="AC953" i="1"/>
  <c r="AC954" i="1"/>
  <c r="AC955" i="1"/>
  <c r="AC956" i="1"/>
  <c r="AC957" i="1"/>
  <c r="AC958" i="1"/>
  <c r="AC959" i="1"/>
  <c r="AC960" i="1"/>
  <c r="AC961" i="1"/>
  <c r="AC962" i="1"/>
  <c r="AC963" i="1"/>
  <c r="AC964" i="1"/>
  <c r="AC965" i="1"/>
  <c r="AC966" i="1"/>
  <c r="AC967" i="1"/>
  <c r="AC968" i="1"/>
  <c r="AC969" i="1"/>
  <c r="AC970" i="1"/>
  <c r="AC971" i="1"/>
  <c r="AC972" i="1"/>
  <c r="AC973" i="1"/>
  <c r="AC974" i="1"/>
  <c r="AC975" i="1"/>
  <c r="AC976" i="1"/>
  <c r="AC977" i="1"/>
  <c r="AC978" i="1"/>
  <c r="AC979" i="1"/>
  <c r="AC980" i="1"/>
  <c r="AC981" i="1"/>
  <c r="AC982" i="1"/>
  <c r="AC983" i="1"/>
  <c r="AC984" i="1"/>
  <c r="AC985" i="1"/>
  <c r="AC986" i="1"/>
  <c r="AC987" i="1"/>
  <c r="AC988" i="1"/>
  <c r="AC989" i="1"/>
  <c r="AC990" i="1"/>
  <c r="AC991" i="1"/>
  <c r="AC992" i="1"/>
  <c r="AC993" i="1"/>
  <c r="AC994" i="1"/>
  <c r="AC995" i="1"/>
  <c r="AC996" i="1"/>
  <c r="AC997" i="1"/>
  <c r="AC998" i="1"/>
  <c r="AC999" i="1"/>
  <c r="AC1000" i="1"/>
  <c r="AC1001" i="1"/>
  <c r="AC1002" i="1"/>
  <c r="AC1003" i="1"/>
  <c r="AC1004" i="1"/>
  <c r="AC1005" i="1"/>
  <c r="AC1006" i="1"/>
  <c r="AC1007" i="1"/>
  <c r="AC1008" i="1"/>
  <c r="AC1009" i="1"/>
  <c r="AC1010" i="1"/>
  <c r="AC1011" i="1"/>
  <c r="AC1012" i="1"/>
  <c r="AC1013" i="1"/>
  <c r="AC1014" i="1"/>
  <c r="AC1015" i="1"/>
  <c r="AC1016" i="1"/>
  <c r="AC1017" i="1"/>
  <c r="AC1018" i="1"/>
  <c r="AC1019" i="1"/>
  <c r="AC1020" i="1"/>
  <c r="AC1021" i="1"/>
  <c r="AC1022" i="1"/>
  <c r="AC1023" i="1"/>
  <c r="AC1024" i="1"/>
  <c r="AC1025" i="1"/>
  <c r="AC1026" i="1"/>
  <c r="AC1027" i="1"/>
  <c r="AC1028" i="1"/>
  <c r="AC1029" i="1"/>
  <c r="AC1030" i="1"/>
  <c r="AC1031" i="1"/>
  <c r="AC1032" i="1"/>
  <c r="AC1033" i="1"/>
  <c r="AC1034" i="1"/>
  <c r="AC1035" i="1"/>
  <c r="AC1036" i="1"/>
  <c r="AC1037" i="1"/>
  <c r="AC1038" i="1"/>
  <c r="AC1039" i="1"/>
  <c r="AC1040" i="1"/>
  <c r="AC1041" i="1"/>
  <c r="AC1042" i="1"/>
  <c r="AC1043" i="1"/>
  <c r="AC1044" i="1"/>
  <c r="AC1045" i="1"/>
  <c r="AC1046" i="1"/>
  <c r="AC1047" i="1"/>
  <c r="AC1048" i="1"/>
  <c r="AC1049" i="1"/>
  <c r="AC1050" i="1"/>
  <c r="AC1051" i="1"/>
  <c r="AC1052" i="1"/>
  <c r="AC1053" i="1"/>
  <c r="AC1054" i="1"/>
  <c r="AC1055" i="1"/>
  <c r="AC1056" i="1"/>
  <c r="AC1057" i="1"/>
  <c r="AC1058" i="1"/>
  <c r="AC1059" i="1"/>
  <c r="AC1060" i="1"/>
  <c r="AC1061" i="1"/>
  <c r="AC1062" i="1"/>
  <c r="AC1063" i="1"/>
  <c r="AC1064" i="1"/>
  <c r="AC1065" i="1"/>
  <c r="AC1066" i="1"/>
  <c r="AC1067" i="1"/>
  <c r="AC1068" i="1"/>
  <c r="AC1069" i="1"/>
  <c r="AC1070" i="1"/>
  <c r="AC1071" i="1"/>
  <c r="AC1072" i="1"/>
  <c r="AC1073" i="1"/>
  <c r="AC1074" i="1"/>
  <c r="AC1075" i="1"/>
  <c r="AC1076" i="1"/>
  <c r="AC1077" i="1"/>
  <c r="AC1078" i="1"/>
  <c r="AC1079" i="1"/>
  <c r="AC1080" i="1"/>
  <c r="AC1081" i="1"/>
  <c r="AC1082" i="1"/>
  <c r="AC1083" i="1"/>
  <c r="AC1084" i="1"/>
  <c r="AC1085" i="1"/>
  <c r="AC1086" i="1"/>
  <c r="AC1087" i="1"/>
  <c r="AC1088" i="1"/>
  <c r="AC1089" i="1"/>
  <c r="AC1090" i="1"/>
  <c r="AC1091" i="1"/>
  <c r="AC1092" i="1"/>
  <c r="AC1093" i="1"/>
  <c r="AC1094" i="1"/>
  <c r="AC1095" i="1"/>
  <c r="AC1096" i="1"/>
  <c r="AC1097" i="1"/>
  <c r="AC1098" i="1"/>
  <c r="AC1099" i="1"/>
  <c r="AC1100" i="1"/>
  <c r="AC1101" i="1"/>
  <c r="AC1102" i="1"/>
  <c r="AC1103" i="1"/>
  <c r="AC1104" i="1"/>
  <c r="AC1105" i="1"/>
  <c r="AC1106" i="1"/>
  <c r="AC1107" i="1"/>
  <c r="AC1108" i="1"/>
  <c r="AC1109" i="1"/>
  <c r="AC1110" i="1"/>
  <c r="AC1111" i="1"/>
  <c r="AC1112" i="1"/>
  <c r="AC1113" i="1"/>
  <c r="AC1114" i="1"/>
  <c r="AC1115" i="1"/>
  <c r="AC1116" i="1"/>
  <c r="AC1117" i="1"/>
  <c r="AC1118" i="1"/>
  <c r="AC1119" i="1"/>
  <c r="AC1120" i="1"/>
  <c r="AC1121" i="1"/>
  <c r="AC1122" i="1"/>
  <c r="AC1123" i="1"/>
  <c r="AC1124" i="1"/>
  <c r="AC1125" i="1"/>
  <c r="AC1126" i="1"/>
  <c r="AC1127" i="1"/>
  <c r="AC1128" i="1"/>
  <c r="AC1129" i="1"/>
  <c r="AC1130" i="1"/>
  <c r="AC1131" i="1"/>
  <c r="AC1132" i="1"/>
  <c r="AC1133" i="1"/>
  <c r="AC1134" i="1"/>
  <c r="AC1135" i="1"/>
  <c r="AC1136" i="1"/>
  <c r="AC1137" i="1"/>
  <c r="AC1138" i="1"/>
  <c r="AC1139" i="1"/>
  <c r="AC1140" i="1"/>
  <c r="AC1141" i="1"/>
  <c r="AC1142" i="1"/>
  <c r="AC1143" i="1"/>
  <c r="AC1144" i="1"/>
  <c r="AC1145" i="1"/>
  <c r="AC1146" i="1"/>
  <c r="AC1147" i="1"/>
  <c r="AC1148" i="1"/>
  <c r="AC1149" i="1"/>
  <c r="AC1150" i="1"/>
  <c r="AC1151" i="1"/>
  <c r="AC1152" i="1"/>
  <c r="AC1153" i="1"/>
  <c r="AC1154" i="1"/>
  <c r="AC1155" i="1"/>
  <c r="AC1156" i="1"/>
  <c r="AC1157" i="1"/>
  <c r="AC1158" i="1"/>
  <c r="AC1159" i="1"/>
  <c r="AC1160" i="1"/>
  <c r="AC1161" i="1"/>
  <c r="AC1162" i="1"/>
  <c r="AC1163" i="1"/>
  <c r="AC1164" i="1"/>
  <c r="AC1165" i="1"/>
  <c r="AC1166" i="1"/>
  <c r="AC1167" i="1"/>
  <c r="AC1168" i="1"/>
  <c r="AC1169" i="1"/>
  <c r="AC1170" i="1"/>
  <c r="AC1171" i="1"/>
  <c r="AC1172" i="1"/>
  <c r="AC1173" i="1"/>
  <c r="AC1174" i="1"/>
  <c r="AC1175" i="1"/>
  <c r="AC1176" i="1"/>
  <c r="AC1177" i="1"/>
  <c r="AC1178" i="1"/>
  <c r="AC1179" i="1"/>
  <c r="AC1180" i="1"/>
  <c r="AC1181" i="1"/>
  <c r="AC1182" i="1"/>
  <c r="AC1183" i="1"/>
  <c r="AC1184" i="1"/>
  <c r="AC1185" i="1"/>
  <c r="AC1186" i="1"/>
  <c r="AC1187" i="1"/>
  <c r="AC1188" i="1"/>
  <c r="AC1189" i="1"/>
  <c r="AC1190" i="1"/>
  <c r="AC1191" i="1"/>
  <c r="AC1192" i="1"/>
  <c r="AC1193" i="1"/>
  <c r="AC1194" i="1"/>
  <c r="AC1195" i="1"/>
  <c r="AC1196" i="1"/>
  <c r="AC1197" i="1"/>
  <c r="AC1198" i="1"/>
  <c r="AC1199" i="1"/>
  <c r="AC1200" i="1"/>
  <c r="AC1201" i="1"/>
  <c r="AC1202" i="1"/>
  <c r="AC1203" i="1"/>
  <c r="AC1204" i="1"/>
  <c r="AC1205" i="1"/>
  <c r="AC1206" i="1"/>
  <c r="AC1207" i="1"/>
  <c r="AC1208" i="1"/>
  <c r="AC1209" i="1"/>
  <c r="AC1210" i="1"/>
  <c r="AC1211" i="1"/>
  <c r="AC1212" i="1"/>
  <c r="AC1213" i="1"/>
  <c r="AC1214" i="1"/>
  <c r="AC1215" i="1"/>
  <c r="AC1216" i="1"/>
  <c r="AC1217" i="1"/>
  <c r="AC1218" i="1"/>
  <c r="AC1219" i="1"/>
  <c r="AC1220" i="1"/>
  <c r="AC1221" i="1"/>
  <c r="AC1222" i="1"/>
  <c r="AC1223" i="1"/>
  <c r="AC1224" i="1"/>
  <c r="AC1225" i="1"/>
  <c r="AC1226" i="1"/>
  <c r="AC1227" i="1"/>
  <c r="AC1228" i="1"/>
  <c r="AC1229" i="1"/>
  <c r="AC1230" i="1"/>
  <c r="AC1231" i="1"/>
  <c r="AC1232" i="1"/>
  <c r="AC1233" i="1"/>
  <c r="AC1234" i="1"/>
  <c r="AC1235" i="1"/>
  <c r="AC1236" i="1"/>
  <c r="AC1237" i="1"/>
  <c r="AC1238" i="1"/>
  <c r="AC1239" i="1"/>
  <c r="AC1240" i="1"/>
  <c r="AC1241" i="1"/>
  <c r="AC1242" i="1"/>
  <c r="AC1243" i="1"/>
  <c r="AC1244" i="1"/>
  <c r="AC1245" i="1"/>
  <c r="AC1246" i="1"/>
  <c r="AC1247" i="1"/>
  <c r="AC1248" i="1"/>
  <c r="AC1249" i="1"/>
  <c r="AC1250" i="1"/>
  <c r="AC1251" i="1"/>
  <c r="AC1252" i="1"/>
  <c r="AC1253" i="1"/>
  <c r="AC1254" i="1"/>
  <c r="AC1255" i="1"/>
  <c r="AC1256" i="1"/>
  <c r="AC1257" i="1"/>
  <c r="AC1258" i="1"/>
  <c r="AC1259" i="1"/>
  <c r="AC1260" i="1"/>
  <c r="AC1261" i="1"/>
  <c r="AC1262" i="1"/>
  <c r="AC1263" i="1"/>
  <c r="AC1264" i="1"/>
  <c r="AC1265" i="1"/>
  <c r="AC1266" i="1"/>
  <c r="AC1267" i="1"/>
  <c r="AC1268" i="1"/>
  <c r="AC1269" i="1"/>
  <c r="AC1270" i="1"/>
  <c r="AC1271" i="1"/>
  <c r="AC1272" i="1"/>
  <c r="AC1273" i="1"/>
  <c r="AC1274" i="1"/>
  <c r="AC1275" i="1"/>
  <c r="AC1276" i="1"/>
  <c r="AC1277" i="1"/>
  <c r="AC1278" i="1"/>
  <c r="AC1279" i="1"/>
  <c r="AC1280" i="1"/>
  <c r="AC1281" i="1"/>
  <c r="AC1282" i="1"/>
  <c r="AC1283" i="1"/>
  <c r="AC1284" i="1"/>
  <c r="AC1285" i="1"/>
  <c r="AC1286" i="1"/>
  <c r="AC1287" i="1"/>
  <c r="AC1288" i="1"/>
  <c r="AC1289" i="1"/>
  <c r="AC1290" i="1"/>
  <c r="AC1291" i="1"/>
  <c r="AC1292" i="1"/>
  <c r="AC1293" i="1"/>
  <c r="AC1294" i="1"/>
  <c r="AC1295" i="1"/>
  <c r="AC1296" i="1"/>
  <c r="AC1297" i="1"/>
  <c r="AC1298" i="1"/>
  <c r="AC1299" i="1"/>
  <c r="AC1300" i="1"/>
  <c r="AC1301" i="1"/>
  <c r="AC1302" i="1"/>
  <c r="AC1303" i="1"/>
  <c r="AC1304" i="1"/>
  <c r="AC1305" i="1"/>
  <c r="AC1306" i="1"/>
  <c r="AC1307" i="1"/>
  <c r="AC1308" i="1"/>
  <c r="AC1309" i="1"/>
  <c r="AC1310" i="1"/>
  <c r="AC1311" i="1"/>
  <c r="AC1312" i="1"/>
  <c r="AC1313" i="1"/>
  <c r="AC1314" i="1"/>
  <c r="AC1315" i="1"/>
  <c r="AC1316" i="1"/>
  <c r="AC1317" i="1"/>
  <c r="AC1318" i="1"/>
  <c r="AC1319" i="1"/>
  <c r="AC1320" i="1"/>
  <c r="AC1321" i="1"/>
  <c r="AC1322" i="1"/>
  <c r="AC1323" i="1"/>
  <c r="AC1324" i="1"/>
  <c r="AC1325" i="1"/>
  <c r="AC1326" i="1"/>
  <c r="AC1327" i="1"/>
  <c r="AC1328" i="1"/>
  <c r="AC1329" i="1"/>
  <c r="AC1330" i="1"/>
  <c r="AC1331" i="1"/>
  <c r="AC1332" i="1"/>
  <c r="AC1333" i="1"/>
  <c r="AC1334" i="1"/>
  <c r="AC1335" i="1"/>
  <c r="AC1336" i="1"/>
  <c r="AC1337" i="1"/>
  <c r="AC1338" i="1"/>
  <c r="AC1339" i="1"/>
  <c r="AC1340" i="1"/>
  <c r="AC1341" i="1"/>
  <c r="AC1342" i="1"/>
  <c r="AC1343" i="1"/>
  <c r="AC1344" i="1"/>
  <c r="AC1345" i="1"/>
  <c r="AC1346" i="1"/>
  <c r="AC1347" i="1"/>
  <c r="AC1348" i="1"/>
  <c r="AC1349" i="1"/>
  <c r="AC1350" i="1"/>
  <c r="AC1351" i="1"/>
  <c r="AC1352" i="1"/>
  <c r="AC1353" i="1"/>
  <c r="AC1354" i="1"/>
  <c r="AC1355" i="1"/>
  <c r="AC1356" i="1"/>
  <c r="AC1357" i="1"/>
  <c r="AC1358" i="1"/>
  <c r="AC1359" i="1"/>
  <c r="AC1360" i="1"/>
  <c r="AC1361" i="1"/>
  <c r="AC1362" i="1"/>
  <c r="AC1363" i="1"/>
  <c r="AC1364" i="1"/>
  <c r="AC1365" i="1"/>
  <c r="AC1366" i="1"/>
  <c r="AC1367" i="1"/>
  <c r="AC1368" i="1"/>
  <c r="AC1369" i="1"/>
  <c r="AC1370" i="1"/>
  <c r="AC1371" i="1"/>
  <c r="AC1372" i="1"/>
  <c r="AC1373" i="1"/>
  <c r="AC1374" i="1"/>
  <c r="AC1375" i="1"/>
  <c r="AC1376" i="1"/>
  <c r="AC1377" i="1"/>
  <c r="AC1378" i="1"/>
  <c r="AC1379" i="1"/>
  <c r="AC1380" i="1"/>
  <c r="AC1381" i="1"/>
  <c r="AC1382" i="1"/>
  <c r="AC1383" i="1"/>
  <c r="AC1384" i="1"/>
  <c r="AC1385" i="1"/>
  <c r="AC1386" i="1"/>
  <c r="AC1387" i="1"/>
  <c r="AC1388" i="1"/>
  <c r="AC1389" i="1"/>
  <c r="AC1390" i="1"/>
  <c r="AC1391" i="1"/>
  <c r="AC1392" i="1"/>
  <c r="AC1393" i="1"/>
  <c r="AC1394" i="1"/>
  <c r="AC1395" i="1"/>
  <c r="AC1396" i="1"/>
  <c r="AC1397" i="1"/>
  <c r="AC1398" i="1"/>
  <c r="AC1399" i="1"/>
  <c r="AC1400" i="1"/>
  <c r="AC1401" i="1"/>
  <c r="AC1402" i="1"/>
  <c r="AC1403" i="1"/>
  <c r="AC1404" i="1"/>
  <c r="AC1405" i="1"/>
  <c r="AC1406" i="1"/>
  <c r="AC1407" i="1"/>
  <c r="AC1408" i="1"/>
  <c r="AC1409" i="1"/>
  <c r="AC1410" i="1"/>
  <c r="AC1411" i="1"/>
  <c r="AC1412" i="1"/>
  <c r="AC1413" i="1"/>
  <c r="AC1414" i="1"/>
  <c r="AC1415" i="1"/>
  <c r="AC1416" i="1"/>
  <c r="AC1417" i="1"/>
  <c r="AC1418" i="1"/>
  <c r="AC1419" i="1"/>
  <c r="AC1420" i="1"/>
  <c r="AC1421" i="1"/>
  <c r="AC1422" i="1"/>
  <c r="AC1423" i="1"/>
  <c r="AC1424" i="1"/>
  <c r="AC1425" i="1"/>
  <c r="AC1426" i="1"/>
  <c r="AC1427" i="1"/>
  <c r="AC1428" i="1"/>
  <c r="AC1429" i="1"/>
  <c r="AC1430" i="1"/>
  <c r="AC1431" i="1"/>
  <c r="AC1432" i="1"/>
  <c r="AC1433" i="1"/>
  <c r="AC1434" i="1"/>
  <c r="AC1435" i="1"/>
  <c r="AC1436" i="1"/>
  <c r="AC1437" i="1"/>
  <c r="AC1438" i="1"/>
  <c r="AC1439" i="1"/>
  <c r="AC1440" i="1"/>
  <c r="AC1441" i="1"/>
  <c r="AC1442" i="1"/>
  <c r="AC1443" i="1"/>
  <c r="AC1444" i="1"/>
  <c r="AC1445" i="1"/>
  <c r="AC1446" i="1"/>
  <c r="AC1447" i="1"/>
  <c r="AC1448" i="1"/>
  <c r="AC1449" i="1"/>
  <c r="AC1450" i="1"/>
  <c r="AC1451" i="1"/>
  <c r="AC1452" i="1"/>
  <c r="AC1453" i="1"/>
  <c r="AC1454" i="1"/>
  <c r="AC1455" i="1"/>
  <c r="AC1456" i="1"/>
  <c r="AC1457" i="1"/>
  <c r="AC1458" i="1"/>
  <c r="AC1459" i="1"/>
  <c r="AC1460" i="1"/>
  <c r="AC1461" i="1"/>
  <c r="AC1462" i="1"/>
  <c r="AC1463" i="1"/>
  <c r="AC1464" i="1"/>
  <c r="AC1465" i="1"/>
  <c r="AC1466" i="1"/>
  <c r="AC1467" i="1"/>
  <c r="AC1468" i="1"/>
  <c r="AC1469" i="1"/>
  <c r="AC1470" i="1"/>
  <c r="AC1471" i="1"/>
  <c r="AC1472" i="1"/>
  <c r="AC1473" i="1"/>
  <c r="AC1474" i="1"/>
  <c r="AC1475" i="1"/>
  <c r="AC1476" i="1"/>
  <c r="AC1477" i="1"/>
  <c r="AC1478" i="1"/>
  <c r="AC1479" i="1"/>
  <c r="AC1480" i="1"/>
  <c r="AC1481" i="1"/>
  <c r="AC1482" i="1"/>
  <c r="AC1483" i="1"/>
  <c r="AC1484" i="1"/>
  <c r="AC1485" i="1"/>
  <c r="AC1486" i="1"/>
  <c r="AC1487" i="1"/>
  <c r="AC1488" i="1"/>
  <c r="AC1489" i="1"/>
  <c r="AC1490" i="1"/>
  <c r="AC1491" i="1"/>
  <c r="AC1492" i="1"/>
  <c r="AC1493" i="1"/>
  <c r="AC1494" i="1"/>
  <c r="AC1495" i="1"/>
  <c r="AC1496" i="1"/>
  <c r="AC1497" i="1"/>
  <c r="AC1498" i="1"/>
  <c r="AC1499" i="1"/>
  <c r="AC1500" i="1"/>
  <c r="AC1501" i="1"/>
  <c r="AC1502" i="1"/>
  <c r="AC1503" i="1"/>
  <c r="AC1504" i="1"/>
  <c r="AC1505" i="1"/>
  <c r="AC1506" i="1"/>
  <c r="AC1507" i="1"/>
  <c r="AC1508" i="1"/>
  <c r="AC1509" i="1"/>
  <c r="AC1510" i="1"/>
  <c r="AC1511" i="1"/>
  <c r="AC1512" i="1"/>
  <c r="AC1513" i="1"/>
  <c r="AC1514" i="1"/>
  <c r="AC1515" i="1"/>
  <c r="AC1516" i="1"/>
  <c r="AC1517" i="1"/>
  <c r="AC1518" i="1"/>
  <c r="AC1519" i="1"/>
  <c r="AC1520" i="1"/>
  <c r="AC1521" i="1"/>
  <c r="AC1522" i="1"/>
  <c r="AC1523" i="1"/>
  <c r="AC1524" i="1"/>
  <c r="AC1525" i="1"/>
  <c r="AC1526" i="1"/>
  <c r="AC1527" i="1"/>
  <c r="AC1528" i="1"/>
  <c r="AC1529" i="1"/>
  <c r="AC1530" i="1"/>
  <c r="AC1531" i="1"/>
  <c r="AC1532" i="1"/>
  <c r="AC1533" i="1"/>
  <c r="AC1534" i="1"/>
  <c r="AC1535" i="1"/>
  <c r="AC1536" i="1"/>
  <c r="AC1537" i="1"/>
  <c r="AC1538" i="1"/>
  <c r="AC1539" i="1"/>
  <c r="AC1540" i="1"/>
  <c r="AC1541" i="1"/>
  <c r="AC1542" i="1"/>
  <c r="AC1543" i="1"/>
  <c r="AC1544" i="1"/>
  <c r="AC1545" i="1"/>
  <c r="AC1546" i="1"/>
  <c r="AC1547" i="1"/>
  <c r="AC1548" i="1"/>
  <c r="AC1549" i="1"/>
  <c r="AC1550" i="1"/>
  <c r="AC1551" i="1"/>
  <c r="AC1552" i="1"/>
  <c r="AC1553" i="1"/>
  <c r="AC1554" i="1"/>
  <c r="AC1555" i="1"/>
  <c r="AC1556" i="1"/>
  <c r="AC1557" i="1"/>
  <c r="AC1558" i="1"/>
  <c r="AC1559" i="1"/>
  <c r="AC1560" i="1"/>
  <c r="AC1561" i="1"/>
  <c r="AC1562" i="1"/>
  <c r="AC1563" i="1"/>
  <c r="AC1564" i="1"/>
  <c r="AC1565" i="1"/>
  <c r="AC1566" i="1"/>
  <c r="AC1567" i="1"/>
  <c r="AC1568" i="1"/>
  <c r="AC1569" i="1"/>
  <c r="AC1570" i="1"/>
  <c r="AC1571" i="1"/>
  <c r="AC1572" i="1"/>
  <c r="AC1573" i="1"/>
  <c r="AC1574" i="1"/>
  <c r="AC1575" i="1"/>
  <c r="AC1576" i="1"/>
  <c r="AC1577" i="1"/>
  <c r="AC1578" i="1"/>
  <c r="AC1579" i="1"/>
  <c r="AC1580" i="1"/>
  <c r="AC1581" i="1"/>
  <c r="AC1582" i="1"/>
  <c r="AC1583" i="1"/>
  <c r="AC1584" i="1"/>
  <c r="AC1585" i="1"/>
  <c r="AC1586" i="1"/>
  <c r="AC1587" i="1"/>
  <c r="AC1588" i="1"/>
  <c r="AC1589" i="1"/>
  <c r="AC1590" i="1"/>
  <c r="AC1591" i="1"/>
  <c r="AC1592" i="1"/>
  <c r="AC1593" i="1"/>
  <c r="AC1594" i="1"/>
  <c r="AC1595" i="1"/>
  <c r="AC1596" i="1"/>
  <c r="AC1597" i="1"/>
  <c r="AC1598" i="1"/>
  <c r="AC1599" i="1"/>
  <c r="AC1600" i="1"/>
  <c r="AC1601" i="1"/>
  <c r="AC1602" i="1"/>
  <c r="AC1603" i="1"/>
  <c r="AC1604" i="1"/>
  <c r="AC1605" i="1"/>
  <c r="AC1606" i="1"/>
  <c r="AC1607" i="1"/>
  <c r="AC1608" i="1"/>
  <c r="AC1609" i="1"/>
  <c r="AC1610" i="1"/>
  <c r="AC1611" i="1"/>
  <c r="AC1612" i="1"/>
  <c r="AC1613" i="1"/>
  <c r="AC1614" i="1"/>
  <c r="AC1615" i="1"/>
  <c r="AC1616" i="1"/>
  <c r="AC1617" i="1"/>
  <c r="AC1618" i="1"/>
  <c r="AC1619" i="1"/>
  <c r="AC1620" i="1"/>
  <c r="AC1621" i="1"/>
  <c r="AC1622" i="1"/>
  <c r="AC1623" i="1"/>
  <c r="AC1624" i="1"/>
  <c r="AC1625" i="1"/>
  <c r="AC1626" i="1"/>
  <c r="AC1627" i="1"/>
  <c r="AC1628" i="1"/>
  <c r="AC1629" i="1"/>
  <c r="AC1630" i="1"/>
  <c r="AC1631" i="1"/>
  <c r="AC1632" i="1"/>
  <c r="AC1633" i="1"/>
  <c r="AC1634" i="1"/>
  <c r="AC1635" i="1"/>
  <c r="AC1636" i="1"/>
  <c r="AC1637" i="1"/>
  <c r="AC1638" i="1"/>
  <c r="AC1639" i="1"/>
  <c r="AC1640" i="1"/>
  <c r="AC1641" i="1"/>
  <c r="AC1642" i="1"/>
  <c r="AC1643" i="1"/>
  <c r="AC1644" i="1"/>
  <c r="AC1645" i="1"/>
  <c r="AC1646" i="1"/>
  <c r="AC1647" i="1"/>
  <c r="AC1648" i="1"/>
  <c r="AC1649" i="1"/>
  <c r="AC1650" i="1"/>
  <c r="AC1651" i="1"/>
  <c r="AC1652" i="1"/>
  <c r="AC1653" i="1"/>
  <c r="AC1654" i="1"/>
  <c r="AC1655" i="1"/>
  <c r="AC1656" i="1"/>
  <c r="AC1657" i="1"/>
  <c r="AC1658" i="1"/>
  <c r="AC1659" i="1"/>
  <c r="AC1660" i="1"/>
  <c r="AC1661" i="1"/>
  <c r="AC1662" i="1"/>
  <c r="AC1663" i="1"/>
  <c r="AC1664" i="1"/>
  <c r="AC1665" i="1"/>
  <c r="AC1666" i="1"/>
  <c r="AC1667" i="1"/>
  <c r="AC1668" i="1"/>
  <c r="AC1669" i="1"/>
  <c r="AC1670" i="1"/>
  <c r="AC1671" i="1"/>
  <c r="AC1672" i="1"/>
  <c r="AC1673" i="1"/>
  <c r="AC1674" i="1"/>
  <c r="AC1675" i="1"/>
  <c r="AC1676" i="1"/>
  <c r="AC1677" i="1"/>
  <c r="AC1678" i="1"/>
  <c r="AC1679" i="1"/>
  <c r="AC1680" i="1"/>
  <c r="AC1681" i="1"/>
  <c r="AC1682" i="1"/>
  <c r="AC1683" i="1"/>
  <c r="AC1684" i="1"/>
  <c r="AC1685" i="1"/>
  <c r="AC1686" i="1"/>
  <c r="AC1687" i="1"/>
  <c r="AC1688" i="1"/>
  <c r="AC1689" i="1"/>
  <c r="AC1690" i="1"/>
  <c r="AC1691" i="1"/>
  <c r="AC1692" i="1"/>
  <c r="AC1693" i="1"/>
  <c r="AC1694" i="1"/>
  <c r="AC1695" i="1"/>
  <c r="AC1696" i="1"/>
  <c r="AC1697" i="1"/>
  <c r="AC1698" i="1"/>
  <c r="AC1699" i="1"/>
  <c r="AC1700" i="1"/>
  <c r="AC1701" i="1"/>
  <c r="AC1702" i="1"/>
  <c r="AC1703" i="1"/>
  <c r="AC1704" i="1"/>
  <c r="AC1705" i="1"/>
  <c r="AC1706" i="1"/>
  <c r="AC1707" i="1"/>
  <c r="AC1708" i="1"/>
  <c r="AC1709" i="1"/>
  <c r="AC1710" i="1"/>
  <c r="AC1711" i="1"/>
  <c r="AC1712" i="1"/>
  <c r="AC1713" i="1"/>
  <c r="AC1714" i="1"/>
  <c r="AC1715" i="1"/>
  <c r="AC1716" i="1"/>
  <c r="AC1717" i="1"/>
  <c r="AC1718" i="1"/>
  <c r="AC1719" i="1"/>
  <c r="AC1720" i="1"/>
  <c r="AC1721" i="1"/>
  <c r="AC1722" i="1"/>
  <c r="AC1723" i="1"/>
  <c r="AC1724" i="1"/>
  <c r="AC1725" i="1"/>
  <c r="AC1726" i="1"/>
  <c r="AC1727" i="1"/>
  <c r="AC1728" i="1"/>
  <c r="AC1729" i="1"/>
  <c r="AC1730" i="1"/>
  <c r="AC1731" i="1"/>
  <c r="AC1732" i="1"/>
  <c r="AC1733" i="1"/>
  <c r="AC1734" i="1"/>
  <c r="AC1735" i="1"/>
  <c r="AC1736" i="1"/>
  <c r="AC1737" i="1"/>
  <c r="AC1738" i="1"/>
  <c r="AC1739" i="1"/>
  <c r="AC1740" i="1"/>
  <c r="AC1741" i="1"/>
  <c r="AC1742" i="1"/>
  <c r="AC1743" i="1"/>
  <c r="AC1744" i="1"/>
  <c r="AC1745" i="1"/>
  <c r="AC1746" i="1"/>
  <c r="AC1747" i="1"/>
  <c r="AC1748" i="1"/>
  <c r="AC1749" i="1"/>
  <c r="AC1750" i="1"/>
  <c r="AC1751" i="1"/>
  <c r="AC1752" i="1"/>
  <c r="AC1753" i="1"/>
  <c r="AC1754" i="1"/>
  <c r="AC1755" i="1"/>
  <c r="AC1756" i="1"/>
  <c r="AC1757" i="1"/>
  <c r="AC1758" i="1"/>
  <c r="AC1759" i="1"/>
  <c r="AC1760" i="1"/>
  <c r="AC1761" i="1"/>
  <c r="AC1762" i="1"/>
  <c r="AC1763" i="1"/>
  <c r="AC1764" i="1"/>
  <c r="AC1765" i="1"/>
  <c r="AC1766" i="1"/>
  <c r="AC1767" i="1"/>
  <c r="AC1768" i="1"/>
  <c r="AC1769" i="1"/>
  <c r="AC1770" i="1"/>
  <c r="AC1771" i="1"/>
  <c r="AC1772" i="1"/>
  <c r="AC1773" i="1"/>
  <c r="AC1774" i="1"/>
  <c r="AC1775" i="1"/>
  <c r="AC1776" i="1"/>
  <c r="AC1777" i="1"/>
  <c r="AC1778" i="1"/>
  <c r="AC1779" i="1"/>
  <c r="AC1780" i="1"/>
  <c r="AC1781" i="1"/>
  <c r="AC1782" i="1"/>
  <c r="AC1783" i="1"/>
  <c r="AC1784" i="1"/>
  <c r="AC1785" i="1"/>
  <c r="AC1786" i="1"/>
  <c r="AC1787" i="1"/>
  <c r="AC1788" i="1"/>
  <c r="AC1789" i="1"/>
  <c r="AC1790" i="1"/>
  <c r="AC1791" i="1"/>
  <c r="AC1792" i="1"/>
  <c r="AC1793" i="1"/>
  <c r="AC1794" i="1"/>
  <c r="AC1795" i="1"/>
  <c r="AC1796" i="1"/>
  <c r="AC1797" i="1"/>
  <c r="AC1798" i="1"/>
  <c r="AC1799" i="1"/>
  <c r="AC1800" i="1"/>
  <c r="AC1801" i="1"/>
  <c r="AC1802" i="1"/>
  <c r="AC1803" i="1"/>
  <c r="AC1804" i="1"/>
  <c r="AC1805" i="1"/>
  <c r="AC1806" i="1"/>
  <c r="AC1807" i="1"/>
  <c r="AC1808" i="1"/>
  <c r="AC1809" i="1"/>
  <c r="AC1810" i="1"/>
  <c r="AC1811" i="1"/>
  <c r="AC1812" i="1"/>
  <c r="AC1813" i="1"/>
  <c r="AC1814" i="1"/>
  <c r="AC1815" i="1"/>
  <c r="AC1816" i="1"/>
  <c r="AC1817" i="1"/>
  <c r="AC1818" i="1"/>
  <c r="AC1819" i="1"/>
  <c r="AC1820" i="1"/>
  <c r="AC1821" i="1"/>
  <c r="AC1822" i="1"/>
  <c r="AC1823" i="1"/>
  <c r="AC1824" i="1"/>
  <c r="AC1825" i="1"/>
  <c r="AC1826" i="1"/>
  <c r="AC1827" i="1"/>
  <c r="AC1828" i="1"/>
  <c r="AC1829" i="1"/>
  <c r="AC1830" i="1"/>
  <c r="AC1831" i="1"/>
  <c r="AC1832" i="1"/>
  <c r="AC1833" i="1"/>
  <c r="AC1834" i="1"/>
  <c r="AC1835" i="1"/>
  <c r="AC1836" i="1"/>
  <c r="AC1837" i="1"/>
  <c r="AC1838" i="1"/>
  <c r="AC1839" i="1"/>
  <c r="AC1840" i="1"/>
  <c r="AC1841" i="1"/>
  <c r="AC1842" i="1"/>
  <c r="AC1843" i="1"/>
  <c r="AC1844" i="1"/>
  <c r="AC1845" i="1"/>
  <c r="AC1846" i="1"/>
  <c r="AC1847" i="1"/>
  <c r="AC1848" i="1"/>
  <c r="AC1849" i="1"/>
  <c r="AC1850" i="1"/>
  <c r="AC1851" i="1"/>
  <c r="AC1852" i="1"/>
  <c r="AC1853" i="1"/>
  <c r="AC1854" i="1"/>
  <c r="AC1855" i="1"/>
  <c r="AC1856" i="1"/>
  <c r="AC1857" i="1"/>
  <c r="AC1858" i="1"/>
  <c r="AC1859" i="1"/>
  <c r="AC1860" i="1"/>
  <c r="AC1861" i="1"/>
  <c r="AC1862" i="1"/>
  <c r="AC1863" i="1"/>
  <c r="AC1864" i="1"/>
  <c r="AC1865" i="1"/>
  <c r="AC1866" i="1"/>
  <c r="AC1867" i="1"/>
  <c r="AC1868" i="1"/>
  <c r="AC1869" i="1"/>
  <c r="AC1870" i="1"/>
  <c r="AC1871" i="1"/>
  <c r="AC1872" i="1"/>
  <c r="AC1873" i="1"/>
  <c r="AC1874" i="1"/>
  <c r="AC1875" i="1"/>
  <c r="AC1876" i="1"/>
  <c r="AC1877" i="1"/>
  <c r="AC1878" i="1"/>
  <c r="AC1879" i="1"/>
  <c r="AC1880" i="1"/>
  <c r="AC1881" i="1"/>
  <c r="AC1882" i="1"/>
  <c r="AC1883" i="1"/>
  <c r="AC1884" i="1"/>
  <c r="AC1885" i="1"/>
  <c r="AC1886" i="1"/>
  <c r="AC1887" i="1"/>
  <c r="AC1888" i="1"/>
  <c r="AC1889" i="1"/>
  <c r="AC1890" i="1"/>
  <c r="AC1891" i="1"/>
  <c r="AC1892" i="1"/>
  <c r="AC1893" i="1"/>
  <c r="AC1894" i="1"/>
  <c r="AC1895" i="1"/>
  <c r="AC1896" i="1"/>
  <c r="AC1897" i="1"/>
  <c r="AC1898" i="1"/>
  <c r="AC1899" i="1"/>
  <c r="AC1900" i="1"/>
  <c r="AC1901" i="1"/>
  <c r="AC1902" i="1"/>
  <c r="AC1903" i="1"/>
  <c r="AC1904" i="1"/>
  <c r="AC1905" i="1"/>
  <c r="AC1906" i="1"/>
  <c r="AC1907" i="1"/>
  <c r="AC1908" i="1"/>
  <c r="AC1909" i="1"/>
  <c r="AC1910" i="1"/>
  <c r="AC1911" i="1"/>
  <c r="AC1912" i="1"/>
  <c r="AC1913" i="1"/>
  <c r="AC1914" i="1"/>
  <c r="AC1915" i="1"/>
  <c r="AC1916" i="1"/>
  <c r="AC1917" i="1"/>
  <c r="AC1918" i="1"/>
  <c r="AC1919" i="1"/>
  <c r="AC1920" i="1"/>
  <c r="AC1921" i="1"/>
  <c r="AC1922" i="1"/>
  <c r="AC1923" i="1"/>
  <c r="AC1924" i="1"/>
  <c r="AC1925" i="1"/>
  <c r="AC1926" i="1"/>
  <c r="AC1927" i="1"/>
  <c r="AC1928" i="1"/>
  <c r="AC1929" i="1"/>
  <c r="AC1930" i="1"/>
  <c r="AC1931" i="1"/>
  <c r="AC1932" i="1"/>
  <c r="AC1933" i="1"/>
  <c r="AC1934" i="1"/>
  <c r="AC1935" i="1"/>
  <c r="AC1936" i="1"/>
  <c r="AC1937" i="1"/>
  <c r="AC1938" i="1"/>
  <c r="AC1939" i="1"/>
  <c r="AC1940" i="1"/>
  <c r="AC1941" i="1"/>
  <c r="AC1942" i="1"/>
  <c r="AC1943" i="1"/>
  <c r="AC1944" i="1"/>
  <c r="AC1945" i="1"/>
  <c r="AC1946" i="1"/>
  <c r="AC1947" i="1"/>
  <c r="AC1948" i="1"/>
  <c r="AC1949" i="1"/>
  <c r="AC1950" i="1"/>
  <c r="AC1951" i="1"/>
  <c r="AC1952" i="1"/>
  <c r="AC1953" i="1"/>
  <c r="AC1954" i="1"/>
  <c r="AC1955" i="1"/>
  <c r="AC1956" i="1"/>
  <c r="AC1957" i="1"/>
  <c r="AC1958" i="1"/>
  <c r="AC1959" i="1"/>
  <c r="AC1960" i="1"/>
  <c r="AC1961" i="1"/>
  <c r="AC1962" i="1"/>
  <c r="AC1963" i="1"/>
  <c r="AC1964" i="1"/>
  <c r="AC1965" i="1"/>
  <c r="AC1966" i="1"/>
  <c r="AC1967" i="1"/>
  <c r="AC1968" i="1"/>
  <c r="AC1969" i="1"/>
  <c r="AC1970" i="1"/>
  <c r="AC1971" i="1"/>
  <c r="AC1972" i="1"/>
  <c r="AC1973" i="1"/>
  <c r="AC1974" i="1"/>
  <c r="AC1975" i="1"/>
  <c r="AC1976" i="1"/>
  <c r="AC1977" i="1"/>
  <c r="AC1978" i="1"/>
  <c r="AC1979" i="1"/>
  <c r="AC1980" i="1"/>
  <c r="AC1981" i="1"/>
  <c r="AC1982" i="1"/>
  <c r="AC1983" i="1"/>
  <c r="AC1984" i="1"/>
  <c r="AC1985" i="1"/>
  <c r="AC1986" i="1"/>
  <c r="AC1987" i="1"/>
  <c r="AC1988" i="1"/>
  <c r="AC1989" i="1"/>
  <c r="AC1990" i="1"/>
  <c r="AC1991" i="1"/>
  <c r="AC1992" i="1"/>
  <c r="AC1993" i="1"/>
  <c r="AC1994" i="1"/>
  <c r="AC1995" i="1"/>
  <c r="AC1996" i="1"/>
  <c r="AC1997" i="1"/>
  <c r="AC1998" i="1"/>
  <c r="AC1999" i="1"/>
  <c r="AC2000" i="1"/>
  <c r="AC2001" i="1"/>
  <c r="AC2002" i="1"/>
  <c r="AC2003" i="1"/>
  <c r="AC2004" i="1"/>
  <c r="AC2005" i="1"/>
  <c r="AC2006" i="1"/>
  <c r="AC2007" i="1"/>
  <c r="AC2008" i="1"/>
  <c r="AC2009" i="1"/>
  <c r="AC2010" i="1"/>
  <c r="AC2011" i="1"/>
  <c r="AC2012" i="1"/>
  <c r="AC2013" i="1"/>
  <c r="AC2014" i="1"/>
  <c r="AC2015" i="1"/>
  <c r="AC2016" i="1"/>
  <c r="AC2017" i="1"/>
  <c r="AC2018" i="1"/>
  <c r="AC2019" i="1"/>
  <c r="AC2020" i="1"/>
  <c r="AC2021" i="1"/>
  <c r="AC2022" i="1"/>
  <c r="AC2023" i="1"/>
  <c r="AC2024" i="1"/>
  <c r="AC2025" i="1"/>
  <c r="AC2026" i="1"/>
  <c r="AC2027" i="1"/>
  <c r="AC2028" i="1"/>
  <c r="AC2029" i="1"/>
  <c r="AC2030" i="1"/>
  <c r="AC2031" i="1"/>
  <c r="AC2032" i="1"/>
  <c r="AC2033" i="1"/>
  <c r="AC2034" i="1"/>
  <c r="AC2035" i="1"/>
  <c r="AC2036" i="1"/>
  <c r="AC2037" i="1"/>
  <c r="AC2038" i="1"/>
  <c r="AC2039" i="1"/>
  <c r="AC2040" i="1"/>
  <c r="AC2041" i="1"/>
  <c r="AC2042" i="1"/>
  <c r="AC2043" i="1"/>
  <c r="AC2044" i="1"/>
  <c r="AC2045" i="1"/>
  <c r="AC2046" i="1"/>
  <c r="AC2047" i="1"/>
  <c r="AC2048" i="1"/>
  <c r="AC2049" i="1"/>
  <c r="AC2050" i="1"/>
  <c r="AC2051" i="1"/>
  <c r="AC2052" i="1"/>
  <c r="AC2053" i="1"/>
  <c r="AC2054" i="1"/>
  <c r="AC2055" i="1"/>
  <c r="AC2056" i="1"/>
  <c r="AC2057" i="1"/>
  <c r="AC2058" i="1"/>
  <c r="AC2059" i="1"/>
  <c r="AC2060" i="1"/>
  <c r="AC2061" i="1"/>
  <c r="AC2062" i="1"/>
  <c r="AC2063" i="1"/>
  <c r="AC2064" i="1"/>
  <c r="AC2065" i="1"/>
  <c r="AC2066" i="1"/>
  <c r="AC2067" i="1"/>
  <c r="AC2068" i="1"/>
  <c r="AC2069" i="1"/>
  <c r="AC2070" i="1"/>
  <c r="AC2071" i="1"/>
  <c r="AC2072" i="1"/>
  <c r="AC2073" i="1"/>
  <c r="AC2074" i="1"/>
  <c r="AC2075" i="1"/>
  <c r="AC2076" i="1"/>
  <c r="AC2077" i="1"/>
  <c r="AC2078" i="1"/>
  <c r="AC2079" i="1"/>
  <c r="AC2080" i="1"/>
  <c r="AC2081" i="1"/>
  <c r="AC2082" i="1"/>
  <c r="AC2083" i="1"/>
  <c r="AC2084" i="1"/>
  <c r="AC2085" i="1"/>
  <c r="AC2086" i="1"/>
  <c r="AC2087" i="1"/>
  <c r="AC2088" i="1"/>
  <c r="AC2089" i="1"/>
  <c r="AC2090" i="1"/>
  <c r="AC2091" i="1"/>
  <c r="AC2092" i="1"/>
  <c r="AC2093" i="1"/>
  <c r="AC2094" i="1"/>
  <c r="AC2095" i="1"/>
  <c r="AC2096" i="1"/>
  <c r="AC2097" i="1"/>
  <c r="AC2098" i="1"/>
  <c r="AC2099" i="1"/>
  <c r="AC2100" i="1"/>
  <c r="AC2101" i="1"/>
  <c r="AC2102" i="1"/>
  <c r="AC2103" i="1"/>
  <c r="AC2104" i="1"/>
  <c r="AC2105" i="1"/>
  <c r="AC2106" i="1"/>
  <c r="AC2107" i="1"/>
  <c r="AC2108" i="1"/>
  <c r="AC2109" i="1"/>
  <c r="AC2110" i="1"/>
  <c r="AC2111" i="1"/>
  <c r="AC2112" i="1"/>
  <c r="AC2113" i="1"/>
  <c r="AC2114" i="1"/>
  <c r="AC2115" i="1"/>
  <c r="AC2116" i="1"/>
  <c r="AC2117" i="1"/>
  <c r="AC2118" i="1"/>
  <c r="AC2119" i="1"/>
  <c r="AC2120" i="1"/>
  <c r="AC2121" i="1"/>
  <c r="AC2122" i="1"/>
  <c r="AC2123" i="1"/>
  <c r="AC2124" i="1"/>
  <c r="AC2125" i="1"/>
  <c r="AC2126" i="1"/>
  <c r="AC2127" i="1"/>
  <c r="AC2128" i="1"/>
  <c r="AC2129" i="1"/>
  <c r="AC2130" i="1"/>
  <c r="AC2131" i="1"/>
  <c r="AC2132" i="1"/>
  <c r="AC2133" i="1"/>
  <c r="AC2134" i="1"/>
  <c r="AC2135" i="1"/>
  <c r="AC2136" i="1"/>
  <c r="AC2137" i="1"/>
  <c r="AC2138" i="1"/>
  <c r="AC2139" i="1"/>
  <c r="AC2140" i="1"/>
  <c r="AC2141" i="1"/>
  <c r="AC2142" i="1"/>
  <c r="AC2143" i="1"/>
  <c r="AC2144" i="1"/>
  <c r="AC2145" i="1"/>
  <c r="AC2146" i="1"/>
  <c r="AC2147" i="1"/>
  <c r="AC2148" i="1"/>
  <c r="AC2149" i="1"/>
  <c r="AC2150" i="1"/>
  <c r="AC2151" i="1"/>
  <c r="AC2152" i="1"/>
  <c r="AC2153" i="1"/>
  <c r="AC2154" i="1"/>
  <c r="AC2155" i="1"/>
  <c r="AC2156" i="1"/>
  <c r="AC2157" i="1"/>
  <c r="AC2158" i="1"/>
  <c r="AC2159" i="1"/>
  <c r="AC2160" i="1"/>
  <c r="AC2161" i="1"/>
  <c r="AC2162" i="1"/>
  <c r="AC2163" i="1"/>
  <c r="AC2164" i="1"/>
  <c r="AC2165" i="1"/>
  <c r="AC2166" i="1"/>
  <c r="AC2167" i="1"/>
  <c r="AC2168" i="1"/>
  <c r="AC2169" i="1"/>
  <c r="AC2170" i="1"/>
  <c r="AC2171" i="1"/>
  <c r="AC2172" i="1"/>
  <c r="AC2173" i="1"/>
  <c r="AC2174" i="1"/>
  <c r="AC2175" i="1"/>
  <c r="AC2176" i="1"/>
  <c r="AC2177" i="1"/>
  <c r="AC2178" i="1"/>
  <c r="AC2179" i="1"/>
  <c r="AC2180" i="1"/>
  <c r="AC2181" i="1"/>
  <c r="AC2182" i="1"/>
  <c r="AC2183" i="1"/>
  <c r="AC2184" i="1"/>
  <c r="AC2185" i="1"/>
  <c r="AC2186" i="1"/>
  <c r="AC2187" i="1"/>
  <c r="AC2188" i="1"/>
  <c r="AC2189" i="1"/>
  <c r="AC2190" i="1"/>
  <c r="AC2191" i="1"/>
  <c r="AC2192" i="1"/>
  <c r="AC2193" i="1"/>
  <c r="AC2194" i="1"/>
  <c r="AC2195" i="1"/>
  <c r="AC2196" i="1"/>
  <c r="AC2197" i="1"/>
  <c r="AC2198" i="1"/>
  <c r="AC2199" i="1"/>
  <c r="AC2200" i="1"/>
  <c r="AC2201" i="1"/>
  <c r="AC2202" i="1"/>
  <c r="AC2203" i="1"/>
  <c r="AC2204" i="1"/>
  <c r="AC2205" i="1"/>
  <c r="AC2206" i="1"/>
  <c r="AC2207" i="1"/>
  <c r="AC2208" i="1"/>
  <c r="AC2209" i="1"/>
  <c r="AC2210" i="1"/>
  <c r="AC2211" i="1"/>
  <c r="AC2212" i="1"/>
  <c r="AC2213" i="1"/>
  <c r="AC2214" i="1"/>
  <c r="AC2215" i="1"/>
  <c r="AC2216" i="1"/>
  <c r="AC2217" i="1"/>
  <c r="AC2218" i="1"/>
  <c r="AC2219" i="1"/>
  <c r="AC2220" i="1"/>
  <c r="AC2221" i="1"/>
  <c r="AC2222" i="1"/>
  <c r="AC2223" i="1"/>
  <c r="AC2224" i="1"/>
  <c r="AC2225" i="1"/>
  <c r="AC2226" i="1"/>
  <c r="AC2227" i="1"/>
  <c r="AC2228" i="1"/>
  <c r="AC2229" i="1"/>
  <c r="AC2230" i="1"/>
  <c r="AC2231" i="1"/>
  <c r="AC2232" i="1"/>
  <c r="AC2233" i="1"/>
  <c r="AC2234" i="1"/>
  <c r="AC2235" i="1"/>
  <c r="AC2236" i="1"/>
  <c r="AC2237" i="1"/>
  <c r="AC2238" i="1"/>
  <c r="AC2239" i="1"/>
  <c r="AC2240" i="1"/>
  <c r="AC2241" i="1"/>
  <c r="AC2242" i="1"/>
  <c r="AC2243" i="1"/>
  <c r="AC2244" i="1"/>
  <c r="AC2245" i="1"/>
  <c r="AC2246" i="1"/>
  <c r="AC2247" i="1"/>
  <c r="AC2248" i="1"/>
  <c r="AC2249" i="1"/>
  <c r="AC2250" i="1"/>
  <c r="AC2251" i="1"/>
  <c r="AC2252" i="1"/>
  <c r="AC2253" i="1"/>
  <c r="AC2254" i="1"/>
  <c r="AC2255" i="1"/>
  <c r="AC2256" i="1"/>
  <c r="AC2257" i="1"/>
  <c r="AC2258" i="1"/>
  <c r="AC2259" i="1"/>
  <c r="AC2260" i="1"/>
  <c r="AC2261" i="1"/>
  <c r="AC2262" i="1"/>
  <c r="AC2263" i="1"/>
  <c r="AC2264" i="1"/>
  <c r="AC2265" i="1"/>
  <c r="AC2266" i="1"/>
  <c r="AC2267" i="1"/>
  <c r="AC2268" i="1"/>
  <c r="AC2269" i="1"/>
  <c r="AC2270" i="1"/>
  <c r="AC2271" i="1"/>
  <c r="AC2272" i="1"/>
  <c r="AC2273" i="1"/>
  <c r="AC2274" i="1"/>
  <c r="AC2275" i="1"/>
  <c r="AC2276" i="1"/>
  <c r="AC2277" i="1"/>
  <c r="AC2278" i="1"/>
  <c r="AC2279" i="1"/>
  <c r="AC2280" i="1"/>
  <c r="AC2281" i="1"/>
  <c r="AC2282" i="1"/>
  <c r="AC2283" i="1"/>
  <c r="AC2284" i="1"/>
  <c r="AC2285" i="1"/>
  <c r="AC2286" i="1"/>
  <c r="AC2287" i="1"/>
  <c r="AC2288" i="1"/>
  <c r="AC2289" i="1"/>
  <c r="AC2290" i="1"/>
  <c r="AC2291" i="1"/>
  <c r="AC2292" i="1"/>
  <c r="AC2293" i="1"/>
  <c r="AC2294" i="1"/>
  <c r="AC2295" i="1"/>
  <c r="AC2296" i="1"/>
  <c r="AC2297" i="1"/>
  <c r="AC2298" i="1"/>
  <c r="AC2299" i="1"/>
  <c r="AC2300" i="1"/>
  <c r="AC2301" i="1"/>
  <c r="AC2302" i="1"/>
  <c r="AC2303" i="1"/>
  <c r="AC2304" i="1"/>
  <c r="AC2305" i="1"/>
  <c r="AC2306" i="1"/>
  <c r="AC2307" i="1"/>
  <c r="AC2308" i="1"/>
  <c r="AC2309" i="1"/>
  <c r="AC2310" i="1"/>
  <c r="AC2311" i="1"/>
  <c r="AC2312" i="1"/>
  <c r="AC2313" i="1"/>
  <c r="AC2314" i="1"/>
  <c r="AC2315" i="1"/>
  <c r="AC2316" i="1"/>
  <c r="AC2317" i="1"/>
  <c r="AC2318" i="1"/>
  <c r="AC2319" i="1"/>
  <c r="AC2320" i="1"/>
  <c r="AC2321" i="1"/>
  <c r="AC2322" i="1"/>
  <c r="AC2323" i="1"/>
  <c r="AC2324" i="1"/>
  <c r="AC2325" i="1"/>
  <c r="AC2326" i="1"/>
  <c r="AC2327" i="1"/>
  <c r="AC2328" i="1"/>
  <c r="AC2329" i="1"/>
  <c r="AC2330" i="1"/>
  <c r="AC2331" i="1"/>
  <c r="AC2332" i="1"/>
  <c r="AC2333" i="1"/>
  <c r="AC2334" i="1"/>
  <c r="AC2335" i="1"/>
  <c r="AC2336" i="1"/>
  <c r="AC2337" i="1"/>
  <c r="AC2338" i="1"/>
  <c r="AC2339" i="1"/>
  <c r="AC2340" i="1"/>
  <c r="AC2341" i="1"/>
  <c r="AC2342" i="1"/>
  <c r="AC2343" i="1"/>
  <c r="AC2344" i="1"/>
  <c r="AC2345" i="1"/>
  <c r="AC2346" i="1"/>
  <c r="AC2347" i="1"/>
  <c r="AC2348" i="1"/>
  <c r="AC2349" i="1"/>
  <c r="AC2350" i="1"/>
  <c r="AC2351" i="1"/>
  <c r="AC2352" i="1"/>
  <c r="AC2353" i="1"/>
  <c r="AC2354" i="1"/>
  <c r="AC2355" i="1"/>
  <c r="AC2356" i="1"/>
  <c r="AC2357" i="1"/>
  <c r="AC2358" i="1"/>
  <c r="AC2359" i="1"/>
  <c r="AC2360" i="1"/>
  <c r="AC2361" i="1"/>
  <c r="AC2362" i="1"/>
  <c r="AC2363" i="1"/>
  <c r="AC2364" i="1"/>
  <c r="AC2365" i="1"/>
  <c r="AC2366" i="1"/>
  <c r="AC2367" i="1"/>
  <c r="AC2368" i="1"/>
  <c r="AC2369" i="1"/>
  <c r="AC2370" i="1"/>
  <c r="AC2371" i="1"/>
  <c r="AC2372" i="1"/>
  <c r="AC2373" i="1"/>
  <c r="AC2374" i="1"/>
  <c r="AC2375" i="1"/>
  <c r="AC2376" i="1"/>
  <c r="AC2377" i="1"/>
  <c r="AC2378" i="1"/>
  <c r="AC2379" i="1"/>
  <c r="AC2380" i="1"/>
  <c r="AC2381" i="1"/>
  <c r="AC2382" i="1"/>
  <c r="AC2383" i="1"/>
  <c r="AC2384" i="1"/>
  <c r="AC2385" i="1"/>
  <c r="AC2386" i="1"/>
  <c r="AC2387" i="1"/>
  <c r="AC2388" i="1"/>
  <c r="AC2389" i="1"/>
  <c r="AC2390" i="1"/>
  <c r="AC2391" i="1"/>
  <c r="AC2392" i="1"/>
  <c r="AC2393" i="1"/>
  <c r="AC2394" i="1"/>
  <c r="AC2395" i="1"/>
  <c r="AC2396" i="1"/>
  <c r="AC2397" i="1"/>
  <c r="AC2398" i="1"/>
  <c r="AC2399" i="1"/>
  <c r="AC2400" i="1"/>
  <c r="AC2401" i="1"/>
  <c r="AC2402" i="1"/>
  <c r="AC2403" i="1"/>
  <c r="AC2404" i="1"/>
  <c r="AC2405" i="1"/>
  <c r="AC2406" i="1"/>
  <c r="AC2407" i="1"/>
  <c r="AC2408" i="1"/>
  <c r="AC2409" i="1"/>
  <c r="AC2410" i="1"/>
  <c r="AC2411" i="1"/>
  <c r="AC2412" i="1"/>
  <c r="AC2413" i="1"/>
  <c r="AC2414" i="1"/>
  <c r="AC2415" i="1"/>
  <c r="AC2416" i="1"/>
  <c r="AC2417" i="1"/>
  <c r="AC2418" i="1"/>
  <c r="AC2419" i="1"/>
  <c r="AC2420" i="1"/>
  <c r="AC2421" i="1"/>
  <c r="AC2422" i="1"/>
  <c r="AC2423" i="1"/>
  <c r="AC2424" i="1"/>
  <c r="AC2425" i="1"/>
  <c r="AC2426" i="1"/>
  <c r="AC2427" i="1"/>
  <c r="AC2428" i="1"/>
  <c r="AC2429" i="1"/>
  <c r="AC2430" i="1"/>
  <c r="AC2431" i="1"/>
  <c r="AC2432" i="1"/>
  <c r="AC2433" i="1"/>
  <c r="AC2434" i="1"/>
  <c r="AC2435" i="1"/>
  <c r="AC2436" i="1"/>
  <c r="AC2437" i="1"/>
  <c r="AC2438" i="1"/>
  <c r="AC2439" i="1"/>
  <c r="AC2440" i="1"/>
  <c r="AC2441" i="1"/>
  <c r="AC2442" i="1"/>
  <c r="AC2443" i="1"/>
  <c r="AC2444" i="1"/>
  <c r="AC2445" i="1"/>
  <c r="AC2446" i="1"/>
  <c r="AC2447" i="1"/>
  <c r="AC2448" i="1"/>
  <c r="AC2449" i="1"/>
  <c r="AC2450" i="1"/>
  <c r="AC2451" i="1"/>
  <c r="AC2452" i="1"/>
  <c r="AC2453" i="1"/>
  <c r="AC2454" i="1"/>
  <c r="AC2455" i="1"/>
  <c r="AC2456" i="1"/>
  <c r="AC2457" i="1"/>
  <c r="AC2458" i="1"/>
  <c r="AC2459" i="1"/>
  <c r="AC2460" i="1"/>
  <c r="AC2461" i="1"/>
  <c r="AC2462" i="1"/>
  <c r="AC2463" i="1"/>
  <c r="AC2464" i="1"/>
  <c r="AC2465" i="1"/>
  <c r="AC2466" i="1"/>
  <c r="AC2467" i="1"/>
  <c r="AC2468" i="1"/>
  <c r="AC2469" i="1"/>
  <c r="AC2470" i="1"/>
  <c r="AC2471" i="1"/>
  <c r="AC2472" i="1"/>
  <c r="AC2473" i="1"/>
  <c r="AC2474" i="1"/>
  <c r="AC2475" i="1"/>
  <c r="AC2476" i="1"/>
  <c r="AC2477" i="1"/>
  <c r="AC2478" i="1"/>
  <c r="AC2479" i="1"/>
  <c r="AC2480" i="1"/>
  <c r="AC2481" i="1"/>
  <c r="AC2482" i="1"/>
  <c r="AC2483" i="1"/>
  <c r="AC2484" i="1"/>
  <c r="AC2485" i="1"/>
  <c r="AC2486" i="1"/>
  <c r="AC2487" i="1"/>
  <c r="AC2488" i="1"/>
  <c r="AC2489" i="1"/>
  <c r="AC2490" i="1"/>
  <c r="AC2491" i="1"/>
  <c r="AC2492" i="1"/>
  <c r="AC2493" i="1"/>
  <c r="AC2494" i="1"/>
  <c r="AC2495" i="1"/>
  <c r="AC2496" i="1"/>
  <c r="AC2497" i="1"/>
  <c r="AC2498" i="1"/>
  <c r="AC2499" i="1"/>
  <c r="AC2500" i="1"/>
  <c r="AC2501" i="1"/>
  <c r="AC2502" i="1"/>
  <c r="AC2503" i="1"/>
  <c r="AC2504" i="1"/>
  <c r="AC2505" i="1"/>
  <c r="AC2506" i="1"/>
  <c r="AC2507" i="1"/>
  <c r="AC2508" i="1"/>
  <c r="AC2509" i="1"/>
  <c r="AC2510" i="1"/>
  <c r="AC2511" i="1"/>
  <c r="AC2512" i="1"/>
  <c r="AC2513" i="1"/>
  <c r="AC2514" i="1"/>
  <c r="AC2515" i="1"/>
  <c r="AC2516" i="1"/>
  <c r="AC2517" i="1"/>
  <c r="AC2518" i="1"/>
  <c r="AC2519" i="1"/>
  <c r="AC2520" i="1"/>
  <c r="AC2521" i="1"/>
  <c r="AC2522" i="1"/>
  <c r="AC2523" i="1"/>
  <c r="AC2524" i="1"/>
  <c r="AC2525" i="1"/>
  <c r="AC2526" i="1"/>
  <c r="AC2527" i="1"/>
  <c r="AC2528" i="1"/>
  <c r="AC2529" i="1"/>
  <c r="AC2530" i="1"/>
  <c r="AC2531" i="1"/>
  <c r="AC2532" i="1"/>
  <c r="AC2533" i="1"/>
  <c r="AC2534" i="1"/>
  <c r="AC2535" i="1"/>
  <c r="AC2536" i="1"/>
  <c r="AC2537" i="1"/>
  <c r="AC2538" i="1"/>
  <c r="AC2539" i="1"/>
  <c r="AC2540" i="1"/>
  <c r="AC2541" i="1"/>
  <c r="AC2542" i="1"/>
  <c r="AC2543" i="1"/>
  <c r="AC2544" i="1"/>
  <c r="AC2545" i="1"/>
  <c r="AC2546" i="1"/>
  <c r="AC2547" i="1"/>
  <c r="AC2548" i="1"/>
  <c r="AC2549" i="1"/>
  <c r="AC2550" i="1"/>
  <c r="AC2551" i="1"/>
  <c r="AC2552" i="1"/>
  <c r="AC2553" i="1"/>
  <c r="AC2554" i="1"/>
  <c r="AC2555" i="1"/>
  <c r="AC2556" i="1"/>
  <c r="AC2557" i="1"/>
  <c r="AC2558" i="1"/>
  <c r="AC2559" i="1"/>
  <c r="AC2560" i="1"/>
  <c r="AC2561" i="1"/>
  <c r="AC2562" i="1"/>
  <c r="AC2563" i="1"/>
  <c r="AC2564" i="1"/>
  <c r="AC2565" i="1"/>
  <c r="AC2566" i="1"/>
  <c r="AC2567" i="1"/>
  <c r="AC2568" i="1"/>
  <c r="AC2569" i="1"/>
  <c r="AC2570" i="1"/>
  <c r="AC2571" i="1"/>
  <c r="AC2572" i="1"/>
  <c r="AC2573" i="1"/>
  <c r="AC2574" i="1"/>
  <c r="AC2575" i="1"/>
  <c r="AC2576" i="1"/>
  <c r="AC2577" i="1"/>
  <c r="AC2578" i="1"/>
  <c r="AC2579" i="1"/>
  <c r="AC2580" i="1"/>
  <c r="AC2581" i="1"/>
  <c r="AC2582" i="1"/>
  <c r="AC2583" i="1"/>
  <c r="AC2584" i="1"/>
  <c r="AC2585" i="1"/>
  <c r="AC2586" i="1"/>
  <c r="AC2587" i="1"/>
  <c r="AC2588" i="1"/>
  <c r="AC2589" i="1"/>
  <c r="AC2590" i="1"/>
  <c r="AC2591" i="1"/>
  <c r="AC2592" i="1"/>
  <c r="AC2593" i="1"/>
  <c r="AC2594" i="1"/>
  <c r="AC2595" i="1"/>
  <c r="AC2596" i="1"/>
  <c r="AC2597" i="1"/>
  <c r="AC2598" i="1"/>
  <c r="AC2599" i="1"/>
  <c r="AC2600" i="1"/>
  <c r="AC2601" i="1"/>
  <c r="AC2602" i="1"/>
  <c r="AC2603" i="1"/>
  <c r="AC2604" i="1"/>
  <c r="AC2605" i="1"/>
  <c r="AC2606" i="1"/>
  <c r="AC2607" i="1"/>
  <c r="AC2608" i="1"/>
  <c r="AC2609" i="1"/>
  <c r="AC2610" i="1"/>
  <c r="AC2611" i="1"/>
  <c r="AC2612" i="1"/>
  <c r="AC2613" i="1"/>
  <c r="AC2614" i="1"/>
  <c r="AC2615" i="1"/>
  <c r="AC2616" i="1"/>
  <c r="AC2617" i="1"/>
  <c r="AC2618" i="1"/>
  <c r="AC2619" i="1"/>
  <c r="AC2620" i="1"/>
  <c r="AC2621" i="1"/>
  <c r="AC2622" i="1"/>
  <c r="AC2623" i="1"/>
  <c r="AC2624" i="1"/>
  <c r="AC2625" i="1"/>
  <c r="AC2626" i="1"/>
  <c r="AC2627" i="1"/>
  <c r="AC2628" i="1"/>
  <c r="AC2629" i="1"/>
  <c r="AC2630" i="1"/>
  <c r="AC2631" i="1"/>
  <c r="AC2632" i="1"/>
  <c r="AC2633" i="1"/>
  <c r="AC2634" i="1"/>
  <c r="AC2635" i="1"/>
  <c r="AC2636" i="1"/>
  <c r="AC2637" i="1"/>
  <c r="AC2638" i="1"/>
  <c r="AC2639" i="1"/>
  <c r="AC2640" i="1"/>
  <c r="AC2641" i="1"/>
  <c r="AC2642" i="1"/>
  <c r="AC2643" i="1"/>
  <c r="AC2644" i="1"/>
  <c r="AC2645" i="1"/>
  <c r="AC2646" i="1"/>
  <c r="AC2647" i="1"/>
  <c r="AC2648" i="1"/>
  <c r="AC2649" i="1"/>
  <c r="AC2650" i="1"/>
  <c r="AC2651" i="1"/>
  <c r="AC2652" i="1"/>
  <c r="AC2653" i="1"/>
  <c r="AC2654" i="1"/>
  <c r="AC2655" i="1"/>
  <c r="AC2656" i="1"/>
  <c r="AC2657" i="1"/>
  <c r="AC2658" i="1"/>
  <c r="AC2659" i="1"/>
  <c r="AC2660" i="1"/>
  <c r="AC2661" i="1"/>
  <c r="AC2662" i="1"/>
  <c r="AC2663" i="1"/>
  <c r="AC2664" i="1"/>
  <c r="AC2665" i="1"/>
  <c r="AC2666" i="1"/>
  <c r="AC2667" i="1"/>
  <c r="AC2668" i="1"/>
  <c r="AC2669" i="1"/>
  <c r="AC2670" i="1"/>
  <c r="AC2671" i="1"/>
  <c r="AC2672" i="1"/>
  <c r="AC2673" i="1"/>
  <c r="AC2674" i="1"/>
  <c r="AC2675" i="1"/>
  <c r="AC2676" i="1"/>
  <c r="AC2677" i="1"/>
  <c r="AC2678" i="1"/>
  <c r="AC2679" i="1"/>
  <c r="AC2680" i="1"/>
  <c r="AC2681" i="1"/>
  <c r="AC2682" i="1"/>
  <c r="AC2683" i="1"/>
  <c r="AC2684" i="1"/>
  <c r="AC2685" i="1"/>
  <c r="AC2686" i="1"/>
  <c r="AC2687" i="1"/>
  <c r="AC2688" i="1"/>
  <c r="AC2689" i="1"/>
  <c r="AC2690" i="1"/>
  <c r="AC2691" i="1"/>
  <c r="AC2692" i="1"/>
  <c r="AC2693" i="1"/>
  <c r="AC2694" i="1"/>
  <c r="AC2695" i="1"/>
  <c r="AC2696" i="1"/>
  <c r="AC2697" i="1"/>
  <c r="AC2698" i="1"/>
  <c r="AC2699" i="1"/>
  <c r="AC2700" i="1"/>
  <c r="AC2701" i="1"/>
  <c r="AC2702" i="1"/>
  <c r="AC2703" i="1"/>
  <c r="AC2704" i="1"/>
  <c r="AC2705" i="1"/>
  <c r="AC2706" i="1"/>
  <c r="AC2707" i="1"/>
  <c r="AC2708" i="1"/>
  <c r="AC2709" i="1"/>
  <c r="AC2710" i="1"/>
  <c r="AC2711" i="1"/>
  <c r="AC2712" i="1"/>
  <c r="AC2713" i="1"/>
  <c r="AC2714" i="1"/>
  <c r="AC2715" i="1"/>
  <c r="AC2716" i="1"/>
  <c r="AC2717" i="1"/>
  <c r="AC2718" i="1"/>
  <c r="AC2719" i="1"/>
  <c r="AC2720" i="1"/>
  <c r="AC2721" i="1"/>
  <c r="AC2722" i="1"/>
  <c r="AC2723" i="1"/>
  <c r="AC2724" i="1"/>
  <c r="AC2725" i="1"/>
  <c r="AC2726" i="1"/>
  <c r="AC2727" i="1"/>
  <c r="AC2728" i="1"/>
  <c r="AC2729" i="1"/>
  <c r="AC2730" i="1"/>
  <c r="AC2731" i="1"/>
  <c r="AC2732" i="1"/>
  <c r="AC2733" i="1"/>
  <c r="AC2734" i="1"/>
  <c r="AC2735" i="1"/>
  <c r="AC2736" i="1"/>
  <c r="AC2737" i="1"/>
  <c r="AC2738" i="1"/>
  <c r="AC2739" i="1"/>
  <c r="AC2740" i="1"/>
  <c r="AC2741" i="1"/>
  <c r="AC2742" i="1"/>
  <c r="AC2743" i="1"/>
  <c r="AC2744" i="1"/>
  <c r="AC2745" i="1"/>
  <c r="AC2746" i="1"/>
  <c r="AC2747" i="1"/>
  <c r="AC2748" i="1"/>
  <c r="AC2749" i="1"/>
  <c r="AC2750" i="1"/>
  <c r="AC2751" i="1"/>
  <c r="AC2752" i="1"/>
  <c r="AC2753" i="1"/>
  <c r="AC2754" i="1"/>
  <c r="AC2755" i="1"/>
  <c r="AC2756" i="1"/>
  <c r="AC2757" i="1"/>
  <c r="AC2758" i="1"/>
  <c r="AC2759" i="1"/>
  <c r="AC2760" i="1"/>
  <c r="AC2761" i="1"/>
  <c r="AC2762" i="1"/>
  <c r="AC2763" i="1"/>
  <c r="AC2764" i="1"/>
  <c r="AC2765" i="1"/>
  <c r="AC2766" i="1"/>
  <c r="AC2767" i="1"/>
  <c r="AC2768" i="1"/>
  <c r="AC2769" i="1"/>
  <c r="AC2770" i="1"/>
  <c r="AC2771" i="1"/>
  <c r="AC2772" i="1"/>
  <c r="AC2773" i="1"/>
  <c r="AC2774" i="1"/>
  <c r="AC2775" i="1"/>
  <c r="AC2776" i="1"/>
  <c r="AC2777" i="1"/>
  <c r="AC2778" i="1"/>
  <c r="AC2779" i="1"/>
  <c r="AC2780" i="1"/>
  <c r="AC2781" i="1"/>
  <c r="AC2782" i="1"/>
  <c r="AC2783" i="1"/>
  <c r="AC2784" i="1"/>
  <c r="AC2785" i="1"/>
  <c r="AC2786" i="1"/>
  <c r="AC2787" i="1"/>
  <c r="AC2788" i="1"/>
  <c r="AC2789" i="1"/>
  <c r="AC2790" i="1"/>
  <c r="AC2791" i="1"/>
  <c r="AC2792" i="1"/>
  <c r="AC2793" i="1"/>
  <c r="AC2794" i="1"/>
  <c r="AC2795" i="1"/>
  <c r="AC2796" i="1"/>
  <c r="AC2797" i="1"/>
  <c r="AC2798" i="1"/>
  <c r="AC2799" i="1"/>
  <c r="AC2800" i="1"/>
  <c r="AC2801" i="1"/>
  <c r="AC2802" i="1"/>
  <c r="AC2803" i="1"/>
  <c r="AC2804" i="1"/>
  <c r="AC2805" i="1"/>
  <c r="AC2806" i="1"/>
  <c r="AC2807" i="1"/>
  <c r="AC2808" i="1"/>
  <c r="AC2809" i="1"/>
  <c r="AC2810" i="1"/>
  <c r="AC2811" i="1"/>
  <c r="AC2812" i="1"/>
  <c r="AC2813" i="1"/>
  <c r="AC2814" i="1"/>
  <c r="AC2815" i="1"/>
  <c r="AC2816" i="1"/>
  <c r="AC2817" i="1"/>
  <c r="AC2818" i="1"/>
  <c r="AC2819" i="1"/>
  <c r="AC2820" i="1"/>
  <c r="AC2821" i="1"/>
  <c r="AC2822" i="1"/>
  <c r="AC2823" i="1"/>
  <c r="AC2824" i="1"/>
  <c r="AC2825" i="1"/>
  <c r="AC2826" i="1"/>
  <c r="AC2827" i="1"/>
  <c r="AC2828" i="1"/>
  <c r="AC2829" i="1"/>
  <c r="AC2830" i="1"/>
  <c r="AC2831" i="1"/>
  <c r="AC2832" i="1"/>
  <c r="AC2833" i="1"/>
  <c r="AC2834" i="1"/>
  <c r="AC2835" i="1"/>
  <c r="AC2836" i="1"/>
  <c r="AC2837" i="1"/>
  <c r="AC2838" i="1"/>
  <c r="AC2839" i="1"/>
  <c r="AC2840" i="1"/>
  <c r="AC2841" i="1"/>
  <c r="AC2842" i="1"/>
  <c r="AC2843" i="1"/>
  <c r="AC2844" i="1"/>
  <c r="AC2845" i="1"/>
  <c r="AC2846" i="1"/>
  <c r="AC2847" i="1"/>
  <c r="AC2848" i="1"/>
  <c r="AC2849" i="1"/>
  <c r="AC2850" i="1"/>
  <c r="AC2851" i="1"/>
  <c r="AC2852" i="1"/>
  <c r="AC2853" i="1"/>
  <c r="AC2854" i="1"/>
  <c r="AC2855" i="1"/>
  <c r="AC2856" i="1"/>
  <c r="AC2857" i="1"/>
  <c r="AC2858" i="1"/>
  <c r="AC2859" i="1"/>
  <c r="AC2860" i="1"/>
  <c r="AC2861" i="1"/>
  <c r="AC2862" i="1"/>
  <c r="AC2863" i="1"/>
  <c r="AC2864" i="1"/>
  <c r="AC2865" i="1"/>
  <c r="AC2866" i="1"/>
  <c r="AC2867" i="1"/>
  <c r="AC2868" i="1"/>
  <c r="AC2869" i="1"/>
  <c r="AC2870" i="1"/>
  <c r="AC2871" i="1"/>
  <c r="AC2872" i="1"/>
  <c r="AC2873" i="1"/>
  <c r="AC2874" i="1"/>
  <c r="AC2875" i="1"/>
  <c r="AC2876" i="1"/>
  <c r="AC2877" i="1"/>
  <c r="AC2878" i="1"/>
  <c r="AC2879" i="1"/>
  <c r="AC2880" i="1"/>
  <c r="AC2881" i="1"/>
  <c r="AC2882" i="1"/>
  <c r="AC2883" i="1"/>
  <c r="AC2884" i="1"/>
  <c r="AC2885" i="1"/>
  <c r="AC2886" i="1"/>
  <c r="AC2887" i="1"/>
  <c r="AC2888" i="1"/>
  <c r="AC2889" i="1"/>
  <c r="AC2890" i="1"/>
  <c r="AC2891" i="1"/>
  <c r="AC2892" i="1"/>
  <c r="AC2893" i="1"/>
  <c r="AC2894" i="1"/>
  <c r="AC2895" i="1"/>
  <c r="AC2896" i="1"/>
  <c r="AC2897" i="1"/>
  <c r="AC2898" i="1"/>
  <c r="AC2899" i="1"/>
  <c r="AC2900" i="1"/>
  <c r="AC2901" i="1"/>
  <c r="AC2902" i="1"/>
  <c r="AC2903" i="1"/>
  <c r="AC2904" i="1"/>
  <c r="AC2905" i="1"/>
  <c r="AC2906" i="1"/>
  <c r="AC2907" i="1"/>
  <c r="AC2908" i="1"/>
  <c r="AC2909" i="1"/>
  <c r="AC2910" i="1"/>
  <c r="AC2911" i="1"/>
  <c r="AC2912" i="1"/>
  <c r="AC2913" i="1"/>
  <c r="AC2914" i="1"/>
  <c r="AC2915" i="1"/>
  <c r="AC2916" i="1"/>
  <c r="AC2917" i="1"/>
  <c r="AC2918" i="1"/>
  <c r="AC2919" i="1"/>
  <c r="AC2920" i="1"/>
  <c r="AC2921" i="1"/>
  <c r="AC2922" i="1"/>
  <c r="AC2923" i="1"/>
  <c r="AC2924" i="1"/>
  <c r="AC2925" i="1"/>
  <c r="AC2926" i="1"/>
  <c r="AC2927" i="1"/>
  <c r="AC2928" i="1"/>
  <c r="AC2929" i="1"/>
  <c r="AC2930" i="1"/>
  <c r="AC2931" i="1"/>
  <c r="AC2932" i="1"/>
  <c r="AC2933" i="1"/>
  <c r="AC2934" i="1"/>
  <c r="AC2935" i="1"/>
  <c r="AC2936" i="1"/>
  <c r="AC2937" i="1"/>
  <c r="AC2938" i="1"/>
  <c r="AC2939" i="1"/>
  <c r="AC2940" i="1"/>
  <c r="AC2941" i="1"/>
  <c r="AC2942" i="1"/>
  <c r="AC2943" i="1"/>
  <c r="AC2944" i="1"/>
  <c r="AC2945" i="1"/>
  <c r="AC2946" i="1"/>
  <c r="AC2947" i="1"/>
  <c r="AC2948" i="1"/>
  <c r="AC2949" i="1"/>
  <c r="AC2950" i="1"/>
  <c r="AC2951" i="1"/>
  <c r="AC2952" i="1"/>
  <c r="AC2953" i="1"/>
  <c r="AC2954" i="1"/>
  <c r="AC2955" i="1"/>
  <c r="AC2956" i="1"/>
  <c r="AC2957" i="1"/>
  <c r="AC2958" i="1"/>
  <c r="AC2959" i="1"/>
  <c r="AC2960" i="1"/>
  <c r="AC2961" i="1"/>
  <c r="AC2962" i="1"/>
  <c r="AC2963" i="1"/>
  <c r="AC2964" i="1"/>
  <c r="AC2965" i="1"/>
  <c r="AC2966" i="1"/>
  <c r="AC2967" i="1"/>
  <c r="AC2968" i="1"/>
  <c r="AC2969" i="1"/>
  <c r="AC2970" i="1"/>
  <c r="AC2971" i="1"/>
  <c r="AC2972" i="1"/>
  <c r="AC2973" i="1"/>
  <c r="AC2974" i="1"/>
  <c r="AC2975" i="1"/>
  <c r="AC2976" i="1"/>
  <c r="AC2977" i="1"/>
  <c r="AC2978" i="1"/>
  <c r="AC2979" i="1"/>
  <c r="AC2980" i="1"/>
  <c r="AC2981" i="1"/>
  <c r="AC2982" i="1"/>
  <c r="AC2983" i="1"/>
  <c r="AC2984" i="1"/>
  <c r="AC2985" i="1"/>
  <c r="AC2986" i="1"/>
  <c r="AC2987" i="1"/>
  <c r="AC2988" i="1"/>
  <c r="AC2989" i="1"/>
  <c r="AC2990" i="1"/>
  <c r="AC2991" i="1"/>
  <c r="AC2992" i="1"/>
  <c r="AC2993" i="1"/>
  <c r="AC2994" i="1"/>
  <c r="AC2995" i="1"/>
  <c r="AC2996" i="1"/>
  <c r="AC2997" i="1"/>
  <c r="AC2998" i="1"/>
  <c r="AC2999" i="1"/>
  <c r="AC3000" i="1"/>
  <c r="AC3001" i="1"/>
  <c r="AC3002" i="1"/>
  <c r="AC3003" i="1"/>
  <c r="AC3004" i="1"/>
  <c r="AC3005" i="1"/>
  <c r="AC3006" i="1"/>
  <c r="AC3007" i="1"/>
  <c r="AC3008" i="1"/>
  <c r="AC3009" i="1"/>
  <c r="AC3010" i="1"/>
  <c r="AC3011" i="1"/>
  <c r="AC3012" i="1"/>
  <c r="AC3013" i="1"/>
  <c r="AC3014" i="1"/>
  <c r="AC3015" i="1"/>
  <c r="AC3016" i="1"/>
  <c r="AC3017" i="1"/>
  <c r="AC3018" i="1"/>
  <c r="AC3019" i="1"/>
  <c r="AC3020" i="1"/>
  <c r="AC3021" i="1"/>
  <c r="AC3022" i="1"/>
  <c r="AC3023" i="1"/>
  <c r="AC3024" i="1"/>
  <c r="AC3025" i="1"/>
  <c r="AC3026" i="1"/>
  <c r="AC3027" i="1"/>
  <c r="AC3028" i="1"/>
  <c r="AC3029" i="1"/>
  <c r="AC3030" i="1"/>
  <c r="AC3031" i="1"/>
  <c r="AC3032" i="1"/>
  <c r="AC3033" i="1"/>
  <c r="AC3034" i="1"/>
  <c r="AC3035" i="1"/>
  <c r="AC3036" i="1"/>
  <c r="AC3037" i="1"/>
  <c r="AC3038" i="1"/>
  <c r="AC3039" i="1"/>
  <c r="AC3040" i="1"/>
  <c r="AC3041" i="1"/>
  <c r="AC3042" i="1"/>
  <c r="AC3043" i="1"/>
  <c r="AC3044" i="1"/>
  <c r="AC3045" i="1"/>
  <c r="AC3046" i="1"/>
  <c r="AC3047" i="1"/>
  <c r="AC3048" i="1"/>
  <c r="AC3049" i="1"/>
  <c r="AC3050" i="1"/>
  <c r="AC3051" i="1"/>
  <c r="AC3052" i="1"/>
  <c r="AC3053" i="1"/>
  <c r="AC3054" i="1"/>
  <c r="AC3055" i="1"/>
  <c r="AC3056" i="1"/>
  <c r="AC3057" i="1"/>
  <c r="AC3058" i="1"/>
  <c r="AC3059" i="1"/>
  <c r="AC3060" i="1"/>
  <c r="AC3061" i="1"/>
  <c r="AC3062" i="1"/>
  <c r="AC3063" i="1"/>
  <c r="AC3064" i="1"/>
  <c r="AC3065" i="1"/>
  <c r="AC3066" i="1"/>
  <c r="AC3067" i="1"/>
  <c r="AC3068" i="1"/>
  <c r="AC3069" i="1"/>
  <c r="AC3070" i="1"/>
  <c r="AC3071" i="1"/>
  <c r="AC3072" i="1"/>
  <c r="AC3073" i="1"/>
  <c r="AC3074" i="1"/>
  <c r="AC3075" i="1"/>
  <c r="AC3076" i="1"/>
  <c r="AC3077" i="1"/>
  <c r="AC3078" i="1"/>
  <c r="AC3079" i="1"/>
  <c r="AC3080" i="1"/>
  <c r="AC3081" i="1"/>
  <c r="AC3082" i="1"/>
  <c r="AC3083" i="1"/>
  <c r="AC3084" i="1"/>
  <c r="AC3085" i="1"/>
  <c r="AC3086" i="1"/>
  <c r="AC3087" i="1"/>
  <c r="AC3088" i="1"/>
  <c r="AC3089" i="1"/>
  <c r="AC3090" i="1"/>
  <c r="AC3091" i="1"/>
  <c r="AC3092" i="1"/>
  <c r="AC3093" i="1"/>
  <c r="AC3094" i="1"/>
  <c r="AC3095" i="1"/>
  <c r="AC3096" i="1"/>
  <c r="AC3097" i="1"/>
  <c r="AC3098" i="1"/>
  <c r="AC3099" i="1"/>
  <c r="AC3100" i="1"/>
  <c r="AC3101" i="1"/>
  <c r="AC3102" i="1"/>
  <c r="AC3103" i="1"/>
  <c r="AC3104" i="1"/>
  <c r="AC3105" i="1"/>
  <c r="AC3106" i="1"/>
  <c r="AC3107" i="1"/>
  <c r="AC3108" i="1"/>
  <c r="AC3109" i="1"/>
  <c r="AC3110" i="1"/>
  <c r="AC3111" i="1"/>
  <c r="AC3112" i="1"/>
  <c r="AC3113" i="1"/>
  <c r="AC3114" i="1"/>
  <c r="AC3115" i="1"/>
  <c r="AC3116" i="1"/>
  <c r="AC3117" i="1"/>
  <c r="AC3118" i="1"/>
  <c r="AC3119" i="1"/>
  <c r="AC3120" i="1"/>
  <c r="AC3121" i="1"/>
  <c r="AC3122" i="1"/>
  <c r="AC3123" i="1"/>
  <c r="AC3124" i="1"/>
  <c r="AC3125" i="1"/>
  <c r="AC3126" i="1"/>
  <c r="AC3127" i="1"/>
  <c r="AC3128" i="1"/>
  <c r="AC3129" i="1"/>
  <c r="AC3130" i="1"/>
  <c r="AC3131" i="1"/>
  <c r="AC3132" i="1"/>
  <c r="AC3133" i="1"/>
  <c r="AC3134" i="1"/>
  <c r="AC3135" i="1"/>
  <c r="AC3136" i="1"/>
  <c r="AC3137" i="1"/>
  <c r="AC3138" i="1"/>
  <c r="AC3139" i="1"/>
  <c r="AC3140" i="1"/>
  <c r="AC3141" i="1"/>
  <c r="AC3142" i="1"/>
  <c r="AC3143" i="1"/>
  <c r="AC3144" i="1"/>
  <c r="AC3145" i="1"/>
  <c r="AC3146" i="1"/>
  <c r="AC3147" i="1"/>
  <c r="AC3148" i="1"/>
  <c r="AC3149" i="1"/>
  <c r="AC3150" i="1"/>
  <c r="AC3151" i="1"/>
  <c r="AC3152" i="1"/>
  <c r="AC3153" i="1"/>
  <c r="AC3154" i="1"/>
  <c r="AC3155" i="1"/>
  <c r="AC3156" i="1"/>
  <c r="AC3157" i="1"/>
  <c r="AC3158" i="1"/>
  <c r="AC3159" i="1"/>
  <c r="AC3160" i="1"/>
  <c r="AC3161" i="1"/>
  <c r="AC3162" i="1"/>
  <c r="AC3163" i="1"/>
  <c r="AC3164" i="1"/>
  <c r="AC3165" i="1"/>
  <c r="AC3166" i="1"/>
  <c r="AC3167" i="1"/>
  <c r="AC3168" i="1"/>
  <c r="AC3169" i="1"/>
  <c r="AC3170" i="1"/>
  <c r="AC3171" i="1"/>
  <c r="AC3172" i="1"/>
  <c r="AC3173" i="1"/>
  <c r="AC3174" i="1"/>
  <c r="AC3175" i="1"/>
  <c r="AC3176" i="1"/>
  <c r="AC3177" i="1"/>
  <c r="AC3178" i="1"/>
  <c r="AC3179" i="1"/>
  <c r="AC3180" i="1"/>
  <c r="AC3181" i="1"/>
  <c r="AC3182" i="1"/>
  <c r="AC3183" i="1"/>
  <c r="AC3184" i="1"/>
  <c r="AC3185" i="1"/>
  <c r="AC3186" i="1"/>
  <c r="AC3187" i="1"/>
  <c r="AC3188" i="1"/>
  <c r="AC3189" i="1"/>
  <c r="AC3190" i="1"/>
  <c r="AC3191" i="1"/>
  <c r="AC3192" i="1"/>
  <c r="AC3193" i="1"/>
  <c r="AC3194" i="1"/>
  <c r="AC3195" i="1"/>
  <c r="AC3196" i="1"/>
  <c r="AC3197" i="1"/>
  <c r="AC3198" i="1"/>
  <c r="AC3199" i="1"/>
  <c r="AC3200" i="1"/>
  <c r="AC3201" i="1"/>
  <c r="AC3202" i="1"/>
  <c r="AC3203" i="1"/>
  <c r="AC3204" i="1"/>
  <c r="AC3205" i="1"/>
  <c r="AC3206" i="1"/>
  <c r="AC3207" i="1"/>
  <c r="AC3208" i="1"/>
  <c r="AC3209" i="1"/>
  <c r="AC3210" i="1"/>
  <c r="AC3211" i="1"/>
  <c r="AC3212" i="1"/>
  <c r="AC3213" i="1"/>
  <c r="AC3214" i="1"/>
  <c r="AC3215" i="1"/>
  <c r="AC3216" i="1"/>
  <c r="AC3217" i="1"/>
  <c r="AC3218" i="1"/>
  <c r="AC3219" i="1"/>
  <c r="AC3220" i="1"/>
  <c r="AC3221" i="1"/>
  <c r="AC3222" i="1"/>
  <c r="AC3223" i="1"/>
  <c r="AC3224" i="1"/>
  <c r="AC3225" i="1"/>
  <c r="AC3226" i="1"/>
  <c r="AC3227" i="1"/>
  <c r="AC3228" i="1"/>
  <c r="AC3229" i="1"/>
  <c r="AC3230" i="1"/>
  <c r="AC3231" i="1"/>
  <c r="AC3232" i="1"/>
  <c r="AC3233" i="1"/>
  <c r="AC3234" i="1"/>
  <c r="AC3235" i="1"/>
  <c r="AC3236" i="1"/>
  <c r="AC3237" i="1"/>
  <c r="AC3238" i="1"/>
  <c r="AC3239" i="1"/>
  <c r="AC3240" i="1"/>
  <c r="AC3241" i="1"/>
  <c r="AC3242" i="1"/>
  <c r="AC3243" i="1"/>
  <c r="AC3244" i="1"/>
  <c r="AC3245" i="1"/>
  <c r="AC3246" i="1"/>
  <c r="AC3247" i="1"/>
  <c r="AC3248" i="1"/>
  <c r="AC3249" i="1"/>
  <c r="AC3250" i="1"/>
  <c r="AC3251" i="1"/>
  <c r="AC3252" i="1"/>
  <c r="AC3253" i="1"/>
  <c r="AC3254" i="1"/>
  <c r="AC3255" i="1"/>
  <c r="AC3256" i="1"/>
  <c r="AC3257" i="1"/>
  <c r="AC3258" i="1"/>
  <c r="AC3259" i="1"/>
  <c r="AC3260" i="1"/>
  <c r="AC3261" i="1"/>
  <c r="AC3262" i="1"/>
  <c r="AC3263" i="1"/>
  <c r="AC3264" i="1"/>
  <c r="AC3265" i="1"/>
  <c r="AC3266" i="1"/>
  <c r="AC3267" i="1"/>
  <c r="AC3268" i="1"/>
  <c r="AC3269" i="1"/>
  <c r="AC3270" i="1"/>
  <c r="AC3271" i="1"/>
  <c r="AC3272" i="1"/>
  <c r="AC3273" i="1"/>
  <c r="AC3274" i="1"/>
  <c r="AC3275" i="1"/>
  <c r="AC3276" i="1"/>
  <c r="AC3277" i="1"/>
  <c r="AC3278" i="1"/>
  <c r="AC3279" i="1"/>
  <c r="AC3280" i="1"/>
  <c r="AC3281" i="1"/>
  <c r="AC3282" i="1"/>
  <c r="AC3283" i="1"/>
  <c r="AC3284" i="1"/>
  <c r="AC3285" i="1"/>
  <c r="AC3286" i="1"/>
  <c r="AC3287" i="1"/>
  <c r="AC3288" i="1"/>
  <c r="AC3289" i="1"/>
  <c r="AC3290" i="1"/>
  <c r="AC3291" i="1"/>
  <c r="AC3292" i="1"/>
  <c r="AC3293" i="1"/>
  <c r="AC3294" i="1"/>
  <c r="AC3295" i="1"/>
  <c r="AC3296" i="1"/>
  <c r="AC3297" i="1"/>
  <c r="AC3298" i="1"/>
  <c r="AC3299" i="1"/>
  <c r="AC3300" i="1"/>
  <c r="AC3301" i="1"/>
  <c r="AC3302" i="1"/>
  <c r="AC3303" i="1"/>
  <c r="AC3304" i="1"/>
  <c r="AC3305" i="1"/>
  <c r="AC3306" i="1"/>
  <c r="AC3307" i="1"/>
  <c r="AC3308" i="1"/>
  <c r="AC3309" i="1"/>
  <c r="AC3310" i="1"/>
  <c r="AC3311" i="1"/>
  <c r="AC3312" i="1"/>
  <c r="AC3313" i="1"/>
  <c r="AC3314" i="1"/>
  <c r="AC3315" i="1"/>
  <c r="AC3316" i="1"/>
  <c r="AC3317" i="1"/>
  <c r="AC3318" i="1"/>
  <c r="AC3319" i="1"/>
  <c r="AC3320" i="1"/>
  <c r="AC3321" i="1"/>
  <c r="AC3322" i="1"/>
  <c r="AC3323" i="1"/>
  <c r="AC3324" i="1"/>
  <c r="AC3325" i="1"/>
  <c r="AC3326" i="1"/>
  <c r="AC3327" i="1"/>
  <c r="AC3328" i="1"/>
  <c r="AC3329" i="1"/>
  <c r="AC3330" i="1"/>
  <c r="AC3331" i="1"/>
  <c r="AC3332" i="1"/>
  <c r="AC3333" i="1"/>
  <c r="AC3334" i="1"/>
  <c r="AC3335" i="1"/>
  <c r="AC3336" i="1"/>
  <c r="AC3337" i="1"/>
  <c r="AC3338" i="1"/>
  <c r="AC3339" i="1"/>
  <c r="AC3340" i="1"/>
  <c r="AC3341" i="1"/>
  <c r="AC3342" i="1"/>
  <c r="AC3343" i="1"/>
  <c r="AC3344" i="1"/>
  <c r="AC3345" i="1"/>
  <c r="AC3346" i="1"/>
  <c r="AC3347" i="1"/>
  <c r="AC3348" i="1"/>
  <c r="AC3349" i="1"/>
  <c r="AC3350" i="1"/>
  <c r="AC3351" i="1"/>
  <c r="AC3352" i="1"/>
  <c r="AC3353" i="1"/>
  <c r="AC3354" i="1"/>
  <c r="AC3355" i="1"/>
  <c r="AC3356" i="1"/>
  <c r="AC3357" i="1"/>
  <c r="AC3358" i="1"/>
  <c r="AC3359" i="1"/>
  <c r="AC3360" i="1"/>
  <c r="AC3361" i="1"/>
  <c r="AC3362" i="1"/>
  <c r="AC3363" i="1"/>
  <c r="AC3364" i="1"/>
  <c r="AC3365" i="1"/>
  <c r="AC3366" i="1"/>
  <c r="AC3367" i="1"/>
  <c r="AC3368" i="1"/>
  <c r="AC3369" i="1"/>
  <c r="AC3370" i="1"/>
  <c r="AC3371" i="1"/>
  <c r="AC3372" i="1"/>
  <c r="AC3373" i="1"/>
  <c r="AC3374" i="1"/>
  <c r="AC3375" i="1"/>
  <c r="AC3376" i="1"/>
  <c r="AC3377" i="1"/>
  <c r="AC3378" i="1"/>
  <c r="AC3379" i="1"/>
  <c r="AC3380" i="1"/>
  <c r="AC3381" i="1"/>
  <c r="AC3382" i="1"/>
  <c r="AC3383" i="1"/>
  <c r="AC3384" i="1"/>
  <c r="AC3385" i="1"/>
  <c r="AC3386" i="1"/>
  <c r="AC3387" i="1"/>
  <c r="AC3388" i="1"/>
  <c r="AC3389" i="1"/>
  <c r="AC3390" i="1"/>
  <c r="AC3391" i="1"/>
  <c r="AC3392" i="1"/>
  <c r="AC3393" i="1"/>
  <c r="AC3394" i="1"/>
  <c r="AC3395" i="1"/>
  <c r="AC3396" i="1"/>
  <c r="AC3397" i="1"/>
  <c r="AC3398" i="1"/>
  <c r="AC3399" i="1"/>
  <c r="AC3400" i="1"/>
  <c r="AC3401" i="1"/>
  <c r="AC3402" i="1"/>
  <c r="AC3403" i="1"/>
  <c r="AC3404" i="1"/>
  <c r="AC3405" i="1"/>
  <c r="AC3406" i="1"/>
  <c r="AC3407" i="1"/>
  <c r="AC3408" i="1"/>
  <c r="AC3409" i="1"/>
  <c r="AC3410" i="1"/>
  <c r="AC3411" i="1"/>
  <c r="AC3412" i="1"/>
  <c r="AC3413" i="1"/>
  <c r="AC3414" i="1"/>
  <c r="AC3415" i="1"/>
  <c r="AC3416" i="1"/>
  <c r="AC3417" i="1"/>
  <c r="AC3418" i="1"/>
  <c r="AC3419" i="1"/>
  <c r="AC3420" i="1"/>
  <c r="AC3421" i="1"/>
  <c r="AC3422" i="1"/>
  <c r="AC3423" i="1"/>
  <c r="AC3424" i="1"/>
  <c r="AC3425" i="1"/>
  <c r="AC3426" i="1"/>
  <c r="AC3427" i="1"/>
  <c r="AC3428" i="1"/>
  <c r="AC3429" i="1"/>
  <c r="AC3430" i="1"/>
  <c r="AC3431" i="1"/>
  <c r="AC3432" i="1"/>
  <c r="AC3433" i="1"/>
  <c r="AC3434" i="1"/>
  <c r="AC3435" i="1"/>
  <c r="AC3436" i="1"/>
  <c r="AC3437" i="1"/>
  <c r="AC3438" i="1"/>
  <c r="AC3439" i="1"/>
  <c r="AC3440" i="1"/>
  <c r="AC3441" i="1"/>
  <c r="AC3442" i="1"/>
  <c r="AC3443" i="1"/>
  <c r="AC3444" i="1"/>
  <c r="AC3445" i="1"/>
  <c r="AC3446" i="1"/>
  <c r="AC3447" i="1"/>
  <c r="AC3448" i="1"/>
  <c r="AC3449" i="1"/>
  <c r="AC3450" i="1"/>
  <c r="AC3451" i="1"/>
  <c r="AC3452" i="1"/>
  <c r="AC3453" i="1"/>
  <c r="AC3454" i="1"/>
  <c r="AC3455" i="1"/>
  <c r="AC3456" i="1"/>
  <c r="AC3457" i="1"/>
  <c r="AC3458" i="1"/>
  <c r="AC3459" i="1"/>
  <c r="AC3460" i="1"/>
  <c r="AC3461" i="1"/>
  <c r="AC3462" i="1"/>
  <c r="AC3463" i="1"/>
  <c r="AC3464" i="1"/>
  <c r="AC3465" i="1"/>
  <c r="AC3466" i="1"/>
  <c r="AC3467" i="1"/>
  <c r="AC3468" i="1"/>
  <c r="AC3469" i="1"/>
  <c r="AC3470" i="1"/>
  <c r="AC3471" i="1"/>
  <c r="AC3472" i="1"/>
  <c r="AC3473" i="1"/>
  <c r="AC3474" i="1"/>
  <c r="AC3475" i="1"/>
  <c r="AC3476" i="1"/>
  <c r="AC3477" i="1"/>
  <c r="AC3478" i="1"/>
  <c r="AC3479" i="1"/>
  <c r="AC3480" i="1"/>
  <c r="AC3481" i="1"/>
  <c r="AC3482" i="1"/>
  <c r="AC3483" i="1"/>
  <c r="AC3484" i="1"/>
  <c r="AC3485" i="1"/>
  <c r="AC3486" i="1"/>
  <c r="AC3487" i="1"/>
  <c r="AC3488" i="1"/>
  <c r="AC3489" i="1"/>
  <c r="AC3490" i="1"/>
  <c r="AC3491" i="1"/>
  <c r="AC3492" i="1"/>
  <c r="AC3493" i="1"/>
  <c r="AC3494" i="1"/>
  <c r="AC3495" i="1"/>
  <c r="AC3496" i="1"/>
  <c r="AC3497" i="1"/>
  <c r="AC3498" i="1"/>
  <c r="AC3499" i="1"/>
  <c r="AC3500" i="1"/>
  <c r="AC3501" i="1"/>
  <c r="AC3502" i="1"/>
  <c r="AC3503" i="1"/>
  <c r="AC3504" i="1"/>
  <c r="AC3505" i="1"/>
  <c r="AC3506" i="1"/>
  <c r="AC3507" i="1"/>
  <c r="AC3508" i="1"/>
  <c r="AC3509" i="1"/>
  <c r="AC3510" i="1"/>
  <c r="AC3511" i="1"/>
  <c r="AC3512" i="1"/>
  <c r="AC3513" i="1"/>
  <c r="AC3514" i="1"/>
  <c r="AC3515" i="1"/>
  <c r="AC3516" i="1"/>
  <c r="AC3517" i="1"/>
  <c r="AC3518" i="1"/>
  <c r="AC3519" i="1"/>
  <c r="AC3520" i="1"/>
  <c r="AC3521" i="1"/>
  <c r="AC3522" i="1"/>
  <c r="AC3523" i="1"/>
  <c r="AC3524" i="1"/>
  <c r="AC3525" i="1"/>
  <c r="AC3526" i="1"/>
  <c r="AC3527" i="1"/>
  <c r="AC3528" i="1"/>
  <c r="AC3529" i="1"/>
  <c r="AC3530" i="1"/>
  <c r="AC3531" i="1"/>
  <c r="AC3532" i="1"/>
  <c r="AC3533" i="1"/>
  <c r="AC3534" i="1"/>
  <c r="AC3535" i="1"/>
  <c r="AC3536" i="1"/>
  <c r="AC3537" i="1"/>
  <c r="AC3538" i="1"/>
  <c r="AC3539" i="1"/>
  <c r="AC3540" i="1"/>
  <c r="AC3541" i="1"/>
  <c r="AC3542" i="1"/>
  <c r="AC3543" i="1"/>
  <c r="AC3544" i="1"/>
  <c r="AC3545" i="1"/>
  <c r="AC3546" i="1"/>
  <c r="AC3547" i="1"/>
  <c r="AC3548" i="1"/>
  <c r="AC3549" i="1"/>
  <c r="AC3550" i="1"/>
  <c r="AC3551" i="1"/>
  <c r="AC3552" i="1"/>
  <c r="AC3553" i="1"/>
  <c r="AC3554" i="1"/>
  <c r="AC3555" i="1"/>
  <c r="AC3556" i="1"/>
  <c r="AC3557" i="1"/>
  <c r="AC3558" i="1"/>
  <c r="AC3559" i="1"/>
  <c r="AC3560" i="1"/>
  <c r="AC3561" i="1"/>
  <c r="AC3562" i="1"/>
  <c r="AC3563" i="1"/>
  <c r="AC3564" i="1"/>
  <c r="AC3565" i="1"/>
  <c r="AC3566" i="1"/>
  <c r="AC3567" i="1"/>
  <c r="AC3568" i="1"/>
  <c r="AC3569" i="1"/>
  <c r="AC3570" i="1"/>
  <c r="AC3571" i="1"/>
  <c r="AC3572" i="1"/>
  <c r="AC3573" i="1"/>
  <c r="AC3574" i="1"/>
  <c r="AC3575" i="1"/>
  <c r="AC3576" i="1"/>
  <c r="AC3577" i="1"/>
  <c r="AC3578" i="1"/>
  <c r="AC3579" i="1"/>
  <c r="AC3580" i="1"/>
  <c r="AC3581" i="1"/>
  <c r="AC3582" i="1"/>
  <c r="AC3583" i="1"/>
  <c r="AC3584" i="1"/>
  <c r="AC3585" i="1"/>
  <c r="AC3586" i="1"/>
  <c r="AC3587" i="1"/>
  <c r="AC3588" i="1"/>
  <c r="AC3589" i="1"/>
  <c r="AC3590" i="1"/>
  <c r="AC3591" i="1"/>
  <c r="AC3592" i="1"/>
  <c r="AC3593" i="1"/>
  <c r="AC3594" i="1"/>
  <c r="AC3595" i="1"/>
  <c r="AC3596" i="1"/>
  <c r="AC3597" i="1"/>
  <c r="AC3598" i="1"/>
  <c r="AC3599" i="1"/>
  <c r="AC3600" i="1"/>
  <c r="AC3601" i="1"/>
  <c r="AC3602" i="1"/>
  <c r="AC3603" i="1"/>
  <c r="AC3604" i="1"/>
  <c r="AC3605" i="1"/>
  <c r="AC3606" i="1"/>
  <c r="AC3607" i="1"/>
  <c r="AC3608" i="1"/>
  <c r="AC3609" i="1"/>
  <c r="AC3610" i="1"/>
  <c r="AC3611" i="1"/>
  <c r="AC3612" i="1"/>
  <c r="AC3613" i="1"/>
  <c r="AC3614" i="1"/>
  <c r="AC3615" i="1"/>
  <c r="AC3616" i="1"/>
  <c r="AC3617" i="1"/>
  <c r="AC3618" i="1"/>
  <c r="AC3619" i="1"/>
  <c r="AC3620" i="1"/>
  <c r="AC3621" i="1"/>
  <c r="AC3622" i="1"/>
  <c r="AC3623" i="1"/>
  <c r="AC3624" i="1"/>
  <c r="AC3625" i="1"/>
  <c r="AC3626" i="1"/>
  <c r="AC3627" i="1"/>
  <c r="AC3628" i="1"/>
  <c r="AC3629" i="1"/>
  <c r="AC3630" i="1"/>
  <c r="AC3631" i="1"/>
  <c r="AC3632" i="1"/>
  <c r="AC3633" i="1"/>
  <c r="AC3634" i="1"/>
  <c r="AC3635" i="1"/>
  <c r="AC3636" i="1"/>
  <c r="AC3637" i="1"/>
  <c r="AC3638" i="1"/>
  <c r="AC3639" i="1"/>
  <c r="AC3640" i="1"/>
  <c r="AC3641" i="1"/>
  <c r="AC3642" i="1"/>
  <c r="AC3643" i="1"/>
  <c r="AC3644" i="1"/>
  <c r="AC3645" i="1"/>
  <c r="AC3646" i="1"/>
  <c r="AC3647" i="1"/>
  <c r="AC3648" i="1"/>
  <c r="AC3649" i="1"/>
  <c r="AC3650" i="1"/>
  <c r="AC3651" i="1"/>
  <c r="AC3652" i="1"/>
  <c r="AC3653" i="1"/>
  <c r="AC3654" i="1"/>
  <c r="AC3655" i="1"/>
  <c r="AC3656" i="1"/>
  <c r="AC3657" i="1"/>
  <c r="AC3658" i="1"/>
  <c r="AC3659" i="1"/>
  <c r="AC3660" i="1"/>
  <c r="AC3661" i="1"/>
  <c r="AC3662" i="1"/>
  <c r="AC3663" i="1"/>
  <c r="AC3664" i="1"/>
  <c r="AC3665" i="1"/>
  <c r="AC3666" i="1"/>
  <c r="AC3667" i="1"/>
  <c r="AC3668" i="1"/>
  <c r="AC3669" i="1"/>
  <c r="AC3670" i="1"/>
  <c r="AC3671" i="1"/>
  <c r="AC3672" i="1"/>
  <c r="AC3673" i="1"/>
  <c r="AC3674" i="1"/>
  <c r="AC3675" i="1"/>
  <c r="AC3676" i="1"/>
  <c r="AC3677" i="1"/>
  <c r="AC3678" i="1"/>
  <c r="AC3679" i="1"/>
  <c r="AC3680" i="1"/>
  <c r="AC3681" i="1"/>
  <c r="AC3682" i="1"/>
  <c r="AC3683" i="1"/>
  <c r="AC3684" i="1"/>
  <c r="AC3685" i="1"/>
  <c r="AC3686" i="1"/>
  <c r="AC3687" i="1"/>
  <c r="AC3688" i="1"/>
  <c r="AC3689" i="1"/>
  <c r="AC3690" i="1"/>
  <c r="AC3691" i="1"/>
  <c r="AC3692" i="1"/>
  <c r="AC3693" i="1"/>
  <c r="AC3694" i="1"/>
  <c r="AC3695" i="1"/>
  <c r="AC3696" i="1"/>
  <c r="AC3697" i="1"/>
  <c r="AC3698" i="1"/>
  <c r="AC3699" i="1"/>
  <c r="AC3700" i="1"/>
  <c r="AC3701" i="1"/>
  <c r="AC3702" i="1"/>
  <c r="AC3703" i="1"/>
  <c r="AC3704" i="1"/>
  <c r="AC3705" i="1"/>
  <c r="AC3706" i="1"/>
  <c r="AC3707" i="1"/>
  <c r="AC3708" i="1"/>
  <c r="AC3709" i="1"/>
  <c r="AC3710" i="1"/>
  <c r="AC3711" i="1"/>
  <c r="AC3712" i="1"/>
  <c r="AC3713" i="1"/>
  <c r="AC3714" i="1"/>
  <c r="AC3715" i="1"/>
  <c r="AC3716" i="1"/>
  <c r="AC3717" i="1"/>
  <c r="AC3718" i="1"/>
  <c r="AC3719" i="1"/>
  <c r="AC3720" i="1"/>
  <c r="AC3721" i="1"/>
  <c r="AC3722" i="1"/>
  <c r="AC3723" i="1"/>
  <c r="AC3724" i="1"/>
  <c r="AC3725" i="1"/>
  <c r="AC3726" i="1"/>
  <c r="AC3727" i="1"/>
  <c r="AC3728" i="1"/>
  <c r="AC3729" i="1"/>
  <c r="AC3730" i="1"/>
  <c r="AC3731" i="1"/>
  <c r="AC3732" i="1"/>
  <c r="AC3733" i="1"/>
  <c r="AC3734" i="1"/>
  <c r="AC3735" i="1"/>
  <c r="AC3736" i="1"/>
  <c r="AC3737" i="1"/>
  <c r="AC3738" i="1"/>
  <c r="AC3739" i="1"/>
  <c r="AC3740" i="1"/>
  <c r="AC3741" i="1"/>
  <c r="AC3742" i="1"/>
  <c r="AC3743" i="1"/>
  <c r="AC3744" i="1"/>
  <c r="AC3745" i="1"/>
  <c r="AC3746" i="1"/>
  <c r="AC3747" i="1"/>
  <c r="AC3748" i="1"/>
  <c r="AC3749" i="1"/>
  <c r="AC3750" i="1"/>
  <c r="AC3751" i="1"/>
  <c r="AC3752" i="1"/>
  <c r="AC3753" i="1"/>
  <c r="AC3754" i="1"/>
  <c r="AC3755" i="1"/>
  <c r="AC3756" i="1"/>
  <c r="AC3757" i="1"/>
  <c r="AC3758" i="1"/>
  <c r="AC3759" i="1"/>
  <c r="AC3760" i="1"/>
  <c r="AC3761" i="1"/>
  <c r="AC3762" i="1"/>
  <c r="AC3763" i="1"/>
  <c r="AC3764" i="1"/>
  <c r="AC3765" i="1"/>
  <c r="AC3766" i="1"/>
  <c r="AC3767" i="1"/>
  <c r="AC3768" i="1"/>
  <c r="AC3769" i="1"/>
  <c r="AC3770" i="1"/>
  <c r="AC3771" i="1"/>
  <c r="AC3772" i="1"/>
  <c r="AC3773" i="1"/>
  <c r="AC3774" i="1"/>
  <c r="AC3775" i="1"/>
  <c r="AC3776" i="1"/>
  <c r="AC3777" i="1"/>
  <c r="AC3778" i="1"/>
  <c r="AC3779" i="1"/>
  <c r="AC3780" i="1"/>
  <c r="AC3781" i="1"/>
  <c r="AC3782" i="1"/>
  <c r="AC3783" i="1"/>
  <c r="AC3784" i="1"/>
  <c r="AC3785" i="1"/>
  <c r="AC3786" i="1"/>
  <c r="AC3787" i="1"/>
  <c r="AC3788" i="1"/>
  <c r="AC3789" i="1"/>
  <c r="AC3790" i="1"/>
  <c r="AC3791" i="1"/>
  <c r="AC3792" i="1"/>
  <c r="AC3793" i="1"/>
  <c r="AC3794" i="1"/>
  <c r="AC3795" i="1"/>
  <c r="AC3796" i="1"/>
  <c r="AC3797" i="1"/>
  <c r="AC3798" i="1"/>
  <c r="AC3799" i="1"/>
  <c r="AC3800" i="1"/>
  <c r="AC3801" i="1"/>
  <c r="AC3802" i="1"/>
  <c r="AC3803" i="1"/>
  <c r="AC3804" i="1"/>
  <c r="AC3805" i="1"/>
  <c r="AC3806" i="1"/>
  <c r="AC3807" i="1"/>
  <c r="AC3808" i="1"/>
  <c r="AC3809" i="1"/>
  <c r="AC3810" i="1"/>
  <c r="AC3811" i="1"/>
  <c r="AC3812" i="1"/>
  <c r="AC3813" i="1"/>
  <c r="AC3814" i="1"/>
  <c r="AC3815" i="1"/>
  <c r="AC3816" i="1"/>
  <c r="AC3817" i="1"/>
  <c r="AC3818" i="1"/>
  <c r="AC3819" i="1"/>
  <c r="AC3820" i="1"/>
  <c r="AC3821" i="1"/>
  <c r="AC3822" i="1"/>
  <c r="AC3823" i="1"/>
  <c r="AC3824" i="1"/>
  <c r="AC3825" i="1"/>
  <c r="AC3826" i="1"/>
  <c r="AC3827" i="1"/>
  <c r="AC3828" i="1"/>
  <c r="AC3829" i="1"/>
  <c r="AC3830" i="1"/>
  <c r="AC3831" i="1"/>
  <c r="AC3832" i="1"/>
  <c r="AC3833" i="1"/>
  <c r="AC3834" i="1"/>
  <c r="AC3835" i="1"/>
  <c r="AC3836" i="1"/>
  <c r="AC3837" i="1"/>
  <c r="AC3838" i="1"/>
  <c r="AC3839" i="1"/>
  <c r="AC3840" i="1"/>
  <c r="AC3841" i="1"/>
  <c r="AC3842" i="1"/>
  <c r="AC3843" i="1"/>
  <c r="AC3844" i="1"/>
  <c r="AC3845" i="1"/>
  <c r="AC3846" i="1"/>
  <c r="AC3847" i="1"/>
  <c r="AC3848" i="1"/>
  <c r="AC3849" i="1"/>
  <c r="AC3850" i="1"/>
  <c r="AC3851" i="1"/>
  <c r="AC3852" i="1"/>
  <c r="AC3853" i="1"/>
  <c r="AC3854" i="1"/>
  <c r="AC3855" i="1"/>
  <c r="AC3856" i="1"/>
  <c r="AC3857" i="1"/>
  <c r="AC3858" i="1"/>
  <c r="AC3859" i="1"/>
  <c r="AC3860" i="1"/>
  <c r="AC3861" i="1"/>
  <c r="AC3862" i="1"/>
  <c r="AC3863" i="1"/>
  <c r="AC3864" i="1"/>
  <c r="AC3865" i="1"/>
  <c r="AC3866" i="1"/>
  <c r="AC3867" i="1"/>
  <c r="AC3868" i="1"/>
  <c r="AC3869" i="1"/>
  <c r="AC3870" i="1"/>
  <c r="AC3871" i="1"/>
  <c r="AC3872" i="1"/>
  <c r="AC3873" i="1"/>
  <c r="AC3874" i="1"/>
  <c r="AC3875" i="1"/>
  <c r="AC3876" i="1"/>
  <c r="AC3877" i="1"/>
  <c r="AC3878" i="1"/>
  <c r="AC3879" i="1"/>
  <c r="AC3880" i="1"/>
  <c r="AC3881" i="1"/>
  <c r="AC3882" i="1"/>
  <c r="AC3883" i="1"/>
  <c r="AC3884" i="1"/>
  <c r="AC3885" i="1"/>
  <c r="AC3886" i="1"/>
  <c r="AC3887" i="1"/>
  <c r="AC3888" i="1"/>
  <c r="AC3889" i="1"/>
  <c r="AC3890" i="1"/>
  <c r="AC3891" i="1"/>
  <c r="AC3892" i="1"/>
  <c r="AC3893" i="1"/>
  <c r="AC3894" i="1"/>
  <c r="AC3895" i="1"/>
  <c r="AC3896" i="1"/>
  <c r="AC3897" i="1"/>
  <c r="AC3898" i="1"/>
  <c r="AC3899" i="1"/>
  <c r="AC3900" i="1"/>
  <c r="AC3901" i="1"/>
  <c r="AC3902" i="1"/>
  <c r="AC3903" i="1"/>
  <c r="AC3904" i="1"/>
  <c r="AC3905" i="1"/>
  <c r="AC3906" i="1"/>
  <c r="AC3907" i="1"/>
  <c r="AC3908" i="1"/>
  <c r="AC3909" i="1"/>
  <c r="AC3910" i="1"/>
  <c r="AC3911" i="1"/>
  <c r="AC3912" i="1"/>
  <c r="AC3913" i="1"/>
  <c r="AC3914" i="1"/>
  <c r="AC3915" i="1"/>
  <c r="AC3916" i="1"/>
  <c r="AC3917" i="1"/>
  <c r="AC3918" i="1"/>
  <c r="AC3919" i="1"/>
  <c r="AC3920" i="1"/>
  <c r="AC3921" i="1"/>
  <c r="AC3922" i="1"/>
  <c r="AC3923" i="1"/>
  <c r="AC3924" i="1"/>
  <c r="AC3925" i="1"/>
  <c r="AC3926" i="1"/>
  <c r="AC3927" i="1"/>
  <c r="AC3928" i="1"/>
  <c r="AC3929" i="1"/>
  <c r="AC3930" i="1"/>
  <c r="AC3931" i="1"/>
  <c r="AC3932" i="1"/>
  <c r="AC3933" i="1"/>
  <c r="AC3934" i="1"/>
  <c r="AC3935" i="1"/>
  <c r="AC3936" i="1"/>
  <c r="AC3937" i="1"/>
  <c r="AC3938" i="1"/>
  <c r="AC3939" i="1"/>
  <c r="AC3940" i="1"/>
  <c r="AC3941" i="1"/>
  <c r="AC3942" i="1"/>
  <c r="AC3943" i="1"/>
  <c r="AC3944" i="1"/>
  <c r="AC3945" i="1"/>
  <c r="AC3946" i="1"/>
  <c r="AC3947" i="1"/>
  <c r="AC3948" i="1"/>
  <c r="AC3949" i="1"/>
  <c r="AC3950" i="1"/>
  <c r="AC3951" i="1"/>
  <c r="AC3952" i="1"/>
  <c r="AC3953" i="1"/>
  <c r="AC3954" i="1"/>
  <c r="AC3955" i="1"/>
  <c r="AC3956" i="1"/>
  <c r="AC3957" i="1"/>
  <c r="AC3958" i="1"/>
  <c r="AC3959" i="1"/>
  <c r="AC3960" i="1"/>
  <c r="AC3961" i="1"/>
  <c r="AC3962" i="1"/>
  <c r="AC3963" i="1"/>
  <c r="AC3964" i="1"/>
  <c r="AC3965" i="1"/>
  <c r="AC3966" i="1"/>
  <c r="AC3967" i="1"/>
  <c r="AC3968" i="1"/>
  <c r="AC3969" i="1"/>
  <c r="AC3970" i="1"/>
  <c r="AC3971" i="1"/>
  <c r="AC3972" i="1"/>
  <c r="AC3973" i="1"/>
  <c r="AC3974" i="1"/>
  <c r="AC3975" i="1"/>
  <c r="AC3976" i="1"/>
  <c r="AC3977" i="1"/>
  <c r="AC3978" i="1"/>
  <c r="AC3979" i="1"/>
  <c r="AC3980" i="1"/>
  <c r="AC3981" i="1"/>
  <c r="AC3982" i="1"/>
  <c r="AC3983" i="1"/>
  <c r="AC3984" i="1"/>
  <c r="AC3985" i="1"/>
  <c r="AC3986" i="1"/>
  <c r="AC3987" i="1"/>
  <c r="AC3988" i="1"/>
  <c r="AC3989" i="1"/>
  <c r="AC3990" i="1"/>
  <c r="AC3991" i="1"/>
  <c r="AC3992" i="1"/>
  <c r="AC3993" i="1"/>
  <c r="AC3994" i="1"/>
  <c r="AC3995" i="1"/>
  <c r="AC3996" i="1"/>
  <c r="AC3997" i="1"/>
  <c r="AC3998" i="1"/>
  <c r="AC3999" i="1"/>
  <c r="AC4000" i="1"/>
  <c r="AC4001" i="1"/>
  <c r="AC4002" i="1"/>
  <c r="AC4003" i="1"/>
  <c r="AC4004" i="1"/>
  <c r="AC4005" i="1"/>
  <c r="AC4006" i="1"/>
  <c r="AC4007" i="1"/>
  <c r="AC4008" i="1"/>
  <c r="AC4009" i="1"/>
  <c r="AC4010" i="1"/>
  <c r="AC4011" i="1"/>
  <c r="AC4012" i="1"/>
  <c r="AC4013" i="1"/>
  <c r="AC4014" i="1"/>
  <c r="AC4015" i="1"/>
  <c r="AC4016" i="1"/>
  <c r="AC4017" i="1"/>
  <c r="AC4018" i="1"/>
  <c r="AC4019" i="1"/>
  <c r="AC4020" i="1"/>
  <c r="AC4021" i="1"/>
  <c r="AC4022" i="1"/>
  <c r="AC4023" i="1"/>
  <c r="AC4024" i="1"/>
  <c r="AC4025" i="1"/>
  <c r="AC4026" i="1"/>
  <c r="AC4027" i="1"/>
  <c r="AC4028" i="1"/>
  <c r="AC4029" i="1"/>
  <c r="AC4030" i="1"/>
  <c r="AC4031" i="1"/>
  <c r="AC4032" i="1"/>
  <c r="AC4033" i="1"/>
  <c r="AC4034" i="1"/>
  <c r="AC4035" i="1"/>
  <c r="AC4036" i="1"/>
  <c r="AC4037" i="1"/>
  <c r="AC4038" i="1"/>
  <c r="AC4039" i="1"/>
  <c r="AC4040" i="1"/>
  <c r="AC4041" i="1"/>
  <c r="AC4042" i="1"/>
  <c r="AC4043" i="1"/>
  <c r="AC4044" i="1"/>
  <c r="AC4045" i="1"/>
  <c r="AC4046" i="1"/>
  <c r="AC4047" i="1"/>
  <c r="AC4048" i="1"/>
  <c r="AC4049" i="1"/>
  <c r="AC4050" i="1"/>
  <c r="AC4051" i="1"/>
  <c r="AC4052" i="1"/>
  <c r="AC4053" i="1"/>
  <c r="AC4054" i="1"/>
  <c r="AC4055" i="1"/>
  <c r="AC4056" i="1"/>
  <c r="AC4057" i="1"/>
  <c r="AC4058" i="1"/>
  <c r="AC4059" i="1"/>
  <c r="AC4060" i="1"/>
  <c r="AC4061" i="1"/>
  <c r="AC4062" i="1"/>
  <c r="AC4063" i="1"/>
  <c r="AC4064" i="1"/>
  <c r="AC4065" i="1"/>
  <c r="AC4066" i="1"/>
  <c r="AC4067" i="1"/>
  <c r="AC4068" i="1"/>
  <c r="AC4069" i="1"/>
  <c r="AC4070" i="1"/>
  <c r="AC4071" i="1"/>
  <c r="AC4072" i="1"/>
  <c r="AC4073" i="1"/>
  <c r="AC4074" i="1"/>
  <c r="AC4075" i="1"/>
  <c r="AC4076" i="1"/>
  <c r="AC4077" i="1"/>
  <c r="AC4078" i="1"/>
  <c r="AC4079" i="1"/>
  <c r="AC4080" i="1"/>
  <c r="AC4081" i="1"/>
  <c r="AC4082" i="1"/>
  <c r="AC4083" i="1"/>
  <c r="AC4084" i="1"/>
  <c r="AC4085" i="1"/>
  <c r="AC4086" i="1"/>
  <c r="AC4087" i="1"/>
  <c r="AC4088" i="1"/>
  <c r="AC4089" i="1"/>
  <c r="AC4090" i="1"/>
  <c r="AC4091" i="1"/>
  <c r="AC4092" i="1"/>
  <c r="AC4093" i="1"/>
  <c r="AC4094" i="1"/>
  <c r="AC4095" i="1"/>
  <c r="AC4096" i="1"/>
  <c r="AC4097" i="1"/>
  <c r="AC4098" i="1"/>
  <c r="AC4099" i="1"/>
  <c r="AC4100" i="1"/>
  <c r="AC4101" i="1"/>
  <c r="AC4102" i="1"/>
  <c r="AC4103" i="1"/>
  <c r="AC4104" i="1"/>
  <c r="AC4105" i="1"/>
  <c r="AC4106" i="1"/>
  <c r="AC4107" i="1"/>
  <c r="AC4108" i="1"/>
  <c r="AC4109" i="1"/>
  <c r="AC4110" i="1"/>
  <c r="AC4111" i="1"/>
  <c r="AC4112" i="1"/>
  <c r="AC4113" i="1"/>
  <c r="AC4114" i="1"/>
  <c r="AC4115" i="1"/>
  <c r="AC4116" i="1"/>
  <c r="AC4117" i="1"/>
  <c r="AC4118" i="1"/>
  <c r="AC4119" i="1"/>
  <c r="AC4120" i="1"/>
  <c r="AC4121" i="1"/>
  <c r="AC4122" i="1"/>
  <c r="AC4123" i="1"/>
  <c r="AC4124" i="1"/>
  <c r="AC4125" i="1"/>
  <c r="AC4126" i="1"/>
  <c r="AC4127" i="1"/>
  <c r="AC4128" i="1"/>
  <c r="AC4129" i="1"/>
  <c r="AC4130" i="1"/>
  <c r="AC4131" i="1"/>
  <c r="AC4132" i="1"/>
  <c r="AC4133" i="1"/>
  <c r="AC4134" i="1"/>
  <c r="AC4135" i="1"/>
  <c r="AC4136" i="1"/>
  <c r="AC4137" i="1"/>
  <c r="AC4138" i="1"/>
  <c r="AC4139" i="1"/>
  <c r="AC4140" i="1"/>
  <c r="AC4141" i="1"/>
  <c r="AC4142" i="1"/>
  <c r="AC4143" i="1"/>
  <c r="AC4144" i="1"/>
  <c r="AC4145" i="1"/>
  <c r="AC4146" i="1"/>
  <c r="AC4147" i="1"/>
  <c r="AC4148" i="1"/>
  <c r="AC4149" i="1"/>
  <c r="AC4150" i="1"/>
  <c r="AC4151" i="1"/>
  <c r="AC4152" i="1"/>
  <c r="AC4153" i="1"/>
  <c r="AC4154" i="1"/>
  <c r="AC4155" i="1"/>
  <c r="AC4156" i="1"/>
  <c r="AC4157" i="1"/>
  <c r="AC4158" i="1"/>
  <c r="AC4159" i="1"/>
  <c r="AC4160" i="1"/>
  <c r="AC4161" i="1"/>
  <c r="AC4162" i="1"/>
  <c r="AC4163" i="1"/>
  <c r="AC4164" i="1"/>
  <c r="AC4165" i="1"/>
  <c r="AC4166" i="1"/>
  <c r="AC4167" i="1"/>
  <c r="AC4168" i="1"/>
  <c r="AC4169" i="1"/>
  <c r="AC4170" i="1"/>
  <c r="AC4171" i="1"/>
  <c r="AC4172" i="1"/>
  <c r="AC4173" i="1"/>
  <c r="AC4174" i="1"/>
  <c r="AC4175" i="1"/>
  <c r="AC4176" i="1"/>
  <c r="AC4177" i="1"/>
  <c r="AC4178" i="1"/>
  <c r="AC4179" i="1"/>
  <c r="AC4180" i="1"/>
  <c r="AC4181" i="1"/>
  <c r="AC4182" i="1"/>
  <c r="AC4183" i="1"/>
  <c r="AC4184" i="1"/>
  <c r="AC4185" i="1"/>
  <c r="AC4186" i="1"/>
  <c r="AC4187" i="1"/>
  <c r="AC4188" i="1"/>
  <c r="AC4189" i="1"/>
  <c r="AC4190" i="1"/>
  <c r="AC4191" i="1"/>
  <c r="AC4192" i="1"/>
  <c r="AC4193" i="1"/>
  <c r="AC4194" i="1"/>
  <c r="AC4195" i="1"/>
  <c r="AC4196" i="1"/>
  <c r="AC4197" i="1"/>
  <c r="AC4198" i="1"/>
  <c r="AC4199" i="1"/>
  <c r="AC4200" i="1"/>
  <c r="AC4201" i="1"/>
  <c r="AC4202" i="1"/>
  <c r="AC4203" i="1"/>
  <c r="AC4204" i="1"/>
  <c r="AC4205" i="1"/>
  <c r="AC4206" i="1"/>
  <c r="AC4207" i="1"/>
  <c r="AC4208" i="1"/>
  <c r="AC4209" i="1"/>
  <c r="AC4210" i="1"/>
  <c r="AC4211" i="1"/>
  <c r="AC4212" i="1"/>
  <c r="AC4213" i="1"/>
  <c r="AC4214" i="1"/>
  <c r="AC4215" i="1"/>
  <c r="AC4216" i="1"/>
  <c r="AC4217" i="1"/>
  <c r="AC4218" i="1"/>
  <c r="AC4219" i="1"/>
  <c r="AC4220" i="1"/>
  <c r="AC4221" i="1"/>
  <c r="AC4222" i="1"/>
  <c r="AC4223" i="1"/>
  <c r="AC4224" i="1"/>
  <c r="AC4225" i="1"/>
  <c r="AC4226" i="1"/>
  <c r="AC4227" i="1"/>
  <c r="AC4228" i="1"/>
  <c r="AC4229" i="1"/>
  <c r="AC4230" i="1"/>
  <c r="AC4231" i="1"/>
  <c r="AC4232" i="1"/>
  <c r="AC4233" i="1"/>
  <c r="AC4234" i="1"/>
  <c r="AC4235" i="1"/>
  <c r="AC4236" i="1"/>
  <c r="AC4237" i="1"/>
  <c r="AC4238" i="1"/>
  <c r="AC4239" i="1"/>
  <c r="AC4240" i="1"/>
  <c r="AC4241" i="1"/>
  <c r="AC4242" i="1"/>
  <c r="AC4243" i="1"/>
  <c r="AC4244" i="1"/>
  <c r="AC4245" i="1"/>
  <c r="AC4246" i="1"/>
  <c r="AC4247" i="1"/>
  <c r="AC4248" i="1"/>
  <c r="AC4249" i="1"/>
  <c r="AC4250" i="1"/>
  <c r="AC4251" i="1"/>
  <c r="AB2" i="1"/>
  <c r="AB3" i="1"/>
  <c r="AB4" i="1"/>
  <c r="AB5" i="1"/>
  <c r="AB6" i="1"/>
  <c r="AB7" i="1"/>
  <c r="AB8" i="1"/>
  <c r="AB9" i="1"/>
  <c r="AB10" i="1"/>
  <c r="AB11" i="1"/>
  <c r="AB12" i="1"/>
  <c r="AB13" i="1"/>
  <c r="AB14" i="1"/>
  <c r="AB15" i="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201" i="1"/>
  <c r="AB202" i="1"/>
  <c r="AB203" i="1"/>
  <c r="AB204" i="1"/>
  <c r="AB205" i="1"/>
  <c r="AB206" i="1"/>
  <c r="AB207" i="1"/>
  <c r="AB208" i="1"/>
  <c r="AB209" i="1"/>
  <c r="AB210" i="1"/>
  <c r="AB211" i="1"/>
  <c r="AB212" i="1"/>
  <c r="AB213" i="1"/>
  <c r="AB214" i="1"/>
  <c r="AB215" i="1"/>
  <c r="AB216" i="1"/>
  <c r="AB217" i="1"/>
  <c r="AB218" i="1"/>
  <c r="AB219" i="1"/>
  <c r="AB220" i="1"/>
  <c r="AB221" i="1"/>
  <c r="AB222" i="1"/>
  <c r="AB223" i="1"/>
  <c r="AB224" i="1"/>
  <c r="AB225" i="1"/>
  <c r="AB226" i="1"/>
  <c r="AB227" i="1"/>
  <c r="AB228" i="1"/>
  <c r="AB229" i="1"/>
  <c r="AB230" i="1"/>
  <c r="AB231" i="1"/>
  <c r="AB232" i="1"/>
  <c r="AB233" i="1"/>
  <c r="AB234" i="1"/>
  <c r="AB235" i="1"/>
  <c r="AB236" i="1"/>
  <c r="AB237" i="1"/>
  <c r="AB238" i="1"/>
  <c r="AB239" i="1"/>
  <c r="AB240" i="1"/>
  <c r="AB241" i="1"/>
  <c r="AB242" i="1"/>
  <c r="AB243" i="1"/>
  <c r="AB244" i="1"/>
  <c r="AB245" i="1"/>
  <c r="AB246" i="1"/>
  <c r="AB247" i="1"/>
  <c r="AB248" i="1"/>
  <c r="AB249" i="1"/>
  <c r="AB250" i="1"/>
  <c r="AB251" i="1"/>
  <c r="AB252" i="1"/>
  <c r="AB253" i="1"/>
  <c r="AB254" i="1"/>
  <c r="AB255" i="1"/>
  <c r="AB256" i="1"/>
  <c r="AB257" i="1"/>
  <c r="AB258" i="1"/>
  <c r="AB259" i="1"/>
  <c r="AB260" i="1"/>
  <c r="AB261" i="1"/>
  <c r="AB262" i="1"/>
  <c r="AB263" i="1"/>
  <c r="AB264" i="1"/>
  <c r="AB265" i="1"/>
  <c r="AB266" i="1"/>
  <c r="AB267" i="1"/>
  <c r="AB268" i="1"/>
  <c r="AB269" i="1"/>
  <c r="AB270" i="1"/>
  <c r="AB271" i="1"/>
  <c r="AB272" i="1"/>
  <c r="AB273" i="1"/>
  <c r="AB274" i="1"/>
  <c r="AB275" i="1"/>
  <c r="AB276" i="1"/>
  <c r="AB277" i="1"/>
  <c r="AB278" i="1"/>
  <c r="AB279" i="1"/>
  <c r="AB280" i="1"/>
  <c r="AB281" i="1"/>
  <c r="AB282" i="1"/>
  <c r="AB283" i="1"/>
  <c r="AB284" i="1"/>
  <c r="AB285" i="1"/>
  <c r="AB286" i="1"/>
  <c r="AB287" i="1"/>
  <c r="AB288" i="1"/>
  <c r="AB289" i="1"/>
  <c r="AB290" i="1"/>
  <c r="AB291" i="1"/>
  <c r="AB292" i="1"/>
  <c r="AB293" i="1"/>
  <c r="AB294" i="1"/>
  <c r="AB295" i="1"/>
  <c r="AB296" i="1"/>
  <c r="AB297" i="1"/>
  <c r="AB298" i="1"/>
  <c r="AB299" i="1"/>
  <c r="AB300" i="1"/>
  <c r="AB301" i="1"/>
  <c r="AB302" i="1"/>
  <c r="AB303" i="1"/>
  <c r="AB304" i="1"/>
  <c r="AB305" i="1"/>
  <c r="AB306" i="1"/>
  <c r="AB307" i="1"/>
  <c r="AB308" i="1"/>
  <c r="AB309" i="1"/>
  <c r="AB310" i="1"/>
  <c r="AB311" i="1"/>
  <c r="AB312" i="1"/>
  <c r="AB313" i="1"/>
  <c r="AB314" i="1"/>
  <c r="AB315" i="1"/>
  <c r="AB316" i="1"/>
  <c r="AB317" i="1"/>
  <c r="AB318" i="1"/>
  <c r="AB319" i="1"/>
  <c r="AB320" i="1"/>
  <c r="AB321" i="1"/>
  <c r="AB322" i="1"/>
  <c r="AB323" i="1"/>
  <c r="AB324" i="1"/>
  <c r="AB325" i="1"/>
  <c r="AB326" i="1"/>
  <c r="AB327" i="1"/>
  <c r="AB328" i="1"/>
  <c r="AB329" i="1"/>
  <c r="AB330" i="1"/>
  <c r="AB331" i="1"/>
  <c r="AB332" i="1"/>
  <c r="AB333" i="1"/>
  <c r="AB334" i="1"/>
  <c r="AB335" i="1"/>
  <c r="AB336" i="1"/>
  <c r="AB337" i="1"/>
  <c r="AB338" i="1"/>
  <c r="AB339" i="1"/>
  <c r="AB340" i="1"/>
  <c r="AB341" i="1"/>
  <c r="AB342" i="1"/>
  <c r="AB343" i="1"/>
  <c r="AB344" i="1"/>
  <c r="AB345" i="1"/>
  <c r="AB346" i="1"/>
  <c r="AB347" i="1"/>
  <c r="AB348" i="1"/>
  <c r="AB349" i="1"/>
  <c r="AB350" i="1"/>
  <c r="AB351" i="1"/>
  <c r="AB352" i="1"/>
  <c r="AB353" i="1"/>
  <c r="AB354" i="1"/>
  <c r="AB355" i="1"/>
  <c r="AB356" i="1"/>
  <c r="AB357" i="1"/>
  <c r="AB358" i="1"/>
  <c r="AB359" i="1"/>
  <c r="AB360" i="1"/>
  <c r="AB361" i="1"/>
  <c r="AB362" i="1"/>
  <c r="AB363" i="1"/>
  <c r="AB364" i="1"/>
  <c r="AB365" i="1"/>
  <c r="AB366" i="1"/>
  <c r="AB367" i="1"/>
  <c r="AB368" i="1"/>
  <c r="AB369" i="1"/>
  <c r="AB370" i="1"/>
  <c r="AB371" i="1"/>
  <c r="AB372" i="1"/>
  <c r="AB373" i="1"/>
  <c r="AB374" i="1"/>
  <c r="AB375" i="1"/>
  <c r="AB376" i="1"/>
  <c r="AB377" i="1"/>
  <c r="AB378" i="1"/>
  <c r="AB379" i="1"/>
  <c r="AB380" i="1"/>
  <c r="AB381" i="1"/>
  <c r="AB382" i="1"/>
  <c r="AB383" i="1"/>
  <c r="AB384" i="1"/>
  <c r="AB385" i="1"/>
  <c r="AB386" i="1"/>
  <c r="AB387" i="1"/>
  <c r="AB388" i="1"/>
  <c r="AB389" i="1"/>
  <c r="AB390" i="1"/>
  <c r="AB391" i="1"/>
  <c r="AB392" i="1"/>
  <c r="AB393" i="1"/>
  <c r="AB394" i="1"/>
  <c r="AB395" i="1"/>
  <c r="AB396" i="1"/>
  <c r="AB397" i="1"/>
  <c r="AB398" i="1"/>
  <c r="AB399" i="1"/>
  <c r="AB400" i="1"/>
  <c r="AB401" i="1"/>
  <c r="AB402" i="1"/>
  <c r="AB403" i="1"/>
  <c r="AB404" i="1"/>
  <c r="AB405" i="1"/>
  <c r="AB406" i="1"/>
  <c r="AB407" i="1"/>
  <c r="AB408" i="1"/>
  <c r="AB409" i="1"/>
  <c r="AB410" i="1"/>
  <c r="AB411" i="1"/>
  <c r="AB412" i="1"/>
  <c r="AB413" i="1"/>
  <c r="AB414" i="1"/>
  <c r="AB415" i="1"/>
  <c r="AB416" i="1"/>
  <c r="AB417" i="1"/>
  <c r="AB418" i="1"/>
  <c r="AB419" i="1"/>
  <c r="AB420" i="1"/>
  <c r="AB421" i="1"/>
  <c r="AB422" i="1"/>
  <c r="AB423" i="1"/>
  <c r="AB424" i="1"/>
  <c r="AB425" i="1"/>
  <c r="AB426" i="1"/>
  <c r="AB427" i="1"/>
  <c r="AB428" i="1"/>
  <c r="AB429" i="1"/>
  <c r="AB430" i="1"/>
  <c r="AB431" i="1"/>
  <c r="AB432" i="1"/>
  <c r="AB433" i="1"/>
  <c r="AB434" i="1"/>
  <c r="AB435" i="1"/>
  <c r="AB436" i="1"/>
  <c r="AB437" i="1"/>
  <c r="AB438" i="1"/>
  <c r="AB439" i="1"/>
  <c r="AB440" i="1"/>
  <c r="AB441" i="1"/>
  <c r="AB442" i="1"/>
  <c r="AB443" i="1"/>
  <c r="AB444" i="1"/>
  <c r="AB445" i="1"/>
  <c r="AB446" i="1"/>
  <c r="AB447" i="1"/>
  <c r="AB448" i="1"/>
  <c r="AB449" i="1"/>
  <c r="AB450" i="1"/>
  <c r="AB451" i="1"/>
  <c r="AB452" i="1"/>
  <c r="AB453" i="1"/>
  <c r="AB454" i="1"/>
  <c r="AB455" i="1"/>
  <c r="AB456" i="1"/>
  <c r="AB457" i="1"/>
  <c r="AB458" i="1"/>
  <c r="AB459" i="1"/>
  <c r="AB460" i="1"/>
  <c r="AB461" i="1"/>
  <c r="AB462" i="1"/>
  <c r="AB463" i="1"/>
  <c r="AB464" i="1"/>
  <c r="AB465" i="1"/>
  <c r="AB466" i="1"/>
  <c r="AB467" i="1"/>
  <c r="AB468" i="1"/>
  <c r="AB469" i="1"/>
  <c r="AB470" i="1"/>
  <c r="AB471" i="1"/>
  <c r="AB472" i="1"/>
  <c r="AB473" i="1"/>
  <c r="AB474" i="1"/>
  <c r="AB475" i="1"/>
  <c r="AB476" i="1"/>
  <c r="AB477" i="1"/>
  <c r="AB478" i="1"/>
  <c r="AB479" i="1"/>
  <c r="AB480" i="1"/>
  <c r="AB481" i="1"/>
  <c r="AB482" i="1"/>
  <c r="AB483" i="1"/>
  <c r="AB484" i="1"/>
  <c r="AB485" i="1"/>
  <c r="AB486" i="1"/>
  <c r="AB487" i="1"/>
  <c r="AB488" i="1"/>
  <c r="AB489" i="1"/>
  <c r="AB490" i="1"/>
  <c r="AB491" i="1"/>
  <c r="AB492" i="1"/>
  <c r="AB493" i="1"/>
  <c r="AB494" i="1"/>
  <c r="AB495" i="1"/>
  <c r="AB496" i="1"/>
  <c r="AB497" i="1"/>
  <c r="AB498" i="1"/>
  <c r="AB499" i="1"/>
  <c r="AB500" i="1"/>
  <c r="AB501" i="1"/>
  <c r="AB502" i="1"/>
  <c r="AB503" i="1"/>
  <c r="AB504" i="1"/>
  <c r="AB505" i="1"/>
  <c r="AB506" i="1"/>
  <c r="AB507" i="1"/>
  <c r="AB508" i="1"/>
  <c r="AB509" i="1"/>
  <c r="AB510" i="1"/>
  <c r="AB511" i="1"/>
  <c r="AB512" i="1"/>
  <c r="AB513" i="1"/>
  <c r="AB514" i="1"/>
  <c r="AB515" i="1"/>
  <c r="AB516" i="1"/>
  <c r="AB517" i="1"/>
  <c r="AB518" i="1"/>
  <c r="AB519" i="1"/>
  <c r="AB520" i="1"/>
  <c r="AB521" i="1"/>
  <c r="AB522" i="1"/>
  <c r="AB523" i="1"/>
  <c r="AB524" i="1"/>
  <c r="AB525" i="1"/>
  <c r="AB526" i="1"/>
  <c r="AB527" i="1"/>
  <c r="AB528" i="1"/>
  <c r="AB529" i="1"/>
  <c r="AB530" i="1"/>
  <c r="AB531" i="1"/>
  <c r="AB532" i="1"/>
  <c r="AB533" i="1"/>
  <c r="AB534" i="1"/>
  <c r="AB535" i="1"/>
  <c r="AB536" i="1"/>
  <c r="AB537" i="1"/>
  <c r="AB538" i="1"/>
  <c r="AB539" i="1"/>
  <c r="AB540" i="1"/>
  <c r="AB541" i="1"/>
  <c r="AB542" i="1"/>
  <c r="AB543" i="1"/>
  <c r="AB544" i="1"/>
  <c r="AB545" i="1"/>
  <c r="AB546" i="1"/>
  <c r="AB547" i="1"/>
  <c r="AB548" i="1"/>
  <c r="AB549" i="1"/>
  <c r="AB550" i="1"/>
  <c r="AB551" i="1"/>
  <c r="AB552" i="1"/>
  <c r="AB553" i="1"/>
  <c r="AB554" i="1"/>
  <c r="AB555" i="1"/>
  <c r="AB556" i="1"/>
  <c r="AB557" i="1"/>
  <c r="AB558" i="1"/>
  <c r="AB559" i="1"/>
  <c r="AB560" i="1"/>
  <c r="AB561" i="1"/>
  <c r="AB562" i="1"/>
  <c r="AB563" i="1"/>
  <c r="AB564" i="1"/>
  <c r="AB565" i="1"/>
  <c r="AB566" i="1"/>
  <c r="AB567" i="1"/>
  <c r="AB568" i="1"/>
  <c r="AB569" i="1"/>
  <c r="AB570" i="1"/>
  <c r="AB571" i="1"/>
  <c r="AB572" i="1"/>
  <c r="AB573" i="1"/>
  <c r="AB574" i="1"/>
  <c r="AB575" i="1"/>
  <c r="AB576" i="1"/>
  <c r="AB577" i="1"/>
  <c r="AB578" i="1"/>
  <c r="AB579" i="1"/>
  <c r="AB580" i="1"/>
  <c r="AB581" i="1"/>
  <c r="AB582" i="1"/>
  <c r="AB583" i="1"/>
  <c r="AB584" i="1"/>
  <c r="AB585" i="1"/>
  <c r="AB586" i="1"/>
  <c r="AB587" i="1"/>
  <c r="AB588" i="1"/>
  <c r="AB589" i="1"/>
  <c r="AB590" i="1"/>
  <c r="AB591" i="1"/>
  <c r="AB592" i="1"/>
  <c r="AB593" i="1"/>
  <c r="AB594" i="1"/>
  <c r="AB595" i="1"/>
  <c r="AB596" i="1"/>
  <c r="AB597" i="1"/>
  <c r="AB598" i="1"/>
  <c r="AB599" i="1"/>
  <c r="AB600" i="1"/>
  <c r="AB601" i="1"/>
  <c r="AB602" i="1"/>
  <c r="AB603" i="1"/>
  <c r="AB604" i="1"/>
  <c r="AB605" i="1"/>
  <c r="AB606" i="1"/>
  <c r="AB607" i="1"/>
  <c r="AB608" i="1"/>
  <c r="AB609" i="1"/>
  <c r="AB610" i="1"/>
  <c r="AB611" i="1"/>
  <c r="AB612" i="1"/>
  <c r="AB613" i="1"/>
  <c r="AB614" i="1"/>
  <c r="AB615" i="1"/>
  <c r="AB616" i="1"/>
  <c r="AB617" i="1"/>
  <c r="AB618" i="1"/>
  <c r="AB619" i="1"/>
  <c r="AB620" i="1"/>
  <c r="AB621" i="1"/>
  <c r="AB622" i="1"/>
  <c r="AB623" i="1"/>
  <c r="AB624" i="1"/>
  <c r="AB625" i="1"/>
  <c r="AB626" i="1"/>
  <c r="AB627" i="1"/>
  <c r="AB628" i="1"/>
  <c r="AB629" i="1"/>
  <c r="AB630" i="1"/>
  <c r="AB631" i="1"/>
  <c r="AB632" i="1"/>
  <c r="AB633" i="1"/>
  <c r="AB634" i="1"/>
  <c r="AB635" i="1"/>
  <c r="AB636" i="1"/>
  <c r="AB637" i="1"/>
  <c r="AB638" i="1"/>
  <c r="AB639" i="1"/>
  <c r="AB640" i="1"/>
  <c r="AB641" i="1"/>
  <c r="AB642" i="1"/>
  <c r="AB643" i="1"/>
  <c r="AB644" i="1"/>
  <c r="AB645" i="1"/>
  <c r="AB646" i="1"/>
  <c r="AB647" i="1"/>
  <c r="AB648" i="1"/>
  <c r="AB649" i="1"/>
  <c r="AB650" i="1"/>
  <c r="AB651" i="1"/>
  <c r="AB652" i="1"/>
  <c r="AB653" i="1"/>
  <c r="AB654" i="1"/>
  <c r="AB655" i="1"/>
  <c r="AB656" i="1"/>
  <c r="AB657" i="1"/>
  <c r="AB658" i="1"/>
  <c r="AB659" i="1"/>
  <c r="AB660" i="1"/>
  <c r="AB661" i="1"/>
  <c r="AB662" i="1"/>
  <c r="AB663" i="1"/>
  <c r="AB664" i="1"/>
  <c r="AB665" i="1"/>
  <c r="AB666" i="1"/>
  <c r="AB667" i="1"/>
  <c r="AB668" i="1"/>
  <c r="AB669" i="1"/>
  <c r="AB670" i="1"/>
  <c r="AB671" i="1"/>
  <c r="AB672" i="1"/>
  <c r="AB673" i="1"/>
  <c r="AB674" i="1"/>
  <c r="AB675" i="1"/>
  <c r="AB676" i="1"/>
  <c r="AB677" i="1"/>
  <c r="AB678" i="1"/>
  <c r="AB679" i="1"/>
  <c r="AB680" i="1"/>
  <c r="AB681" i="1"/>
  <c r="AB682" i="1"/>
  <c r="AB683" i="1"/>
  <c r="AB684" i="1"/>
  <c r="AB685" i="1"/>
  <c r="AB686" i="1"/>
  <c r="AB687" i="1"/>
  <c r="AB688" i="1"/>
  <c r="AB689" i="1"/>
  <c r="AB690" i="1"/>
  <c r="AB691" i="1"/>
  <c r="AB692" i="1"/>
  <c r="AB693" i="1"/>
  <c r="AB694" i="1"/>
  <c r="AB695" i="1"/>
  <c r="AB696" i="1"/>
  <c r="AB697" i="1"/>
  <c r="AB698" i="1"/>
  <c r="AB699" i="1"/>
  <c r="AB700" i="1"/>
  <c r="AB701" i="1"/>
  <c r="AB702" i="1"/>
  <c r="AB703" i="1"/>
  <c r="AB704" i="1"/>
  <c r="AB705" i="1"/>
  <c r="AB706" i="1"/>
  <c r="AB707" i="1"/>
  <c r="AB708" i="1"/>
  <c r="AB709" i="1"/>
  <c r="AB710" i="1"/>
  <c r="AB711" i="1"/>
  <c r="AB712" i="1"/>
  <c r="AB713" i="1"/>
  <c r="AB714" i="1"/>
  <c r="AB715" i="1"/>
  <c r="AB716" i="1"/>
  <c r="AB717" i="1"/>
  <c r="AB718" i="1"/>
  <c r="AB719" i="1"/>
  <c r="AB720" i="1"/>
  <c r="AB721" i="1"/>
  <c r="AB722" i="1"/>
  <c r="AB723" i="1"/>
  <c r="AB724" i="1"/>
  <c r="AB725" i="1"/>
  <c r="AB726" i="1"/>
  <c r="AB727" i="1"/>
  <c r="AB728" i="1"/>
  <c r="AB729" i="1"/>
  <c r="AB730" i="1"/>
  <c r="AB731" i="1"/>
  <c r="AB732" i="1"/>
  <c r="AB733" i="1"/>
  <c r="AB734" i="1"/>
  <c r="AB735" i="1"/>
  <c r="AB736" i="1"/>
  <c r="AB737" i="1"/>
  <c r="AB738" i="1"/>
  <c r="AB739" i="1"/>
  <c r="AB740" i="1"/>
  <c r="AB741" i="1"/>
  <c r="AB742" i="1"/>
  <c r="AB743" i="1"/>
  <c r="AB744" i="1"/>
  <c r="AB745" i="1"/>
  <c r="AB746" i="1"/>
  <c r="AB747" i="1"/>
  <c r="AB748" i="1"/>
  <c r="AB749" i="1"/>
  <c r="AB750" i="1"/>
  <c r="AB751" i="1"/>
  <c r="AB752" i="1"/>
  <c r="AB753" i="1"/>
  <c r="AB754" i="1"/>
  <c r="AB755" i="1"/>
  <c r="AB756" i="1"/>
  <c r="AB757" i="1"/>
  <c r="AB758" i="1"/>
  <c r="AB759" i="1"/>
  <c r="AB760" i="1"/>
  <c r="AB761" i="1"/>
  <c r="AB762" i="1"/>
  <c r="AB763" i="1"/>
  <c r="AB764" i="1"/>
  <c r="AB765" i="1"/>
  <c r="AB766" i="1"/>
  <c r="AB767" i="1"/>
  <c r="AB768" i="1"/>
  <c r="AB769" i="1"/>
  <c r="AB770" i="1"/>
  <c r="AB771" i="1"/>
  <c r="AB772" i="1"/>
  <c r="AB773" i="1"/>
  <c r="AB774" i="1"/>
  <c r="AB775" i="1"/>
  <c r="AB776" i="1"/>
  <c r="AB777" i="1"/>
  <c r="AB778" i="1"/>
  <c r="AB779" i="1"/>
  <c r="AB780" i="1"/>
  <c r="AB781" i="1"/>
  <c r="AB782" i="1"/>
  <c r="AB783" i="1"/>
  <c r="AB784" i="1"/>
  <c r="AB785" i="1"/>
  <c r="AB786" i="1"/>
  <c r="AB787" i="1"/>
  <c r="AB788" i="1"/>
  <c r="AB789"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39" i="1"/>
  <c r="AB840" i="1"/>
  <c r="AB841" i="1"/>
  <c r="AB842" i="1"/>
  <c r="AB843" i="1"/>
  <c r="AB844" i="1"/>
  <c r="AB845" i="1"/>
  <c r="AB846" i="1"/>
  <c r="AB847" i="1"/>
  <c r="AB848" i="1"/>
  <c r="AB849" i="1"/>
  <c r="AB850" i="1"/>
  <c r="AB851" i="1"/>
  <c r="AB852" i="1"/>
  <c r="AB853" i="1"/>
  <c r="AB854" i="1"/>
  <c r="AB855" i="1"/>
  <c r="AB856" i="1"/>
  <c r="AB857" i="1"/>
  <c r="AB858" i="1"/>
  <c r="AB859" i="1"/>
  <c r="AB860" i="1"/>
  <c r="AB861" i="1"/>
  <c r="AB862" i="1"/>
  <c r="AB863" i="1"/>
  <c r="AB864" i="1"/>
  <c r="AB865" i="1"/>
  <c r="AB866" i="1"/>
  <c r="AB867" i="1"/>
  <c r="AB868" i="1"/>
  <c r="AB869" i="1"/>
  <c r="AB870" i="1"/>
  <c r="AB871" i="1"/>
  <c r="AB872" i="1"/>
  <c r="AB873" i="1"/>
  <c r="AB874" i="1"/>
  <c r="AB875" i="1"/>
  <c r="AB876" i="1"/>
  <c r="AB877" i="1"/>
  <c r="AB878" i="1"/>
  <c r="AB879" i="1"/>
  <c r="AB880" i="1"/>
  <c r="AB881" i="1"/>
  <c r="AB882" i="1"/>
  <c r="AB883" i="1"/>
  <c r="AB884" i="1"/>
  <c r="AB885" i="1"/>
  <c r="AB886" i="1"/>
  <c r="AB887" i="1"/>
  <c r="AB888" i="1"/>
  <c r="AB889" i="1"/>
  <c r="AB890" i="1"/>
  <c r="AB891" i="1"/>
  <c r="AB892" i="1"/>
  <c r="AB893" i="1"/>
  <c r="AB894" i="1"/>
  <c r="AB895" i="1"/>
  <c r="AB896" i="1"/>
  <c r="AB897" i="1"/>
  <c r="AB898" i="1"/>
  <c r="AB899" i="1"/>
  <c r="AB900" i="1"/>
  <c r="AB901" i="1"/>
  <c r="AB902" i="1"/>
  <c r="AB903" i="1"/>
  <c r="AB904" i="1"/>
  <c r="AB905" i="1"/>
  <c r="AB906" i="1"/>
  <c r="AB907" i="1"/>
  <c r="AB908" i="1"/>
  <c r="AB909" i="1"/>
  <c r="AB910" i="1"/>
  <c r="AB911" i="1"/>
  <c r="AB912" i="1"/>
  <c r="AB913" i="1"/>
  <c r="AB914" i="1"/>
  <c r="AB915" i="1"/>
  <c r="AB916" i="1"/>
  <c r="AB917" i="1"/>
  <c r="AB918" i="1"/>
  <c r="AB919" i="1"/>
  <c r="AB920" i="1"/>
  <c r="AB921" i="1"/>
  <c r="AB922" i="1"/>
  <c r="AB923" i="1"/>
  <c r="AB924" i="1"/>
  <c r="AB925" i="1"/>
  <c r="AB926" i="1"/>
  <c r="AB927" i="1"/>
  <c r="AB928" i="1"/>
  <c r="AB929" i="1"/>
  <c r="AB930" i="1"/>
  <c r="AB931" i="1"/>
  <c r="AB932" i="1"/>
  <c r="AB933" i="1"/>
  <c r="AB934" i="1"/>
  <c r="AB935" i="1"/>
  <c r="AB936" i="1"/>
  <c r="AB937" i="1"/>
  <c r="AB938" i="1"/>
  <c r="AB939" i="1"/>
  <c r="AB940" i="1"/>
  <c r="AB941" i="1"/>
  <c r="AB942" i="1"/>
  <c r="AB943" i="1"/>
  <c r="AB944" i="1"/>
  <c r="AB945" i="1"/>
  <c r="AB946" i="1"/>
  <c r="AB947" i="1"/>
  <c r="AB948" i="1"/>
  <c r="AB949" i="1"/>
  <c r="AB950" i="1"/>
  <c r="AB951" i="1"/>
  <c r="AB952" i="1"/>
  <c r="AB953" i="1"/>
  <c r="AB954" i="1"/>
  <c r="AB955" i="1"/>
  <c r="AB956" i="1"/>
  <c r="AB957" i="1"/>
  <c r="AB958" i="1"/>
  <c r="AB959" i="1"/>
  <c r="AB960" i="1"/>
  <c r="AB961" i="1"/>
  <c r="AB962" i="1"/>
  <c r="AB963"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1" i="1"/>
  <c r="AB1012" i="1"/>
  <c r="AB1013" i="1"/>
  <c r="AB1014" i="1"/>
  <c r="AB1015" i="1"/>
  <c r="AB1016" i="1"/>
  <c r="AB1017" i="1"/>
  <c r="AB1018" i="1"/>
  <c r="AB1019" i="1"/>
  <c r="AB1020" i="1"/>
  <c r="AB1021" i="1"/>
  <c r="AB1022" i="1"/>
  <c r="AB1023" i="1"/>
  <c r="AB1024" i="1"/>
  <c r="AB1025" i="1"/>
  <c r="AB1026" i="1"/>
  <c r="AB1027" i="1"/>
  <c r="AB1028"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0" i="1"/>
  <c r="AB1061" i="1"/>
  <c r="AB1062" i="1"/>
  <c r="AB1063" i="1"/>
  <c r="AB1064" i="1"/>
  <c r="AB1065" i="1"/>
  <c r="AB1066" i="1"/>
  <c r="AB1067" i="1"/>
  <c r="AB1068" i="1"/>
  <c r="AB1069" i="1"/>
  <c r="AB1070" i="1"/>
  <c r="AB1071" i="1"/>
  <c r="AB1072" i="1"/>
  <c r="AB1073" i="1"/>
  <c r="AB1074" i="1"/>
  <c r="AB1075" i="1"/>
  <c r="AB1076" i="1"/>
  <c r="AB1077" i="1"/>
  <c r="AB1078" i="1"/>
  <c r="AB1079" i="1"/>
  <c r="AB1080" i="1"/>
  <c r="AB1081" i="1"/>
  <c r="AB1082" i="1"/>
  <c r="AB1083" i="1"/>
  <c r="AB1084" i="1"/>
  <c r="AB1085" i="1"/>
  <c r="AB1086" i="1"/>
  <c r="AB1087" i="1"/>
  <c r="AB1088" i="1"/>
  <c r="AB1089" i="1"/>
  <c r="AB1090" i="1"/>
  <c r="AB1091" i="1"/>
  <c r="AB1092" i="1"/>
  <c r="AB1093" i="1"/>
  <c r="AB1094" i="1"/>
  <c r="AB1095" i="1"/>
  <c r="AB1096" i="1"/>
  <c r="AB1097" i="1"/>
  <c r="AB1098" i="1"/>
  <c r="AB1099" i="1"/>
  <c r="AB1100" i="1"/>
  <c r="AB1101" i="1"/>
  <c r="AB1102" i="1"/>
  <c r="AB1103" i="1"/>
  <c r="AB1104" i="1"/>
  <c r="AB1105" i="1"/>
  <c r="AB1106" i="1"/>
  <c r="AB1107" i="1"/>
  <c r="AB1108" i="1"/>
  <c r="AB1109" i="1"/>
  <c r="AB1110" i="1"/>
  <c r="AB1111" i="1"/>
  <c r="AB1112" i="1"/>
  <c r="AB1113" i="1"/>
  <c r="AB1114" i="1"/>
  <c r="AB1115" i="1"/>
  <c r="AB1116" i="1"/>
  <c r="AB1117" i="1"/>
  <c r="AB1118" i="1"/>
  <c r="AB1119" i="1"/>
  <c r="AB1120" i="1"/>
  <c r="AB1121" i="1"/>
  <c r="AB1122" i="1"/>
  <c r="AB1123" i="1"/>
  <c r="AB1124" i="1"/>
  <c r="AB1125" i="1"/>
  <c r="AB1126" i="1"/>
  <c r="AB1127" i="1"/>
  <c r="AB1128" i="1"/>
  <c r="AB1129" i="1"/>
  <c r="AB1130" i="1"/>
  <c r="AB1131" i="1"/>
  <c r="AB1132" i="1"/>
  <c r="AB1133" i="1"/>
  <c r="AB1134" i="1"/>
  <c r="AB1135" i="1"/>
  <c r="AB1136" i="1"/>
  <c r="AB1137" i="1"/>
  <c r="AB1138" i="1"/>
  <c r="AB1139" i="1"/>
  <c r="AB1140" i="1"/>
  <c r="AB1141" i="1"/>
  <c r="AB1142" i="1"/>
  <c r="AB1143" i="1"/>
  <c r="AB1144" i="1"/>
  <c r="AB1145" i="1"/>
  <c r="AB1146" i="1"/>
  <c r="AB1147" i="1"/>
  <c r="AB1148" i="1"/>
  <c r="AB1149" i="1"/>
  <c r="AB1150" i="1"/>
  <c r="AB1151" i="1"/>
  <c r="AB1152" i="1"/>
  <c r="AB1153" i="1"/>
  <c r="AB1154" i="1"/>
  <c r="AB1155" i="1"/>
  <c r="AB1156" i="1"/>
  <c r="AB1157" i="1"/>
  <c r="AB1158" i="1"/>
  <c r="AB1159" i="1"/>
  <c r="AB1160" i="1"/>
  <c r="AB1161" i="1"/>
  <c r="AB1162" i="1"/>
  <c r="AB1163" i="1"/>
  <c r="AB1164" i="1"/>
  <c r="AB1165" i="1"/>
  <c r="AB1166" i="1"/>
  <c r="AB1167" i="1"/>
  <c r="AB1168" i="1"/>
  <c r="AB1169" i="1"/>
  <c r="AB1170" i="1"/>
  <c r="AB1171" i="1"/>
  <c r="AB1172" i="1"/>
  <c r="AB1173" i="1"/>
  <c r="AB1174" i="1"/>
  <c r="AB1175" i="1"/>
  <c r="AB1176" i="1"/>
  <c r="AB1177" i="1"/>
  <c r="AB1178" i="1"/>
  <c r="AB1179" i="1"/>
  <c r="AB1180" i="1"/>
  <c r="AB1181" i="1"/>
  <c r="AB1182" i="1"/>
  <c r="AB1183" i="1"/>
  <c r="AB1184" i="1"/>
  <c r="AB1185" i="1"/>
  <c r="AB1186" i="1"/>
  <c r="AB1187" i="1"/>
  <c r="AB1188" i="1"/>
  <c r="AB1189" i="1"/>
  <c r="AB1190" i="1"/>
  <c r="AB1191" i="1"/>
  <c r="AB1192" i="1"/>
  <c r="AB1193" i="1"/>
  <c r="AB1194" i="1"/>
  <c r="AB1195" i="1"/>
  <c r="AB1196" i="1"/>
  <c r="AB1197" i="1"/>
  <c r="AB1198" i="1"/>
  <c r="AB1199" i="1"/>
  <c r="AB1200" i="1"/>
  <c r="AB1201" i="1"/>
  <c r="AB1202" i="1"/>
  <c r="AB1203" i="1"/>
  <c r="AB1204" i="1"/>
  <c r="AB1205" i="1"/>
  <c r="AB1206" i="1"/>
  <c r="AB1207" i="1"/>
  <c r="AB1208" i="1"/>
  <c r="AB1209" i="1"/>
  <c r="AB1210" i="1"/>
  <c r="AB1211" i="1"/>
  <c r="AB1212" i="1"/>
  <c r="AB1213" i="1"/>
  <c r="AB1214" i="1"/>
  <c r="AB1215" i="1"/>
  <c r="AB1216" i="1"/>
  <c r="AB1217" i="1"/>
  <c r="AB1218" i="1"/>
  <c r="AB1219" i="1"/>
  <c r="AB1220" i="1"/>
  <c r="AB1221" i="1"/>
  <c r="AB1222" i="1"/>
  <c r="AB1223" i="1"/>
  <c r="AB1224" i="1"/>
  <c r="AB1225" i="1"/>
  <c r="AB1226" i="1"/>
  <c r="AB1227" i="1"/>
  <c r="AB1228" i="1"/>
  <c r="AB1229" i="1"/>
  <c r="AB1230" i="1"/>
  <c r="AB1231"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5"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5" i="1"/>
  <c r="AB1286" i="1"/>
  <c r="AB1287" i="1"/>
  <c r="AB1288" i="1"/>
  <c r="AB1289" i="1"/>
  <c r="AB1290" i="1"/>
  <c r="AB1291"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4" i="1"/>
  <c r="AB1335" i="1"/>
  <c r="AB1336" i="1"/>
  <c r="AB1337" i="1"/>
  <c r="AB1338" i="1"/>
  <c r="AB1339" i="1"/>
  <c r="AB1340" i="1"/>
  <c r="AB1341" i="1"/>
  <c r="AB1342"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3"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2"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0"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19" i="1"/>
  <c r="AB1520"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4"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6" i="1"/>
  <c r="AB1607" i="1"/>
  <c r="AB1608" i="1"/>
  <c r="AB1609" i="1"/>
  <c r="AB1610" i="1"/>
  <c r="AB1611" i="1"/>
  <c r="AB1612" i="1"/>
  <c r="AB1613" i="1"/>
  <c r="AB1614" i="1"/>
  <c r="AB1615" i="1"/>
  <c r="AB1616" i="1"/>
  <c r="AB1617" i="1"/>
  <c r="AB1618" i="1"/>
  <c r="AB1619" i="1"/>
  <c r="AB1620" i="1"/>
  <c r="AB1621" i="1"/>
  <c r="AB1622"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7"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1" i="1"/>
  <c r="AB1742" i="1"/>
  <c r="AB1743" i="1"/>
  <c r="AB1744" i="1"/>
  <c r="AB1745" i="1"/>
  <c r="AB1746" i="1"/>
  <c r="AB1747" i="1"/>
  <c r="AB1748" i="1"/>
  <c r="AB1749" i="1"/>
  <c r="AB1750" i="1"/>
  <c r="AB1751" i="1"/>
  <c r="AB1752" i="1"/>
  <c r="AB1753" i="1"/>
  <c r="AB1754" i="1"/>
  <c r="AB1755" i="1"/>
  <c r="AB1756" i="1"/>
  <c r="AB1757" i="1"/>
  <c r="AB1758" i="1"/>
  <c r="AB1759" i="1"/>
  <c r="AB1760" i="1"/>
  <c r="AB1761" i="1"/>
  <c r="AB1762" i="1"/>
  <c r="AB1763" i="1"/>
  <c r="AB1764" i="1"/>
  <c r="AB1765" i="1"/>
  <c r="AB1766" i="1"/>
  <c r="AB1767" i="1"/>
  <c r="AB1768" i="1"/>
  <c r="AB1769" i="1"/>
  <c r="AB1770" i="1"/>
  <c r="AB1771" i="1"/>
  <c r="AB1772" i="1"/>
  <c r="AB1773" i="1"/>
  <c r="AB1774" i="1"/>
  <c r="AB1775" i="1"/>
  <c r="AB1776" i="1"/>
  <c r="AB1777" i="1"/>
  <c r="AB1778" i="1"/>
  <c r="AB1779" i="1"/>
  <c r="AB1780" i="1"/>
  <c r="AB1781" i="1"/>
  <c r="AB1782" i="1"/>
  <c r="AB1783" i="1"/>
  <c r="AB1784" i="1"/>
  <c r="AB1785" i="1"/>
  <c r="AB1786" i="1"/>
  <c r="AB1787" i="1"/>
  <c r="AB1788" i="1"/>
  <c r="AB1789" i="1"/>
  <c r="AB1790" i="1"/>
  <c r="AB1791" i="1"/>
  <c r="AB1792" i="1"/>
  <c r="AB1793" i="1"/>
  <c r="AB1794" i="1"/>
  <c r="AB1795" i="1"/>
  <c r="AB1796" i="1"/>
  <c r="AB1797" i="1"/>
  <c r="AB1798" i="1"/>
  <c r="AB1799" i="1"/>
  <c r="AB1800" i="1"/>
  <c r="AB1801" i="1"/>
  <c r="AB1802" i="1"/>
  <c r="AB1803" i="1"/>
  <c r="AB1804" i="1"/>
  <c r="AB1805" i="1"/>
  <c r="AB1806" i="1"/>
  <c r="AB1807" i="1"/>
  <c r="AB1808" i="1"/>
  <c r="AB1809" i="1"/>
  <c r="AB1810" i="1"/>
  <c r="AB1811" i="1"/>
  <c r="AB1812" i="1"/>
  <c r="AB1813" i="1"/>
  <c r="AB1814" i="1"/>
  <c r="AB1815" i="1"/>
  <c r="AB1816" i="1"/>
  <c r="AB1817" i="1"/>
  <c r="AB1818" i="1"/>
  <c r="AB1819" i="1"/>
  <c r="AB1820" i="1"/>
  <c r="AB1821" i="1"/>
  <c r="AB1822" i="1"/>
  <c r="AB1823" i="1"/>
  <c r="AB1824" i="1"/>
  <c r="AB1825" i="1"/>
  <c r="AB1826" i="1"/>
  <c r="AB1827" i="1"/>
  <c r="AB1828" i="1"/>
  <c r="AB1829" i="1"/>
  <c r="AB1830" i="1"/>
  <c r="AB1831" i="1"/>
  <c r="AB1832" i="1"/>
  <c r="AB1833" i="1"/>
  <c r="AB1834" i="1"/>
  <c r="AB1835" i="1"/>
  <c r="AB1836" i="1"/>
  <c r="AB1837" i="1"/>
  <c r="AB1838" i="1"/>
  <c r="AB1839" i="1"/>
  <c r="AB1840" i="1"/>
  <c r="AB1841" i="1"/>
  <c r="AB1842" i="1"/>
  <c r="AB1843" i="1"/>
  <c r="AB1844" i="1"/>
  <c r="AB1845" i="1"/>
  <c r="AB1846" i="1"/>
  <c r="AB1847" i="1"/>
  <c r="AB1848" i="1"/>
  <c r="AB1849" i="1"/>
  <c r="AB1850" i="1"/>
  <c r="AB1851" i="1"/>
  <c r="AB1852" i="1"/>
  <c r="AB1853" i="1"/>
  <c r="AB1854" i="1"/>
  <c r="AB1855" i="1"/>
  <c r="AB1856" i="1"/>
  <c r="AB1857" i="1"/>
  <c r="AB1858" i="1"/>
  <c r="AB1859" i="1"/>
  <c r="AB1860" i="1"/>
  <c r="AB1861" i="1"/>
  <c r="AB1862" i="1"/>
  <c r="AB1863" i="1"/>
  <c r="AB1864" i="1"/>
  <c r="AB1865" i="1"/>
  <c r="AB1866" i="1"/>
  <c r="AB1867" i="1"/>
  <c r="AB1868" i="1"/>
  <c r="AB1869" i="1"/>
  <c r="AB1870" i="1"/>
  <c r="AB1871" i="1"/>
  <c r="AB1872" i="1"/>
  <c r="AB1873" i="1"/>
  <c r="AB1874" i="1"/>
  <c r="AB1875" i="1"/>
  <c r="AB1876" i="1"/>
  <c r="AB1877" i="1"/>
  <c r="AB1878" i="1"/>
  <c r="AB1879" i="1"/>
  <c r="AB1880" i="1"/>
  <c r="AB1881" i="1"/>
  <c r="AB1882" i="1"/>
  <c r="AB1883" i="1"/>
  <c r="AB1884" i="1"/>
  <c r="AB1885" i="1"/>
  <c r="AB1886" i="1"/>
  <c r="AB1887" i="1"/>
  <c r="AB1888" i="1"/>
  <c r="AB1889" i="1"/>
  <c r="AB1890" i="1"/>
  <c r="AB1891" i="1"/>
  <c r="AB1892" i="1"/>
  <c r="AB1893" i="1"/>
  <c r="AB1894" i="1"/>
  <c r="AB1895" i="1"/>
  <c r="AB1896" i="1"/>
  <c r="AB1897" i="1"/>
  <c r="AB1898" i="1"/>
  <c r="AB1899" i="1"/>
  <c r="AB1900" i="1"/>
  <c r="AB1901" i="1"/>
  <c r="AB1902" i="1"/>
  <c r="AB1903" i="1"/>
  <c r="AB1904" i="1"/>
  <c r="AB1905" i="1"/>
  <c r="AB1906" i="1"/>
  <c r="AB1907" i="1"/>
  <c r="AB1908" i="1"/>
  <c r="AB1909" i="1"/>
  <c r="AB1910" i="1"/>
  <c r="AB1911" i="1"/>
  <c r="AB1912" i="1"/>
  <c r="AB1913" i="1"/>
  <c r="AB1914" i="1"/>
  <c r="AB1915" i="1"/>
  <c r="AB1916" i="1"/>
  <c r="AB1917" i="1"/>
  <c r="AB1918" i="1"/>
  <c r="AB1919" i="1"/>
  <c r="AB1920" i="1"/>
  <c r="AB1921" i="1"/>
  <c r="AB1922" i="1"/>
  <c r="AB1923" i="1"/>
  <c r="AB1924" i="1"/>
  <c r="AB1925" i="1"/>
  <c r="AB1926" i="1"/>
  <c r="AB1927" i="1"/>
  <c r="AB1928" i="1"/>
  <c r="AB1929" i="1"/>
  <c r="AB1930" i="1"/>
  <c r="AB1931" i="1"/>
  <c r="AB1932" i="1"/>
  <c r="AB1933" i="1"/>
  <c r="AB1934" i="1"/>
  <c r="AB1935" i="1"/>
  <c r="AB1936" i="1"/>
  <c r="AB1937" i="1"/>
  <c r="AB1938" i="1"/>
  <c r="AB1939" i="1"/>
  <c r="AB1940" i="1"/>
  <c r="AB1941" i="1"/>
  <c r="AB1942" i="1"/>
  <c r="AB1943" i="1"/>
  <c r="AB1944" i="1"/>
  <c r="AB1945" i="1"/>
  <c r="AB1946" i="1"/>
  <c r="AB1947" i="1"/>
  <c r="AB1948" i="1"/>
  <c r="AB1949" i="1"/>
  <c r="AB1950" i="1"/>
  <c r="AB1951" i="1"/>
  <c r="AB1952" i="1"/>
  <c r="AB1953" i="1"/>
  <c r="AB1954" i="1"/>
  <c r="AB1955" i="1"/>
  <c r="AB1956" i="1"/>
  <c r="AB1957" i="1"/>
  <c r="AB1958" i="1"/>
  <c r="AB1959" i="1"/>
  <c r="AB1960" i="1"/>
  <c r="AB1961" i="1"/>
  <c r="AB1962" i="1"/>
  <c r="AB1963" i="1"/>
  <c r="AB1964" i="1"/>
  <c r="AB1965" i="1"/>
  <c r="AB1966" i="1"/>
  <c r="AB1967" i="1"/>
  <c r="AB1968" i="1"/>
  <c r="AB1969" i="1"/>
  <c r="AB1970" i="1"/>
  <c r="AB1971" i="1"/>
  <c r="AB1972" i="1"/>
  <c r="AB1973" i="1"/>
  <c r="AB1974" i="1"/>
  <c r="AB1975" i="1"/>
  <c r="AB1976" i="1"/>
  <c r="AB1977" i="1"/>
  <c r="AB1978" i="1"/>
  <c r="AB1979" i="1"/>
  <c r="AB1980" i="1"/>
  <c r="AB1981" i="1"/>
  <c r="AB1982" i="1"/>
  <c r="AB1983" i="1"/>
  <c r="AB1984" i="1"/>
  <c r="AB1985" i="1"/>
  <c r="AB1986" i="1"/>
  <c r="AB1987" i="1"/>
  <c r="AB1988" i="1"/>
  <c r="AB1989" i="1"/>
  <c r="AB1990" i="1"/>
  <c r="AB1991" i="1"/>
  <c r="AB1992" i="1"/>
  <c r="AB1993" i="1"/>
  <c r="AB1994" i="1"/>
  <c r="AB1995" i="1"/>
  <c r="AB1996" i="1"/>
  <c r="AB1997" i="1"/>
  <c r="AB1998" i="1"/>
  <c r="AB1999" i="1"/>
  <c r="AB2000" i="1"/>
  <c r="AB2001" i="1"/>
  <c r="AB2002" i="1"/>
  <c r="AB2003" i="1"/>
  <c r="AB2004" i="1"/>
  <c r="AB2005" i="1"/>
  <c r="AB2006" i="1"/>
  <c r="AB2007" i="1"/>
  <c r="AB2008" i="1"/>
  <c r="AB2009" i="1"/>
  <c r="AB2010" i="1"/>
  <c r="AB2011" i="1"/>
  <c r="AB2012" i="1"/>
  <c r="AB2013" i="1"/>
  <c r="AB2014" i="1"/>
  <c r="AB2015" i="1"/>
  <c r="AB2016" i="1"/>
  <c r="AB2017" i="1"/>
  <c r="AB2018" i="1"/>
  <c r="AB2019" i="1"/>
  <c r="AB2020" i="1"/>
  <c r="AB2021" i="1"/>
  <c r="AB2022" i="1"/>
  <c r="AB2023" i="1"/>
  <c r="AB2024" i="1"/>
  <c r="AB2025" i="1"/>
  <c r="AB2026" i="1"/>
  <c r="AB2027" i="1"/>
  <c r="AB2028" i="1"/>
  <c r="AB2029" i="1"/>
  <c r="AB2030" i="1"/>
  <c r="AB2031" i="1"/>
  <c r="AB2032" i="1"/>
  <c r="AB2033" i="1"/>
  <c r="AB2034" i="1"/>
  <c r="AB2035" i="1"/>
  <c r="AB2036" i="1"/>
  <c r="AB2037" i="1"/>
  <c r="AB2038" i="1"/>
  <c r="AB2039" i="1"/>
  <c r="AB2040" i="1"/>
  <c r="AB2041" i="1"/>
  <c r="AB2042" i="1"/>
  <c r="AB2043" i="1"/>
  <c r="AB2044" i="1"/>
  <c r="AB2045" i="1"/>
  <c r="AB2046" i="1"/>
  <c r="AB2047" i="1"/>
  <c r="AB2048" i="1"/>
  <c r="AB2049" i="1"/>
  <c r="AB2050" i="1"/>
  <c r="AB2051" i="1"/>
  <c r="AB2052" i="1"/>
  <c r="AB2053" i="1"/>
  <c r="AB2054" i="1"/>
  <c r="AB2055" i="1"/>
  <c r="AB2056" i="1"/>
  <c r="AB2057" i="1"/>
  <c r="AB2058" i="1"/>
  <c r="AB2059" i="1"/>
  <c r="AB2060" i="1"/>
  <c r="AB2061" i="1"/>
  <c r="AB2062" i="1"/>
  <c r="AB2063" i="1"/>
  <c r="AB2064" i="1"/>
  <c r="AB2065" i="1"/>
  <c r="AB2066" i="1"/>
  <c r="AB2067" i="1"/>
  <c r="AB2068" i="1"/>
  <c r="AB2069" i="1"/>
  <c r="AB2070" i="1"/>
  <c r="AB2071" i="1"/>
  <c r="AB2072" i="1"/>
  <c r="AB2073" i="1"/>
  <c r="AB2074" i="1"/>
  <c r="AB2075" i="1"/>
  <c r="AB2076" i="1"/>
  <c r="AB2077" i="1"/>
  <c r="AB2078" i="1"/>
  <c r="AB2079" i="1"/>
  <c r="AB2080" i="1"/>
  <c r="AB2081" i="1"/>
  <c r="AB2082" i="1"/>
  <c r="AB2083" i="1"/>
  <c r="AB2084" i="1"/>
  <c r="AB2085" i="1"/>
  <c r="AB2086" i="1"/>
  <c r="AB2087" i="1"/>
  <c r="AB2088" i="1"/>
  <c r="AB2089" i="1"/>
  <c r="AB2090" i="1"/>
  <c r="AB2091" i="1"/>
  <c r="AB2092" i="1"/>
  <c r="AB2093" i="1"/>
  <c r="AB2094" i="1"/>
  <c r="AB2095" i="1"/>
  <c r="AB2096" i="1"/>
  <c r="AB2097" i="1"/>
  <c r="AB2098" i="1"/>
  <c r="AB2099" i="1"/>
  <c r="AB2100" i="1"/>
  <c r="AB2101" i="1"/>
  <c r="AB2102" i="1"/>
  <c r="AB2103" i="1"/>
  <c r="AB2104" i="1"/>
  <c r="AB2105" i="1"/>
  <c r="AB2106" i="1"/>
  <c r="AB2107" i="1"/>
  <c r="AB2108" i="1"/>
  <c r="AB2109" i="1"/>
  <c r="AB2110" i="1"/>
  <c r="AB2111" i="1"/>
  <c r="AB2112" i="1"/>
  <c r="AB2113" i="1"/>
  <c r="AB2114" i="1"/>
  <c r="AB2115" i="1"/>
  <c r="AB2116" i="1"/>
  <c r="AB2117" i="1"/>
  <c r="AB2118" i="1"/>
  <c r="AB2119" i="1"/>
  <c r="AB2120" i="1"/>
  <c r="AB2121" i="1"/>
  <c r="AB2122" i="1"/>
  <c r="AB2123" i="1"/>
  <c r="AB2124" i="1"/>
  <c r="AB2125" i="1"/>
  <c r="AB2126" i="1"/>
  <c r="AB2127" i="1"/>
  <c r="AB2128" i="1"/>
  <c r="AB2129" i="1"/>
  <c r="AB2130" i="1"/>
  <c r="AB2131" i="1"/>
  <c r="AB2132" i="1"/>
  <c r="AB2133" i="1"/>
  <c r="AB2134" i="1"/>
  <c r="AB2135" i="1"/>
  <c r="AB2136" i="1"/>
  <c r="AB2137" i="1"/>
  <c r="AB2138" i="1"/>
  <c r="AB2139" i="1"/>
  <c r="AB2140" i="1"/>
  <c r="AB2141" i="1"/>
  <c r="AB2142" i="1"/>
  <c r="AB2143" i="1"/>
  <c r="AB2144" i="1"/>
  <c r="AB2145" i="1"/>
  <c r="AB2146" i="1"/>
  <c r="AB2147" i="1"/>
  <c r="AB2148" i="1"/>
  <c r="AB2149" i="1"/>
  <c r="AB2150" i="1"/>
  <c r="AB2151" i="1"/>
  <c r="AB2152" i="1"/>
  <c r="AB2153" i="1"/>
  <c r="AB2154" i="1"/>
  <c r="AB2155" i="1"/>
  <c r="AB2156" i="1"/>
  <c r="AB2157" i="1"/>
  <c r="AB2158" i="1"/>
  <c r="AB2159" i="1"/>
  <c r="AB2160" i="1"/>
  <c r="AB2161" i="1"/>
  <c r="AB2162" i="1"/>
  <c r="AB2163" i="1"/>
  <c r="AB2164" i="1"/>
  <c r="AB2165" i="1"/>
  <c r="AB2166" i="1"/>
  <c r="AB2167" i="1"/>
  <c r="AB2168" i="1"/>
  <c r="AB2169" i="1"/>
  <c r="AB2170" i="1"/>
  <c r="AB2171" i="1"/>
  <c r="AB2172" i="1"/>
  <c r="AB2173" i="1"/>
  <c r="AB2174" i="1"/>
  <c r="AB2175" i="1"/>
  <c r="AB2176" i="1"/>
  <c r="AB2177" i="1"/>
  <c r="AB2178" i="1"/>
  <c r="AB2179" i="1"/>
  <c r="AB2180" i="1"/>
  <c r="AB2181" i="1"/>
  <c r="AB2182" i="1"/>
  <c r="AB2183" i="1"/>
  <c r="AB2184" i="1"/>
  <c r="AB2185" i="1"/>
  <c r="AB2186" i="1"/>
  <c r="AB2187" i="1"/>
  <c r="AB2188" i="1"/>
  <c r="AB2189" i="1"/>
  <c r="AB2190" i="1"/>
  <c r="AB2191" i="1"/>
  <c r="AB2192" i="1"/>
  <c r="AB2193" i="1"/>
  <c r="AB2194" i="1"/>
  <c r="AB2195" i="1"/>
  <c r="AB2196" i="1"/>
  <c r="AB2197" i="1"/>
  <c r="AB2198" i="1"/>
  <c r="AB2199" i="1"/>
  <c r="AB2200" i="1"/>
  <c r="AB2201" i="1"/>
  <c r="AB2202" i="1"/>
  <c r="AB2203" i="1"/>
  <c r="AB2204" i="1"/>
  <c r="AB2205" i="1"/>
  <c r="AB2206" i="1"/>
  <c r="AB2207" i="1"/>
  <c r="AB2208" i="1"/>
  <c r="AB2209" i="1"/>
  <c r="AB2210" i="1"/>
  <c r="AB2211" i="1"/>
  <c r="AB2212" i="1"/>
  <c r="AB2213" i="1"/>
  <c r="AB2214" i="1"/>
  <c r="AB2215" i="1"/>
  <c r="AB2216" i="1"/>
  <c r="AB2217" i="1"/>
  <c r="AB2218" i="1"/>
  <c r="AB2219" i="1"/>
  <c r="AB2220" i="1"/>
  <c r="AB2221" i="1"/>
  <c r="AB2222" i="1"/>
  <c r="AB2223" i="1"/>
  <c r="AB2224" i="1"/>
  <c r="AB2225" i="1"/>
  <c r="AB2226" i="1"/>
  <c r="AB2227" i="1"/>
  <c r="AB2228" i="1"/>
  <c r="AB2229" i="1"/>
  <c r="AB2230" i="1"/>
  <c r="AB2231" i="1"/>
  <c r="AB2232" i="1"/>
  <c r="AB2233" i="1"/>
  <c r="AB2234" i="1"/>
  <c r="AB2235" i="1"/>
  <c r="AB2236" i="1"/>
  <c r="AB2237" i="1"/>
  <c r="AB2238" i="1"/>
  <c r="AB2239" i="1"/>
  <c r="AB2240" i="1"/>
  <c r="AB2241" i="1"/>
  <c r="AB2242" i="1"/>
  <c r="AB2243" i="1"/>
  <c r="AB2244" i="1"/>
  <c r="AB2245" i="1"/>
  <c r="AB2246" i="1"/>
  <c r="AB2247" i="1"/>
  <c r="AB2248" i="1"/>
  <c r="AB2249" i="1"/>
  <c r="AB2250" i="1"/>
  <c r="AB2251" i="1"/>
  <c r="AB2252" i="1"/>
  <c r="AB2253" i="1"/>
  <c r="AB2254" i="1"/>
  <c r="AB2255" i="1"/>
  <c r="AB2256" i="1"/>
  <c r="AB2257" i="1"/>
  <c r="AB2258" i="1"/>
  <c r="AB2259" i="1"/>
  <c r="AB2260" i="1"/>
  <c r="AB2261" i="1"/>
  <c r="AB2262" i="1"/>
  <c r="AB2263" i="1"/>
  <c r="AB2264" i="1"/>
  <c r="AB2265" i="1"/>
  <c r="AB2266" i="1"/>
  <c r="AB2267" i="1"/>
  <c r="AB2268" i="1"/>
  <c r="AB2269" i="1"/>
  <c r="AB2270" i="1"/>
  <c r="AB2271" i="1"/>
  <c r="AB2272" i="1"/>
  <c r="AB2273" i="1"/>
  <c r="AB2274" i="1"/>
  <c r="AB2275" i="1"/>
  <c r="AB2276" i="1"/>
  <c r="AB2277" i="1"/>
  <c r="AB2278" i="1"/>
  <c r="AB2279" i="1"/>
  <c r="AB2280" i="1"/>
  <c r="AB2281" i="1"/>
  <c r="AB2282" i="1"/>
  <c r="AB2283" i="1"/>
  <c r="AB2284" i="1"/>
  <c r="AB2285" i="1"/>
  <c r="AB2286" i="1"/>
  <c r="AB2287" i="1"/>
  <c r="AB2288" i="1"/>
  <c r="AB2289" i="1"/>
  <c r="AB2290" i="1"/>
  <c r="AB2291" i="1"/>
  <c r="AB2292" i="1"/>
  <c r="AB2293" i="1"/>
  <c r="AB2294" i="1"/>
  <c r="AB2295" i="1"/>
  <c r="AB2296" i="1"/>
  <c r="AB2297" i="1"/>
  <c r="AB2298" i="1"/>
  <c r="AB2299" i="1"/>
  <c r="AB2300" i="1"/>
  <c r="AB2301" i="1"/>
  <c r="AB2302" i="1"/>
  <c r="AB2303" i="1"/>
  <c r="AB2304" i="1"/>
  <c r="AB2305" i="1"/>
  <c r="AB2306" i="1"/>
  <c r="AB2307" i="1"/>
  <c r="AB2308" i="1"/>
  <c r="AB2309" i="1"/>
  <c r="AB2310" i="1"/>
  <c r="AB2311" i="1"/>
  <c r="AB2312" i="1"/>
  <c r="AB2313" i="1"/>
  <c r="AB2314" i="1"/>
  <c r="AB2315" i="1"/>
  <c r="AB2316" i="1"/>
  <c r="AB2317" i="1"/>
  <c r="AB2318" i="1"/>
  <c r="AB2319" i="1"/>
  <c r="AB2320" i="1"/>
  <c r="AB2321" i="1"/>
  <c r="AB2322" i="1"/>
  <c r="AB2323" i="1"/>
  <c r="AB2324" i="1"/>
  <c r="AB2325" i="1"/>
  <c r="AB2326" i="1"/>
  <c r="AB2327" i="1"/>
  <c r="AB2328" i="1"/>
  <c r="AB2329" i="1"/>
  <c r="AB2330" i="1"/>
  <c r="AB2331" i="1"/>
  <c r="AB2332" i="1"/>
  <c r="AB2333" i="1"/>
  <c r="AB2334" i="1"/>
  <c r="AB2335" i="1"/>
  <c r="AB2336" i="1"/>
  <c r="AB2337" i="1"/>
  <c r="AB2338" i="1"/>
  <c r="AB2339" i="1"/>
  <c r="AB2340" i="1"/>
  <c r="AB2341" i="1"/>
  <c r="AB2342" i="1"/>
  <c r="AB2343" i="1"/>
  <c r="AB2344" i="1"/>
  <c r="AB2345" i="1"/>
  <c r="AB2346" i="1"/>
  <c r="AB2347" i="1"/>
  <c r="AB2348" i="1"/>
  <c r="AB2349" i="1"/>
  <c r="AB2350" i="1"/>
  <c r="AB2351" i="1"/>
  <c r="AB2352" i="1"/>
  <c r="AB2353" i="1"/>
  <c r="AB2354" i="1"/>
  <c r="AB2355" i="1"/>
  <c r="AB2356" i="1"/>
  <c r="AB2357" i="1"/>
  <c r="AB2358" i="1"/>
  <c r="AB2359" i="1"/>
  <c r="AB2360" i="1"/>
  <c r="AB2361" i="1"/>
  <c r="AB2362" i="1"/>
  <c r="AB2363" i="1"/>
  <c r="AB2364" i="1"/>
  <c r="AB2365" i="1"/>
  <c r="AB2366" i="1"/>
  <c r="AB2367" i="1"/>
  <c r="AB2368" i="1"/>
  <c r="AB2369" i="1"/>
  <c r="AB2370" i="1"/>
  <c r="AB2371" i="1"/>
  <c r="AB2372" i="1"/>
  <c r="AB2373" i="1"/>
  <c r="AB2374" i="1"/>
  <c r="AB2375" i="1"/>
  <c r="AB2376" i="1"/>
  <c r="AB2377" i="1"/>
  <c r="AB2378" i="1"/>
  <c r="AB2379" i="1"/>
  <c r="AB2380" i="1"/>
  <c r="AB2381" i="1"/>
  <c r="AB2382" i="1"/>
  <c r="AB2383" i="1"/>
  <c r="AB2384" i="1"/>
  <c r="AB2385" i="1"/>
  <c r="AB2386" i="1"/>
  <c r="AB2387" i="1"/>
  <c r="AB2388" i="1"/>
  <c r="AB2389" i="1"/>
  <c r="AB2390" i="1"/>
  <c r="AB2391" i="1"/>
  <c r="AB2392" i="1"/>
  <c r="AB2393" i="1"/>
  <c r="AB2394" i="1"/>
  <c r="AB2395" i="1"/>
  <c r="AB2396" i="1"/>
  <c r="AB2397" i="1"/>
  <c r="AB2398" i="1"/>
  <c r="AB2399" i="1"/>
  <c r="AB2400" i="1"/>
  <c r="AB2401" i="1"/>
  <c r="AB2402" i="1"/>
  <c r="AB2403" i="1"/>
  <c r="AB2404" i="1"/>
  <c r="AB2405" i="1"/>
  <c r="AB2406" i="1"/>
  <c r="AB2407" i="1"/>
  <c r="AB2408" i="1"/>
  <c r="AB2409" i="1"/>
  <c r="AB2410" i="1"/>
  <c r="AB2411" i="1"/>
  <c r="AB2412" i="1"/>
  <c r="AB2413" i="1"/>
  <c r="AB2414" i="1"/>
  <c r="AB2415" i="1"/>
  <c r="AB2416" i="1"/>
  <c r="AB2417" i="1"/>
  <c r="AB2418" i="1"/>
  <c r="AB2419" i="1"/>
  <c r="AB2420" i="1"/>
  <c r="AB2421" i="1"/>
  <c r="AB2422" i="1"/>
  <c r="AB2423" i="1"/>
  <c r="AB2424" i="1"/>
  <c r="AB2425" i="1"/>
  <c r="AB2426" i="1"/>
  <c r="AB2427" i="1"/>
  <c r="AB2428" i="1"/>
  <c r="AB2429" i="1"/>
  <c r="AB2430" i="1"/>
  <c r="AB2431" i="1"/>
  <c r="AB2432" i="1"/>
  <c r="AB2433" i="1"/>
  <c r="AB2434" i="1"/>
  <c r="AB2435" i="1"/>
  <c r="AB2436" i="1"/>
  <c r="AB2437" i="1"/>
  <c r="AB2438" i="1"/>
  <c r="AB2439" i="1"/>
  <c r="AB2440" i="1"/>
  <c r="AB2441" i="1"/>
  <c r="AB2442" i="1"/>
  <c r="AB2443" i="1"/>
  <c r="AB2444" i="1"/>
  <c r="AB2445" i="1"/>
  <c r="AB2446" i="1"/>
  <c r="AB2447" i="1"/>
  <c r="AB2448" i="1"/>
  <c r="AB2449" i="1"/>
  <c r="AB2450" i="1"/>
  <c r="AB2451" i="1"/>
  <c r="AB2452" i="1"/>
  <c r="AB2453" i="1"/>
  <c r="AB2454" i="1"/>
  <c r="AB2455" i="1"/>
  <c r="AB2456" i="1"/>
  <c r="AB2457" i="1"/>
  <c r="AB2458" i="1"/>
  <c r="AB2459" i="1"/>
  <c r="AB2460" i="1"/>
  <c r="AB2461" i="1"/>
  <c r="AB2462" i="1"/>
  <c r="AB2463" i="1"/>
  <c r="AB2464" i="1"/>
  <c r="AB2465" i="1"/>
  <c r="AB2466" i="1"/>
  <c r="AB2467" i="1"/>
  <c r="AB2468" i="1"/>
  <c r="AB2469" i="1"/>
  <c r="AB2470" i="1"/>
  <c r="AB2471" i="1"/>
  <c r="AB2472" i="1"/>
  <c r="AB2473" i="1"/>
  <c r="AB2474" i="1"/>
  <c r="AB2475" i="1"/>
  <c r="AB2476" i="1"/>
  <c r="AB2477" i="1"/>
  <c r="AB2478" i="1"/>
  <c r="AB2479" i="1"/>
  <c r="AB2480" i="1"/>
  <c r="AB2481" i="1"/>
  <c r="AB2482" i="1"/>
  <c r="AB2483" i="1"/>
  <c r="AB2484" i="1"/>
  <c r="AB2485" i="1"/>
  <c r="AB2486" i="1"/>
  <c r="AB2487" i="1"/>
  <c r="AB2488" i="1"/>
  <c r="AB2489" i="1"/>
  <c r="AB2490" i="1"/>
  <c r="AB2491" i="1"/>
  <c r="AB2492" i="1"/>
  <c r="AB2493" i="1"/>
  <c r="AB2494" i="1"/>
  <c r="AB2495" i="1"/>
  <c r="AB2496" i="1"/>
  <c r="AB2497" i="1"/>
  <c r="AB2498" i="1"/>
  <c r="AB2499" i="1"/>
  <c r="AB2500" i="1"/>
  <c r="AB2501" i="1"/>
  <c r="AB2502" i="1"/>
  <c r="AB2503" i="1"/>
  <c r="AB2504" i="1"/>
  <c r="AB2505" i="1"/>
  <c r="AB2506" i="1"/>
  <c r="AB2507" i="1"/>
  <c r="AB2508" i="1"/>
  <c r="AB2509" i="1"/>
  <c r="AB2510" i="1"/>
  <c r="AB2511" i="1"/>
  <c r="AB2512" i="1"/>
  <c r="AB2513" i="1"/>
  <c r="AB2514" i="1"/>
  <c r="AB2515" i="1"/>
  <c r="AB2516" i="1"/>
  <c r="AB2517" i="1"/>
  <c r="AB2518" i="1"/>
  <c r="AB2519" i="1"/>
  <c r="AB2520" i="1"/>
  <c r="AB2521" i="1"/>
  <c r="AB2522" i="1"/>
  <c r="AB2523" i="1"/>
  <c r="AB2524" i="1"/>
  <c r="AB2525" i="1"/>
  <c r="AB2526" i="1"/>
  <c r="AB2527" i="1"/>
  <c r="AB2528" i="1"/>
  <c r="AB2529" i="1"/>
  <c r="AB2530" i="1"/>
  <c r="AB2531" i="1"/>
  <c r="AB2532" i="1"/>
  <c r="AB2533" i="1"/>
  <c r="AB2534" i="1"/>
  <c r="AB2535" i="1"/>
  <c r="AB2536" i="1"/>
  <c r="AB2537" i="1"/>
  <c r="AB2538" i="1"/>
  <c r="AB2539" i="1"/>
  <c r="AB2540" i="1"/>
  <c r="AB2541" i="1"/>
  <c r="AB2542" i="1"/>
  <c r="AB2543" i="1"/>
  <c r="AB2544" i="1"/>
  <c r="AB2545" i="1"/>
  <c r="AB2546" i="1"/>
  <c r="AB2547" i="1"/>
  <c r="AB2548" i="1"/>
  <c r="AB2549" i="1"/>
  <c r="AB2550" i="1"/>
  <c r="AB2551" i="1"/>
  <c r="AB2552" i="1"/>
  <c r="AB2553" i="1"/>
  <c r="AB2554" i="1"/>
  <c r="AB2555" i="1"/>
  <c r="AB2556" i="1"/>
  <c r="AB2557" i="1"/>
  <c r="AB2558" i="1"/>
  <c r="AB2559" i="1"/>
  <c r="AB2560" i="1"/>
  <c r="AB2561" i="1"/>
  <c r="AB2562" i="1"/>
  <c r="AB2563" i="1"/>
  <c r="AB2564" i="1"/>
  <c r="AB2565" i="1"/>
  <c r="AB2566" i="1"/>
  <c r="AB2567" i="1"/>
  <c r="AB2568" i="1"/>
  <c r="AB2569" i="1"/>
  <c r="AB2570" i="1"/>
  <c r="AB2571" i="1"/>
  <c r="AB2572" i="1"/>
  <c r="AB2573" i="1"/>
  <c r="AB2574" i="1"/>
  <c r="AB2575" i="1"/>
  <c r="AB2576" i="1"/>
  <c r="AB2577" i="1"/>
  <c r="AB2578" i="1"/>
  <c r="AB2579" i="1"/>
  <c r="AB2580" i="1"/>
  <c r="AB2581" i="1"/>
  <c r="AB2582" i="1"/>
  <c r="AB2583" i="1"/>
  <c r="AB2584" i="1"/>
  <c r="AB2585" i="1"/>
  <c r="AB2586" i="1"/>
  <c r="AB2587" i="1"/>
  <c r="AB2588" i="1"/>
  <c r="AB2589" i="1"/>
  <c r="AB2590" i="1"/>
  <c r="AB2591" i="1"/>
  <c r="AB2592" i="1"/>
  <c r="AB2593" i="1"/>
  <c r="AB2594" i="1"/>
  <c r="AB2595" i="1"/>
  <c r="AB2596" i="1"/>
  <c r="AB2597" i="1"/>
  <c r="AB2598" i="1"/>
  <c r="AB2599" i="1"/>
  <c r="AB2600" i="1"/>
  <c r="AB2601" i="1"/>
  <c r="AB2602" i="1"/>
  <c r="AB2603" i="1"/>
  <c r="AB2604" i="1"/>
  <c r="AB2605" i="1"/>
  <c r="AB2606" i="1"/>
  <c r="AB2607" i="1"/>
  <c r="AB2608" i="1"/>
  <c r="AB2609" i="1"/>
  <c r="AB2610" i="1"/>
  <c r="AB2611" i="1"/>
  <c r="AB2612" i="1"/>
  <c r="AB2613" i="1"/>
  <c r="AB2614" i="1"/>
  <c r="AB2615" i="1"/>
  <c r="AB2616" i="1"/>
  <c r="AB2617" i="1"/>
  <c r="AB2618" i="1"/>
  <c r="AB2619" i="1"/>
  <c r="AB2620" i="1"/>
  <c r="AB2621" i="1"/>
  <c r="AB2622" i="1"/>
  <c r="AB2623" i="1"/>
  <c r="AB2624" i="1"/>
  <c r="AB2625" i="1"/>
  <c r="AB2626" i="1"/>
  <c r="AB2627" i="1"/>
  <c r="AB2628" i="1"/>
  <c r="AB2629" i="1"/>
  <c r="AB2630" i="1"/>
  <c r="AB2631" i="1"/>
  <c r="AB2632" i="1"/>
  <c r="AB2633" i="1"/>
  <c r="AB2634" i="1"/>
  <c r="AB2635" i="1"/>
  <c r="AB2636" i="1"/>
  <c r="AB2637" i="1"/>
  <c r="AB2638" i="1"/>
  <c r="AB2639" i="1"/>
  <c r="AB2640" i="1"/>
  <c r="AB2641" i="1"/>
  <c r="AB2642" i="1"/>
  <c r="AB2643" i="1"/>
  <c r="AB2644" i="1"/>
  <c r="AB2645" i="1"/>
  <c r="AB2646" i="1"/>
  <c r="AB2647" i="1"/>
  <c r="AB2648" i="1"/>
  <c r="AB2649" i="1"/>
  <c r="AB2650" i="1"/>
  <c r="AB2651" i="1"/>
  <c r="AB2652" i="1"/>
  <c r="AB2653" i="1"/>
  <c r="AB2654" i="1"/>
  <c r="AB2655" i="1"/>
  <c r="AB2656" i="1"/>
  <c r="AB2657" i="1"/>
  <c r="AB2658" i="1"/>
  <c r="AB2659" i="1"/>
  <c r="AB2660" i="1"/>
  <c r="AB2661" i="1"/>
  <c r="AB2662" i="1"/>
  <c r="AB2663" i="1"/>
  <c r="AB2664" i="1"/>
  <c r="AB2665" i="1"/>
  <c r="AB2666" i="1"/>
  <c r="AB2667" i="1"/>
  <c r="AB2668" i="1"/>
  <c r="AB2669" i="1"/>
  <c r="AB2670" i="1"/>
  <c r="AB2671" i="1"/>
  <c r="AB2672" i="1"/>
  <c r="AB2673" i="1"/>
  <c r="AB2674" i="1"/>
  <c r="AB2675" i="1"/>
  <c r="AB2676" i="1"/>
  <c r="AB2677" i="1"/>
  <c r="AB2678" i="1"/>
  <c r="AB2679" i="1"/>
  <c r="AB2680" i="1"/>
  <c r="AB2681" i="1"/>
  <c r="AB2682" i="1"/>
  <c r="AB2683" i="1"/>
  <c r="AB2684" i="1"/>
  <c r="AB2685" i="1"/>
  <c r="AB2686" i="1"/>
  <c r="AB2687" i="1"/>
  <c r="AB2688" i="1"/>
  <c r="AB2689" i="1"/>
  <c r="AB2690" i="1"/>
  <c r="AB2691" i="1"/>
  <c r="AB2692" i="1"/>
  <c r="AB2693" i="1"/>
  <c r="AB2694" i="1"/>
  <c r="AB2695" i="1"/>
  <c r="AB2696" i="1"/>
  <c r="AB2697" i="1"/>
  <c r="AB2698" i="1"/>
  <c r="AB2699" i="1"/>
  <c r="AB2700" i="1"/>
  <c r="AB2701" i="1"/>
  <c r="AB2702" i="1"/>
  <c r="AB2703" i="1"/>
  <c r="AB2704" i="1"/>
  <c r="AB2705" i="1"/>
  <c r="AB2706" i="1"/>
  <c r="AB2707" i="1"/>
  <c r="AB2708" i="1"/>
  <c r="AB2709" i="1"/>
  <c r="AB2710" i="1"/>
  <c r="AB2711" i="1"/>
  <c r="AB2712" i="1"/>
  <c r="AB2713" i="1"/>
  <c r="AB2714" i="1"/>
  <c r="AB2715" i="1"/>
  <c r="AB2716" i="1"/>
  <c r="AB2717" i="1"/>
  <c r="AB2718" i="1"/>
  <c r="AB2719" i="1"/>
  <c r="AB2720" i="1"/>
  <c r="AB2721" i="1"/>
  <c r="AB2722" i="1"/>
  <c r="AB2723" i="1"/>
  <c r="AB2724" i="1"/>
  <c r="AB2725" i="1"/>
  <c r="AB2726" i="1"/>
  <c r="AB2727" i="1"/>
  <c r="AB2728" i="1"/>
  <c r="AB2729" i="1"/>
  <c r="AB2730" i="1"/>
  <c r="AB2731" i="1"/>
  <c r="AB2732" i="1"/>
  <c r="AB2733" i="1"/>
  <c r="AB2734" i="1"/>
  <c r="AB2735" i="1"/>
  <c r="AB2736" i="1"/>
  <c r="AB2737" i="1"/>
  <c r="AB2738" i="1"/>
  <c r="AB2739" i="1"/>
  <c r="AB2740" i="1"/>
  <c r="AB2741" i="1"/>
  <c r="AB2742" i="1"/>
  <c r="AB2743" i="1"/>
  <c r="AB2744" i="1"/>
  <c r="AB2745" i="1"/>
  <c r="AB2746" i="1"/>
  <c r="AB2747" i="1"/>
  <c r="AB2748" i="1"/>
  <c r="AB2749" i="1"/>
  <c r="AB2750" i="1"/>
  <c r="AB2751" i="1"/>
  <c r="AB2752" i="1"/>
  <c r="AB2753" i="1"/>
  <c r="AB2754" i="1"/>
  <c r="AB2755" i="1"/>
  <c r="AB2756" i="1"/>
  <c r="AB2757" i="1"/>
  <c r="AB2758" i="1"/>
  <c r="AB2759" i="1"/>
  <c r="AB2760" i="1"/>
  <c r="AB2761" i="1"/>
  <c r="AB2762" i="1"/>
  <c r="AB2763" i="1"/>
  <c r="AB2764" i="1"/>
  <c r="AB2765" i="1"/>
  <c r="AB2766" i="1"/>
  <c r="AB2767" i="1"/>
  <c r="AB2768" i="1"/>
  <c r="AB2769" i="1"/>
  <c r="AB2770" i="1"/>
  <c r="AB2771" i="1"/>
  <c r="AB2772" i="1"/>
  <c r="AB2773" i="1"/>
  <c r="AB2774" i="1"/>
  <c r="AB2775" i="1"/>
  <c r="AB2776" i="1"/>
  <c r="AB2777" i="1"/>
  <c r="AB2778" i="1"/>
  <c r="AB2779" i="1"/>
  <c r="AB2780" i="1"/>
  <c r="AB2781" i="1"/>
  <c r="AB2782" i="1"/>
  <c r="AB2783" i="1"/>
  <c r="AB2784" i="1"/>
  <c r="AB2785" i="1"/>
  <c r="AB2786" i="1"/>
  <c r="AB2787" i="1"/>
  <c r="AB2788" i="1"/>
  <c r="AB2789" i="1"/>
  <c r="AB2790" i="1"/>
  <c r="AB2791" i="1"/>
  <c r="AB2792" i="1"/>
  <c r="AB2793" i="1"/>
  <c r="AB2794" i="1"/>
  <c r="AB2795" i="1"/>
  <c r="AB2796" i="1"/>
  <c r="AB2797" i="1"/>
  <c r="AB2798" i="1"/>
  <c r="AB2799" i="1"/>
  <c r="AB2800" i="1"/>
  <c r="AB2801" i="1"/>
  <c r="AB2802" i="1"/>
  <c r="AB2803" i="1"/>
  <c r="AB2804" i="1"/>
  <c r="AB2805" i="1"/>
  <c r="AB2806" i="1"/>
  <c r="AB2807" i="1"/>
  <c r="AB2808" i="1"/>
  <c r="AB2809" i="1"/>
  <c r="AB2810" i="1"/>
  <c r="AB2811" i="1"/>
  <c r="AB2812" i="1"/>
  <c r="AB2813" i="1"/>
  <c r="AB2814" i="1"/>
  <c r="AB2815" i="1"/>
  <c r="AB2816" i="1"/>
  <c r="AB2817" i="1"/>
  <c r="AB2818" i="1"/>
  <c r="AB2819" i="1"/>
  <c r="AB2820" i="1"/>
  <c r="AB2821" i="1"/>
  <c r="AB2822" i="1"/>
  <c r="AB2823" i="1"/>
  <c r="AB2824" i="1"/>
  <c r="AB2825" i="1"/>
  <c r="AB2826" i="1"/>
  <c r="AB2827" i="1"/>
  <c r="AB2828" i="1"/>
  <c r="AB2829" i="1"/>
  <c r="AB2830" i="1"/>
  <c r="AB2831" i="1"/>
  <c r="AB2832" i="1"/>
  <c r="AB2833" i="1"/>
  <c r="AB2834" i="1"/>
  <c r="AB2835" i="1"/>
  <c r="AB2836" i="1"/>
  <c r="AB2837" i="1"/>
  <c r="AB2838" i="1"/>
  <c r="AB2839" i="1"/>
  <c r="AB2840" i="1"/>
  <c r="AB2841" i="1"/>
  <c r="AB2842" i="1"/>
  <c r="AB2843" i="1"/>
  <c r="AB2844" i="1"/>
  <c r="AB2845" i="1"/>
  <c r="AB2846" i="1"/>
  <c r="AB2847" i="1"/>
  <c r="AB2848" i="1"/>
  <c r="AB2849" i="1"/>
  <c r="AB2850" i="1"/>
  <c r="AB2851" i="1"/>
  <c r="AB2852" i="1"/>
  <c r="AB2853" i="1"/>
  <c r="AB2854" i="1"/>
  <c r="AB2855" i="1"/>
  <c r="AB2856" i="1"/>
  <c r="AB2857" i="1"/>
  <c r="AB2858" i="1"/>
  <c r="AB2859" i="1"/>
  <c r="AB2860" i="1"/>
  <c r="AB2861" i="1"/>
  <c r="AB2862" i="1"/>
  <c r="AB2863" i="1"/>
  <c r="AB2864" i="1"/>
  <c r="AB2865" i="1"/>
  <c r="AB2866" i="1"/>
  <c r="AB2867" i="1"/>
  <c r="AB2868" i="1"/>
  <c r="AB2869" i="1"/>
  <c r="AB2870" i="1"/>
  <c r="AB2871" i="1"/>
  <c r="AB2872" i="1"/>
  <c r="AB2873" i="1"/>
  <c r="AB2874" i="1"/>
  <c r="AB2875" i="1"/>
  <c r="AB2876" i="1"/>
  <c r="AB2877" i="1"/>
  <c r="AB2878" i="1"/>
  <c r="AB2879" i="1"/>
  <c r="AB2880" i="1"/>
  <c r="AB2881" i="1"/>
  <c r="AB2882" i="1"/>
  <c r="AB2883" i="1"/>
  <c r="AB2884" i="1"/>
  <c r="AB2885" i="1"/>
  <c r="AB2886" i="1"/>
  <c r="AB2887" i="1"/>
  <c r="AB2888" i="1"/>
  <c r="AB2889" i="1"/>
  <c r="AB2890" i="1"/>
  <c r="AB2891" i="1"/>
  <c r="AB2892" i="1"/>
  <c r="AB2893" i="1"/>
  <c r="AB2894" i="1"/>
  <c r="AB2895" i="1"/>
  <c r="AB2896" i="1"/>
  <c r="AB2897" i="1"/>
  <c r="AB2898" i="1"/>
  <c r="AB2899" i="1"/>
  <c r="AB2900" i="1"/>
  <c r="AB2901" i="1"/>
  <c r="AB2902" i="1"/>
  <c r="AB2903" i="1"/>
  <c r="AB2904" i="1"/>
  <c r="AB2905" i="1"/>
  <c r="AB2906" i="1"/>
  <c r="AB2907" i="1"/>
  <c r="AB2908" i="1"/>
  <c r="AB2909" i="1"/>
  <c r="AB2910" i="1"/>
  <c r="AB2911" i="1"/>
  <c r="AB2912" i="1"/>
  <c r="AB2913" i="1"/>
  <c r="AB2914" i="1"/>
  <c r="AB2915" i="1"/>
  <c r="AB2916" i="1"/>
  <c r="AB2917" i="1"/>
  <c r="AB2918" i="1"/>
  <c r="AB2919" i="1"/>
  <c r="AB2920" i="1"/>
  <c r="AB2921" i="1"/>
  <c r="AB2922" i="1"/>
  <c r="AB2923" i="1"/>
  <c r="AB2924" i="1"/>
  <c r="AB2925" i="1"/>
  <c r="AB2926" i="1"/>
  <c r="AB2927" i="1"/>
  <c r="AB2928" i="1"/>
  <c r="AB2929" i="1"/>
  <c r="AB2930" i="1"/>
  <c r="AB2931" i="1"/>
  <c r="AB2932" i="1"/>
  <c r="AB2933" i="1"/>
  <c r="AB2934" i="1"/>
  <c r="AB2935" i="1"/>
  <c r="AB2936" i="1"/>
  <c r="AB2937" i="1"/>
  <c r="AB2938" i="1"/>
  <c r="AB2939" i="1"/>
  <c r="AB2940" i="1"/>
  <c r="AB2941" i="1"/>
  <c r="AB2942" i="1"/>
  <c r="AB2943" i="1"/>
  <c r="AB2944" i="1"/>
  <c r="AB2945" i="1"/>
  <c r="AB2946" i="1"/>
  <c r="AB2947" i="1"/>
  <c r="AB2948" i="1"/>
  <c r="AB2949" i="1"/>
  <c r="AB2950" i="1"/>
  <c r="AB2951" i="1"/>
  <c r="AB2952" i="1"/>
  <c r="AB2953" i="1"/>
  <c r="AB2954" i="1"/>
  <c r="AB2955" i="1"/>
  <c r="AB2956" i="1"/>
  <c r="AB2957" i="1"/>
  <c r="AB2958" i="1"/>
  <c r="AB2959" i="1"/>
  <c r="AB2960" i="1"/>
  <c r="AB2961" i="1"/>
  <c r="AB2962" i="1"/>
  <c r="AB2963" i="1"/>
  <c r="AB2964" i="1"/>
  <c r="AB2965" i="1"/>
  <c r="AB2966" i="1"/>
  <c r="AB2967" i="1"/>
  <c r="AB2968" i="1"/>
  <c r="AB2969" i="1"/>
  <c r="AB2970" i="1"/>
  <c r="AB2971" i="1"/>
  <c r="AB2972" i="1"/>
  <c r="AB2973" i="1"/>
  <c r="AB2974" i="1"/>
  <c r="AB2975" i="1"/>
  <c r="AB2976" i="1"/>
  <c r="AB2977" i="1"/>
  <c r="AB2978" i="1"/>
  <c r="AB2979" i="1"/>
  <c r="AB2980" i="1"/>
  <c r="AB2981" i="1"/>
  <c r="AB2982" i="1"/>
  <c r="AB2983" i="1"/>
  <c r="AB2984" i="1"/>
  <c r="AB2985" i="1"/>
  <c r="AB2986" i="1"/>
  <c r="AB2987" i="1"/>
  <c r="AB2988" i="1"/>
  <c r="AB2989" i="1"/>
  <c r="AB2990" i="1"/>
  <c r="AB2991" i="1"/>
  <c r="AB2992" i="1"/>
  <c r="AB2993" i="1"/>
  <c r="AB2994" i="1"/>
  <c r="AB2995" i="1"/>
  <c r="AB2996" i="1"/>
  <c r="AB2997" i="1"/>
  <c r="AB2998" i="1"/>
  <c r="AB2999" i="1"/>
  <c r="AB3000" i="1"/>
  <c r="AB3001" i="1"/>
  <c r="AB3002" i="1"/>
  <c r="AB3003" i="1"/>
  <c r="AB3004" i="1"/>
  <c r="AB3005" i="1"/>
  <c r="AB3006" i="1"/>
  <c r="AB3007" i="1"/>
  <c r="AB3008" i="1"/>
  <c r="AB3009" i="1"/>
  <c r="AB3010" i="1"/>
  <c r="AB3011" i="1"/>
  <c r="AB3012" i="1"/>
  <c r="AB3013" i="1"/>
  <c r="AB3014" i="1"/>
  <c r="AB3015" i="1"/>
  <c r="AB3016" i="1"/>
  <c r="AB3017" i="1"/>
  <c r="AB3018" i="1"/>
  <c r="AB3019" i="1"/>
  <c r="AB3020" i="1"/>
  <c r="AB3021" i="1"/>
  <c r="AB3022" i="1"/>
  <c r="AB3023" i="1"/>
  <c r="AB3024" i="1"/>
  <c r="AB3025" i="1"/>
  <c r="AB3026" i="1"/>
  <c r="AB3027" i="1"/>
  <c r="AB3028" i="1"/>
  <c r="AB3029" i="1"/>
  <c r="AB3030" i="1"/>
  <c r="AB3031" i="1"/>
  <c r="AB3032" i="1"/>
  <c r="AB3033" i="1"/>
  <c r="AB3034" i="1"/>
  <c r="AB3035" i="1"/>
  <c r="AB3036" i="1"/>
  <c r="AB3037" i="1"/>
  <c r="AB3038" i="1"/>
  <c r="AB3039" i="1"/>
  <c r="AB3040" i="1"/>
  <c r="AB3041" i="1"/>
  <c r="AB3042" i="1"/>
  <c r="AB3043" i="1"/>
  <c r="AB3044" i="1"/>
  <c r="AB3045" i="1"/>
  <c r="AB3046" i="1"/>
  <c r="AB3047" i="1"/>
  <c r="AB3048" i="1"/>
  <c r="AB3049" i="1"/>
  <c r="AB3050" i="1"/>
  <c r="AB3051" i="1"/>
  <c r="AB3052" i="1"/>
  <c r="AB3053" i="1"/>
  <c r="AB3054" i="1"/>
  <c r="AB3055" i="1"/>
  <c r="AB3056" i="1"/>
  <c r="AB3057" i="1"/>
  <c r="AB3058" i="1"/>
  <c r="AB3059" i="1"/>
  <c r="AB3060" i="1"/>
  <c r="AB3061" i="1"/>
  <c r="AB3062" i="1"/>
  <c r="AB3063" i="1"/>
  <c r="AB3064" i="1"/>
  <c r="AB3065" i="1"/>
  <c r="AB3066" i="1"/>
  <c r="AB3067" i="1"/>
  <c r="AB3068" i="1"/>
  <c r="AB3069" i="1"/>
  <c r="AB3070" i="1"/>
  <c r="AB3071" i="1"/>
  <c r="AB3072" i="1"/>
  <c r="AB3073" i="1"/>
  <c r="AB3074" i="1"/>
  <c r="AB3075" i="1"/>
  <c r="AB3076" i="1"/>
  <c r="AB3077" i="1"/>
  <c r="AB3078" i="1"/>
  <c r="AB3079" i="1"/>
  <c r="AB3080" i="1"/>
  <c r="AB3081" i="1"/>
  <c r="AB3082" i="1"/>
  <c r="AB3083" i="1"/>
  <c r="AB3084" i="1"/>
  <c r="AB3085" i="1"/>
  <c r="AB3086" i="1"/>
  <c r="AB3087" i="1"/>
  <c r="AB3088" i="1"/>
  <c r="AB3089" i="1"/>
  <c r="AB3090" i="1"/>
  <c r="AB3091" i="1"/>
  <c r="AB3092" i="1"/>
  <c r="AB3093" i="1"/>
  <c r="AB3094" i="1"/>
  <c r="AB3095" i="1"/>
  <c r="AB3096" i="1"/>
  <c r="AB3097" i="1"/>
  <c r="AB3098" i="1"/>
  <c r="AB3099" i="1"/>
  <c r="AB3100" i="1"/>
  <c r="AB3101" i="1"/>
  <c r="AB3102" i="1"/>
  <c r="AB3103" i="1"/>
  <c r="AB3104" i="1"/>
  <c r="AB3105" i="1"/>
  <c r="AB3106" i="1"/>
  <c r="AB3107" i="1"/>
  <c r="AB3108" i="1"/>
  <c r="AB3109" i="1"/>
  <c r="AB3110" i="1"/>
  <c r="AB3111" i="1"/>
  <c r="AB3112" i="1"/>
  <c r="AB3113" i="1"/>
  <c r="AB3114" i="1"/>
  <c r="AB3115" i="1"/>
  <c r="AB3116" i="1"/>
  <c r="AB3117" i="1"/>
  <c r="AB3118" i="1"/>
  <c r="AB3119" i="1"/>
  <c r="AB3120" i="1"/>
  <c r="AB3121" i="1"/>
  <c r="AB3122" i="1"/>
  <c r="AB3123" i="1"/>
  <c r="AB3124" i="1"/>
  <c r="AB3125" i="1"/>
  <c r="AB3126" i="1"/>
  <c r="AB3127" i="1"/>
  <c r="AB3128" i="1"/>
  <c r="AB3129" i="1"/>
  <c r="AB3130" i="1"/>
  <c r="AB3131" i="1"/>
  <c r="AB3132" i="1"/>
  <c r="AB3133" i="1"/>
  <c r="AB3134" i="1"/>
  <c r="AB3135" i="1"/>
  <c r="AB3136" i="1"/>
  <c r="AB3137" i="1"/>
  <c r="AB3138" i="1"/>
  <c r="AB3139" i="1"/>
  <c r="AB3140" i="1"/>
  <c r="AB3141" i="1"/>
  <c r="AB3142" i="1"/>
  <c r="AB3143" i="1"/>
  <c r="AB3144" i="1"/>
  <c r="AB3145" i="1"/>
  <c r="AB3146" i="1"/>
  <c r="AB3147" i="1"/>
  <c r="AB3148" i="1"/>
  <c r="AB3149" i="1"/>
  <c r="AB3150" i="1"/>
  <c r="AB3151" i="1"/>
  <c r="AB3152" i="1"/>
  <c r="AB3153" i="1"/>
  <c r="AB3154" i="1"/>
  <c r="AB3155" i="1"/>
  <c r="AB3156" i="1"/>
  <c r="AB3157" i="1"/>
  <c r="AB3158" i="1"/>
  <c r="AB3159" i="1"/>
  <c r="AB3160" i="1"/>
  <c r="AB3161" i="1"/>
  <c r="AB3162" i="1"/>
  <c r="AB3163" i="1"/>
  <c r="AB3164" i="1"/>
  <c r="AB3165" i="1"/>
  <c r="AB3166" i="1"/>
  <c r="AB3167" i="1"/>
  <c r="AB3168" i="1"/>
  <c r="AB3169" i="1"/>
  <c r="AB3170" i="1"/>
  <c r="AB3171" i="1"/>
  <c r="AB3172" i="1"/>
  <c r="AB3173" i="1"/>
  <c r="AB3174" i="1"/>
  <c r="AB3175" i="1"/>
  <c r="AB3176" i="1"/>
  <c r="AB3177" i="1"/>
  <c r="AB3178" i="1"/>
  <c r="AB3179" i="1"/>
  <c r="AB3180" i="1"/>
  <c r="AB3181" i="1"/>
  <c r="AB3182" i="1"/>
  <c r="AB3183" i="1"/>
  <c r="AB3184" i="1"/>
  <c r="AB3185" i="1"/>
  <c r="AB3186" i="1"/>
  <c r="AB3187" i="1"/>
  <c r="AB3188" i="1"/>
  <c r="AB3189" i="1"/>
  <c r="AB3190" i="1"/>
  <c r="AB3191" i="1"/>
  <c r="AB3192" i="1"/>
  <c r="AB3193" i="1"/>
  <c r="AB3194" i="1"/>
  <c r="AB3195" i="1"/>
  <c r="AB3196" i="1"/>
  <c r="AB3197" i="1"/>
  <c r="AB3198" i="1"/>
  <c r="AB3199" i="1"/>
  <c r="AB3200" i="1"/>
  <c r="AB3201" i="1"/>
  <c r="AB3202" i="1"/>
  <c r="AB3203" i="1"/>
  <c r="AB3204" i="1"/>
  <c r="AB3205" i="1"/>
  <c r="AB3206" i="1"/>
  <c r="AB3207" i="1"/>
  <c r="AB3208" i="1"/>
  <c r="AB3209" i="1"/>
  <c r="AB3210" i="1"/>
  <c r="AB3211" i="1"/>
  <c r="AB3212" i="1"/>
  <c r="AB3213" i="1"/>
  <c r="AB3214" i="1"/>
  <c r="AB3215" i="1"/>
  <c r="AB3216" i="1"/>
  <c r="AB3217" i="1"/>
  <c r="AB3218" i="1"/>
  <c r="AB3219" i="1"/>
  <c r="AB3220" i="1"/>
  <c r="AB3221" i="1"/>
  <c r="AB3222" i="1"/>
  <c r="AB3223" i="1"/>
  <c r="AB3224" i="1"/>
  <c r="AB3225" i="1"/>
  <c r="AB3226" i="1"/>
  <c r="AB3227" i="1"/>
  <c r="AB3228" i="1"/>
  <c r="AB3229" i="1"/>
  <c r="AB3230" i="1"/>
  <c r="AB3231" i="1"/>
  <c r="AB3232" i="1"/>
  <c r="AB3233" i="1"/>
  <c r="AB3234" i="1"/>
  <c r="AB3235" i="1"/>
  <c r="AB3236" i="1"/>
  <c r="AB3237" i="1"/>
  <c r="AB3238" i="1"/>
  <c r="AB3239" i="1"/>
  <c r="AB3240" i="1"/>
  <c r="AB3241" i="1"/>
  <c r="AB3242" i="1"/>
  <c r="AB3243" i="1"/>
  <c r="AB3244" i="1"/>
  <c r="AB3245" i="1"/>
  <c r="AB3246" i="1"/>
  <c r="AB3247" i="1"/>
  <c r="AB3248" i="1"/>
  <c r="AB3249" i="1"/>
  <c r="AB3250" i="1"/>
  <c r="AB3251" i="1"/>
  <c r="AB3252" i="1"/>
  <c r="AB3253" i="1"/>
  <c r="AB3254" i="1"/>
  <c r="AB3255" i="1"/>
  <c r="AB3256" i="1"/>
  <c r="AB3257" i="1"/>
  <c r="AB3258" i="1"/>
  <c r="AB3259" i="1"/>
  <c r="AB3260" i="1"/>
  <c r="AB3261" i="1"/>
  <c r="AB3262" i="1"/>
  <c r="AB3263" i="1"/>
  <c r="AB3264" i="1"/>
  <c r="AB3265" i="1"/>
  <c r="AB3266" i="1"/>
  <c r="AB3267" i="1"/>
  <c r="AB3268" i="1"/>
  <c r="AB3269" i="1"/>
  <c r="AB3270" i="1"/>
  <c r="AB3271" i="1"/>
  <c r="AB3272" i="1"/>
  <c r="AB3273" i="1"/>
  <c r="AB3274" i="1"/>
  <c r="AB3275" i="1"/>
  <c r="AB3276" i="1"/>
  <c r="AB3277" i="1"/>
  <c r="AB3278" i="1"/>
  <c r="AB3279" i="1"/>
  <c r="AB3280" i="1"/>
  <c r="AB3281" i="1"/>
  <c r="AB3282" i="1"/>
  <c r="AB3283" i="1"/>
  <c r="AB3284" i="1"/>
  <c r="AB3285" i="1"/>
  <c r="AB3286" i="1"/>
  <c r="AB3287" i="1"/>
  <c r="AB3288" i="1"/>
  <c r="AB3289" i="1"/>
  <c r="AB3290" i="1"/>
  <c r="AB3291" i="1"/>
  <c r="AB3292" i="1"/>
  <c r="AB3293" i="1"/>
  <c r="AB3294" i="1"/>
  <c r="AB3295" i="1"/>
  <c r="AB3296" i="1"/>
  <c r="AB3297" i="1"/>
  <c r="AB3298" i="1"/>
  <c r="AB3299" i="1"/>
  <c r="AB3300" i="1"/>
  <c r="AB3301" i="1"/>
  <c r="AB3302" i="1"/>
  <c r="AB3303" i="1"/>
  <c r="AB3304" i="1"/>
  <c r="AB3305" i="1"/>
  <c r="AB3306" i="1"/>
  <c r="AB3307" i="1"/>
  <c r="AB3308" i="1"/>
  <c r="AB3309" i="1"/>
  <c r="AB3310" i="1"/>
  <c r="AB3311" i="1"/>
  <c r="AB3312" i="1"/>
  <c r="AB3313" i="1"/>
  <c r="AB3314" i="1"/>
  <c r="AB3315" i="1"/>
  <c r="AB3316" i="1"/>
  <c r="AB3317" i="1"/>
  <c r="AB3318" i="1"/>
  <c r="AB3319" i="1"/>
  <c r="AB3320" i="1"/>
  <c r="AB3321" i="1"/>
  <c r="AB3322" i="1"/>
  <c r="AB3323" i="1"/>
  <c r="AB3324" i="1"/>
  <c r="AB3325" i="1"/>
  <c r="AB3326" i="1"/>
  <c r="AB3327" i="1"/>
  <c r="AB3328" i="1"/>
  <c r="AB3329" i="1"/>
  <c r="AB3330" i="1"/>
  <c r="AB3331" i="1"/>
  <c r="AB3332" i="1"/>
  <c r="AB3333" i="1"/>
  <c r="AB3334" i="1"/>
  <c r="AB3335" i="1"/>
  <c r="AB3336" i="1"/>
  <c r="AB3337" i="1"/>
  <c r="AB3338" i="1"/>
  <c r="AB3339" i="1"/>
  <c r="AB3340" i="1"/>
  <c r="AB3341" i="1"/>
  <c r="AB3342" i="1"/>
  <c r="AB3343" i="1"/>
  <c r="AB3344" i="1"/>
  <c r="AB3345" i="1"/>
  <c r="AB3346" i="1"/>
  <c r="AB3347" i="1"/>
  <c r="AB3348" i="1"/>
  <c r="AB3349" i="1"/>
  <c r="AB3350" i="1"/>
  <c r="AB3351" i="1"/>
  <c r="AB3352" i="1"/>
  <c r="AB3353" i="1"/>
  <c r="AB3354" i="1"/>
  <c r="AB3355" i="1"/>
  <c r="AB3356" i="1"/>
  <c r="AB3357" i="1"/>
  <c r="AB3358" i="1"/>
  <c r="AB3359" i="1"/>
  <c r="AB3360" i="1"/>
  <c r="AB3361" i="1"/>
  <c r="AB3362" i="1"/>
  <c r="AB3363" i="1"/>
  <c r="AB3364" i="1"/>
  <c r="AB3365" i="1"/>
  <c r="AB3366" i="1"/>
  <c r="AB3367" i="1"/>
  <c r="AB3368" i="1"/>
  <c r="AB3369" i="1"/>
  <c r="AB3370" i="1"/>
  <c r="AB3371" i="1"/>
  <c r="AB3372" i="1"/>
  <c r="AB3373" i="1"/>
  <c r="AB3374" i="1"/>
  <c r="AB3375" i="1"/>
  <c r="AB3376" i="1"/>
  <c r="AB3377" i="1"/>
  <c r="AB3378" i="1"/>
  <c r="AB3379" i="1"/>
  <c r="AB3380" i="1"/>
  <c r="AB3381" i="1"/>
  <c r="AB3382" i="1"/>
  <c r="AB3383" i="1"/>
  <c r="AB3384" i="1"/>
  <c r="AB3385" i="1"/>
  <c r="AB3386" i="1"/>
  <c r="AB3387" i="1"/>
  <c r="AB3388" i="1"/>
  <c r="AB3389" i="1"/>
  <c r="AB3390" i="1"/>
  <c r="AB3391" i="1"/>
  <c r="AB3392" i="1"/>
  <c r="AB3393" i="1"/>
  <c r="AB3394" i="1"/>
  <c r="AB3395" i="1"/>
  <c r="AB3396" i="1"/>
  <c r="AB3397" i="1"/>
  <c r="AB3398" i="1"/>
  <c r="AB3399" i="1"/>
  <c r="AB3400" i="1"/>
  <c r="AB3401" i="1"/>
  <c r="AB3402" i="1"/>
  <c r="AB3403" i="1"/>
  <c r="AB3404" i="1"/>
  <c r="AB3405" i="1"/>
  <c r="AB3406" i="1"/>
  <c r="AB3407" i="1"/>
  <c r="AB3408" i="1"/>
  <c r="AB3409" i="1"/>
  <c r="AB3410" i="1"/>
  <c r="AB3411" i="1"/>
  <c r="AB3412" i="1"/>
  <c r="AB3413" i="1"/>
  <c r="AB3414" i="1"/>
  <c r="AB3415" i="1"/>
  <c r="AB3416" i="1"/>
  <c r="AB3417" i="1"/>
  <c r="AB3418" i="1"/>
  <c r="AB3419" i="1"/>
  <c r="AB3420" i="1"/>
  <c r="AB3421" i="1"/>
  <c r="AB3422" i="1"/>
  <c r="AB3423" i="1"/>
  <c r="AB3424" i="1"/>
  <c r="AB3425" i="1"/>
  <c r="AB3426" i="1"/>
  <c r="AB3427" i="1"/>
  <c r="AB3428" i="1"/>
  <c r="AB3429" i="1"/>
  <c r="AB3430" i="1"/>
  <c r="AB3431" i="1"/>
  <c r="AB3432" i="1"/>
  <c r="AB3433" i="1"/>
  <c r="AB3434" i="1"/>
  <c r="AB3435" i="1"/>
  <c r="AB3436" i="1"/>
  <c r="AB3437" i="1"/>
  <c r="AB3438" i="1"/>
  <c r="AB3439" i="1"/>
  <c r="AB3440" i="1"/>
  <c r="AB3441" i="1"/>
  <c r="AB3442" i="1"/>
  <c r="AB3443" i="1"/>
  <c r="AB3444" i="1"/>
  <c r="AB3445" i="1"/>
  <c r="AB3446" i="1"/>
  <c r="AB3447" i="1"/>
  <c r="AB3448" i="1"/>
  <c r="AB3449" i="1"/>
  <c r="AB3450" i="1"/>
  <c r="AB3451" i="1"/>
  <c r="AB3452" i="1"/>
  <c r="AB3453" i="1"/>
  <c r="AB3454" i="1"/>
  <c r="AB3455" i="1"/>
  <c r="AB3456" i="1"/>
  <c r="AB3457" i="1"/>
  <c r="AB3458" i="1"/>
  <c r="AB3459" i="1"/>
  <c r="AB3460" i="1"/>
  <c r="AB3461" i="1"/>
  <c r="AB3462" i="1"/>
  <c r="AB3463" i="1"/>
  <c r="AB3464" i="1"/>
  <c r="AB3465" i="1"/>
  <c r="AB3466" i="1"/>
  <c r="AB3467" i="1"/>
  <c r="AB3468" i="1"/>
  <c r="AB3469" i="1"/>
  <c r="AB3470" i="1"/>
  <c r="AB3471" i="1"/>
  <c r="AB3472" i="1"/>
  <c r="AB3473" i="1"/>
  <c r="AB3474" i="1"/>
  <c r="AB3475" i="1"/>
  <c r="AB3476" i="1"/>
  <c r="AB3477" i="1"/>
  <c r="AB3478" i="1"/>
  <c r="AB3479" i="1"/>
  <c r="AB3480" i="1"/>
  <c r="AB3481" i="1"/>
  <c r="AB3482" i="1"/>
  <c r="AB3483" i="1"/>
  <c r="AB3484" i="1"/>
  <c r="AB3485" i="1"/>
  <c r="AB3486" i="1"/>
  <c r="AB3487" i="1"/>
  <c r="AB3488" i="1"/>
  <c r="AB3489" i="1"/>
  <c r="AB3490" i="1"/>
  <c r="AB3491" i="1"/>
  <c r="AB3492" i="1"/>
  <c r="AB3493" i="1"/>
  <c r="AB3494" i="1"/>
  <c r="AB3495" i="1"/>
  <c r="AB3496" i="1"/>
  <c r="AB3497" i="1"/>
  <c r="AB3498" i="1"/>
  <c r="AB3499" i="1"/>
  <c r="AB3500" i="1"/>
  <c r="AB3501" i="1"/>
  <c r="AB3502" i="1"/>
  <c r="AB3503" i="1"/>
  <c r="AB3504" i="1"/>
  <c r="AB3505" i="1"/>
  <c r="AB3506" i="1"/>
  <c r="AB3507" i="1"/>
  <c r="AB3508" i="1"/>
  <c r="AB3509" i="1"/>
  <c r="AB3510" i="1"/>
  <c r="AB3511" i="1"/>
  <c r="AB3512" i="1"/>
  <c r="AB3513" i="1"/>
  <c r="AB3514" i="1"/>
  <c r="AB3515" i="1"/>
  <c r="AB3516" i="1"/>
  <c r="AB3517" i="1"/>
  <c r="AB3518" i="1"/>
  <c r="AB3519" i="1"/>
  <c r="AB3520" i="1"/>
  <c r="AB3521" i="1"/>
  <c r="AB3522" i="1"/>
  <c r="AB3523" i="1"/>
  <c r="AB3524" i="1"/>
  <c r="AB3525" i="1"/>
  <c r="AB3526" i="1"/>
  <c r="AB3527" i="1"/>
  <c r="AB3528" i="1"/>
  <c r="AB3529" i="1"/>
  <c r="AB3530" i="1"/>
  <c r="AB3531" i="1"/>
  <c r="AB3532" i="1"/>
  <c r="AB3533" i="1"/>
  <c r="AB3534" i="1"/>
  <c r="AB3535" i="1"/>
  <c r="AB3536" i="1"/>
  <c r="AB3537" i="1"/>
  <c r="AB3538" i="1"/>
  <c r="AB3539" i="1"/>
  <c r="AB3540" i="1"/>
  <c r="AB3541" i="1"/>
  <c r="AB3542" i="1"/>
  <c r="AB3543" i="1"/>
  <c r="AB3544" i="1"/>
  <c r="AB3545" i="1"/>
  <c r="AB3546" i="1"/>
  <c r="AB3547" i="1"/>
  <c r="AB3548" i="1"/>
  <c r="AB3549" i="1"/>
  <c r="AB3550" i="1"/>
  <c r="AB3551" i="1"/>
  <c r="AB3552" i="1"/>
  <c r="AB3553" i="1"/>
  <c r="AB3554" i="1"/>
  <c r="AB3555" i="1"/>
  <c r="AB3556" i="1"/>
  <c r="AB3557" i="1"/>
  <c r="AB3558" i="1"/>
  <c r="AB3559" i="1"/>
  <c r="AB3560" i="1"/>
  <c r="AB3561" i="1"/>
  <c r="AB3562" i="1"/>
  <c r="AB3563" i="1"/>
  <c r="AB3564" i="1"/>
  <c r="AB3565" i="1"/>
  <c r="AB3566" i="1"/>
  <c r="AB3567" i="1"/>
  <c r="AB3568" i="1"/>
  <c r="AB3569" i="1"/>
  <c r="AB3570" i="1"/>
  <c r="AB3571" i="1"/>
  <c r="AB3572" i="1"/>
  <c r="AB3573" i="1"/>
  <c r="AB3574" i="1"/>
  <c r="AB3575" i="1"/>
  <c r="AB3576" i="1"/>
  <c r="AB3577" i="1"/>
  <c r="AB3578" i="1"/>
  <c r="AB3579" i="1"/>
  <c r="AB3580" i="1"/>
  <c r="AB3581" i="1"/>
  <c r="AB3582" i="1"/>
  <c r="AB3583" i="1"/>
  <c r="AB3584" i="1"/>
  <c r="AB3585" i="1"/>
  <c r="AB3586" i="1"/>
  <c r="AB3587" i="1"/>
  <c r="AB3588" i="1"/>
  <c r="AB3589" i="1"/>
  <c r="AB3590" i="1"/>
  <c r="AB3591" i="1"/>
  <c r="AB3592" i="1"/>
  <c r="AB3593" i="1"/>
  <c r="AB3594" i="1"/>
  <c r="AB3595" i="1"/>
  <c r="AB3596" i="1"/>
  <c r="AB3597" i="1"/>
  <c r="AB3598" i="1"/>
  <c r="AB3599" i="1"/>
  <c r="AB3600" i="1"/>
  <c r="AB3601" i="1"/>
  <c r="AB3602" i="1"/>
  <c r="AB3603" i="1"/>
  <c r="AB3604" i="1"/>
  <c r="AB3605" i="1"/>
  <c r="AB3606" i="1"/>
  <c r="AB3607" i="1"/>
  <c r="AB3608" i="1"/>
  <c r="AB3609" i="1"/>
  <c r="AB3610" i="1"/>
  <c r="AB3611" i="1"/>
  <c r="AB3612" i="1"/>
  <c r="AB3613" i="1"/>
  <c r="AB3614" i="1"/>
  <c r="AB3615" i="1"/>
  <c r="AB3616" i="1"/>
  <c r="AB3617" i="1"/>
  <c r="AB3618" i="1"/>
  <c r="AB3619" i="1"/>
  <c r="AB3620" i="1"/>
  <c r="AB3621" i="1"/>
  <c r="AB3622" i="1"/>
  <c r="AB3623" i="1"/>
  <c r="AB3624" i="1"/>
  <c r="AB3625" i="1"/>
  <c r="AB3626" i="1"/>
  <c r="AB3627" i="1"/>
  <c r="AB3628" i="1"/>
  <c r="AB3629" i="1"/>
  <c r="AB3630" i="1"/>
  <c r="AB3631" i="1"/>
  <c r="AB3632" i="1"/>
  <c r="AB3633" i="1"/>
  <c r="AB3634" i="1"/>
  <c r="AB3635" i="1"/>
  <c r="AB3636" i="1"/>
  <c r="AB3637" i="1"/>
  <c r="AB3638" i="1"/>
  <c r="AB3639" i="1"/>
  <c r="AB3640" i="1"/>
  <c r="AB3641" i="1"/>
  <c r="AB3642" i="1"/>
  <c r="AB3643" i="1"/>
  <c r="AB3644" i="1"/>
  <c r="AB3645" i="1"/>
  <c r="AB3646" i="1"/>
  <c r="AB3647" i="1"/>
  <c r="AB3648" i="1"/>
  <c r="AB3649" i="1"/>
  <c r="AB3650" i="1"/>
  <c r="AB3651" i="1"/>
  <c r="AB3652" i="1"/>
  <c r="AB3653" i="1"/>
  <c r="AB3654" i="1"/>
  <c r="AB3655" i="1"/>
  <c r="AB3656" i="1"/>
  <c r="AB3657" i="1"/>
  <c r="AB3658" i="1"/>
  <c r="AB3659" i="1"/>
  <c r="AB3660" i="1"/>
  <c r="AB3661" i="1"/>
  <c r="AB3662" i="1"/>
  <c r="AB3663" i="1"/>
  <c r="AB3664" i="1"/>
  <c r="AB3665" i="1"/>
  <c r="AB3666" i="1"/>
  <c r="AB3667" i="1"/>
  <c r="AB3668" i="1"/>
  <c r="AB3669" i="1"/>
  <c r="AB3670" i="1"/>
  <c r="AB3671" i="1"/>
  <c r="AB3672" i="1"/>
  <c r="AB3673" i="1"/>
  <c r="AB3674" i="1"/>
  <c r="AB3675" i="1"/>
  <c r="AB3676" i="1"/>
  <c r="AB3677" i="1"/>
  <c r="AB3678" i="1"/>
  <c r="AB3679" i="1"/>
  <c r="AB3680" i="1"/>
  <c r="AB3681" i="1"/>
  <c r="AB3682" i="1"/>
  <c r="AB3683" i="1"/>
  <c r="AB3684" i="1"/>
  <c r="AB3685" i="1"/>
  <c r="AB3686" i="1"/>
  <c r="AB3687" i="1"/>
  <c r="AB3688" i="1"/>
  <c r="AB3689" i="1"/>
  <c r="AB3690" i="1"/>
  <c r="AB3691" i="1"/>
  <c r="AB3692" i="1"/>
  <c r="AB3693" i="1"/>
  <c r="AB3694" i="1"/>
  <c r="AB3695" i="1"/>
  <c r="AB3696" i="1"/>
  <c r="AB3697" i="1"/>
  <c r="AB3698" i="1"/>
  <c r="AB3699" i="1"/>
  <c r="AB3700" i="1"/>
  <c r="AB3701" i="1"/>
  <c r="AB3702" i="1"/>
  <c r="AB3703" i="1"/>
  <c r="AB3704" i="1"/>
  <c r="AB3705" i="1"/>
  <c r="AB3706" i="1"/>
  <c r="AB3707" i="1"/>
  <c r="AB3708" i="1"/>
  <c r="AB3709" i="1"/>
  <c r="AB3710" i="1"/>
  <c r="AB3711" i="1"/>
  <c r="AB3712" i="1"/>
  <c r="AB3713" i="1"/>
  <c r="AB3714" i="1"/>
  <c r="AB3715" i="1"/>
  <c r="AB3716" i="1"/>
  <c r="AB3717" i="1"/>
  <c r="AB3718" i="1"/>
  <c r="AB3719" i="1"/>
  <c r="AB3720" i="1"/>
  <c r="AB3721" i="1"/>
  <c r="AB3722" i="1"/>
  <c r="AB3723" i="1"/>
  <c r="AB3724" i="1"/>
  <c r="AB3725" i="1"/>
  <c r="AB3726" i="1"/>
  <c r="AB3727" i="1"/>
  <c r="AB3728" i="1"/>
  <c r="AB3729" i="1"/>
  <c r="AB3730" i="1"/>
  <c r="AB3731" i="1"/>
  <c r="AB3732" i="1"/>
  <c r="AB3733" i="1"/>
  <c r="AB3734" i="1"/>
  <c r="AB3735" i="1"/>
  <c r="AB3736" i="1"/>
  <c r="AB3737" i="1"/>
  <c r="AB3738" i="1"/>
  <c r="AB3739" i="1"/>
  <c r="AB3740" i="1"/>
  <c r="AB3741" i="1"/>
  <c r="AB3742" i="1"/>
  <c r="AB3743" i="1"/>
  <c r="AB3744" i="1"/>
  <c r="AB3745" i="1"/>
  <c r="AB3746" i="1"/>
  <c r="AB3747" i="1"/>
  <c r="AB3748" i="1"/>
  <c r="AB3749" i="1"/>
  <c r="AB3750" i="1"/>
  <c r="AB3751" i="1"/>
  <c r="AB3752" i="1"/>
  <c r="AB3753" i="1"/>
  <c r="AB3754" i="1"/>
  <c r="AB3755" i="1"/>
  <c r="AB3756" i="1"/>
  <c r="AB3757" i="1"/>
  <c r="AB3758" i="1"/>
  <c r="AB3759" i="1"/>
  <c r="AB3760" i="1"/>
  <c r="AB3761" i="1"/>
  <c r="AB3762" i="1"/>
  <c r="AB3763" i="1"/>
  <c r="AB3764" i="1"/>
  <c r="AB3765" i="1"/>
  <c r="AB3766" i="1"/>
  <c r="AB3767" i="1"/>
  <c r="AB3768" i="1"/>
  <c r="AB3769" i="1"/>
  <c r="AB3770" i="1"/>
  <c r="AB3771" i="1"/>
  <c r="AB3772" i="1"/>
  <c r="AB3773" i="1"/>
  <c r="AB3774" i="1"/>
  <c r="AB3775" i="1"/>
  <c r="AB3776" i="1"/>
  <c r="AB3777" i="1"/>
  <c r="AB3778" i="1"/>
  <c r="AB3779" i="1"/>
  <c r="AB3780" i="1"/>
  <c r="AB3781" i="1"/>
  <c r="AB3782" i="1"/>
  <c r="AB3783" i="1"/>
  <c r="AB3784" i="1"/>
  <c r="AB3785" i="1"/>
  <c r="AB3786" i="1"/>
  <c r="AB3787" i="1"/>
  <c r="AB3788" i="1"/>
  <c r="AB3789" i="1"/>
  <c r="AB3790" i="1"/>
  <c r="AB3791" i="1"/>
  <c r="AB3792" i="1"/>
  <c r="AB3793" i="1"/>
  <c r="AB3794" i="1"/>
  <c r="AB3795" i="1"/>
  <c r="AB3796" i="1"/>
  <c r="AB3797" i="1"/>
  <c r="AB3798" i="1"/>
  <c r="AB3799" i="1"/>
  <c r="AB3800" i="1"/>
  <c r="AB3801" i="1"/>
  <c r="AB3802" i="1"/>
  <c r="AB3803" i="1"/>
  <c r="AB3804" i="1"/>
  <c r="AB3805" i="1"/>
  <c r="AB3806" i="1"/>
  <c r="AB3807" i="1"/>
  <c r="AB3808" i="1"/>
  <c r="AB3809" i="1"/>
  <c r="AB3810" i="1"/>
  <c r="AB3811" i="1"/>
  <c r="AB3812" i="1"/>
  <c r="AB3813" i="1"/>
  <c r="AB3814" i="1"/>
  <c r="AB3815" i="1"/>
  <c r="AB3816" i="1"/>
  <c r="AB3817" i="1"/>
  <c r="AB3818" i="1"/>
  <c r="AB3819" i="1"/>
  <c r="AB3820" i="1"/>
  <c r="AB3821" i="1"/>
  <c r="AB3822" i="1"/>
  <c r="AB3823" i="1"/>
  <c r="AB3824" i="1"/>
  <c r="AB3825" i="1"/>
  <c r="AB3826" i="1"/>
  <c r="AB3827" i="1"/>
  <c r="AB3828" i="1"/>
  <c r="AB3829" i="1"/>
  <c r="AB3830" i="1"/>
  <c r="AB3831" i="1"/>
  <c r="AB3832" i="1"/>
  <c r="AB3833" i="1"/>
  <c r="AB3834" i="1"/>
  <c r="AB3835" i="1"/>
  <c r="AB3836" i="1"/>
  <c r="AB3837" i="1"/>
  <c r="AB3838" i="1"/>
  <c r="AB3839" i="1"/>
  <c r="AB3840" i="1"/>
  <c r="AB3841" i="1"/>
  <c r="AB3842" i="1"/>
  <c r="AB3843" i="1"/>
  <c r="AB3844" i="1"/>
  <c r="AB3845" i="1"/>
  <c r="AB3846" i="1"/>
  <c r="AB3847" i="1"/>
  <c r="AB3848" i="1"/>
  <c r="AB3849" i="1"/>
  <c r="AB3850" i="1"/>
  <c r="AB3851" i="1"/>
  <c r="AB3852" i="1"/>
  <c r="AB3853" i="1"/>
  <c r="AB3854" i="1"/>
  <c r="AB3855" i="1"/>
  <c r="AB3856" i="1"/>
  <c r="AB3857" i="1"/>
  <c r="AB3858" i="1"/>
  <c r="AB3859" i="1"/>
  <c r="AB3860" i="1"/>
  <c r="AB3861" i="1"/>
  <c r="AB3862" i="1"/>
  <c r="AB3863" i="1"/>
  <c r="AB3864" i="1"/>
  <c r="AB3865" i="1"/>
  <c r="AB3866" i="1"/>
  <c r="AB3867" i="1"/>
  <c r="AB3868" i="1"/>
  <c r="AB3869" i="1"/>
  <c r="AB3870" i="1"/>
  <c r="AB3871" i="1"/>
  <c r="AB3872" i="1"/>
  <c r="AB3873" i="1"/>
  <c r="AB3874" i="1"/>
  <c r="AB3875" i="1"/>
  <c r="AB3876" i="1"/>
  <c r="AB3877" i="1"/>
  <c r="AB3878" i="1"/>
  <c r="AB3879" i="1"/>
  <c r="AB3880" i="1"/>
  <c r="AB3881" i="1"/>
  <c r="AB3882" i="1"/>
  <c r="AB3883" i="1"/>
  <c r="AB3884" i="1"/>
  <c r="AB3885" i="1"/>
  <c r="AB3886" i="1"/>
  <c r="AB3887" i="1"/>
  <c r="AB3888" i="1"/>
  <c r="AB3889" i="1"/>
  <c r="AB3890" i="1"/>
  <c r="AB3891" i="1"/>
  <c r="AB3892" i="1"/>
  <c r="AB3893" i="1"/>
  <c r="AB3894" i="1"/>
  <c r="AB3895" i="1"/>
  <c r="AB3896" i="1"/>
  <c r="AB3897" i="1"/>
  <c r="AB3898" i="1"/>
  <c r="AB3899" i="1"/>
  <c r="AB3900" i="1"/>
  <c r="AB3901" i="1"/>
  <c r="AB3902" i="1"/>
  <c r="AB3903" i="1"/>
  <c r="AB3904" i="1"/>
  <c r="AB3905" i="1"/>
  <c r="AB3906" i="1"/>
  <c r="AB3907" i="1"/>
  <c r="AB3908" i="1"/>
  <c r="AB3909" i="1"/>
  <c r="AB3910" i="1"/>
  <c r="AB3911" i="1"/>
  <c r="AB3912" i="1"/>
  <c r="AB3913" i="1"/>
  <c r="AB3914" i="1"/>
  <c r="AB3915" i="1"/>
  <c r="AB3916" i="1"/>
  <c r="AB3917" i="1"/>
  <c r="AB3918" i="1"/>
  <c r="AB3919" i="1"/>
  <c r="AB3920" i="1"/>
  <c r="AB3921" i="1"/>
  <c r="AB3922" i="1"/>
  <c r="AB3923" i="1"/>
  <c r="AB3924" i="1"/>
  <c r="AB3925" i="1"/>
  <c r="AB3926" i="1"/>
  <c r="AB3927" i="1"/>
  <c r="AB3928" i="1"/>
  <c r="AB3929" i="1"/>
  <c r="AB3930" i="1"/>
  <c r="AB3931" i="1"/>
  <c r="AB3932" i="1"/>
  <c r="AB3933" i="1"/>
  <c r="AB3934" i="1"/>
  <c r="AB3935" i="1"/>
  <c r="AB3936" i="1"/>
  <c r="AB3937" i="1"/>
  <c r="AB3938" i="1"/>
  <c r="AB3939" i="1"/>
  <c r="AB3940" i="1"/>
  <c r="AB3941" i="1"/>
  <c r="AB3942" i="1"/>
  <c r="AB3943" i="1"/>
  <c r="AB3944" i="1"/>
  <c r="AB3945" i="1"/>
  <c r="AB3946" i="1"/>
  <c r="AB3947" i="1"/>
  <c r="AB3948" i="1"/>
  <c r="AB3949" i="1"/>
  <c r="AB3950" i="1"/>
  <c r="AB3951" i="1"/>
  <c r="AB3952" i="1"/>
  <c r="AB3953" i="1"/>
  <c r="AB3954" i="1"/>
  <c r="AB3955" i="1"/>
  <c r="AB3956" i="1"/>
  <c r="AB3957" i="1"/>
  <c r="AB3958" i="1"/>
  <c r="AB3959" i="1"/>
  <c r="AB3960" i="1"/>
  <c r="AB3961" i="1"/>
  <c r="AB3962" i="1"/>
  <c r="AB3963" i="1"/>
  <c r="AB3964" i="1"/>
  <c r="AB3965" i="1"/>
  <c r="AB3966" i="1"/>
  <c r="AB3967" i="1"/>
  <c r="AB3968" i="1"/>
  <c r="AB3969" i="1"/>
  <c r="AB3970" i="1"/>
  <c r="AB3971" i="1"/>
  <c r="AB3972" i="1"/>
  <c r="AB3973" i="1"/>
  <c r="AB3974" i="1"/>
  <c r="AB3975" i="1"/>
  <c r="AB3976" i="1"/>
  <c r="AB3977" i="1"/>
  <c r="AB3978" i="1"/>
  <c r="AB3979" i="1"/>
  <c r="AB3980" i="1"/>
  <c r="AB3981" i="1"/>
  <c r="AB3982" i="1"/>
  <c r="AB3983" i="1"/>
  <c r="AB3984" i="1"/>
  <c r="AB3985" i="1"/>
  <c r="AB3986" i="1"/>
  <c r="AB3987" i="1"/>
  <c r="AB3988" i="1"/>
  <c r="AB3989" i="1"/>
  <c r="AB3990" i="1"/>
  <c r="AB3991" i="1"/>
  <c r="AB3992" i="1"/>
  <c r="AB3993" i="1"/>
  <c r="AB3994" i="1"/>
  <c r="AB3995" i="1"/>
  <c r="AB3996" i="1"/>
  <c r="AB3997" i="1"/>
  <c r="AB3998" i="1"/>
  <c r="AB3999" i="1"/>
  <c r="AB4000" i="1"/>
  <c r="AB4001" i="1"/>
  <c r="AB4002" i="1"/>
  <c r="AB4003" i="1"/>
  <c r="AB4004" i="1"/>
  <c r="AB4005" i="1"/>
  <c r="AB4006" i="1"/>
  <c r="AB4007" i="1"/>
  <c r="AB4008" i="1"/>
  <c r="AB4009" i="1"/>
  <c r="AB4010" i="1"/>
  <c r="AB4011" i="1"/>
  <c r="AB4012" i="1"/>
  <c r="AB4013" i="1"/>
  <c r="AB4014" i="1"/>
  <c r="AB4015" i="1"/>
  <c r="AB4016" i="1"/>
  <c r="AB4017" i="1"/>
  <c r="AB4018" i="1"/>
  <c r="AB4019" i="1"/>
  <c r="AB4020" i="1"/>
  <c r="AB4021" i="1"/>
  <c r="AB4022" i="1"/>
  <c r="AB4023" i="1"/>
  <c r="AB4024" i="1"/>
  <c r="AB4025" i="1"/>
  <c r="AB4026" i="1"/>
  <c r="AB4027" i="1"/>
  <c r="AB4028" i="1"/>
  <c r="AB4029" i="1"/>
  <c r="AB4030" i="1"/>
  <c r="AB4031" i="1"/>
  <c r="AB4032" i="1"/>
  <c r="AB4033" i="1"/>
  <c r="AB4034" i="1"/>
  <c r="AB4035" i="1"/>
  <c r="AB4036" i="1"/>
  <c r="AB4037" i="1"/>
  <c r="AB4038" i="1"/>
  <c r="AB4039" i="1"/>
  <c r="AB4040" i="1"/>
  <c r="AB4041" i="1"/>
  <c r="AB4042" i="1"/>
  <c r="AB4043" i="1"/>
  <c r="AB4044" i="1"/>
  <c r="AB4045" i="1"/>
  <c r="AB4046" i="1"/>
  <c r="AB4047" i="1"/>
  <c r="AB4048" i="1"/>
  <c r="AB4049" i="1"/>
  <c r="AB4050" i="1"/>
  <c r="AB4051" i="1"/>
  <c r="AB4052" i="1"/>
  <c r="AB4053" i="1"/>
  <c r="AB4054" i="1"/>
  <c r="AB4055" i="1"/>
  <c r="AB4056" i="1"/>
  <c r="AB4057" i="1"/>
  <c r="AB4058" i="1"/>
  <c r="AB4059" i="1"/>
  <c r="AB4060" i="1"/>
  <c r="AB4061" i="1"/>
  <c r="AB4062" i="1"/>
  <c r="AB4063" i="1"/>
  <c r="AB4064" i="1"/>
  <c r="AB4065" i="1"/>
  <c r="AB4066" i="1"/>
  <c r="AB4067" i="1"/>
  <c r="AB4068" i="1"/>
  <c r="AB4069" i="1"/>
  <c r="AB4070" i="1"/>
  <c r="AB4071" i="1"/>
  <c r="AB4072" i="1"/>
  <c r="AB4073" i="1"/>
  <c r="AB4074" i="1"/>
  <c r="AB4075" i="1"/>
  <c r="AB4076" i="1"/>
  <c r="AB4077" i="1"/>
  <c r="AB4078" i="1"/>
  <c r="AB4079" i="1"/>
  <c r="AB4080" i="1"/>
  <c r="AB4081" i="1"/>
  <c r="AB4082" i="1"/>
  <c r="AB4083" i="1"/>
  <c r="AB4084" i="1"/>
  <c r="AB4085" i="1"/>
  <c r="AB4086" i="1"/>
  <c r="AB4087" i="1"/>
  <c r="AB4088" i="1"/>
  <c r="AB4089" i="1"/>
  <c r="AB4090" i="1"/>
  <c r="AB4091" i="1"/>
  <c r="AB4092" i="1"/>
  <c r="AB4093" i="1"/>
  <c r="AB4094" i="1"/>
  <c r="AB4095" i="1"/>
  <c r="AB4096" i="1"/>
  <c r="AB4097" i="1"/>
  <c r="AB4098" i="1"/>
  <c r="AB4099" i="1"/>
  <c r="AB4100" i="1"/>
  <c r="AB4101" i="1"/>
  <c r="AB4102" i="1"/>
  <c r="AB4103" i="1"/>
  <c r="AB4104" i="1"/>
  <c r="AB4105" i="1"/>
  <c r="AB4106" i="1"/>
  <c r="AB4107" i="1"/>
  <c r="AB4108" i="1"/>
  <c r="AB4109" i="1"/>
  <c r="AB4110" i="1"/>
  <c r="AB4111" i="1"/>
  <c r="AB4112" i="1"/>
  <c r="AB4113" i="1"/>
  <c r="AB4114" i="1"/>
  <c r="AB4115" i="1"/>
  <c r="AB4116" i="1"/>
  <c r="AB4117" i="1"/>
  <c r="AB4118" i="1"/>
  <c r="AB4119" i="1"/>
  <c r="AB4120" i="1"/>
  <c r="AB4121" i="1"/>
  <c r="AB4122" i="1"/>
  <c r="AB4123" i="1"/>
  <c r="AB4124" i="1"/>
  <c r="AB4125" i="1"/>
  <c r="AB4126" i="1"/>
  <c r="AB4127" i="1"/>
  <c r="AB4128" i="1"/>
  <c r="AB4129" i="1"/>
  <c r="AB4130" i="1"/>
  <c r="AB4131" i="1"/>
  <c r="AB4132" i="1"/>
  <c r="AB4133" i="1"/>
  <c r="AB4134" i="1"/>
  <c r="AB4135" i="1"/>
  <c r="AB4136" i="1"/>
  <c r="AB4137" i="1"/>
  <c r="AB4138" i="1"/>
  <c r="AB4139" i="1"/>
  <c r="AB4140" i="1"/>
  <c r="AB4141" i="1"/>
  <c r="AB4142" i="1"/>
  <c r="AB4143" i="1"/>
  <c r="AB4144" i="1"/>
  <c r="AB4145" i="1"/>
  <c r="AB4146" i="1"/>
  <c r="AB4147" i="1"/>
  <c r="AB4148" i="1"/>
  <c r="AB4149" i="1"/>
  <c r="AB4150" i="1"/>
  <c r="AB4151" i="1"/>
  <c r="AB4152" i="1"/>
  <c r="AB4153" i="1"/>
  <c r="AB4154" i="1"/>
  <c r="AB4155" i="1"/>
  <c r="AB4156" i="1"/>
  <c r="AB4157" i="1"/>
  <c r="AB4158" i="1"/>
  <c r="AB4159" i="1"/>
  <c r="AB4160" i="1"/>
  <c r="AB4161" i="1"/>
  <c r="AB4162" i="1"/>
  <c r="AB4163" i="1"/>
  <c r="AB4164" i="1"/>
  <c r="AB4165" i="1"/>
  <c r="AB4166" i="1"/>
  <c r="AB4167" i="1"/>
  <c r="AB4168" i="1"/>
  <c r="AB4169" i="1"/>
  <c r="AB4170" i="1"/>
  <c r="AB4171" i="1"/>
  <c r="AB4172" i="1"/>
  <c r="AB4173" i="1"/>
  <c r="AB4174" i="1"/>
  <c r="AB4175" i="1"/>
  <c r="AB4176" i="1"/>
  <c r="AB4177" i="1"/>
  <c r="AB4178" i="1"/>
  <c r="AB4179" i="1"/>
  <c r="AB4180" i="1"/>
  <c r="AB4181" i="1"/>
  <c r="AB4182" i="1"/>
  <c r="AB4183" i="1"/>
  <c r="AB4184" i="1"/>
  <c r="AB4185" i="1"/>
  <c r="AB4186" i="1"/>
  <c r="AB4187" i="1"/>
  <c r="AB4188" i="1"/>
  <c r="AB4189" i="1"/>
  <c r="AB4190" i="1"/>
  <c r="AB4191" i="1"/>
  <c r="AB4192" i="1"/>
  <c r="AB4193" i="1"/>
  <c r="AB4194" i="1"/>
  <c r="AB4195" i="1"/>
  <c r="AB4196" i="1"/>
  <c r="AB4197" i="1"/>
  <c r="AB4198" i="1"/>
  <c r="AB4199" i="1"/>
  <c r="AB4200" i="1"/>
  <c r="AB4201" i="1"/>
  <c r="AB4202" i="1"/>
  <c r="AB4203" i="1"/>
  <c r="AB4204" i="1"/>
  <c r="AB4205" i="1"/>
  <c r="AB4206" i="1"/>
  <c r="AB4207" i="1"/>
  <c r="AB4208" i="1"/>
  <c r="AB4209" i="1"/>
  <c r="AB4210" i="1"/>
  <c r="AB4211" i="1"/>
  <c r="AB4212" i="1"/>
  <c r="AB4213" i="1"/>
  <c r="AB4214" i="1"/>
  <c r="AB4215" i="1"/>
  <c r="AB4216" i="1"/>
  <c r="AB4217" i="1"/>
  <c r="AB4218" i="1"/>
  <c r="AB4219" i="1"/>
  <c r="AB4220" i="1"/>
  <c r="AB4221" i="1"/>
  <c r="AB4222" i="1"/>
  <c r="AB4223" i="1"/>
  <c r="AB4224" i="1"/>
  <c r="AB4225" i="1"/>
  <c r="AB4226" i="1"/>
  <c r="AB4227" i="1"/>
  <c r="AB4228" i="1"/>
  <c r="AB4229" i="1"/>
  <c r="AB4230" i="1"/>
  <c r="AB4231" i="1"/>
  <c r="AB4232" i="1"/>
  <c r="AB4233" i="1"/>
  <c r="AB4234" i="1"/>
  <c r="AB4235" i="1"/>
  <c r="AB4236" i="1"/>
  <c r="AB4237" i="1"/>
  <c r="AB4238" i="1"/>
  <c r="AB4239" i="1"/>
  <c r="AB4240" i="1"/>
  <c r="AB4241" i="1"/>
  <c r="AB4242" i="1"/>
  <c r="AB4243" i="1"/>
  <c r="AB4244" i="1"/>
  <c r="AB4245" i="1"/>
  <c r="AB4246" i="1"/>
  <c r="AB4247" i="1"/>
  <c r="AB4248" i="1"/>
  <c r="AB4249" i="1"/>
  <c r="AB4250" i="1"/>
  <c r="AB4251" i="1"/>
  <c r="AA2" i="1"/>
  <c r="AA3" i="1"/>
  <c r="AA4" i="1"/>
  <c r="AA5" i="1"/>
  <c r="AA6" i="1"/>
  <c r="AA7" i="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3"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2" i="1"/>
  <c r="AA1443" i="1"/>
  <c r="AA1444" i="1"/>
  <c r="AA1445" i="1"/>
  <c r="AA1446" i="1"/>
  <c r="AA1447" i="1"/>
  <c r="AA1448" i="1"/>
  <c r="AA1449" i="1"/>
  <c r="AA1450" i="1"/>
  <c r="AA1451" i="1"/>
  <c r="AA1452" i="1"/>
  <c r="AA1453" i="1"/>
  <c r="AA1454" i="1"/>
  <c r="AA1455" i="1"/>
  <c r="AA1456" i="1"/>
  <c r="AA1457" i="1"/>
  <c r="AA1458" i="1"/>
  <c r="AA1459"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6" i="1"/>
  <c r="AA1497" i="1"/>
  <c r="AA1498" i="1"/>
  <c r="AA1499" i="1"/>
  <c r="AA1500" i="1"/>
  <c r="AA1501" i="1"/>
  <c r="AA1502" i="1"/>
  <c r="AA1503" i="1"/>
  <c r="AA1504" i="1"/>
  <c r="AA1505" i="1"/>
  <c r="AA1506" i="1"/>
  <c r="AA1507" i="1"/>
  <c r="AA1508" i="1"/>
  <c r="AA1509" i="1"/>
  <c r="AA1510" i="1"/>
  <c r="AA1511" i="1"/>
  <c r="AA1512" i="1"/>
  <c r="AA1513" i="1"/>
  <c r="AA1514" i="1"/>
  <c r="AA1515" i="1"/>
  <c r="AA1516" i="1"/>
  <c r="AA1517" i="1"/>
  <c r="AA1518" i="1"/>
  <c r="AA1519" i="1"/>
  <c r="AA1520"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4"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6" i="1"/>
  <c r="AA1607" i="1"/>
  <c r="AA1608" i="1"/>
  <c r="AA1609" i="1"/>
  <c r="AA1610" i="1"/>
  <c r="AA1611" i="1"/>
  <c r="AA1612" i="1"/>
  <c r="AA1613" i="1"/>
  <c r="AA1614" i="1"/>
  <c r="AA1615" i="1"/>
  <c r="AA1616" i="1"/>
  <c r="AA1617" i="1"/>
  <c r="AA1618" i="1"/>
  <c r="AA1619" i="1"/>
  <c r="AA1620" i="1"/>
  <c r="AA1621" i="1"/>
  <c r="AA1622"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4" i="1"/>
  <c r="AA1665" i="1"/>
  <c r="AA1666" i="1"/>
  <c r="AA1667" i="1"/>
  <c r="AA1668" i="1"/>
  <c r="AA1669" i="1"/>
  <c r="AA1670" i="1"/>
  <c r="AA1671" i="1"/>
  <c r="AA1672" i="1"/>
  <c r="AA1673" i="1"/>
  <c r="AA1674" i="1"/>
  <c r="AA1675" i="1"/>
  <c r="AA1676" i="1"/>
  <c r="AA1677"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6" i="1"/>
  <c r="AA1727" i="1"/>
  <c r="AA1728" i="1"/>
  <c r="AA1729" i="1"/>
  <c r="AA1730" i="1"/>
  <c r="AA1731" i="1"/>
  <c r="AA1732" i="1"/>
  <c r="AA1733" i="1"/>
  <c r="AA1734" i="1"/>
  <c r="AA1735" i="1"/>
  <c r="AA1736" i="1"/>
  <c r="AA1737" i="1"/>
  <c r="AA1738" i="1"/>
  <c r="AA1739" i="1"/>
  <c r="AA1740" i="1"/>
  <c r="AA1741" i="1"/>
  <c r="AA1742" i="1"/>
  <c r="AA1743" i="1"/>
  <c r="AA1744" i="1"/>
  <c r="AA1745" i="1"/>
  <c r="AA1746" i="1"/>
  <c r="AA1747" i="1"/>
  <c r="AA1748" i="1"/>
  <c r="AA1749" i="1"/>
  <c r="AA1750" i="1"/>
  <c r="AA1751" i="1"/>
  <c r="AA1752" i="1"/>
  <c r="AA1753" i="1"/>
  <c r="AA1754" i="1"/>
  <c r="AA1755" i="1"/>
  <c r="AA1756" i="1"/>
  <c r="AA1757" i="1"/>
  <c r="AA1758" i="1"/>
  <c r="AA1759" i="1"/>
  <c r="AA1760" i="1"/>
  <c r="AA1761" i="1"/>
  <c r="AA1762" i="1"/>
  <c r="AA1763" i="1"/>
  <c r="AA1764" i="1"/>
  <c r="AA1765" i="1"/>
  <c r="AA1766" i="1"/>
  <c r="AA1767" i="1"/>
  <c r="AA1768" i="1"/>
  <c r="AA1769" i="1"/>
  <c r="AA1770" i="1"/>
  <c r="AA1771" i="1"/>
  <c r="AA1772" i="1"/>
  <c r="AA1773" i="1"/>
  <c r="AA1774" i="1"/>
  <c r="AA1775" i="1"/>
  <c r="AA1776" i="1"/>
  <c r="AA1777" i="1"/>
  <c r="AA1778" i="1"/>
  <c r="AA1779" i="1"/>
  <c r="AA1780" i="1"/>
  <c r="AA1781" i="1"/>
  <c r="AA1782" i="1"/>
  <c r="AA1783" i="1"/>
  <c r="AA1784" i="1"/>
  <c r="AA1785" i="1"/>
  <c r="AA1786" i="1"/>
  <c r="AA1787" i="1"/>
  <c r="AA1788" i="1"/>
  <c r="AA1789" i="1"/>
  <c r="AA1790" i="1"/>
  <c r="AA1791" i="1"/>
  <c r="AA1792" i="1"/>
  <c r="AA1793" i="1"/>
  <c r="AA1794" i="1"/>
  <c r="AA1795" i="1"/>
  <c r="AA1796" i="1"/>
  <c r="AA1797" i="1"/>
  <c r="AA1798" i="1"/>
  <c r="AA1799" i="1"/>
  <c r="AA1800" i="1"/>
  <c r="AA1801" i="1"/>
  <c r="AA1802" i="1"/>
  <c r="AA1803" i="1"/>
  <c r="AA1804" i="1"/>
  <c r="AA1805" i="1"/>
  <c r="AA1806" i="1"/>
  <c r="AA1807" i="1"/>
  <c r="AA1808" i="1"/>
  <c r="AA1809" i="1"/>
  <c r="AA1810" i="1"/>
  <c r="AA1811" i="1"/>
  <c r="AA1812" i="1"/>
  <c r="AA1813" i="1"/>
  <c r="AA1814" i="1"/>
  <c r="AA1815" i="1"/>
  <c r="AA1816" i="1"/>
  <c r="AA1817" i="1"/>
  <c r="AA1818" i="1"/>
  <c r="AA1819" i="1"/>
  <c r="AA1820" i="1"/>
  <c r="AA1821" i="1"/>
  <c r="AA1822" i="1"/>
  <c r="AA1823" i="1"/>
  <c r="AA1824" i="1"/>
  <c r="AA1825" i="1"/>
  <c r="AA1826" i="1"/>
  <c r="AA1827" i="1"/>
  <c r="AA1828" i="1"/>
  <c r="AA1829" i="1"/>
  <c r="AA1830" i="1"/>
  <c r="AA1831" i="1"/>
  <c r="AA1832" i="1"/>
  <c r="AA1833" i="1"/>
  <c r="AA1834" i="1"/>
  <c r="AA1835" i="1"/>
  <c r="AA1836" i="1"/>
  <c r="AA1837" i="1"/>
  <c r="AA1838" i="1"/>
  <c r="AA1839" i="1"/>
  <c r="AA1840" i="1"/>
  <c r="AA1841" i="1"/>
  <c r="AA1842" i="1"/>
  <c r="AA1843" i="1"/>
  <c r="AA1844" i="1"/>
  <c r="AA1845" i="1"/>
  <c r="AA1846" i="1"/>
  <c r="AA1847" i="1"/>
  <c r="AA1848" i="1"/>
  <c r="AA1849" i="1"/>
  <c r="AA1850" i="1"/>
  <c r="AA1851" i="1"/>
  <c r="AA1852" i="1"/>
  <c r="AA1853" i="1"/>
  <c r="AA1854" i="1"/>
  <c r="AA1855" i="1"/>
  <c r="AA1856" i="1"/>
  <c r="AA1857" i="1"/>
  <c r="AA1858" i="1"/>
  <c r="AA1859" i="1"/>
  <c r="AA1860" i="1"/>
  <c r="AA1861" i="1"/>
  <c r="AA1862" i="1"/>
  <c r="AA1863" i="1"/>
  <c r="AA1864" i="1"/>
  <c r="AA1865" i="1"/>
  <c r="AA1866" i="1"/>
  <c r="AA1867" i="1"/>
  <c r="AA1868" i="1"/>
  <c r="AA1869" i="1"/>
  <c r="AA1870" i="1"/>
  <c r="AA1871" i="1"/>
  <c r="AA1872" i="1"/>
  <c r="AA1873" i="1"/>
  <c r="AA1874" i="1"/>
  <c r="AA1875" i="1"/>
  <c r="AA1876" i="1"/>
  <c r="AA1877" i="1"/>
  <c r="AA1878" i="1"/>
  <c r="AA1879" i="1"/>
  <c r="AA1880" i="1"/>
  <c r="AA1881" i="1"/>
  <c r="AA1882" i="1"/>
  <c r="AA1883" i="1"/>
  <c r="AA1884" i="1"/>
  <c r="AA1885" i="1"/>
  <c r="AA1886" i="1"/>
  <c r="AA1887" i="1"/>
  <c r="AA1888" i="1"/>
  <c r="AA1889" i="1"/>
  <c r="AA1890" i="1"/>
  <c r="AA1891" i="1"/>
  <c r="AA1892" i="1"/>
  <c r="AA1893" i="1"/>
  <c r="AA1894" i="1"/>
  <c r="AA1895" i="1"/>
  <c r="AA1896" i="1"/>
  <c r="AA1897" i="1"/>
  <c r="AA1898" i="1"/>
  <c r="AA1899" i="1"/>
  <c r="AA1900" i="1"/>
  <c r="AA1901" i="1"/>
  <c r="AA1902" i="1"/>
  <c r="AA1903" i="1"/>
  <c r="AA1904" i="1"/>
  <c r="AA1905" i="1"/>
  <c r="AA1906" i="1"/>
  <c r="AA1907" i="1"/>
  <c r="AA1908" i="1"/>
  <c r="AA1909" i="1"/>
  <c r="AA1910" i="1"/>
  <c r="AA1911" i="1"/>
  <c r="AA1912" i="1"/>
  <c r="AA1913" i="1"/>
  <c r="AA1914" i="1"/>
  <c r="AA1915" i="1"/>
  <c r="AA1916" i="1"/>
  <c r="AA1917" i="1"/>
  <c r="AA1918" i="1"/>
  <c r="AA1919" i="1"/>
  <c r="AA1920" i="1"/>
  <c r="AA1921" i="1"/>
  <c r="AA1922" i="1"/>
  <c r="AA1923" i="1"/>
  <c r="AA1924" i="1"/>
  <c r="AA1925" i="1"/>
  <c r="AA1926" i="1"/>
  <c r="AA1927" i="1"/>
  <c r="AA1928" i="1"/>
  <c r="AA1929" i="1"/>
  <c r="AA1930" i="1"/>
  <c r="AA1931" i="1"/>
  <c r="AA1932" i="1"/>
  <c r="AA1933" i="1"/>
  <c r="AA1934" i="1"/>
  <c r="AA1935" i="1"/>
  <c r="AA1936" i="1"/>
  <c r="AA1937" i="1"/>
  <c r="AA1938" i="1"/>
  <c r="AA1939" i="1"/>
  <c r="AA1940" i="1"/>
  <c r="AA1941" i="1"/>
  <c r="AA1942" i="1"/>
  <c r="AA1943" i="1"/>
  <c r="AA1944" i="1"/>
  <c r="AA1945" i="1"/>
  <c r="AA1946" i="1"/>
  <c r="AA1947" i="1"/>
  <c r="AA1948" i="1"/>
  <c r="AA1949" i="1"/>
  <c r="AA1950" i="1"/>
  <c r="AA1951" i="1"/>
  <c r="AA1952" i="1"/>
  <c r="AA1953" i="1"/>
  <c r="AA1954" i="1"/>
  <c r="AA1955" i="1"/>
  <c r="AA1956" i="1"/>
  <c r="AA1957" i="1"/>
  <c r="AA1958" i="1"/>
  <c r="AA1959" i="1"/>
  <c r="AA1960" i="1"/>
  <c r="AA1961" i="1"/>
  <c r="AA1962" i="1"/>
  <c r="AA1963" i="1"/>
  <c r="AA1964" i="1"/>
  <c r="AA1965" i="1"/>
  <c r="AA1966" i="1"/>
  <c r="AA1967" i="1"/>
  <c r="AA1968" i="1"/>
  <c r="AA1969" i="1"/>
  <c r="AA1970" i="1"/>
  <c r="AA1971" i="1"/>
  <c r="AA1972" i="1"/>
  <c r="AA1973" i="1"/>
  <c r="AA1974" i="1"/>
  <c r="AA1975" i="1"/>
  <c r="AA1976" i="1"/>
  <c r="AA1977" i="1"/>
  <c r="AA1978" i="1"/>
  <c r="AA1979" i="1"/>
  <c r="AA1980" i="1"/>
  <c r="AA1981" i="1"/>
  <c r="AA1982" i="1"/>
  <c r="AA1983" i="1"/>
  <c r="AA1984" i="1"/>
  <c r="AA1985" i="1"/>
  <c r="AA1986" i="1"/>
  <c r="AA1987" i="1"/>
  <c r="AA1988" i="1"/>
  <c r="AA1989" i="1"/>
  <c r="AA1990" i="1"/>
  <c r="AA1991" i="1"/>
  <c r="AA1992" i="1"/>
  <c r="AA1993" i="1"/>
  <c r="AA1994" i="1"/>
  <c r="AA1995" i="1"/>
  <c r="AA1996" i="1"/>
  <c r="AA1997" i="1"/>
  <c r="AA1998" i="1"/>
  <c r="AA1999" i="1"/>
  <c r="AA2000" i="1"/>
  <c r="AA2001" i="1"/>
  <c r="AA2002" i="1"/>
  <c r="AA2003" i="1"/>
  <c r="AA2004" i="1"/>
  <c r="AA2005" i="1"/>
  <c r="AA2006" i="1"/>
  <c r="AA2007" i="1"/>
  <c r="AA2008" i="1"/>
  <c r="AA2009" i="1"/>
  <c r="AA2010" i="1"/>
  <c r="AA2011" i="1"/>
  <c r="AA2012" i="1"/>
  <c r="AA2013" i="1"/>
  <c r="AA2014" i="1"/>
  <c r="AA2015" i="1"/>
  <c r="AA2016" i="1"/>
  <c r="AA2017" i="1"/>
  <c r="AA2018" i="1"/>
  <c r="AA2019" i="1"/>
  <c r="AA2020" i="1"/>
  <c r="AA2021" i="1"/>
  <c r="AA2022" i="1"/>
  <c r="AA2023" i="1"/>
  <c r="AA2024" i="1"/>
  <c r="AA2025" i="1"/>
  <c r="AA2026" i="1"/>
  <c r="AA2027" i="1"/>
  <c r="AA2028" i="1"/>
  <c r="AA2029" i="1"/>
  <c r="AA2030" i="1"/>
  <c r="AA2031" i="1"/>
  <c r="AA2032" i="1"/>
  <c r="AA2033" i="1"/>
  <c r="AA2034" i="1"/>
  <c r="AA2035" i="1"/>
  <c r="AA2036" i="1"/>
  <c r="AA2037" i="1"/>
  <c r="AA2038" i="1"/>
  <c r="AA2039" i="1"/>
  <c r="AA2040" i="1"/>
  <c r="AA2041" i="1"/>
  <c r="AA2042" i="1"/>
  <c r="AA2043" i="1"/>
  <c r="AA2044" i="1"/>
  <c r="AA2045" i="1"/>
  <c r="AA2046" i="1"/>
  <c r="AA2047" i="1"/>
  <c r="AA2048" i="1"/>
  <c r="AA2049" i="1"/>
  <c r="AA2050" i="1"/>
  <c r="AA2051" i="1"/>
  <c r="AA2052" i="1"/>
  <c r="AA2053" i="1"/>
  <c r="AA2054" i="1"/>
  <c r="AA2055" i="1"/>
  <c r="AA2056" i="1"/>
  <c r="AA2057" i="1"/>
  <c r="AA2058" i="1"/>
  <c r="AA2059" i="1"/>
  <c r="AA2060" i="1"/>
  <c r="AA2061" i="1"/>
  <c r="AA2062" i="1"/>
  <c r="AA2063" i="1"/>
  <c r="AA2064" i="1"/>
  <c r="AA2065" i="1"/>
  <c r="AA2066" i="1"/>
  <c r="AA2067" i="1"/>
  <c r="AA2068" i="1"/>
  <c r="AA2069" i="1"/>
  <c r="AA2070" i="1"/>
  <c r="AA2071" i="1"/>
  <c r="AA2072" i="1"/>
  <c r="AA2073" i="1"/>
  <c r="AA2074" i="1"/>
  <c r="AA2075" i="1"/>
  <c r="AA2076" i="1"/>
  <c r="AA2077" i="1"/>
  <c r="AA2078" i="1"/>
  <c r="AA2079" i="1"/>
  <c r="AA2080" i="1"/>
  <c r="AA2081" i="1"/>
  <c r="AA2082" i="1"/>
  <c r="AA2083" i="1"/>
  <c r="AA2084" i="1"/>
  <c r="AA2085" i="1"/>
  <c r="AA2086" i="1"/>
  <c r="AA2087" i="1"/>
  <c r="AA2088" i="1"/>
  <c r="AA2089" i="1"/>
  <c r="AA2090" i="1"/>
  <c r="AA2091" i="1"/>
  <c r="AA2092" i="1"/>
  <c r="AA2093" i="1"/>
  <c r="AA2094" i="1"/>
  <c r="AA2095" i="1"/>
  <c r="AA2096" i="1"/>
  <c r="AA2097" i="1"/>
  <c r="AA2098" i="1"/>
  <c r="AA2099" i="1"/>
  <c r="AA2100" i="1"/>
  <c r="AA2101" i="1"/>
  <c r="AA2102" i="1"/>
  <c r="AA2103" i="1"/>
  <c r="AA2104" i="1"/>
  <c r="AA2105" i="1"/>
  <c r="AA2106" i="1"/>
  <c r="AA2107" i="1"/>
  <c r="AA2108" i="1"/>
  <c r="AA2109" i="1"/>
  <c r="AA2110" i="1"/>
  <c r="AA2111" i="1"/>
  <c r="AA2112" i="1"/>
  <c r="AA2113" i="1"/>
  <c r="AA2114" i="1"/>
  <c r="AA2115" i="1"/>
  <c r="AA2116" i="1"/>
  <c r="AA2117" i="1"/>
  <c r="AA2118" i="1"/>
  <c r="AA2119" i="1"/>
  <c r="AA2120" i="1"/>
  <c r="AA2121" i="1"/>
  <c r="AA2122" i="1"/>
  <c r="AA2123" i="1"/>
  <c r="AA2124" i="1"/>
  <c r="AA2125" i="1"/>
  <c r="AA2126" i="1"/>
  <c r="AA2127" i="1"/>
  <c r="AA2128" i="1"/>
  <c r="AA2129" i="1"/>
  <c r="AA2130" i="1"/>
  <c r="AA2131" i="1"/>
  <c r="AA2132" i="1"/>
  <c r="AA2133" i="1"/>
  <c r="AA2134" i="1"/>
  <c r="AA2135" i="1"/>
  <c r="AA2136" i="1"/>
  <c r="AA2137" i="1"/>
  <c r="AA2138" i="1"/>
  <c r="AA2139" i="1"/>
  <c r="AA2140" i="1"/>
  <c r="AA2141" i="1"/>
  <c r="AA2142" i="1"/>
  <c r="AA2143" i="1"/>
  <c r="AA2144" i="1"/>
  <c r="AA2145" i="1"/>
  <c r="AA2146" i="1"/>
  <c r="AA2147" i="1"/>
  <c r="AA2148" i="1"/>
  <c r="AA2149" i="1"/>
  <c r="AA2150" i="1"/>
  <c r="AA2151" i="1"/>
  <c r="AA2152" i="1"/>
  <c r="AA2153" i="1"/>
  <c r="AA2154" i="1"/>
  <c r="AA2155" i="1"/>
  <c r="AA2156" i="1"/>
  <c r="AA2157" i="1"/>
  <c r="AA2158" i="1"/>
  <c r="AA2159" i="1"/>
  <c r="AA2160" i="1"/>
  <c r="AA2161" i="1"/>
  <c r="AA2162" i="1"/>
  <c r="AA2163" i="1"/>
  <c r="AA2164" i="1"/>
  <c r="AA2165" i="1"/>
  <c r="AA2166" i="1"/>
  <c r="AA2167" i="1"/>
  <c r="AA2168" i="1"/>
  <c r="AA2169" i="1"/>
  <c r="AA2170" i="1"/>
  <c r="AA2171" i="1"/>
  <c r="AA2172" i="1"/>
  <c r="AA2173" i="1"/>
  <c r="AA2174" i="1"/>
  <c r="AA2175" i="1"/>
  <c r="AA2176" i="1"/>
  <c r="AA2177" i="1"/>
  <c r="AA2178" i="1"/>
  <c r="AA2179" i="1"/>
  <c r="AA2180" i="1"/>
  <c r="AA2181" i="1"/>
  <c r="AA2182" i="1"/>
  <c r="AA2183" i="1"/>
  <c r="AA2184" i="1"/>
  <c r="AA2185" i="1"/>
  <c r="AA2186" i="1"/>
  <c r="AA2187" i="1"/>
  <c r="AA2188" i="1"/>
  <c r="AA2189" i="1"/>
  <c r="AA2190" i="1"/>
  <c r="AA2191" i="1"/>
  <c r="AA2192" i="1"/>
  <c r="AA2193" i="1"/>
  <c r="AA2194" i="1"/>
  <c r="AA2195" i="1"/>
  <c r="AA2196" i="1"/>
  <c r="AA2197" i="1"/>
  <c r="AA2198" i="1"/>
  <c r="AA2199" i="1"/>
  <c r="AA2200" i="1"/>
  <c r="AA2201" i="1"/>
  <c r="AA2202" i="1"/>
  <c r="AA2203" i="1"/>
  <c r="AA2204" i="1"/>
  <c r="AA2205" i="1"/>
  <c r="AA2206" i="1"/>
  <c r="AA2207" i="1"/>
  <c r="AA2208" i="1"/>
  <c r="AA2209" i="1"/>
  <c r="AA2210" i="1"/>
  <c r="AA2211" i="1"/>
  <c r="AA2212" i="1"/>
  <c r="AA2213" i="1"/>
  <c r="AA2214" i="1"/>
  <c r="AA2215" i="1"/>
  <c r="AA2216" i="1"/>
  <c r="AA2217" i="1"/>
  <c r="AA2218" i="1"/>
  <c r="AA2219" i="1"/>
  <c r="AA2220" i="1"/>
  <c r="AA2221" i="1"/>
  <c r="AA2222" i="1"/>
  <c r="AA2223" i="1"/>
  <c r="AA2224" i="1"/>
  <c r="AA2225" i="1"/>
  <c r="AA2226" i="1"/>
  <c r="AA2227" i="1"/>
  <c r="AA2228" i="1"/>
  <c r="AA2229" i="1"/>
  <c r="AA2230" i="1"/>
  <c r="AA2231" i="1"/>
  <c r="AA2232" i="1"/>
  <c r="AA2233" i="1"/>
  <c r="AA2234" i="1"/>
  <c r="AA2235" i="1"/>
  <c r="AA2236" i="1"/>
  <c r="AA2237" i="1"/>
  <c r="AA2238" i="1"/>
  <c r="AA2239" i="1"/>
  <c r="AA2240" i="1"/>
  <c r="AA2241" i="1"/>
  <c r="AA2242" i="1"/>
  <c r="AA2243" i="1"/>
  <c r="AA2244" i="1"/>
  <c r="AA2245" i="1"/>
  <c r="AA2246" i="1"/>
  <c r="AA2247" i="1"/>
  <c r="AA2248" i="1"/>
  <c r="AA2249" i="1"/>
  <c r="AA2250" i="1"/>
  <c r="AA2251" i="1"/>
  <c r="AA2252" i="1"/>
  <c r="AA2253" i="1"/>
  <c r="AA2254" i="1"/>
  <c r="AA2255" i="1"/>
  <c r="AA2256" i="1"/>
  <c r="AA2257" i="1"/>
  <c r="AA2258" i="1"/>
  <c r="AA2259" i="1"/>
  <c r="AA2260" i="1"/>
  <c r="AA2261" i="1"/>
  <c r="AA2262" i="1"/>
  <c r="AA2263" i="1"/>
  <c r="AA2264" i="1"/>
  <c r="AA2265" i="1"/>
  <c r="AA2266" i="1"/>
  <c r="AA2267" i="1"/>
  <c r="AA2268" i="1"/>
  <c r="AA2269" i="1"/>
  <c r="AA2270" i="1"/>
  <c r="AA2271" i="1"/>
  <c r="AA2272" i="1"/>
  <c r="AA2273" i="1"/>
  <c r="AA2274" i="1"/>
  <c r="AA2275" i="1"/>
  <c r="AA2276" i="1"/>
  <c r="AA2277" i="1"/>
  <c r="AA2278" i="1"/>
  <c r="AA2279" i="1"/>
  <c r="AA2280" i="1"/>
  <c r="AA2281" i="1"/>
  <c r="AA2282" i="1"/>
  <c r="AA2283" i="1"/>
  <c r="AA2284" i="1"/>
  <c r="AA2285" i="1"/>
  <c r="AA2286" i="1"/>
  <c r="AA2287" i="1"/>
  <c r="AA2288" i="1"/>
  <c r="AA2289" i="1"/>
  <c r="AA2290" i="1"/>
  <c r="AA2291" i="1"/>
  <c r="AA2292" i="1"/>
  <c r="AA2293" i="1"/>
  <c r="AA2294" i="1"/>
  <c r="AA2295" i="1"/>
  <c r="AA2296" i="1"/>
  <c r="AA2297" i="1"/>
  <c r="AA2298" i="1"/>
  <c r="AA2299" i="1"/>
  <c r="AA2300" i="1"/>
  <c r="AA2301" i="1"/>
  <c r="AA2302" i="1"/>
  <c r="AA2303" i="1"/>
  <c r="AA2304" i="1"/>
  <c r="AA2305" i="1"/>
  <c r="AA2306" i="1"/>
  <c r="AA2307" i="1"/>
  <c r="AA2308" i="1"/>
  <c r="AA2309" i="1"/>
  <c r="AA2310" i="1"/>
  <c r="AA2311" i="1"/>
  <c r="AA2312" i="1"/>
  <c r="AA2313" i="1"/>
  <c r="AA2314" i="1"/>
  <c r="AA2315" i="1"/>
  <c r="AA2316" i="1"/>
  <c r="AA2317" i="1"/>
  <c r="AA2318" i="1"/>
  <c r="AA2319" i="1"/>
  <c r="AA2320" i="1"/>
  <c r="AA2321" i="1"/>
  <c r="AA2322" i="1"/>
  <c r="AA2323" i="1"/>
  <c r="AA2324" i="1"/>
  <c r="AA2325" i="1"/>
  <c r="AA2326" i="1"/>
  <c r="AA2327" i="1"/>
  <c r="AA2328" i="1"/>
  <c r="AA2329" i="1"/>
  <c r="AA2330" i="1"/>
  <c r="AA2331" i="1"/>
  <c r="AA2332" i="1"/>
  <c r="AA2333" i="1"/>
  <c r="AA2334" i="1"/>
  <c r="AA2335" i="1"/>
  <c r="AA2336" i="1"/>
  <c r="AA2337" i="1"/>
  <c r="AA2338" i="1"/>
  <c r="AA2339" i="1"/>
  <c r="AA2340" i="1"/>
  <c r="AA2341" i="1"/>
  <c r="AA2342" i="1"/>
  <c r="AA2343" i="1"/>
  <c r="AA2344" i="1"/>
  <c r="AA2345" i="1"/>
  <c r="AA2346" i="1"/>
  <c r="AA2347" i="1"/>
  <c r="AA2348" i="1"/>
  <c r="AA2349" i="1"/>
  <c r="AA2350" i="1"/>
  <c r="AA2351" i="1"/>
  <c r="AA2352" i="1"/>
  <c r="AA2353" i="1"/>
  <c r="AA2354" i="1"/>
  <c r="AA2355" i="1"/>
  <c r="AA2356" i="1"/>
  <c r="AA2357" i="1"/>
  <c r="AA2358" i="1"/>
  <c r="AA2359" i="1"/>
  <c r="AA2360" i="1"/>
  <c r="AA2361" i="1"/>
  <c r="AA2362" i="1"/>
  <c r="AA2363" i="1"/>
  <c r="AA2364" i="1"/>
  <c r="AA2365" i="1"/>
  <c r="AA2366" i="1"/>
  <c r="AA2367" i="1"/>
  <c r="AA2368" i="1"/>
  <c r="AA2369" i="1"/>
  <c r="AA2370" i="1"/>
  <c r="AA2371" i="1"/>
  <c r="AA2372" i="1"/>
  <c r="AA2373" i="1"/>
  <c r="AA2374" i="1"/>
  <c r="AA2375" i="1"/>
  <c r="AA2376" i="1"/>
  <c r="AA2377" i="1"/>
  <c r="AA2378" i="1"/>
  <c r="AA2379" i="1"/>
  <c r="AA2380" i="1"/>
  <c r="AA2381" i="1"/>
  <c r="AA2382" i="1"/>
  <c r="AA2383" i="1"/>
  <c r="AA2384" i="1"/>
  <c r="AA2385" i="1"/>
  <c r="AA2386" i="1"/>
  <c r="AA2387" i="1"/>
  <c r="AA2388" i="1"/>
  <c r="AA2389" i="1"/>
  <c r="AA2390" i="1"/>
  <c r="AA2391" i="1"/>
  <c r="AA2392" i="1"/>
  <c r="AA2393" i="1"/>
  <c r="AA2394" i="1"/>
  <c r="AA2395" i="1"/>
  <c r="AA2396" i="1"/>
  <c r="AA2397" i="1"/>
  <c r="AA2398" i="1"/>
  <c r="AA2399" i="1"/>
  <c r="AA2400" i="1"/>
  <c r="AA2401" i="1"/>
  <c r="AA2402" i="1"/>
  <c r="AA2403" i="1"/>
  <c r="AA2404" i="1"/>
  <c r="AA2405" i="1"/>
  <c r="AA2406" i="1"/>
  <c r="AA2407" i="1"/>
  <c r="AA2408" i="1"/>
  <c r="AA2409" i="1"/>
  <c r="AA2410" i="1"/>
  <c r="AA2411" i="1"/>
  <c r="AA2412" i="1"/>
  <c r="AA2413" i="1"/>
  <c r="AA2414" i="1"/>
  <c r="AA2415" i="1"/>
  <c r="AA2416" i="1"/>
  <c r="AA2417" i="1"/>
  <c r="AA2418" i="1"/>
  <c r="AA2419" i="1"/>
  <c r="AA2420" i="1"/>
  <c r="AA2421" i="1"/>
  <c r="AA2422" i="1"/>
  <c r="AA2423" i="1"/>
  <c r="AA2424" i="1"/>
  <c r="AA2425" i="1"/>
  <c r="AA2426" i="1"/>
  <c r="AA2427" i="1"/>
  <c r="AA2428" i="1"/>
  <c r="AA2429" i="1"/>
  <c r="AA2430" i="1"/>
  <c r="AA2431" i="1"/>
  <c r="AA2432" i="1"/>
  <c r="AA2433" i="1"/>
  <c r="AA2434" i="1"/>
  <c r="AA2435" i="1"/>
  <c r="AA2436" i="1"/>
  <c r="AA2437" i="1"/>
  <c r="AA2438" i="1"/>
  <c r="AA2439" i="1"/>
  <c r="AA2440" i="1"/>
  <c r="AA2441" i="1"/>
  <c r="AA2442" i="1"/>
  <c r="AA2443" i="1"/>
  <c r="AA2444" i="1"/>
  <c r="AA2445" i="1"/>
  <c r="AA2446" i="1"/>
  <c r="AA2447" i="1"/>
  <c r="AA2448" i="1"/>
  <c r="AA2449" i="1"/>
  <c r="AA2450" i="1"/>
  <c r="AA2451" i="1"/>
  <c r="AA2452" i="1"/>
  <c r="AA2453" i="1"/>
  <c r="AA2454" i="1"/>
  <c r="AA2455" i="1"/>
  <c r="AA2456" i="1"/>
  <c r="AA2457" i="1"/>
  <c r="AA2458" i="1"/>
  <c r="AA2459" i="1"/>
  <c r="AA2460" i="1"/>
  <c r="AA2461" i="1"/>
  <c r="AA2462" i="1"/>
  <c r="AA2463" i="1"/>
  <c r="AA2464" i="1"/>
  <c r="AA2465" i="1"/>
  <c r="AA2466" i="1"/>
  <c r="AA2467" i="1"/>
  <c r="AA2468" i="1"/>
  <c r="AA2469" i="1"/>
  <c r="AA2470" i="1"/>
  <c r="AA2471" i="1"/>
  <c r="AA2472" i="1"/>
  <c r="AA2473" i="1"/>
  <c r="AA2474" i="1"/>
  <c r="AA2475" i="1"/>
  <c r="AA2476" i="1"/>
  <c r="AA2477" i="1"/>
  <c r="AA2478" i="1"/>
  <c r="AA2479" i="1"/>
  <c r="AA2480" i="1"/>
  <c r="AA2481" i="1"/>
  <c r="AA2482" i="1"/>
  <c r="AA2483" i="1"/>
  <c r="AA2484" i="1"/>
  <c r="AA2485" i="1"/>
  <c r="AA2486" i="1"/>
  <c r="AA2487" i="1"/>
  <c r="AA2488" i="1"/>
  <c r="AA2489" i="1"/>
  <c r="AA2490" i="1"/>
  <c r="AA2491" i="1"/>
  <c r="AA2492" i="1"/>
  <c r="AA2493" i="1"/>
  <c r="AA2494" i="1"/>
  <c r="AA2495" i="1"/>
  <c r="AA2496" i="1"/>
  <c r="AA2497" i="1"/>
  <c r="AA2498" i="1"/>
  <c r="AA2499" i="1"/>
  <c r="AA2500" i="1"/>
  <c r="AA2501" i="1"/>
  <c r="AA2502" i="1"/>
  <c r="AA2503" i="1"/>
  <c r="AA2504" i="1"/>
  <c r="AA2505" i="1"/>
  <c r="AA2506" i="1"/>
  <c r="AA2507" i="1"/>
  <c r="AA2508" i="1"/>
  <c r="AA2509" i="1"/>
  <c r="AA2510" i="1"/>
  <c r="AA2511" i="1"/>
  <c r="AA2512" i="1"/>
  <c r="AA2513" i="1"/>
  <c r="AA2514" i="1"/>
  <c r="AA2515" i="1"/>
  <c r="AA2516" i="1"/>
  <c r="AA2517" i="1"/>
  <c r="AA2518" i="1"/>
  <c r="AA2519" i="1"/>
  <c r="AA2520" i="1"/>
  <c r="AA2521" i="1"/>
  <c r="AA2522" i="1"/>
  <c r="AA2523" i="1"/>
  <c r="AA2524" i="1"/>
  <c r="AA2525" i="1"/>
  <c r="AA2526" i="1"/>
  <c r="AA2527" i="1"/>
  <c r="AA2528" i="1"/>
  <c r="AA2529" i="1"/>
  <c r="AA2530" i="1"/>
  <c r="AA2531" i="1"/>
  <c r="AA2532" i="1"/>
  <c r="AA2533" i="1"/>
  <c r="AA2534" i="1"/>
  <c r="AA2535" i="1"/>
  <c r="AA2536" i="1"/>
  <c r="AA2537" i="1"/>
  <c r="AA2538" i="1"/>
  <c r="AA2539" i="1"/>
  <c r="AA2540" i="1"/>
  <c r="AA2541" i="1"/>
  <c r="AA2542" i="1"/>
  <c r="AA2543" i="1"/>
  <c r="AA2544" i="1"/>
  <c r="AA2545" i="1"/>
  <c r="AA2546" i="1"/>
  <c r="AA2547" i="1"/>
  <c r="AA2548" i="1"/>
  <c r="AA2549" i="1"/>
  <c r="AA2550" i="1"/>
  <c r="AA2551" i="1"/>
  <c r="AA2552" i="1"/>
  <c r="AA2553" i="1"/>
  <c r="AA2554" i="1"/>
  <c r="AA2555" i="1"/>
  <c r="AA2556" i="1"/>
  <c r="AA2557" i="1"/>
  <c r="AA2558" i="1"/>
  <c r="AA2559" i="1"/>
  <c r="AA2560" i="1"/>
  <c r="AA2561" i="1"/>
  <c r="AA2562" i="1"/>
  <c r="AA2563" i="1"/>
  <c r="AA2564" i="1"/>
  <c r="AA2565" i="1"/>
  <c r="AA2566" i="1"/>
  <c r="AA2567" i="1"/>
  <c r="AA2568" i="1"/>
  <c r="AA2569" i="1"/>
  <c r="AA2570" i="1"/>
  <c r="AA2571" i="1"/>
  <c r="AA2572" i="1"/>
  <c r="AA2573" i="1"/>
  <c r="AA2574" i="1"/>
  <c r="AA2575" i="1"/>
  <c r="AA2576" i="1"/>
  <c r="AA2577" i="1"/>
  <c r="AA2578" i="1"/>
  <c r="AA2579" i="1"/>
  <c r="AA2580" i="1"/>
  <c r="AA2581" i="1"/>
  <c r="AA2582" i="1"/>
  <c r="AA2583" i="1"/>
  <c r="AA2584" i="1"/>
  <c r="AA2585" i="1"/>
  <c r="AA2586" i="1"/>
  <c r="AA2587" i="1"/>
  <c r="AA2588" i="1"/>
  <c r="AA2589" i="1"/>
  <c r="AA2590" i="1"/>
  <c r="AA2591" i="1"/>
  <c r="AA2592" i="1"/>
  <c r="AA2593" i="1"/>
  <c r="AA2594" i="1"/>
  <c r="AA2595" i="1"/>
  <c r="AA2596" i="1"/>
  <c r="AA2597" i="1"/>
  <c r="AA2598" i="1"/>
  <c r="AA2599" i="1"/>
  <c r="AA2600" i="1"/>
  <c r="AA2601" i="1"/>
  <c r="AA2602" i="1"/>
  <c r="AA2603" i="1"/>
  <c r="AA2604" i="1"/>
  <c r="AA2605" i="1"/>
  <c r="AA2606" i="1"/>
  <c r="AA2607" i="1"/>
  <c r="AA2608" i="1"/>
  <c r="AA2609" i="1"/>
  <c r="AA2610" i="1"/>
  <c r="AA2611" i="1"/>
  <c r="AA2612" i="1"/>
  <c r="AA2613" i="1"/>
  <c r="AA2614" i="1"/>
  <c r="AA2615" i="1"/>
  <c r="AA2616" i="1"/>
  <c r="AA2617" i="1"/>
  <c r="AA2618" i="1"/>
  <c r="AA2619" i="1"/>
  <c r="AA2620" i="1"/>
  <c r="AA2621" i="1"/>
  <c r="AA2622" i="1"/>
  <c r="AA2623" i="1"/>
  <c r="AA2624" i="1"/>
  <c r="AA2625" i="1"/>
  <c r="AA2626" i="1"/>
  <c r="AA2627" i="1"/>
  <c r="AA2628" i="1"/>
  <c r="AA2629" i="1"/>
  <c r="AA2630" i="1"/>
  <c r="AA2631" i="1"/>
  <c r="AA2632" i="1"/>
  <c r="AA2633" i="1"/>
  <c r="AA2634" i="1"/>
  <c r="AA2635" i="1"/>
  <c r="AA2636" i="1"/>
  <c r="AA2637" i="1"/>
  <c r="AA2638" i="1"/>
  <c r="AA2639" i="1"/>
  <c r="AA2640" i="1"/>
  <c r="AA2641" i="1"/>
  <c r="AA2642" i="1"/>
  <c r="AA2643" i="1"/>
  <c r="AA2644" i="1"/>
  <c r="AA2645" i="1"/>
  <c r="AA2646" i="1"/>
  <c r="AA2647" i="1"/>
  <c r="AA2648" i="1"/>
  <c r="AA2649" i="1"/>
  <c r="AA2650" i="1"/>
  <c r="AA2651" i="1"/>
  <c r="AA2652" i="1"/>
  <c r="AA2653" i="1"/>
  <c r="AA2654" i="1"/>
  <c r="AA2655" i="1"/>
  <c r="AA2656" i="1"/>
  <c r="AA2657" i="1"/>
  <c r="AA2658" i="1"/>
  <c r="AA2659" i="1"/>
  <c r="AA2660" i="1"/>
  <c r="AA2661" i="1"/>
  <c r="AA2662" i="1"/>
  <c r="AA2663" i="1"/>
  <c r="AA2664" i="1"/>
  <c r="AA2665" i="1"/>
  <c r="AA2666" i="1"/>
  <c r="AA2667" i="1"/>
  <c r="AA2668" i="1"/>
  <c r="AA2669" i="1"/>
  <c r="AA2670" i="1"/>
  <c r="AA2671" i="1"/>
  <c r="AA2672" i="1"/>
  <c r="AA2673" i="1"/>
  <c r="AA2674" i="1"/>
  <c r="AA2675" i="1"/>
  <c r="AA2676" i="1"/>
  <c r="AA2677" i="1"/>
  <c r="AA2678" i="1"/>
  <c r="AA2679" i="1"/>
  <c r="AA2680" i="1"/>
  <c r="AA2681" i="1"/>
  <c r="AA2682" i="1"/>
  <c r="AA2683" i="1"/>
  <c r="AA2684" i="1"/>
  <c r="AA2685" i="1"/>
  <c r="AA2686" i="1"/>
  <c r="AA2687" i="1"/>
  <c r="AA2688" i="1"/>
  <c r="AA2689" i="1"/>
  <c r="AA2690" i="1"/>
  <c r="AA2691" i="1"/>
  <c r="AA2692" i="1"/>
  <c r="AA2693" i="1"/>
  <c r="AA2694" i="1"/>
  <c r="AA2695" i="1"/>
  <c r="AA2696" i="1"/>
  <c r="AA2697" i="1"/>
  <c r="AA2698" i="1"/>
  <c r="AA2699" i="1"/>
  <c r="AA2700" i="1"/>
  <c r="AA2701" i="1"/>
  <c r="AA2702" i="1"/>
  <c r="AA2703" i="1"/>
  <c r="AA2704" i="1"/>
  <c r="AA2705" i="1"/>
  <c r="AA2706" i="1"/>
  <c r="AA2707" i="1"/>
  <c r="AA2708" i="1"/>
  <c r="AA2709" i="1"/>
  <c r="AA2710" i="1"/>
  <c r="AA2711" i="1"/>
  <c r="AA2712" i="1"/>
  <c r="AA2713" i="1"/>
  <c r="AA2714" i="1"/>
  <c r="AA2715" i="1"/>
  <c r="AA2716" i="1"/>
  <c r="AA2717" i="1"/>
  <c r="AA2718" i="1"/>
  <c r="AA2719" i="1"/>
  <c r="AA2720" i="1"/>
  <c r="AA2721" i="1"/>
  <c r="AA2722" i="1"/>
  <c r="AA2723" i="1"/>
  <c r="AA2724" i="1"/>
  <c r="AA2725" i="1"/>
  <c r="AA2726" i="1"/>
  <c r="AA2727" i="1"/>
  <c r="AA2728" i="1"/>
  <c r="AA2729" i="1"/>
  <c r="AA2730" i="1"/>
  <c r="AA2731" i="1"/>
  <c r="AA2732" i="1"/>
  <c r="AA2733" i="1"/>
  <c r="AA2734" i="1"/>
  <c r="AA2735" i="1"/>
  <c r="AA2736" i="1"/>
  <c r="AA2737" i="1"/>
  <c r="AA2738" i="1"/>
  <c r="AA2739" i="1"/>
  <c r="AA2740" i="1"/>
  <c r="AA2741" i="1"/>
  <c r="AA2742" i="1"/>
  <c r="AA2743" i="1"/>
  <c r="AA2744" i="1"/>
  <c r="AA2745" i="1"/>
  <c r="AA2746" i="1"/>
  <c r="AA2747" i="1"/>
  <c r="AA2748" i="1"/>
  <c r="AA2749" i="1"/>
  <c r="AA2750" i="1"/>
  <c r="AA2751" i="1"/>
  <c r="AA2752" i="1"/>
  <c r="AA2753" i="1"/>
  <c r="AA2754" i="1"/>
  <c r="AA2755" i="1"/>
  <c r="AA2756" i="1"/>
  <c r="AA2757" i="1"/>
  <c r="AA2758" i="1"/>
  <c r="AA2759" i="1"/>
  <c r="AA2760" i="1"/>
  <c r="AA2761" i="1"/>
  <c r="AA2762" i="1"/>
  <c r="AA2763" i="1"/>
  <c r="AA2764" i="1"/>
  <c r="AA2765" i="1"/>
  <c r="AA2766" i="1"/>
  <c r="AA2767" i="1"/>
  <c r="AA2768" i="1"/>
  <c r="AA2769" i="1"/>
  <c r="AA2770" i="1"/>
  <c r="AA2771" i="1"/>
  <c r="AA2772" i="1"/>
  <c r="AA2773" i="1"/>
  <c r="AA2774" i="1"/>
  <c r="AA2775" i="1"/>
  <c r="AA2776" i="1"/>
  <c r="AA2777" i="1"/>
  <c r="AA2778" i="1"/>
  <c r="AA2779" i="1"/>
  <c r="AA2780" i="1"/>
  <c r="AA2781" i="1"/>
  <c r="AA2782" i="1"/>
  <c r="AA2783" i="1"/>
  <c r="AA2784" i="1"/>
  <c r="AA2785" i="1"/>
  <c r="AA2786" i="1"/>
  <c r="AA2787" i="1"/>
  <c r="AA2788" i="1"/>
  <c r="AA2789" i="1"/>
  <c r="AA2790" i="1"/>
  <c r="AA2791" i="1"/>
  <c r="AA2792" i="1"/>
  <c r="AA2793" i="1"/>
  <c r="AA2794" i="1"/>
  <c r="AA2795" i="1"/>
  <c r="AA2796" i="1"/>
  <c r="AA2797" i="1"/>
  <c r="AA2798" i="1"/>
  <c r="AA2799" i="1"/>
  <c r="AA2800" i="1"/>
  <c r="AA2801" i="1"/>
  <c r="AA2802" i="1"/>
  <c r="AA2803" i="1"/>
  <c r="AA2804" i="1"/>
  <c r="AA2805" i="1"/>
  <c r="AA2806" i="1"/>
  <c r="AA2807" i="1"/>
  <c r="AA2808" i="1"/>
  <c r="AA2809" i="1"/>
  <c r="AA2810" i="1"/>
  <c r="AA2811" i="1"/>
  <c r="AA2812" i="1"/>
  <c r="AA2813" i="1"/>
  <c r="AA2814" i="1"/>
  <c r="AA2815" i="1"/>
  <c r="AA2816" i="1"/>
  <c r="AA2817" i="1"/>
  <c r="AA2818" i="1"/>
  <c r="AA2819" i="1"/>
  <c r="AA2820" i="1"/>
  <c r="AA2821" i="1"/>
  <c r="AA2822" i="1"/>
  <c r="AA2823" i="1"/>
  <c r="AA2824" i="1"/>
  <c r="AA2825" i="1"/>
  <c r="AA2826" i="1"/>
  <c r="AA2827" i="1"/>
  <c r="AA2828" i="1"/>
  <c r="AA2829" i="1"/>
  <c r="AA2830" i="1"/>
  <c r="AA2831" i="1"/>
  <c r="AA2832" i="1"/>
  <c r="AA2833" i="1"/>
  <c r="AA2834" i="1"/>
  <c r="AA2835" i="1"/>
  <c r="AA2836" i="1"/>
  <c r="AA2837" i="1"/>
  <c r="AA2838" i="1"/>
  <c r="AA2839" i="1"/>
  <c r="AA2840" i="1"/>
  <c r="AA2841" i="1"/>
  <c r="AA2842" i="1"/>
  <c r="AA2843" i="1"/>
  <c r="AA2844" i="1"/>
  <c r="AA2845" i="1"/>
  <c r="AA2846" i="1"/>
  <c r="AA2847" i="1"/>
  <c r="AA2848" i="1"/>
  <c r="AA2849" i="1"/>
  <c r="AA2850" i="1"/>
  <c r="AA2851" i="1"/>
  <c r="AA2852" i="1"/>
  <c r="AA2853" i="1"/>
  <c r="AA2854" i="1"/>
  <c r="AA2855" i="1"/>
  <c r="AA2856" i="1"/>
  <c r="AA2857" i="1"/>
  <c r="AA2858" i="1"/>
  <c r="AA2859" i="1"/>
  <c r="AA2860" i="1"/>
  <c r="AA2861" i="1"/>
  <c r="AA2862" i="1"/>
  <c r="AA2863" i="1"/>
  <c r="AA2864" i="1"/>
  <c r="AA2865" i="1"/>
  <c r="AA2866" i="1"/>
  <c r="AA2867" i="1"/>
  <c r="AA2868" i="1"/>
  <c r="AA2869" i="1"/>
  <c r="AA2870" i="1"/>
  <c r="AA2871" i="1"/>
  <c r="AA2872" i="1"/>
  <c r="AA2873" i="1"/>
  <c r="AA2874" i="1"/>
  <c r="AA2875" i="1"/>
  <c r="AA2876" i="1"/>
  <c r="AA2877" i="1"/>
  <c r="AA2878" i="1"/>
  <c r="AA2879" i="1"/>
  <c r="AA2880" i="1"/>
  <c r="AA2881" i="1"/>
  <c r="AA2882" i="1"/>
  <c r="AA2883" i="1"/>
  <c r="AA2884" i="1"/>
  <c r="AA2885" i="1"/>
  <c r="AA2886" i="1"/>
  <c r="AA2887" i="1"/>
  <c r="AA2888" i="1"/>
  <c r="AA2889" i="1"/>
  <c r="AA2890" i="1"/>
  <c r="AA2891" i="1"/>
  <c r="AA2892" i="1"/>
  <c r="AA2893" i="1"/>
  <c r="AA2894" i="1"/>
  <c r="AA2895" i="1"/>
  <c r="AA2896" i="1"/>
  <c r="AA2897" i="1"/>
  <c r="AA2898" i="1"/>
  <c r="AA2899" i="1"/>
  <c r="AA2900" i="1"/>
  <c r="AA2901" i="1"/>
  <c r="AA2902" i="1"/>
  <c r="AA2903" i="1"/>
  <c r="AA2904" i="1"/>
  <c r="AA2905" i="1"/>
  <c r="AA2906" i="1"/>
  <c r="AA2907" i="1"/>
  <c r="AA2908" i="1"/>
  <c r="AA2909" i="1"/>
  <c r="AA2910" i="1"/>
  <c r="AA2911" i="1"/>
  <c r="AA2912" i="1"/>
  <c r="AA2913" i="1"/>
  <c r="AA2914" i="1"/>
  <c r="AA2915" i="1"/>
  <c r="AA2916" i="1"/>
  <c r="AA2917" i="1"/>
  <c r="AA2918" i="1"/>
  <c r="AA2919" i="1"/>
  <c r="AA2920" i="1"/>
  <c r="AA2921" i="1"/>
  <c r="AA2922" i="1"/>
  <c r="AA2923" i="1"/>
  <c r="AA2924" i="1"/>
  <c r="AA2925" i="1"/>
  <c r="AA2926" i="1"/>
  <c r="AA2927" i="1"/>
  <c r="AA2928" i="1"/>
  <c r="AA2929" i="1"/>
  <c r="AA2930" i="1"/>
  <c r="AA2931" i="1"/>
  <c r="AA2932" i="1"/>
  <c r="AA2933" i="1"/>
  <c r="AA2934" i="1"/>
  <c r="AA2935" i="1"/>
  <c r="AA2936" i="1"/>
  <c r="AA2937" i="1"/>
  <c r="AA2938" i="1"/>
  <c r="AA2939" i="1"/>
  <c r="AA2940" i="1"/>
  <c r="AA2941" i="1"/>
  <c r="AA2942" i="1"/>
  <c r="AA2943" i="1"/>
  <c r="AA2944" i="1"/>
  <c r="AA2945" i="1"/>
  <c r="AA2946" i="1"/>
  <c r="AA2947" i="1"/>
  <c r="AA2948" i="1"/>
  <c r="AA2949" i="1"/>
  <c r="AA2950" i="1"/>
  <c r="AA2951" i="1"/>
  <c r="AA2952" i="1"/>
  <c r="AA2953" i="1"/>
  <c r="AA2954" i="1"/>
  <c r="AA2955" i="1"/>
  <c r="AA2956" i="1"/>
  <c r="AA2957" i="1"/>
  <c r="AA2958" i="1"/>
  <c r="AA2959" i="1"/>
  <c r="AA2960" i="1"/>
  <c r="AA2961" i="1"/>
  <c r="AA2962" i="1"/>
  <c r="AA2963" i="1"/>
  <c r="AA2964" i="1"/>
  <c r="AA2965" i="1"/>
  <c r="AA2966" i="1"/>
  <c r="AA2967" i="1"/>
  <c r="AA2968" i="1"/>
  <c r="AA2969" i="1"/>
  <c r="AA2970" i="1"/>
  <c r="AA2971" i="1"/>
  <c r="AA2972" i="1"/>
  <c r="AA2973" i="1"/>
  <c r="AA2974" i="1"/>
  <c r="AA2975" i="1"/>
  <c r="AA2976" i="1"/>
  <c r="AA2977" i="1"/>
  <c r="AA2978" i="1"/>
  <c r="AA2979" i="1"/>
  <c r="AA2980" i="1"/>
  <c r="AA2981" i="1"/>
  <c r="AA2982" i="1"/>
  <c r="AA2983" i="1"/>
  <c r="AA2984" i="1"/>
  <c r="AA2985" i="1"/>
  <c r="AA2986" i="1"/>
  <c r="AA2987" i="1"/>
  <c r="AA2988" i="1"/>
  <c r="AA2989" i="1"/>
  <c r="AA2990" i="1"/>
  <c r="AA2991" i="1"/>
  <c r="AA2992" i="1"/>
  <c r="AA2993" i="1"/>
  <c r="AA2994" i="1"/>
  <c r="AA2995" i="1"/>
  <c r="AA2996" i="1"/>
  <c r="AA2997" i="1"/>
  <c r="AA2998" i="1"/>
  <c r="AA2999" i="1"/>
  <c r="AA3000" i="1"/>
  <c r="AA3001" i="1"/>
  <c r="AA3002" i="1"/>
  <c r="AA3003" i="1"/>
  <c r="AA3004" i="1"/>
  <c r="AA3005" i="1"/>
  <c r="AA3006" i="1"/>
  <c r="AA3007" i="1"/>
  <c r="AA3008" i="1"/>
  <c r="AA3009" i="1"/>
  <c r="AA3010" i="1"/>
  <c r="AA3011" i="1"/>
  <c r="AA3012" i="1"/>
  <c r="AA3013" i="1"/>
  <c r="AA3014" i="1"/>
  <c r="AA3015" i="1"/>
  <c r="AA3016" i="1"/>
  <c r="AA3017" i="1"/>
  <c r="AA3018" i="1"/>
  <c r="AA3019" i="1"/>
  <c r="AA3020" i="1"/>
  <c r="AA3021" i="1"/>
  <c r="AA3022" i="1"/>
  <c r="AA3023" i="1"/>
  <c r="AA3024" i="1"/>
  <c r="AA3025" i="1"/>
  <c r="AA3026" i="1"/>
  <c r="AA3027" i="1"/>
  <c r="AA3028" i="1"/>
  <c r="AA3029" i="1"/>
  <c r="AA3030" i="1"/>
  <c r="AA3031" i="1"/>
  <c r="AA3032" i="1"/>
  <c r="AA3033" i="1"/>
  <c r="AA3034" i="1"/>
  <c r="AA3035" i="1"/>
  <c r="AA3036" i="1"/>
  <c r="AA3037" i="1"/>
  <c r="AA3038" i="1"/>
  <c r="AA3039" i="1"/>
  <c r="AA3040" i="1"/>
  <c r="AA3041" i="1"/>
  <c r="AA3042" i="1"/>
  <c r="AA3043" i="1"/>
  <c r="AA3044" i="1"/>
  <c r="AA3045" i="1"/>
  <c r="AA3046" i="1"/>
  <c r="AA3047" i="1"/>
  <c r="AA3048" i="1"/>
  <c r="AA3049" i="1"/>
  <c r="AA3050" i="1"/>
  <c r="AA3051" i="1"/>
  <c r="AA3052" i="1"/>
  <c r="AA3053" i="1"/>
  <c r="AA3054" i="1"/>
  <c r="AA3055" i="1"/>
  <c r="AA3056" i="1"/>
  <c r="AA3057" i="1"/>
  <c r="AA3058" i="1"/>
  <c r="AA3059" i="1"/>
  <c r="AA3060" i="1"/>
  <c r="AA3061" i="1"/>
  <c r="AA3062" i="1"/>
  <c r="AA3063" i="1"/>
  <c r="AA3064" i="1"/>
  <c r="AA3065" i="1"/>
  <c r="AA3066" i="1"/>
  <c r="AA3067" i="1"/>
  <c r="AA3068" i="1"/>
  <c r="AA3069" i="1"/>
  <c r="AA3070" i="1"/>
  <c r="AA3071" i="1"/>
  <c r="AA3072" i="1"/>
  <c r="AA3073" i="1"/>
  <c r="AA3074" i="1"/>
  <c r="AA3075" i="1"/>
  <c r="AA3076" i="1"/>
  <c r="AA3077" i="1"/>
  <c r="AA3078" i="1"/>
  <c r="AA3079" i="1"/>
  <c r="AA3080" i="1"/>
  <c r="AA3081" i="1"/>
  <c r="AA3082" i="1"/>
  <c r="AA3083" i="1"/>
  <c r="AA3084" i="1"/>
  <c r="AA3085" i="1"/>
  <c r="AA3086" i="1"/>
  <c r="AA3087" i="1"/>
  <c r="AA3088" i="1"/>
  <c r="AA3089" i="1"/>
  <c r="AA3090" i="1"/>
  <c r="AA3091" i="1"/>
  <c r="AA3092" i="1"/>
  <c r="AA3093" i="1"/>
  <c r="AA3094" i="1"/>
  <c r="AA3095" i="1"/>
  <c r="AA3096" i="1"/>
  <c r="AA3097" i="1"/>
  <c r="AA3098" i="1"/>
  <c r="AA3099" i="1"/>
  <c r="AA3100" i="1"/>
  <c r="AA3101" i="1"/>
  <c r="AA3102" i="1"/>
  <c r="AA3103" i="1"/>
  <c r="AA3104" i="1"/>
  <c r="AA3105" i="1"/>
  <c r="AA3106" i="1"/>
  <c r="AA3107" i="1"/>
  <c r="AA3108" i="1"/>
  <c r="AA3109" i="1"/>
  <c r="AA3110" i="1"/>
  <c r="AA3111" i="1"/>
  <c r="AA3112" i="1"/>
  <c r="AA3113" i="1"/>
  <c r="AA3114" i="1"/>
  <c r="AA3115" i="1"/>
  <c r="AA3116" i="1"/>
  <c r="AA3117" i="1"/>
  <c r="AA3118" i="1"/>
  <c r="AA3119" i="1"/>
  <c r="AA3120" i="1"/>
  <c r="AA3121" i="1"/>
  <c r="AA3122" i="1"/>
  <c r="AA3123" i="1"/>
  <c r="AA3124" i="1"/>
  <c r="AA3125" i="1"/>
  <c r="AA3126" i="1"/>
  <c r="AA3127" i="1"/>
  <c r="AA3128" i="1"/>
  <c r="AA3129" i="1"/>
  <c r="AA3130" i="1"/>
  <c r="AA3131" i="1"/>
  <c r="AA3132" i="1"/>
  <c r="AA3133" i="1"/>
  <c r="AA3134" i="1"/>
  <c r="AA3135" i="1"/>
  <c r="AA3136" i="1"/>
  <c r="AA3137" i="1"/>
  <c r="AA3138" i="1"/>
  <c r="AA3139" i="1"/>
  <c r="AA3140" i="1"/>
  <c r="AA3141" i="1"/>
  <c r="AA3142" i="1"/>
  <c r="AA3143" i="1"/>
  <c r="AA3144" i="1"/>
  <c r="AA3145" i="1"/>
  <c r="AA3146" i="1"/>
  <c r="AA3147" i="1"/>
  <c r="AA3148" i="1"/>
  <c r="AA3149" i="1"/>
  <c r="AA3150" i="1"/>
  <c r="AA3151" i="1"/>
  <c r="AA3152" i="1"/>
  <c r="AA3153" i="1"/>
  <c r="AA3154" i="1"/>
  <c r="AA3155" i="1"/>
  <c r="AA3156" i="1"/>
  <c r="AA3157" i="1"/>
  <c r="AA3158" i="1"/>
  <c r="AA3159" i="1"/>
  <c r="AA3160" i="1"/>
  <c r="AA3161" i="1"/>
  <c r="AA3162" i="1"/>
  <c r="AA3163" i="1"/>
  <c r="AA3164" i="1"/>
  <c r="AA3165" i="1"/>
  <c r="AA3166" i="1"/>
  <c r="AA3167" i="1"/>
  <c r="AA3168" i="1"/>
  <c r="AA3169" i="1"/>
  <c r="AA3170" i="1"/>
  <c r="AA3171" i="1"/>
  <c r="AA3172" i="1"/>
  <c r="AA3173" i="1"/>
  <c r="AA3174" i="1"/>
  <c r="AA3175" i="1"/>
  <c r="AA3176" i="1"/>
  <c r="AA3177" i="1"/>
  <c r="AA3178" i="1"/>
  <c r="AA3179" i="1"/>
  <c r="AA3180" i="1"/>
  <c r="AA3181" i="1"/>
  <c r="AA3182" i="1"/>
  <c r="AA3183" i="1"/>
  <c r="AA3184" i="1"/>
  <c r="AA3185" i="1"/>
  <c r="AA3186" i="1"/>
  <c r="AA3187" i="1"/>
  <c r="AA3188" i="1"/>
  <c r="AA3189" i="1"/>
  <c r="AA3190" i="1"/>
  <c r="AA3191" i="1"/>
  <c r="AA3192" i="1"/>
  <c r="AA3193" i="1"/>
  <c r="AA3194" i="1"/>
  <c r="AA3195" i="1"/>
  <c r="AA3196" i="1"/>
  <c r="AA3197" i="1"/>
  <c r="AA3198" i="1"/>
  <c r="AA3199" i="1"/>
  <c r="AA3200" i="1"/>
  <c r="AA3201" i="1"/>
  <c r="AA3202" i="1"/>
  <c r="AA3203" i="1"/>
  <c r="AA3204" i="1"/>
  <c r="AA3205" i="1"/>
  <c r="AA3206" i="1"/>
  <c r="AA3207" i="1"/>
  <c r="AA3208" i="1"/>
  <c r="AA3209" i="1"/>
  <c r="AA3210" i="1"/>
  <c r="AA3211" i="1"/>
  <c r="AA3212" i="1"/>
  <c r="AA3213" i="1"/>
  <c r="AA3214" i="1"/>
  <c r="AA3215" i="1"/>
  <c r="AA3216" i="1"/>
  <c r="AA3217" i="1"/>
  <c r="AA3218" i="1"/>
  <c r="AA3219" i="1"/>
  <c r="AA3220" i="1"/>
  <c r="AA3221" i="1"/>
  <c r="AA3222" i="1"/>
  <c r="AA3223" i="1"/>
  <c r="AA3224" i="1"/>
  <c r="AA3225" i="1"/>
  <c r="AA3226" i="1"/>
  <c r="AA3227" i="1"/>
  <c r="AA3228" i="1"/>
  <c r="AA3229" i="1"/>
  <c r="AA3230" i="1"/>
  <c r="AA3231" i="1"/>
  <c r="AA3232" i="1"/>
  <c r="AA3233" i="1"/>
  <c r="AA3234" i="1"/>
  <c r="AA3235" i="1"/>
  <c r="AA3236" i="1"/>
  <c r="AA3237" i="1"/>
  <c r="AA3238" i="1"/>
  <c r="AA3239" i="1"/>
  <c r="AA3240" i="1"/>
  <c r="AA3241" i="1"/>
  <c r="AA3242" i="1"/>
  <c r="AA3243" i="1"/>
  <c r="AA3244" i="1"/>
  <c r="AA3245" i="1"/>
  <c r="AA3246" i="1"/>
  <c r="AA3247" i="1"/>
  <c r="AA3248" i="1"/>
  <c r="AA3249" i="1"/>
  <c r="AA3250" i="1"/>
  <c r="AA3251" i="1"/>
  <c r="AA3252" i="1"/>
  <c r="AA3253" i="1"/>
  <c r="AA3254" i="1"/>
  <c r="AA3255" i="1"/>
  <c r="AA3256" i="1"/>
  <c r="AA3257" i="1"/>
  <c r="AA3258" i="1"/>
  <c r="AA3259" i="1"/>
  <c r="AA3260" i="1"/>
  <c r="AA3261" i="1"/>
  <c r="AA3262" i="1"/>
  <c r="AA3263" i="1"/>
  <c r="AA3264" i="1"/>
  <c r="AA3265" i="1"/>
  <c r="AA3266" i="1"/>
  <c r="AA3267" i="1"/>
  <c r="AA3268" i="1"/>
  <c r="AA3269" i="1"/>
  <c r="AA3270" i="1"/>
  <c r="AA3271" i="1"/>
  <c r="AA3272" i="1"/>
  <c r="AA3273" i="1"/>
  <c r="AA3274" i="1"/>
  <c r="AA3275" i="1"/>
  <c r="AA3276" i="1"/>
  <c r="AA3277" i="1"/>
  <c r="AA3278" i="1"/>
  <c r="AA3279" i="1"/>
  <c r="AA3280" i="1"/>
  <c r="AA3281" i="1"/>
  <c r="AA3282" i="1"/>
  <c r="AA3283" i="1"/>
  <c r="AA3284" i="1"/>
  <c r="AA3285" i="1"/>
  <c r="AA3286" i="1"/>
  <c r="AA3287" i="1"/>
  <c r="AA3288" i="1"/>
  <c r="AA3289" i="1"/>
  <c r="AA3290" i="1"/>
  <c r="AA3291" i="1"/>
  <c r="AA3292" i="1"/>
  <c r="AA3293" i="1"/>
  <c r="AA3294" i="1"/>
  <c r="AA3295" i="1"/>
  <c r="AA3296" i="1"/>
  <c r="AA3297" i="1"/>
  <c r="AA3298" i="1"/>
  <c r="AA3299" i="1"/>
  <c r="AA3300" i="1"/>
  <c r="AA3301" i="1"/>
  <c r="AA3302" i="1"/>
  <c r="AA3303" i="1"/>
  <c r="AA3304" i="1"/>
  <c r="AA3305" i="1"/>
  <c r="AA3306" i="1"/>
  <c r="AA3307" i="1"/>
  <c r="AA3308" i="1"/>
  <c r="AA3309" i="1"/>
  <c r="AA3310" i="1"/>
  <c r="AA3311" i="1"/>
  <c r="AA3312" i="1"/>
  <c r="AA3313" i="1"/>
  <c r="AA3314" i="1"/>
  <c r="AA3315" i="1"/>
  <c r="AA3316" i="1"/>
  <c r="AA3317" i="1"/>
  <c r="AA3318" i="1"/>
  <c r="AA3319" i="1"/>
  <c r="AA3320" i="1"/>
  <c r="AA3321" i="1"/>
  <c r="AA3322" i="1"/>
  <c r="AA3323" i="1"/>
  <c r="AA3324" i="1"/>
  <c r="AA3325" i="1"/>
  <c r="AA3326" i="1"/>
  <c r="AA3327" i="1"/>
  <c r="AA3328" i="1"/>
  <c r="AA3329" i="1"/>
  <c r="AA3330" i="1"/>
  <c r="AA3331" i="1"/>
  <c r="AA3332" i="1"/>
  <c r="AA3333" i="1"/>
  <c r="AA3334" i="1"/>
  <c r="AA3335" i="1"/>
  <c r="AA3336" i="1"/>
  <c r="AA3337" i="1"/>
  <c r="AA3338" i="1"/>
  <c r="AA3339" i="1"/>
  <c r="AA3340" i="1"/>
  <c r="AA3341" i="1"/>
  <c r="AA3342" i="1"/>
  <c r="AA3343" i="1"/>
  <c r="AA3344" i="1"/>
  <c r="AA3345" i="1"/>
  <c r="AA3346" i="1"/>
  <c r="AA3347" i="1"/>
  <c r="AA3348" i="1"/>
  <c r="AA3349" i="1"/>
  <c r="AA3350" i="1"/>
  <c r="AA3351" i="1"/>
  <c r="AA3352" i="1"/>
  <c r="AA3353" i="1"/>
  <c r="AA3354" i="1"/>
  <c r="AA3355" i="1"/>
  <c r="AA3356" i="1"/>
  <c r="AA3357" i="1"/>
  <c r="AA3358" i="1"/>
  <c r="AA3359" i="1"/>
  <c r="AA3360" i="1"/>
  <c r="AA3361" i="1"/>
  <c r="AA3362" i="1"/>
  <c r="AA3363" i="1"/>
  <c r="AA3364" i="1"/>
  <c r="AA3365" i="1"/>
  <c r="AA3366" i="1"/>
  <c r="AA3367" i="1"/>
  <c r="AA3368" i="1"/>
  <c r="AA3369" i="1"/>
  <c r="AA3370" i="1"/>
  <c r="AA3371" i="1"/>
  <c r="AA3372" i="1"/>
  <c r="AA3373" i="1"/>
  <c r="AA3374" i="1"/>
  <c r="AA3375" i="1"/>
  <c r="AA3376" i="1"/>
  <c r="AA3377" i="1"/>
  <c r="AA3378" i="1"/>
  <c r="AA3379" i="1"/>
  <c r="AA3380" i="1"/>
  <c r="AA3381" i="1"/>
  <c r="AA3382" i="1"/>
  <c r="AA3383" i="1"/>
  <c r="AA3384" i="1"/>
  <c r="AA3385" i="1"/>
  <c r="AA3386" i="1"/>
  <c r="AA3387" i="1"/>
  <c r="AA3388" i="1"/>
  <c r="AA3389" i="1"/>
  <c r="AA3390" i="1"/>
  <c r="AA3391" i="1"/>
  <c r="AA3392" i="1"/>
  <c r="AA3393" i="1"/>
  <c r="AA3394" i="1"/>
  <c r="AA3395" i="1"/>
  <c r="AA3396" i="1"/>
  <c r="AA3397" i="1"/>
  <c r="AA3398" i="1"/>
  <c r="AA3399" i="1"/>
  <c r="AA3400" i="1"/>
  <c r="AA3401" i="1"/>
  <c r="AA3402" i="1"/>
  <c r="AA3403" i="1"/>
  <c r="AA3404" i="1"/>
  <c r="AA3405" i="1"/>
  <c r="AA3406" i="1"/>
  <c r="AA3407" i="1"/>
  <c r="AA3408" i="1"/>
  <c r="AA3409" i="1"/>
  <c r="AA3410" i="1"/>
  <c r="AA3411" i="1"/>
  <c r="AA3412" i="1"/>
  <c r="AA3413" i="1"/>
  <c r="AA3414" i="1"/>
  <c r="AA3415" i="1"/>
  <c r="AA3416" i="1"/>
  <c r="AA3417" i="1"/>
  <c r="AA3418" i="1"/>
  <c r="AA3419" i="1"/>
  <c r="AA3420" i="1"/>
  <c r="AA3421" i="1"/>
  <c r="AA3422" i="1"/>
  <c r="AA3423" i="1"/>
  <c r="AA3424" i="1"/>
  <c r="AA3425" i="1"/>
  <c r="AA3426" i="1"/>
  <c r="AA3427" i="1"/>
  <c r="AA3428" i="1"/>
  <c r="AA3429" i="1"/>
  <c r="AA3430" i="1"/>
  <c r="AA3431" i="1"/>
  <c r="AA3432" i="1"/>
  <c r="AA3433" i="1"/>
  <c r="AA3434" i="1"/>
  <c r="AA3435" i="1"/>
  <c r="AA3436" i="1"/>
  <c r="AA3437" i="1"/>
  <c r="AA3438" i="1"/>
  <c r="AA3439" i="1"/>
  <c r="AA3440" i="1"/>
  <c r="AA3441" i="1"/>
  <c r="AA3442" i="1"/>
  <c r="AA3443" i="1"/>
  <c r="AA3444" i="1"/>
  <c r="AA3445" i="1"/>
  <c r="AA3446" i="1"/>
  <c r="AA3447" i="1"/>
  <c r="AA3448" i="1"/>
  <c r="AA3449" i="1"/>
  <c r="AA3450" i="1"/>
  <c r="AA3451" i="1"/>
  <c r="AA3452" i="1"/>
  <c r="AA3453" i="1"/>
  <c r="AA3454" i="1"/>
  <c r="AA3455" i="1"/>
  <c r="AA3456" i="1"/>
  <c r="AA3457" i="1"/>
  <c r="AA3458" i="1"/>
  <c r="AA3459" i="1"/>
  <c r="AA3460" i="1"/>
  <c r="AA3461" i="1"/>
  <c r="AA3462" i="1"/>
  <c r="AA3463" i="1"/>
  <c r="AA3464" i="1"/>
  <c r="AA3465" i="1"/>
  <c r="AA3466" i="1"/>
  <c r="AA3467" i="1"/>
  <c r="AA3468" i="1"/>
  <c r="AA3469" i="1"/>
  <c r="AA3470" i="1"/>
  <c r="AA3471" i="1"/>
  <c r="AA3472" i="1"/>
  <c r="AA3473" i="1"/>
  <c r="AA3474" i="1"/>
  <c r="AA3475" i="1"/>
  <c r="AA3476" i="1"/>
  <c r="AA3477" i="1"/>
  <c r="AA3478" i="1"/>
  <c r="AA3479" i="1"/>
  <c r="AA3480" i="1"/>
  <c r="AA3481" i="1"/>
  <c r="AA3482" i="1"/>
  <c r="AA3483" i="1"/>
  <c r="AA3484" i="1"/>
  <c r="AA3485" i="1"/>
  <c r="AA3486" i="1"/>
  <c r="AA3487" i="1"/>
  <c r="AA3488" i="1"/>
  <c r="AA3489" i="1"/>
  <c r="AA3490" i="1"/>
  <c r="AA3491" i="1"/>
  <c r="AA3492" i="1"/>
  <c r="AA3493" i="1"/>
  <c r="AA3494" i="1"/>
  <c r="AA3495" i="1"/>
  <c r="AA3496" i="1"/>
  <c r="AA3497" i="1"/>
  <c r="AA3498" i="1"/>
  <c r="AA3499" i="1"/>
  <c r="AA3500" i="1"/>
  <c r="AA3501" i="1"/>
  <c r="AA3502" i="1"/>
  <c r="AA3503" i="1"/>
  <c r="AA3504" i="1"/>
  <c r="AA3505" i="1"/>
  <c r="AA3506" i="1"/>
  <c r="AA3507" i="1"/>
  <c r="AA3508" i="1"/>
  <c r="AA3509" i="1"/>
  <c r="AA3510" i="1"/>
  <c r="AA3511" i="1"/>
  <c r="AA3512" i="1"/>
  <c r="AA3513" i="1"/>
  <c r="AA3514" i="1"/>
  <c r="AA3515" i="1"/>
  <c r="AA3516" i="1"/>
  <c r="AA3517" i="1"/>
  <c r="AA3518" i="1"/>
  <c r="AA3519" i="1"/>
  <c r="AA3520" i="1"/>
  <c r="AA3521" i="1"/>
  <c r="AA3522" i="1"/>
  <c r="AA3523" i="1"/>
  <c r="AA3524" i="1"/>
  <c r="AA3525" i="1"/>
  <c r="AA3526" i="1"/>
  <c r="AA3527" i="1"/>
  <c r="AA3528" i="1"/>
  <c r="AA3529" i="1"/>
  <c r="AA3530" i="1"/>
  <c r="AA3531" i="1"/>
  <c r="AA3532" i="1"/>
  <c r="AA3533" i="1"/>
  <c r="AA3534" i="1"/>
  <c r="AA3535" i="1"/>
  <c r="AA3536" i="1"/>
  <c r="AA3537" i="1"/>
  <c r="AA3538" i="1"/>
  <c r="AA3539" i="1"/>
  <c r="AA3540" i="1"/>
  <c r="AA3541" i="1"/>
  <c r="AA3542" i="1"/>
  <c r="AA3543" i="1"/>
  <c r="AA3544" i="1"/>
  <c r="AA3545" i="1"/>
  <c r="AA3546" i="1"/>
  <c r="AA3547" i="1"/>
  <c r="AA3548" i="1"/>
  <c r="AA3549" i="1"/>
  <c r="AA3550" i="1"/>
  <c r="AA3551" i="1"/>
  <c r="AA3552" i="1"/>
  <c r="AA3553" i="1"/>
  <c r="AA3554" i="1"/>
  <c r="AA3555" i="1"/>
  <c r="AA3556" i="1"/>
  <c r="AA3557" i="1"/>
  <c r="AA3558" i="1"/>
  <c r="AA3559" i="1"/>
  <c r="AA3560" i="1"/>
  <c r="AA3561" i="1"/>
  <c r="AA3562" i="1"/>
  <c r="AA3563" i="1"/>
  <c r="AA3564" i="1"/>
  <c r="AA3565" i="1"/>
  <c r="AA3566" i="1"/>
  <c r="AA3567" i="1"/>
  <c r="AA3568" i="1"/>
  <c r="AA3569" i="1"/>
  <c r="AA3570" i="1"/>
  <c r="AA3571" i="1"/>
  <c r="AA3572" i="1"/>
  <c r="AA3573" i="1"/>
  <c r="AA3574" i="1"/>
  <c r="AA3575" i="1"/>
  <c r="AA3576" i="1"/>
  <c r="AA3577" i="1"/>
  <c r="AA3578" i="1"/>
  <c r="AA3579" i="1"/>
  <c r="AA3580" i="1"/>
  <c r="AA3581" i="1"/>
  <c r="AA3582" i="1"/>
  <c r="AA3583" i="1"/>
  <c r="AA3584" i="1"/>
  <c r="AA3585" i="1"/>
  <c r="AA3586" i="1"/>
  <c r="AA3587" i="1"/>
  <c r="AA3588" i="1"/>
  <c r="AA3589" i="1"/>
  <c r="AA3590" i="1"/>
  <c r="AA3591" i="1"/>
  <c r="AA3592" i="1"/>
  <c r="AA3593" i="1"/>
  <c r="AA3594" i="1"/>
  <c r="AA3595" i="1"/>
  <c r="AA3596" i="1"/>
  <c r="AA3597" i="1"/>
  <c r="AA3598" i="1"/>
  <c r="AA3599" i="1"/>
  <c r="AA3600" i="1"/>
  <c r="AA3601" i="1"/>
  <c r="AA3602" i="1"/>
  <c r="AA3603" i="1"/>
  <c r="AA3604" i="1"/>
  <c r="AA3605" i="1"/>
  <c r="AA3606" i="1"/>
  <c r="AA3607" i="1"/>
  <c r="AA3608" i="1"/>
  <c r="AA3609" i="1"/>
  <c r="AA3610" i="1"/>
  <c r="AA3611" i="1"/>
  <c r="AA3612" i="1"/>
  <c r="AA3613" i="1"/>
  <c r="AA3614" i="1"/>
  <c r="AA3615" i="1"/>
  <c r="AA3616" i="1"/>
  <c r="AA3617" i="1"/>
  <c r="AA3618" i="1"/>
  <c r="AA3619" i="1"/>
  <c r="AA3620" i="1"/>
  <c r="AA3621" i="1"/>
  <c r="AA3622" i="1"/>
  <c r="AA3623" i="1"/>
  <c r="AA3624" i="1"/>
  <c r="AA3625" i="1"/>
  <c r="AA3626" i="1"/>
  <c r="AA3627" i="1"/>
  <c r="AA3628" i="1"/>
  <c r="AA3629" i="1"/>
  <c r="AA3630" i="1"/>
  <c r="AA3631" i="1"/>
  <c r="AA3632" i="1"/>
  <c r="AA3633" i="1"/>
  <c r="AA3634" i="1"/>
  <c r="AA3635" i="1"/>
  <c r="AA3636" i="1"/>
  <c r="AA3637" i="1"/>
  <c r="AA3638" i="1"/>
  <c r="AA3639" i="1"/>
  <c r="AA3640" i="1"/>
  <c r="AA3641" i="1"/>
  <c r="AA3642" i="1"/>
  <c r="AA3643" i="1"/>
  <c r="AA3644" i="1"/>
  <c r="AA3645" i="1"/>
  <c r="AA3646" i="1"/>
  <c r="AA3647" i="1"/>
  <c r="AA3648" i="1"/>
  <c r="AA3649" i="1"/>
  <c r="AA3650" i="1"/>
  <c r="AA3651" i="1"/>
  <c r="AA3652" i="1"/>
  <c r="AA3653" i="1"/>
  <c r="AA3654" i="1"/>
  <c r="AA3655" i="1"/>
  <c r="AA3656" i="1"/>
  <c r="AA3657" i="1"/>
  <c r="AA3658" i="1"/>
  <c r="AA3659" i="1"/>
  <c r="AA3660" i="1"/>
  <c r="AA3661" i="1"/>
  <c r="AA3662" i="1"/>
  <c r="AA3663" i="1"/>
  <c r="AA3664" i="1"/>
  <c r="AA3665" i="1"/>
  <c r="AA3666" i="1"/>
  <c r="AA3667" i="1"/>
  <c r="AA3668" i="1"/>
  <c r="AA3669" i="1"/>
  <c r="AA3670" i="1"/>
  <c r="AA3671" i="1"/>
  <c r="AA3672" i="1"/>
  <c r="AA3673" i="1"/>
  <c r="AA3674" i="1"/>
  <c r="AA3675" i="1"/>
  <c r="AA3676" i="1"/>
  <c r="AA3677" i="1"/>
  <c r="AA3678" i="1"/>
  <c r="AA3679" i="1"/>
  <c r="AA3680" i="1"/>
  <c r="AA3681" i="1"/>
  <c r="AA3682" i="1"/>
  <c r="AA3683" i="1"/>
  <c r="AA3684" i="1"/>
  <c r="AA3685" i="1"/>
  <c r="AA3686" i="1"/>
  <c r="AA3687" i="1"/>
  <c r="AA3688" i="1"/>
  <c r="AA3689" i="1"/>
  <c r="AA3690" i="1"/>
  <c r="AA3691" i="1"/>
  <c r="AA3692" i="1"/>
  <c r="AA3693" i="1"/>
  <c r="AA3694" i="1"/>
  <c r="AA3695" i="1"/>
  <c r="AA3696" i="1"/>
  <c r="AA3697" i="1"/>
  <c r="AA3698" i="1"/>
  <c r="AA3699" i="1"/>
  <c r="AA3700" i="1"/>
  <c r="AA3701" i="1"/>
  <c r="AA3702" i="1"/>
  <c r="AA3703" i="1"/>
  <c r="AA3704" i="1"/>
  <c r="AA3705" i="1"/>
  <c r="AA3706" i="1"/>
  <c r="AA3707" i="1"/>
  <c r="AA3708" i="1"/>
  <c r="AA3709" i="1"/>
  <c r="AA3710" i="1"/>
  <c r="AA3711" i="1"/>
  <c r="AA3712" i="1"/>
  <c r="AA3713" i="1"/>
  <c r="AA3714" i="1"/>
  <c r="AA3715" i="1"/>
  <c r="AA3716" i="1"/>
  <c r="AA3717" i="1"/>
  <c r="AA3718" i="1"/>
  <c r="AA3719" i="1"/>
  <c r="AA3720" i="1"/>
  <c r="AA3721" i="1"/>
  <c r="AA3722" i="1"/>
  <c r="AA3723" i="1"/>
  <c r="AA3724" i="1"/>
  <c r="AA3725" i="1"/>
  <c r="AA3726" i="1"/>
  <c r="AA3727" i="1"/>
  <c r="AA3728" i="1"/>
  <c r="AA3729" i="1"/>
  <c r="AA3730" i="1"/>
  <c r="AA3731" i="1"/>
  <c r="AA3732" i="1"/>
  <c r="AA3733" i="1"/>
  <c r="AA3734" i="1"/>
  <c r="AA3735" i="1"/>
  <c r="AA3736" i="1"/>
  <c r="AA3737" i="1"/>
  <c r="AA3738" i="1"/>
  <c r="AA3739" i="1"/>
  <c r="AA3740" i="1"/>
  <c r="AA3741" i="1"/>
  <c r="AA3742" i="1"/>
  <c r="AA3743" i="1"/>
  <c r="AA3744" i="1"/>
  <c r="AA3745" i="1"/>
  <c r="AA3746" i="1"/>
  <c r="AA3747" i="1"/>
  <c r="AA3748" i="1"/>
  <c r="AA3749" i="1"/>
  <c r="AA3750" i="1"/>
  <c r="AA3751" i="1"/>
  <c r="AA3752" i="1"/>
  <c r="AA3753" i="1"/>
  <c r="AA3754" i="1"/>
  <c r="AA3755" i="1"/>
  <c r="AA3756" i="1"/>
  <c r="AA3757" i="1"/>
  <c r="AA3758" i="1"/>
  <c r="AA3759" i="1"/>
  <c r="AA3760" i="1"/>
  <c r="AA3761" i="1"/>
  <c r="AA3762" i="1"/>
  <c r="AA3763" i="1"/>
  <c r="AA3764" i="1"/>
  <c r="AA3765" i="1"/>
  <c r="AA3766" i="1"/>
  <c r="AA3767" i="1"/>
  <c r="AA3768" i="1"/>
  <c r="AA3769" i="1"/>
  <c r="AA3770" i="1"/>
  <c r="AA3771" i="1"/>
  <c r="AA3772" i="1"/>
  <c r="AA3773" i="1"/>
  <c r="AA3774" i="1"/>
  <c r="AA3775" i="1"/>
  <c r="AA3776" i="1"/>
  <c r="AA3777" i="1"/>
  <c r="AA3778" i="1"/>
  <c r="AA3779" i="1"/>
  <c r="AA3780" i="1"/>
  <c r="AA3781" i="1"/>
  <c r="AA3782" i="1"/>
  <c r="AA3783" i="1"/>
  <c r="AA3784" i="1"/>
  <c r="AA3785" i="1"/>
  <c r="AA3786" i="1"/>
  <c r="AA3787" i="1"/>
  <c r="AA3788" i="1"/>
  <c r="AA3789" i="1"/>
  <c r="AA3790" i="1"/>
  <c r="AA3791" i="1"/>
  <c r="AA3792" i="1"/>
  <c r="AA3793" i="1"/>
  <c r="AA3794" i="1"/>
  <c r="AA3795" i="1"/>
  <c r="AA3796" i="1"/>
  <c r="AA3797" i="1"/>
  <c r="AA3798" i="1"/>
  <c r="AA3799" i="1"/>
  <c r="AA3800" i="1"/>
  <c r="AA3801" i="1"/>
  <c r="AA3802" i="1"/>
  <c r="AA3803" i="1"/>
  <c r="AA3804" i="1"/>
  <c r="AA3805" i="1"/>
  <c r="AA3806" i="1"/>
  <c r="AA3807" i="1"/>
  <c r="AA3808" i="1"/>
  <c r="AA3809" i="1"/>
  <c r="AA3810" i="1"/>
  <c r="AA3811" i="1"/>
  <c r="AA3812" i="1"/>
  <c r="AA3813" i="1"/>
  <c r="AA3814" i="1"/>
  <c r="AA3815" i="1"/>
  <c r="AA3816" i="1"/>
  <c r="AA3817" i="1"/>
  <c r="AA3818" i="1"/>
  <c r="AA3819" i="1"/>
  <c r="AA3820" i="1"/>
  <c r="AA3821" i="1"/>
  <c r="AA3822" i="1"/>
  <c r="AA3823" i="1"/>
  <c r="AA3824" i="1"/>
  <c r="AA3825" i="1"/>
  <c r="AA3826" i="1"/>
  <c r="AA3827" i="1"/>
  <c r="AA3828" i="1"/>
  <c r="AA3829" i="1"/>
  <c r="AA3830" i="1"/>
  <c r="AA3831" i="1"/>
  <c r="AA3832" i="1"/>
  <c r="AA3833" i="1"/>
  <c r="AA3834" i="1"/>
  <c r="AA3835" i="1"/>
  <c r="AA3836" i="1"/>
  <c r="AA3837" i="1"/>
  <c r="AA3838" i="1"/>
  <c r="AA3839" i="1"/>
  <c r="AA3840" i="1"/>
  <c r="AA3841" i="1"/>
  <c r="AA3842" i="1"/>
  <c r="AA3843" i="1"/>
  <c r="AA3844" i="1"/>
  <c r="AA3845" i="1"/>
  <c r="AA3846" i="1"/>
  <c r="AA3847" i="1"/>
  <c r="AA3848" i="1"/>
  <c r="AA3849" i="1"/>
  <c r="AA3850" i="1"/>
  <c r="AA3851" i="1"/>
  <c r="AA3852" i="1"/>
  <c r="AA3853" i="1"/>
  <c r="AA3854" i="1"/>
  <c r="AA3855" i="1"/>
  <c r="AA3856" i="1"/>
  <c r="AA3857" i="1"/>
  <c r="AA3858" i="1"/>
  <c r="AA3859" i="1"/>
  <c r="AA3860" i="1"/>
  <c r="AA3861" i="1"/>
  <c r="AA3862" i="1"/>
  <c r="AA3863" i="1"/>
  <c r="AA3864" i="1"/>
  <c r="AA3865" i="1"/>
  <c r="AA3866" i="1"/>
  <c r="AA3867" i="1"/>
  <c r="AA3868" i="1"/>
  <c r="AA3869" i="1"/>
  <c r="AA3870" i="1"/>
  <c r="AA3871" i="1"/>
  <c r="AA3872" i="1"/>
  <c r="AA3873" i="1"/>
  <c r="AA3874" i="1"/>
  <c r="AA3875" i="1"/>
  <c r="AA3876" i="1"/>
  <c r="AA3877" i="1"/>
  <c r="AA3878" i="1"/>
  <c r="AA3879" i="1"/>
  <c r="AA3880" i="1"/>
  <c r="AA3881" i="1"/>
  <c r="AA3882" i="1"/>
  <c r="AA3883" i="1"/>
  <c r="AA3884" i="1"/>
  <c r="AA3885" i="1"/>
  <c r="AA3886" i="1"/>
  <c r="AA3887" i="1"/>
  <c r="AA3888" i="1"/>
  <c r="AA3889" i="1"/>
  <c r="AA3890" i="1"/>
  <c r="AA3891" i="1"/>
  <c r="AA3892" i="1"/>
  <c r="AA3893" i="1"/>
  <c r="AA3894" i="1"/>
  <c r="AA3895" i="1"/>
  <c r="AA3896" i="1"/>
  <c r="AA3897" i="1"/>
  <c r="AA3898" i="1"/>
  <c r="AA3899" i="1"/>
  <c r="AA3900" i="1"/>
  <c r="AA3901" i="1"/>
  <c r="AA3902" i="1"/>
  <c r="AA3903" i="1"/>
  <c r="AA3904" i="1"/>
  <c r="AA3905" i="1"/>
  <c r="AA3906" i="1"/>
  <c r="AA3907" i="1"/>
  <c r="AA3908" i="1"/>
  <c r="AA3909" i="1"/>
  <c r="AA3910" i="1"/>
  <c r="AA3911" i="1"/>
  <c r="AA3912" i="1"/>
  <c r="AA3913" i="1"/>
  <c r="AA3914" i="1"/>
  <c r="AA3915" i="1"/>
  <c r="AA3916" i="1"/>
  <c r="AA3917" i="1"/>
  <c r="AA3918" i="1"/>
  <c r="AA3919" i="1"/>
  <c r="AA3920" i="1"/>
  <c r="AA3921" i="1"/>
  <c r="AA3922" i="1"/>
  <c r="AA3923" i="1"/>
  <c r="AA3924" i="1"/>
  <c r="AA3925" i="1"/>
  <c r="AA3926" i="1"/>
  <c r="AA3927" i="1"/>
  <c r="AA3928" i="1"/>
  <c r="AA3929" i="1"/>
  <c r="AA3930" i="1"/>
  <c r="AA3931" i="1"/>
  <c r="AA3932" i="1"/>
  <c r="AA3933" i="1"/>
  <c r="AA3934" i="1"/>
  <c r="AA3935" i="1"/>
  <c r="AA3936" i="1"/>
  <c r="AA3937" i="1"/>
  <c r="AA3938" i="1"/>
  <c r="AA3939" i="1"/>
  <c r="AA3940" i="1"/>
  <c r="AA3941" i="1"/>
  <c r="AA3942" i="1"/>
  <c r="AA3943" i="1"/>
  <c r="AA3944" i="1"/>
  <c r="AA3945" i="1"/>
  <c r="AA3946" i="1"/>
  <c r="AA3947" i="1"/>
  <c r="AA3948" i="1"/>
  <c r="AA3949" i="1"/>
  <c r="AA3950" i="1"/>
  <c r="AA3951" i="1"/>
  <c r="AA3952" i="1"/>
  <c r="AA3953" i="1"/>
  <c r="AA3954" i="1"/>
  <c r="AA3955" i="1"/>
  <c r="AA3956" i="1"/>
  <c r="AA3957" i="1"/>
  <c r="AA3958" i="1"/>
  <c r="AA3959" i="1"/>
  <c r="AA3960" i="1"/>
  <c r="AA3961" i="1"/>
  <c r="AA3962" i="1"/>
  <c r="AA3963" i="1"/>
  <c r="AA3964" i="1"/>
  <c r="AA3965" i="1"/>
  <c r="AA3966" i="1"/>
  <c r="AA3967" i="1"/>
  <c r="AA3968" i="1"/>
  <c r="AA3969" i="1"/>
  <c r="AA3970" i="1"/>
  <c r="AA3971" i="1"/>
  <c r="AA3972" i="1"/>
  <c r="AA3973" i="1"/>
  <c r="AA3974" i="1"/>
  <c r="AA3975" i="1"/>
  <c r="AA3976" i="1"/>
  <c r="AA3977" i="1"/>
  <c r="AA3978" i="1"/>
  <c r="AA3979" i="1"/>
  <c r="AA3980" i="1"/>
  <c r="AA3981" i="1"/>
  <c r="AA3982" i="1"/>
  <c r="AA3983" i="1"/>
  <c r="AA3984" i="1"/>
  <c r="AA3985" i="1"/>
  <c r="AA3986" i="1"/>
  <c r="AA3987" i="1"/>
  <c r="AA3988" i="1"/>
  <c r="AA3989" i="1"/>
  <c r="AA3990" i="1"/>
  <c r="AA3991" i="1"/>
  <c r="AA3992" i="1"/>
  <c r="AA3993" i="1"/>
  <c r="AA3994" i="1"/>
  <c r="AA3995" i="1"/>
  <c r="AA3996" i="1"/>
  <c r="AA3997" i="1"/>
  <c r="AA3998" i="1"/>
  <c r="AA3999" i="1"/>
  <c r="AA4000" i="1"/>
  <c r="AA4001" i="1"/>
  <c r="AA4002" i="1"/>
  <c r="AA4003" i="1"/>
  <c r="AA4004" i="1"/>
  <c r="AA4005" i="1"/>
  <c r="AA4006" i="1"/>
  <c r="AA4007" i="1"/>
  <c r="AA4008" i="1"/>
  <c r="AA4009" i="1"/>
  <c r="AA4010" i="1"/>
  <c r="AA4011" i="1"/>
  <c r="AA4012" i="1"/>
  <c r="AA4013" i="1"/>
  <c r="AA4014" i="1"/>
  <c r="AA4015" i="1"/>
  <c r="AA4016" i="1"/>
  <c r="AA4017" i="1"/>
  <c r="AA4018" i="1"/>
  <c r="AA4019" i="1"/>
  <c r="AA4020" i="1"/>
  <c r="AA4021" i="1"/>
  <c r="AA4022" i="1"/>
  <c r="AA4023" i="1"/>
  <c r="AA4024" i="1"/>
  <c r="AA4025" i="1"/>
  <c r="AA4026" i="1"/>
  <c r="AA4027" i="1"/>
  <c r="AA4028" i="1"/>
  <c r="AA4029" i="1"/>
  <c r="AA4030" i="1"/>
  <c r="AA4031" i="1"/>
  <c r="AA4032" i="1"/>
  <c r="AA4033" i="1"/>
  <c r="AA4034" i="1"/>
  <c r="AA4035" i="1"/>
  <c r="AA4036" i="1"/>
  <c r="AA4037" i="1"/>
  <c r="AA4038" i="1"/>
  <c r="AA4039" i="1"/>
  <c r="AA4040" i="1"/>
  <c r="AA4041" i="1"/>
  <c r="AA4042" i="1"/>
  <c r="AA4043" i="1"/>
  <c r="AA4044" i="1"/>
  <c r="AA4045" i="1"/>
  <c r="AA4046" i="1"/>
  <c r="AA4047" i="1"/>
  <c r="AA4048" i="1"/>
  <c r="AA4049" i="1"/>
  <c r="AA4050" i="1"/>
  <c r="AA4051" i="1"/>
  <c r="AA4052" i="1"/>
  <c r="AA4053" i="1"/>
  <c r="AA4054" i="1"/>
  <c r="AA4055" i="1"/>
  <c r="AA4056" i="1"/>
  <c r="AA4057" i="1"/>
  <c r="AA4058" i="1"/>
  <c r="AA4059" i="1"/>
  <c r="AA4060" i="1"/>
  <c r="AA4061" i="1"/>
  <c r="AA4062" i="1"/>
  <c r="AA4063" i="1"/>
  <c r="AA4064" i="1"/>
  <c r="AA4065" i="1"/>
  <c r="AA4066" i="1"/>
  <c r="AA4067" i="1"/>
  <c r="AA4068" i="1"/>
  <c r="AA4069" i="1"/>
  <c r="AA4070" i="1"/>
  <c r="AA4071" i="1"/>
  <c r="AA4072" i="1"/>
  <c r="AA4073" i="1"/>
  <c r="AA4074" i="1"/>
  <c r="AA4075" i="1"/>
  <c r="AA4076" i="1"/>
  <c r="AA4077" i="1"/>
  <c r="AA4078" i="1"/>
  <c r="AA4079" i="1"/>
  <c r="AA4080" i="1"/>
  <c r="AA4081" i="1"/>
  <c r="AA4082" i="1"/>
  <c r="AA4083" i="1"/>
  <c r="AA4084" i="1"/>
  <c r="AA4085" i="1"/>
  <c r="AA4086" i="1"/>
  <c r="AA4087" i="1"/>
  <c r="AA4088" i="1"/>
  <c r="AA4089" i="1"/>
  <c r="AA4090" i="1"/>
  <c r="AA4091" i="1"/>
  <c r="AA4092" i="1"/>
  <c r="AA4093" i="1"/>
  <c r="AA4094" i="1"/>
  <c r="AA4095" i="1"/>
  <c r="AA4096" i="1"/>
  <c r="AA4097" i="1"/>
  <c r="AA4098" i="1"/>
  <c r="AA4099" i="1"/>
  <c r="AA4100" i="1"/>
  <c r="AA4101" i="1"/>
  <c r="AA4102" i="1"/>
  <c r="AA4103" i="1"/>
  <c r="AA4104" i="1"/>
  <c r="AA4105" i="1"/>
  <c r="AA4106" i="1"/>
  <c r="AA4107" i="1"/>
  <c r="AA4108" i="1"/>
  <c r="AA4109" i="1"/>
  <c r="AA4110" i="1"/>
  <c r="AA4111" i="1"/>
  <c r="AA4112" i="1"/>
  <c r="AA4113" i="1"/>
  <c r="AA4114" i="1"/>
  <c r="AA4115" i="1"/>
  <c r="AA4116" i="1"/>
  <c r="AA4117" i="1"/>
  <c r="AA4118" i="1"/>
  <c r="AA4119" i="1"/>
  <c r="AA4120" i="1"/>
  <c r="AA4121" i="1"/>
  <c r="AA4122" i="1"/>
  <c r="AA4123" i="1"/>
  <c r="AA4124" i="1"/>
  <c r="AA4125" i="1"/>
  <c r="AA4126" i="1"/>
  <c r="AA4127" i="1"/>
  <c r="AA4128" i="1"/>
  <c r="AA4129" i="1"/>
  <c r="AA4130" i="1"/>
  <c r="AA4131" i="1"/>
  <c r="AA4132" i="1"/>
  <c r="AA4133" i="1"/>
  <c r="AA4134" i="1"/>
  <c r="AA4135" i="1"/>
  <c r="AA4136" i="1"/>
  <c r="AA4137" i="1"/>
  <c r="AA4138" i="1"/>
  <c r="AA4139" i="1"/>
  <c r="AA4140" i="1"/>
  <c r="AA4141" i="1"/>
  <c r="AA4142" i="1"/>
  <c r="AA4143" i="1"/>
  <c r="AA4144" i="1"/>
  <c r="AA4145" i="1"/>
  <c r="AA4146" i="1"/>
  <c r="AA4147" i="1"/>
  <c r="AA4148" i="1"/>
  <c r="AA4149" i="1"/>
  <c r="AA4150" i="1"/>
  <c r="AA4151" i="1"/>
  <c r="AA4152" i="1"/>
  <c r="AA4153" i="1"/>
  <c r="AA4154" i="1"/>
  <c r="AA4155" i="1"/>
  <c r="AA4156" i="1"/>
  <c r="AA4157" i="1"/>
  <c r="AA4158" i="1"/>
  <c r="AA4159" i="1"/>
  <c r="AA4160" i="1"/>
  <c r="AA4161" i="1"/>
  <c r="AA4162" i="1"/>
  <c r="AA4163" i="1"/>
  <c r="AA4164" i="1"/>
  <c r="AA4165" i="1"/>
  <c r="AA4166" i="1"/>
  <c r="AA4167" i="1"/>
  <c r="AA4168" i="1"/>
  <c r="AA4169" i="1"/>
  <c r="AA4170" i="1"/>
  <c r="AA4171" i="1"/>
  <c r="AA4172" i="1"/>
  <c r="AA4173" i="1"/>
  <c r="AA4174" i="1"/>
  <c r="AA4175" i="1"/>
  <c r="AA4176" i="1"/>
  <c r="AA4177" i="1"/>
  <c r="AA4178" i="1"/>
  <c r="AA4179" i="1"/>
  <c r="AA4180" i="1"/>
  <c r="AA4181" i="1"/>
  <c r="AA4182" i="1"/>
  <c r="AA4183" i="1"/>
  <c r="AA4184" i="1"/>
  <c r="AA4185" i="1"/>
  <c r="AA4186" i="1"/>
  <c r="AA4187" i="1"/>
  <c r="AA4188" i="1"/>
  <c r="AA4189" i="1"/>
  <c r="AA4190" i="1"/>
  <c r="AA4191" i="1"/>
  <c r="AA4192" i="1"/>
  <c r="AA4193" i="1"/>
  <c r="AA4194" i="1"/>
  <c r="AA4195" i="1"/>
  <c r="AA4196" i="1"/>
  <c r="AA4197" i="1"/>
  <c r="AA4198" i="1"/>
  <c r="AA4199" i="1"/>
  <c r="AA4200" i="1"/>
  <c r="AA4201" i="1"/>
  <c r="AA4202" i="1"/>
  <c r="AA4203" i="1"/>
  <c r="AA4204" i="1"/>
  <c r="AA4205" i="1"/>
  <c r="AA4206" i="1"/>
  <c r="AA4207" i="1"/>
  <c r="AA4208" i="1"/>
  <c r="AA4209" i="1"/>
  <c r="AA4210" i="1"/>
  <c r="AA4211" i="1"/>
  <c r="AA4212" i="1"/>
  <c r="AA4213" i="1"/>
  <c r="AA4214" i="1"/>
  <c r="AA4215" i="1"/>
  <c r="AA4216" i="1"/>
  <c r="AA4217" i="1"/>
  <c r="AA4218" i="1"/>
  <c r="AA4219" i="1"/>
  <c r="AA4220" i="1"/>
  <c r="AA4221" i="1"/>
  <c r="AA4222" i="1"/>
  <c r="AA4223" i="1"/>
  <c r="AA4224" i="1"/>
  <c r="AA4225" i="1"/>
  <c r="AA4226" i="1"/>
  <c r="AA4227" i="1"/>
  <c r="AA4228" i="1"/>
  <c r="AA4229" i="1"/>
  <c r="AA4230" i="1"/>
  <c r="AA4231" i="1"/>
  <c r="AA4232" i="1"/>
  <c r="AA4233" i="1"/>
  <c r="AA4234" i="1"/>
  <c r="AA4235" i="1"/>
  <c r="AA4236" i="1"/>
  <c r="AA4237" i="1"/>
  <c r="AA4238" i="1"/>
  <c r="AA4239" i="1"/>
  <c r="AA4240" i="1"/>
  <c r="AA4241" i="1"/>
  <c r="AA4242" i="1"/>
  <c r="AA4243" i="1"/>
  <c r="AA4244" i="1"/>
  <c r="AA4245" i="1"/>
  <c r="AA4246" i="1"/>
  <c r="AA4247" i="1"/>
  <c r="AA4248" i="1"/>
  <c r="AA4249" i="1"/>
  <c r="AA4250" i="1"/>
  <c r="AA4251" i="1"/>
  <c r="Z2" i="1"/>
  <c r="Z3" i="1"/>
  <c r="Z4" i="1"/>
  <c r="Z5" i="1"/>
  <c r="Z6"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Z1378" i="1"/>
  <c r="Z1379" i="1"/>
  <c r="Z1380" i="1"/>
  <c r="Z1381" i="1"/>
  <c r="Z1382" i="1"/>
  <c r="Z1383" i="1"/>
  <c r="Z1384" i="1"/>
  <c r="Z1385" i="1"/>
  <c r="Z1386" i="1"/>
  <c r="Z1387" i="1"/>
  <c r="Z1388" i="1"/>
  <c r="Z1389" i="1"/>
  <c r="Z1390" i="1"/>
  <c r="Z1391" i="1"/>
  <c r="Z1392" i="1"/>
  <c r="Z1393" i="1"/>
  <c r="Z1394" i="1"/>
  <c r="Z1395" i="1"/>
  <c r="Z1396" i="1"/>
  <c r="Z1397" i="1"/>
  <c r="Z1398" i="1"/>
  <c r="Z1399" i="1"/>
  <c r="Z1400" i="1"/>
  <c r="Z1401" i="1"/>
  <c r="Z1402" i="1"/>
  <c r="Z1403" i="1"/>
  <c r="Z1404" i="1"/>
  <c r="Z1405" i="1"/>
  <c r="Z1406" i="1"/>
  <c r="Z1407" i="1"/>
  <c r="Z1408" i="1"/>
  <c r="Z1409" i="1"/>
  <c r="Z1410" i="1"/>
  <c r="Z1411" i="1"/>
  <c r="Z1412" i="1"/>
  <c r="Z1413" i="1"/>
  <c r="Z1414" i="1"/>
  <c r="Z1415" i="1"/>
  <c r="Z1416" i="1"/>
  <c r="Z1417" i="1"/>
  <c r="Z1418" i="1"/>
  <c r="Z1419" i="1"/>
  <c r="Z1420" i="1"/>
  <c r="Z1421" i="1"/>
  <c r="Z1422" i="1"/>
  <c r="Z1423" i="1"/>
  <c r="Z1424" i="1"/>
  <c r="Z1425" i="1"/>
  <c r="Z1426" i="1"/>
  <c r="Z1427" i="1"/>
  <c r="Z1428" i="1"/>
  <c r="Z1429" i="1"/>
  <c r="Z1430" i="1"/>
  <c r="Z1431" i="1"/>
  <c r="Z1432" i="1"/>
  <c r="Z1433" i="1"/>
  <c r="Z1434" i="1"/>
  <c r="Z1435" i="1"/>
  <c r="Z1436" i="1"/>
  <c r="Z1437" i="1"/>
  <c r="Z1438" i="1"/>
  <c r="Z1439" i="1"/>
  <c r="Z1440" i="1"/>
  <c r="Z1441" i="1"/>
  <c r="Z1442" i="1"/>
  <c r="Z1443" i="1"/>
  <c r="Z1444" i="1"/>
  <c r="Z1445" i="1"/>
  <c r="Z1446" i="1"/>
  <c r="Z1447" i="1"/>
  <c r="Z1448" i="1"/>
  <c r="Z1449" i="1"/>
  <c r="Z1450" i="1"/>
  <c r="Z1451" i="1"/>
  <c r="Z1452" i="1"/>
  <c r="Z1453" i="1"/>
  <c r="Z1454" i="1"/>
  <c r="Z1455" i="1"/>
  <c r="Z1456" i="1"/>
  <c r="Z1457" i="1"/>
  <c r="Z1458" i="1"/>
  <c r="Z1459" i="1"/>
  <c r="Z1460" i="1"/>
  <c r="Z1461" i="1"/>
  <c r="Z1462" i="1"/>
  <c r="Z1463" i="1"/>
  <c r="Z1464" i="1"/>
  <c r="Z1465" i="1"/>
  <c r="Z1466" i="1"/>
  <c r="Z1467" i="1"/>
  <c r="Z1468" i="1"/>
  <c r="Z1469" i="1"/>
  <c r="Z1470" i="1"/>
  <c r="Z1471" i="1"/>
  <c r="Z1472" i="1"/>
  <c r="Z1473" i="1"/>
  <c r="Z1474" i="1"/>
  <c r="Z1475" i="1"/>
  <c r="Z1476" i="1"/>
  <c r="Z1477" i="1"/>
  <c r="Z1478" i="1"/>
  <c r="Z1479" i="1"/>
  <c r="Z1480" i="1"/>
  <c r="Z1481" i="1"/>
  <c r="Z1482" i="1"/>
  <c r="Z1483" i="1"/>
  <c r="Z1484" i="1"/>
  <c r="Z1485" i="1"/>
  <c r="Z1486" i="1"/>
  <c r="Z1487" i="1"/>
  <c r="Z1488" i="1"/>
  <c r="Z1489" i="1"/>
  <c r="Z1490" i="1"/>
  <c r="Z1491" i="1"/>
  <c r="Z1492" i="1"/>
  <c r="Z1493" i="1"/>
  <c r="Z1494" i="1"/>
  <c r="Z1495" i="1"/>
  <c r="Z1496" i="1"/>
  <c r="Z1497" i="1"/>
  <c r="Z1498" i="1"/>
  <c r="Z1499" i="1"/>
  <c r="Z1500" i="1"/>
  <c r="Z1501" i="1"/>
  <c r="Z1502" i="1"/>
  <c r="Z1503" i="1"/>
  <c r="Z1504" i="1"/>
  <c r="Z1505" i="1"/>
  <c r="Z1506" i="1"/>
  <c r="Z1507" i="1"/>
  <c r="Z1508" i="1"/>
  <c r="Z1509" i="1"/>
  <c r="Z1510" i="1"/>
  <c r="Z1511" i="1"/>
  <c r="Z1512" i="1"/>
  <c r="Z1513" i="1"/>
  <c r="Z1514" i="1"/>
  <c r="Z1515" i="1"/>
  <c r="Z1516" i="1"/>
  <c r="Z1517" i="1"/>
  <c r="Z1518" i="1"/>
  <c r="Z1519" i="1"/>
  <c r="Z1520" i="1"/>
  <c r="Z1521" i="1"/>
  <c r="Z1522" i="1"/>
  <c r="Z1523" i="1"/>
  <c r="Z1524" i="1"/>
  <c r="Z1525" i="1"/>
  <c r="Z1526" i="1"/>
  <c r="Z1527" i="1"/>
  <c r="Z1528" i="1"/>
  <c r="Z1529" i="1"/>
  <c r="Z1530" i="1"/>
  <c r="Z1531" i="1"/>
  <c r="Z1532" i="1"/>
  <c r="Z1533" i="1"/>
  <c r="Z1534" i="1"/>
  <c r="Z1535" i="1"/>
  <c r="Z1536" i="1"/>
  <c r="Z1537" i="1"/>
  <c r="Z1538" i="1"/>
  <c r="Z1539" i="1"/>
  <c r="Z1540" i="1"/>
  <c r="Z1541" i="1"/>
  <c r="Z1542" i="1"/>
  <c r="Z1543" i="1"/>
  <c r="Z1544" i="1"/>
  <c r="Z1545" i="1"/>
  <c r="Z1546" i="1"/>
  <c r="Z1547" i="1"/>
  <c r="Z1548" i="1"/>
  <c r="Z1549" i="1"/>
  <c r="Z1550" i="1"/>
  <c r="Z1551" i="1"/>
  <c r="Z1552" i="1"/>
  <c r="Z1553" i="1"/>
  <c r="Z1554" i="1"/>
  <c r="Z1555" i="1"/>
  <c r="Z1556" i="1"/>
  <c r="Z1557" i="1"/>
  <c r="Z1558" i="1"/>
  <c r="Z1559" i="1"/>
  <c r="Z1560" i="1"/>
  <c r="Z1561" i="1"/>
  <c r="Z1562" i="1"/>
  <c r="Z1563" i="1"/>
  <c r="Z1564" i="1"/>
  <c r="Z1565" i="1"/>
  <c r="Z1566" i="1"/>
  <c r="Z1567" i="1"/>
  <c r="Z1568" i="1"/>
  <c r="Z1569" i="1"/>
  <c r="Z1570" i="1"/>
  <c r="Z1571" i="1"/>
  <c r="Z1572" i="1"/>
  <c r="Z1573" i="1"/>
  <c r="Z1574" i="1"/>
  <c r="Z1575" i="1"/>
  <c r="Z1576" i="1"/>
  <c r="Z1577" i="1"/>
  <c r="Z1578" i="1"/>
  <c r="Z1579" i="1"/>
  <c r="Z1580" i="1"/>
  <c r="Z1581" i="1"/>
  <c r="Z1582" i="1"/>
  <c r="Z1583" i="1"/>
  <c r="Z1584" i="1"/>
  <c r="Z1585" i="1"/>
  <c r="Z1586" i="1"/>
  <c r="Z1587" i="1"/>
  <c r="Z1588" i="1"/>
  <c r="Z1589" i="1"/>
  <c r="Z1590" i="1"/>
  <c r="Z1591" i="1"/>
  <c r="Z1592" i="1"/>
  <c r="Z1593" i="1"/>
  <c r="Z1594" i="1"/>
  <c r="Z1595" i="1"/>
  <c r="Z1596" i="1"/>
  <c r="Z1597" i="1"/>
  <c r="Z1598" i="1"/>
  <c r="Z1599" i="1"/>
  <c r="Z1600" i="1"/>
  <c r="Z1601" i="1"/>
  <c r="Z1602" i="1"/>
  <c r="Z1603" i="1"/>
  <c r="Z1604" i="1"/>
  <c r="Z1605" i="1"/>
  <c r="Z1606" i="1"/>
  <c r="Z1607" i="1"/>
  <c r="Z1608" i="1"/>
  <c r="Z1609" i="1"/>
  <c r="Z1610" i="1"/>
  <c r="Z1611" i="1"/>
  <c r="Z1612" i="1"/>
  <c r="Z1613" i="1"/>
  <c r="Z1614" i="1"/>
  <c r="Z1615" i="1"/>
  <c r="Z1616" i="1"/>
  <c r="Z1617" i="1"/>
  <c r="Z1618" i="1"/>
  <c r="Z1619" i="1"/>
  <c r="Z1620" i="1"/>
  <c r="Z1621" i="1"/>
  <c r="Z1622" i="1"/>
  <c r="Z1623" i="1"/>
  <c r="Z1624" i="1"/>
  <c r="Z1625" i="1"/>
  <c r="Z1626" i="1"/>
  <c r="Z1627" i="1"/>
  <c r="Z1628" i="1"/>
  <c r="Z1629" i="1"/>
  <c r="Z1630" i="1"/>
  <c r="Z1631" i="1"/>
  <c r="Z1632" i="1"/>
  <c r="Z1633" i="1"/>
  <c r="Z1634" i="1"/>
  <c r="Z1635" i="1"/>
  <c r="Z1636" i="1"/>
  <c r="Z1637" i="1"/>
  <c r="Z1638" i="1"/>
  <c r="Z1639" i="1"/>
  <c r="Z1640" i="1"/>
  <c r="Z1641" i="1"/>
  <c r="Z1642" i="1"/>
  <c r="Z1643" i="1"/>
  <c r="Z1644" i="1"/>
  <c r="Z1645" i="1"/>
  <c r="Z1646" i="1"/>
  <c r="Z1647" i="1"/>
  <c r="Z1648" i="1"/>
  <c r="Z1649" i="1"/>
  <c r="Z1650" i="1"/>
  <c r="Z1651" i="1"/>
  <c r="Z1652" i="1"/>
  <c r="Z1653" i="1"/>
  <c r="Z1654" i="1"/>
  <c r="Z1655" i="1"/>
  <c r="Z1656" i="1"/>
  <c r="Z1657" i="1"/>
  <c r="Z1658" i="1"/>
  <c r="Z1659" i="1"/>
  <c r="Z1660" i="1"/>
  <c r="Z1661" i="1"/>
  <c r="Z1662" i="1"/>
  <c r="Z1663" i="1"/>
  <c r="Z1664" i="1"/>
  <c r="Z1665" i="1"/>
  <c r="Z1666" i="1"/>
  <c r="Z1667" i="1"/>
  <c r="Z1668" i="1"/>
  <c r="Z1669" i="1"/>
  <c r="Z1670" i="1"/>
  <c r="Z1671" i="1"/>
  <c r="Z1672" i="1"/>
  <c r="Z1673" i="1"/>
  <c r="Z1674" i="1"/>
  <c r="Z1675" i="1"/>
  <c r="Z1676" i="1"/>
  <c r="Z1677" i="1"/>
  <c r="Z1678" i="1"/>
  <c r="Z1679" i="1"/>
  <c r="Z1680" i="1"/>
  <c r="Z1681" i="1"/>
  <c r="Z1682" i="1"/>
  <c r="Z1683" i="1"/>
  <c r="Z1684" i="1"/>
  <c r="Z1685" i="1"/>
  <c r="Z1686" i="1"/>
  <c r="Z1687" i="1"/>
  <c r="Z1688" i="1"/>
  <c r="Z1689" i="1"/>
  <c r="Z1690" i="1"/>
  <c r="Z1691" i="1"/>
  <c r="Z1692" i="1"/>
  <c r="Z1693" i="1"/>
  <c r="Z1694" i="1"/>
  <c r="Z1695" i="1"/>
  <c r="Z1696" i="1"/>
  <c r="Z1697" i="1"/>
  <c r="Z1698" i="1"/>
  <c r="Z1699" i="1"/>
  <c r="Z1700" i="1"/>
  <c r="Z1701" i="1"/>
  <c r="Z1702" i="1"/>
  <c r="Z1703" i="1"/>
  <c r="Z1704" i="1"/>
  <c r="Z1705" i="1"/>
  <c r="Z1706" i="1"/>
  <c r="Z1707" i="1"/>
  <c r="Z1708" i="1"/>
  <c r="Z1709" i="1"/>
  <c r="Z1710" i="1"/>
  <c r="Z1711" i="1"/>
  <c r="Z1712" i="1"/>
  <c r="Z1713" i="1"/>
  <c r="Z1714" i="1"/>
  <c r="Z1715" i="1"/>
  <c r="Z1716" i="1"/>
  <c r="Z1717" i="1"/>
  <c r="Z1718" i="1"/>
  <c r="Z1719" i="1"/>
  <c r="Z1720" i="1"/>
  <c r="Z1721" i="1"/>
  <c r="Z1722" i="1"/>
  <c r="Z1723" i="1"/>
  <c r="Z1724" i="1"/>
  <c r="Z1725" i="1"/>
  <c r="Z1726" i="1"/>
  <c r="Z1727" i="1"/>
  <c r="Z1728" i="1"/>
  <c r="Z1729" i="1"/>
  <c r="Z1730" i="1"/>
  <c r="Z1731" i="1"/>
  <c r="Z1732" i="1"/>
  <c r="Z1733" i="1"/>
  <c r="Z1734" i="1"/>
  <c r="Z1735" i="1"/>
  <c r="Z1736" i="1"/>
  <c r="Z1737" i="1"/>
  <c r="Z1738" i="1"/>
  <c r="Z1739" i="1"/>
  <c r="Z1740" i="1"/>
  <c r="Z1741" i="1"/>
  <c r="Z1742" i="1"/>
  <c r="Z1743" i="1"/>
  <c r="Z1744" i="1"/>
  <c r="Z1745" i="1"/>
  <c r="Z1746" i="1"/>
  <c r="Z1747" i="1"/>
  <c r="Z1748" i="1"/>
  <c r="Z1749" i="1"/>
  <c r="Z1750" i="1"/>
  <c r="Z1751" i="1"/>
  <c r="Z1752" i="1"/>
  <c r="Z1753" i="1"/>
  <c r="Z1754" i="1"/>
  <c r="Z1755" i="1"/>
  <c r="Z1756" i="1"/>
  <c r="Z1757" i="1"/>
  <c r="Z1758" i="1"/>
  <c r="Z1759" i="1"/>
  <c r="Z1760" i="1"/>
  <c r="Z1761" i="1"/>
  <c r="Z1762" i="1"/>
  <c r="Z1763" i="1"/>
  <c r="Z1764" i="1"/>
  <c r="Z1765" i="1"/>
  <c r="Z1766" i="1"/>
  <c r="Z1767" i="1"/>
  <c r="Z1768" i="1"/>
  <c r="Z1769" i="1"/>
  <c r="Z1770" i="1"/>
  <c r="Z1771" i="1"/>
  <c r="Z1772" i="1"/>
  <c r="Z1773" i="1"/>
  <c r="Z1774" i="1"/>
  <c r="Z1775" i="1"/>
  <c r="Z1776" i="1"/>
  <c r="Z1777" i="1"/>
  <c r="Z1778" i="1"/>
  <c r="Z1779" i="1"/>
  <c r="Z1780" i="1"/>
  <c r="Z1781" i="1"/>
  <c r="Z1782" i="1"/>
  <c r="Z1783" i="1"/>
  <c r="Z1784" i="1"/>
  <c r="Z1785" i="1"/>
  <c r="Z1786" i="1"/>
  <c r="Z1787" i="1"/>
  <c r="Z1788" i="1"/>
  <c r="Z1789" i="1"/>
  <c r="Z1790" i="1"/>
  <c r="Z1791" i="1"/>
  <c r="Z1792" i="1"/>
  <c r="Z1793" i="1"/>
  <c r="Z1794" i="1"/>
  <c r="Z1795" i="1"/>
  <c r="Z1796" i="1"/>
  <c r="Z1797" i="1"/>
  <c r="Z1798" i="1"/>
  <c r="Z1799" i="1"/>
  <c r="Z1800" i="1"/>
  <c r="Z1801" i="1"/>
  <c r="Z1802" i="1"/>
  <c r="Z1803" i="1"/>
  <c r="Z1804" i="1"/>
  <c r="Z1805" i="1"/>
  <c r="Z1806" i="1"/>
  <c r="Z1807" i="1"/>
  <c r="Z1808" i="1"/>
  <c r="Z1809" i="1"/>
  <c r="Z1810" i="1"/>
  <c r="Z1811" i="1"/>
  <c r="Z1812" i="1"/>
  <c r="Z1813" i="1"/>
  <c r="Z1814" i="1"/>
  <c r="Z1815" i="1"/>
  <c r="Z1816" i="1"/>
  <c r="Z1817" i="1"/>
  <c r="Z1818" i="1"/>
  <c r="Z1819" i="1"/>
  <c r="Z1820" i="1"/>
  <c r="Z1821" i="1"/>
  <c r="Z1822" i="1"/>
  <c r="Z1823" i="1"/>
  <c r="Z1824" i="1"/>
  <c r="Z1825" i="1"/>
  <c r="Z1826" i="1"/>
  <c r="Z1827" i="1"/>
  <c r="Z1828" i="1"/>
  <c r="Z1829" i="1"/>
  <c r="Z1830" i="1"/>
  <c r="Z1831" i="1"/>
  <c r="Z1832" i="1"/>
  <c r="Z1833" i="1"/>
  <c r="Z1834" i="1"/>
  <c r="Z1835" i="1"/>
  <c r="Z1836" i="1"/>
  <c r="Z1837" i="1"/>
  <c r="Z1838" i="1"/>
  <c r="Z1839" i="1"/>
  <c r="Z1840" i="1"/>
  <c r="Z1841" i="1"/>
  <c r="Z1842" i="1"/>
  <c r="Z1843" i="1"/>
  <c r="Z1844" i="1"/>
  <c r="Z1845" i="1"/>
  <c r="Z1846" i="1"/>
  <c r="Z1847" i="1"/>
  <c r="Z1848" i="1"/>
  <c r="Z1849" i="1"/>
  <c r="Z1850" i="1"/>
  <c r="Z1851" i="1"/>
  <c r="Z1852" i="1"/>
  <c r="Z1853" i="1"/>
  <c r="Z1854" i="1"/>
  <c r="Z1855" i="1"/>
  <c r="Z1856" i="1"/>
  <c r="Z1857" i="1"/>
  <c r="Z1858" i="1"/>
  <c r="Z1859" i="1"/>
  <c r="Z1860" i="1"/>
  <c r="Z1861" i="1"/>
  <c r="Z1862" i="1"/>
  <c r="Z1863" i="1"/>
  <c r="Z1864" i="1"/>
  <c r="Z1865" i="1"/>
  <c r="Z1866" i="1"/>
  <c r="Z1867" i="1"/>
  <c r="Z1868" i="1"/>
  <c r="Z1869" i="1"/>
  <c r="Z1870" i="1"/>
  <c r="Z1871" i="1"/>
  <c r="Z1872" i="1"/>
  <c r="Z1873" i="1"/>
  <c r="Z1874" i="1"/>
  <c r="Z1875" i="1"/>
  <c r="Z1876" i="1"/>
  <c r="Z1877" i="1"/>
  <c r="Z1878" i="1"/>
  <c r="Z1879" i="1"/>
  <c r="Z1880" i="1"/>
  <c r="Z1881" i="1"/>
  <c r="Z1882" i="1"/>
  <c r="Z1883" i="1"/>
  <c r="Z1884" i="1"/>
  <c r="Z1885" i="1"/>
  <c r="Z1886" i="1"/>
  <c r="Z1887" i="1"/>
  <c r="Z1888" i="1"/>
  <c r="Z1889" i="1"/>
  <c r="Z1890" i="1"/>
  <c r="Z1891" i="1"/>
  <c r="Z1892" i="1"/>
  <c r="Z1893" i="1"/>
  <c r="Z1894" i="1"/>
  <c r="Z1895" i="1"/>
  <c r="Z1896" i="1"/>
  <c r="Z1897" i="1"/>
  <c r="Z1898" i="1"/>
  <c r="Z1899" i="1"/>
  <c r="Z1900" i="1"/>
  <c r="Z1901" i="1"/>
  <c r="Z1902" i="1"/>
  <c r="Z1903" i="1"/>
  <c r="Z1904" i="1"/>
  <c r="Z1905" i="1"/>
  <c r="Z1906" i="1"/>
  <c r="Z1907" i="1"/>
  <c r="Z1908" i="1"/>
  <c r="Z1909" i="1"/>
  <c r="Z1910" i="1"/>
  <c r="Z1911" i="1"/>
  <c r="Z1912" i="1"/>
  <c r="Z1913" i="1"/>
  <c r="Z1914" i="1"/>
  <c r="Z1915" i="1"/>
  <c r="Z1916" i="1"/>
  <c r="Z1917" i="1"/>
  <c r="Z1918" i="1"/>
  <c r="Z1919" i="1"/>
  <c r="Z1920" i="1"/>
  <c r="Z1921" i="1"/>
  <c r="Z1922" i="1"/>
  <c r="Z1923" i="1"/>
  <c r="Z1924" i="1"/>
  <c r="Z1925" i="1"/>
  <c r="Z1926" i="1"/>
  <c r="Z1927" i="1"/>
  <c r="Z1928" i="1"/>
  <c r="Z1929" i="1"/>
  <c r="Z1930" i="1"/>
  <c r="Z1931" i="1"/>
  <c r="Z1932" i="1"/>
  <c r="Z1933" i="1"/>
  <c r="Z1934" i="1"/>
  <c r="Z1935" i="1"/>
  <c r="Z1936" i="1"/>
  <c r="Z1937" i="1"/>
  <c r="Z1938" i="1"/>
  <c r="Z1939" i="1"/>
  <c r="Z1940" i="1"/>
  <c r="Z1941" i="1"/>
  <c r="Z1942" i="1"/>
  <c r="Z1943" i="1"/>
  <c r="Z1944" i="1"/>
  <c r="Z1945" i="1"/>
  <c r="Z1946" i="1"/>
  <c r="Z1947" i="1"/>
  <c r="Z1948" i="1"/>
  <c r="Z1949" i="1"/>
  <c r="Z1950" i="1"/>
  <c r="Z1951" i="1"/>
  <c r="Z1952" i="1"/>
  <c r="Z1953" i="1"/>
  <c r="Z1954" i="1"/>
  <c r="Z1955" i="1"/>
  <c r="Z1956" i="1"/>
  <c r="Z1957" i="1"/>
  <c r="Z1958" i="1"/>
  <c r="Z1959" i="1"/>
  <c r="Z1960" i="1"/>
  <c r="Z1961" i="1"/>
  <c r="Z1962" i="1"/>
  <c r="Z1963" i="1"/>
  <c r="Z1964" i="1"/>
  <c r="Z1965" i="1"/>
  <c r="Z1966" i="1"/>
  <c r="Z1967" i="1"/>
  <c r="Z1968" i="1"/>
  <c r="Z1969" i="1"/>
  <c r="Z1970" i="1"/>
  <c r="Z1971" i="1"/>
  <c r="Z1972" i="1"/>
  <c r="Z1973" i="1"/>
  <c r="Z1974" i="1"/>
  <c r="Z1975" i="1"/>
  <c r="Z1976" i="1"/>
  <c r="Z1977" i="1"/>
  <c r="Z1978" i="1"/>
  <c r="Z1979" i="1"/>
  <c r="Z1980" i="1"/>
  <c r="Z1981" i="1"/>
  <c r="Z1982" i="1"/>
  <c r="Z1983" i="1"/>
  <c r="Z1984" i="1"/>
  <c r="Z1985" i="1"/>
  <c r="Z1986" i="1"/>
  <c r="Z1987" i="1"/>
  <c r="Z1988" i="1"/>
  <c r="Z1989" i="1"/>
  <c r="Z1990" i="1"/>
  <c r="Z1991" i="1"/>
  <c r="Z1992" i="1"/>
  <c r="Z1993" i="1"/>
  <c r="Z1994" i="1"/>
  <c r="Z1995" i="1"/>
  <c r="Z1996" i="1"/>
  <c r="Z1997" i="1"/>
  <c r="Z1998" i="1"/>
  <c r="Z1999" i="1"/>
  <c r="Z2000" i="1"/>
  <c r="Z2001" i="1"/>
  <c r="Z2002" i="1"/>
  <c r="Z2003" i="1"/>
  <c r="Z2004" i="1"/>
  <c r="Z2005" i="1"/>
  <c r="Z2006" i="1"/>
  <c r="Z2007" i="1"/>
  <c r="Z2008" i="1"/>
  <c r="Z2009" i="1"/>
  <c r="Z2010" i="1"/>
  <c r="Z2011" i="1"/>
  <c r="Z2012" i="1"/>
  <c r="Z2013" i="1"/>
  <c r="Z2014" i="1"/>
  <c r="Z2015" i="1"/>
  <c r="Z2016" i="1"/>
  <c r="Z2017" i="1"/>
  <c r="Z2018" i="1"/>
  <c r="Z2019" i="1"/>
  <c r="Z2020" i="1"/>
  <c r="Z2021" i="1"/>
  <c r="Z2022" i="1"/>
  <c r="Z2023" i="1"/>
  <c r="Z2024" i="1"/>
  <c r="Z2025" i="1"/>
  <c r="Z2026" i="1"/>
  <c r="Z2027" i="1"/>
  <c r="Z2028" i="1"/>
  <c r="Z2029" i="1"/>
  <c r="Z2030" i="1"/>
  <c r="Z2031" i="1"/>
  <c r="Z2032" i="1"/>
  <c r="Z2033" i="1"/>
  <c r="Z2034" i="1"/>
  <c r="Z2035" i="1"/>
  <c r="Z2036" i="1"/>
  <c r="Z2037" i="1"/>
  <c r="Z2038" i="1"/>
  <c r="Z2039" i="1"/>
  <c r="Z2040" i="1"/>
  <c r="Z2041" i="1"/>
  <c r="Z2042" i="1"/>
  <c r="Z2043" i="1"/>
  <c r="Z2044" i="1"/>
  <c r="Z2045" i="1"/>
  <c r="Z2046" i="1"/>
  <c r="Z2047" i="1"/>
  <c r="Z2048" i="1"/>
  <c r="Z2049" i="1"/>
  <c r="Z2050" i="1"/>
  <c r="Z2051" i="1"/>
  <c r="Z2052" i="1"/>
  <c r="Z2053" i="1"/>
  <c r="Z2054" i="1"/>
  <c r="Z2055" i="1"/>
  <c r="Z2056" i="1"/>
  <c r="Z2057" i="1"/>
  <c r="Z2058" i="1"/>
  <c r="Z2059" i="1"/>
  <c r="Z2060" i="1"/>
  <c r="Z2061" i="1"/>
  <c r="Z2062" i="1"/>
  <c r="Z2063" i="1"/>
  <c r="Z2064" i="1"/>
  <c r="Z2065" i="1"/>
  <c r="Z2066" i="1"/>
  <c r="Z2067" i="1"/>
  <c r="Z2068" i="1"/>
  <c r="Z2069" i="1"/>
  <c r="Z2070" i="1"/>
  <c r="Z2071" i="1"/>
  <c r="Z2072" i="1"/>
  <c r="Z2073" i="1"/>
  <c r="Z2074" i="1"/>
  <c r="Z2075" i="1"/>
  <c r="Z2076" i="1"/>
  <c r="Z2077" i="1"/>
  <c r="Z2078" i="1"/>
  <c r="Z2079" i="1"/>
  <c r="Z2080" i="1"/>
  <c r="Z2081" i="1"/>
  <c r="Z2082" i="1"/>
  <c r="Z2083" i="1"/>
  <c r="Z2084" i="1"/>
  <c r="Z2085" i="1"/>
  <c r="Z2086" i="1"/>
  <c r="Z2087" i="1"/>
  <c r="Z2088" i="1"/>
  <c r="Z2089" i="1"/>
  <c r="Z2090" i="1"/>
  <c r="Z2091" i="1"/>
  <c r="Z2092" i="1"/>
  <c r="Z2093" i="1"/>
  <c r="Z2094" i="1"/>
  <c r="Z2095" i="1"/>
  <c r="Z2096" i="1"/>
  <c r="Z2097" i="1"/>
  <c r="Z2098" i="1"/>
  <c r="Z2099" i="1"/>
  <c r="Z2100" i="1"/>
  <c r="Z2101" i="1"/>
  <c r="Z2102" i="1"/>
  <c r="Z2103" i="1"/>
  <c r="Z2104" i="1"/>
  <c r="Z2105" i="1"/>
  <c r="Z2106" i="1"/>
  <c r="Z2107" i="1"/>
  <c r="Z2108" i="1"/>
  <c r="Z2109" i="1"/>
  <c r="Z2110" i="1"/>
  <c r="Z2111" i="1"/>
  <c r="Z2112" i="1"/>
  <c r="Z2113" i="1"/>
  <c r="Z2114" i="1"/>
  <c r="Z2115" i="1"/>
  <c r="Z2116" i="1"/>
  <c r="Z2117" i="1"/>
  <c r="Z2118" i="1"/>
  <c r="Z2119" i="1"/>
  <c r="Z2120" i="1"/>
  <c r="Z2121" i="1"/>
  <c r="Z2122" i="1"/>
  <c r="Z2123" i="1"/>
  <c r="Z2124" i="1"/>
  <c r="Z2125" i="1"/>
  <c r="Z2126" i="1"/>
  <c r="Z2127" i="1"/>
  <c r="Z2128" i="1"/>
  <c r="Z2129" i="1"/>
  <c r="Z2130" i="1"/>
  <c r="Z2131" i="1"/>
  <c r="Z2132" i="1"/>
  <c r="Z2133" i="1"/>
  <c r="Z2134" i="1"/>
  <c r="Z2135" i="1"/>
  <c r="Z2136" i="1"/>
  <c r="Z2137" i="1"/>
  <c r="Z2138" i="1"/>
  <c r="Z2139" i="1"/>
  <c r="Z2140" i="1"/>
  <c r="Z2141" i="1"/>
  <c r="Z2142" i="1"/>
  <c r="Z2143" i="1"/>
  <c r="Z2144" i="1"/>
  <c r="Z2145" i="1"/>
  <c r="Z2146" i="1"/>
  <c r="Z2147" i="1"/>
  <c r="Z2148" i="1"/>
  <c r="Z2149" i="1"/>
  <c r="Z2150" i="1"/>
  <c r="Z2151" i="1"/>
  <c r="Z2152" i="1"/>
  <c r="Z2153" i="1"/>
  <c r="Z2154" i="1"/>
  <c r="Z2155" i="1"/>
  <c r="Z2156" i="1"/>
  <c r="Z2157" i="1"/>
  <c r="Z2158" i="1"/>
  <c r="Z2159" i="1"/>
  <c r="Z2160" i="1"/>
  <c r="Z2161" i="1"/>
  <c r="Z2162" i="1"/>
  <c r="Z2163" i="1"/>
  <c r="Z2164" i="1"/>
  <c r="Z2165" i="1"/>
  <c r="Z2166" i="1"/>
  <c r="Z2167" i="1"/>
  <c r="Z2168" i="1"/>
  <c r="Z2169" i="1"/>
  <c r="Z2170" i="1"/>
  <c r="Z2171" i="1"/>
  <c r="Z2172" i="1"/>
  <c r="Z2173" i="1"/>
  <c r="Z2174" i="1"/>
  <c r="Z2175" i="1"/>
  <c r="Z2176" i="1"/>
  <c r="Z2177" i="1"/>
  <c r="Z2178" i="1"/>
  <c r="Z2179" i="1"/>
  <c r="Z2180" i="1"/>
  <c r="Z2181" i="1"/>
  <c r="Z2182" i="1"/>
  <c r="Z2183" i="1"/>
  <c r="Z2184" i="1"/>
  <c r="Z2185" i="1"/>
  <c r="Z2186" i="1"/>
  <c r="Z2187" i="1"/>
  <c r="Z2188" i="1"/>
  <c r="Z2189" i="1"/>
  <c r="Z2190" i="1"/>
  <c r="Z2191" i="1"/>
  <c r="Z2192" i="1"/>
  <c r="Z2193" i="1"/>
  <c r="Z2194" i="1"/>
  <c r="Z2195" i="1"/>
  <c r="Z2196" i="1"/>
  <c r="Z2197" i="1"/>
  <c r="Z2198" i="1"/>
  <c r="Z2199" i="1"/>
  <c r="Z2200" i="1"/>
  <c r="Z2201" i="1"/>
  <c r="Z2202" i="1"/>
  <c r="Z2203" i="1"/>
  <c r="Z2204" i="1"/>
  <c r="Z2205" i="1"/>
  <c r="Z2206" i="1"/>
  <c r="Z2207" i="1"/>
  <c r="Z2208" i="1"/>
  <c r="Z2209" i="1"/>
  <c r="Z2210" i="1"/>
  <c r="Z2211" i="1"/>
  <c r="Z2212" i="1"/>
  <c r="Z2213" i="1"/>
  <c r="Z2214" i="1"/>
  <c r="Z2215" i="1"/>
  <c r="Z2216" i="1"/>
  <c r="Z2217" i="1"/>
  <c r="Z2218" i="1"/>
  <c r="Z2219" i="1"/>
  <c r="Z2220" i="1"/>
  <c r="Z2221" i="1"/>
  <c r="Z2222" i="1"/>
  <c r="Z2223" i="1"/>
  <c r="Z2224" i="1"/>
  <c r="Z2225" i="1"/>
  <c r="Z2226" i="1"/>
  <c r="Z2227" i="1"/>
  <c r="Z2228" i="1"/>
  <c r="Z2229" i="1"/>
  <c r="Z2230" i="1"/>
  <c r="Z2231" i="1"/>
  <c r="Z2232" i="1"/>
  <c r="Z2233" i="1"/>
  <c r="Z2234" i="1"/>
  <c r="Z2235" i="1"/>
  <c r="Z2236" i="1"/>
  <c r="Z2237" i="1"/>
  <c r="Z2238" i="1"/>
  <c r="Z2239" i="1"/>
  <c r="Z2240" i="1"/>
  <c r="Z2241" i="1"/>
  <c r="Z2242" i="1"/>
  <c r="Z2243" i="1"/>
  <c r="Z2244" i="1"/>
  <c r="Z2245" i="1"/>
  <c r="Z2246" i="1"/>
  <c r="Z2247" i="1"/>
  <c r="Z2248" i="1"/>
  <c r="Z2249" i="1"/>
  <c r="Z2250" i="1"/>
  <c r="Z2251" i="1"/>
  <c r="Z2252" i="1"/>
  <c r="Z2253" i="1"/>
  <c r="Z2254" i="1"/>
  <c r="Z2255" i="1"/>
  <c r="Z2256" i="1"/>
  <c r="Z2257" i="1"/>
  <c r="Z2258" i="1"/>
  <c r="Z2259" i="1"/>
  <c r="Z2260" i="1"/>
  <c r="Z2261" i="1"/>
  <c r="Z2262" i="1"/>
  <c r="Z2263" i="1"/>
  <c r="Z2264" i="1"/>
  <c r="Z2265" i="1"/>
  <c r="Z2266" i="1"/>
  <c r="Z2267" i="1"/>
  <c r="Z2268" i="1"/>
  <c r="Z2269" i="1"/>
  <c r="Z2270" i="1"/>
  <c r="Z2271" i="1"/>
  <c r="Z2272" i="1"/>
  <c r="Z2273" i="1"/>
  <c r="Z2274" i="1"/>
  <c r="Z2275" i="1"/>
  <c r="Z2276" i="1"/>
  <c r="Z2277" i="1"/>
  <c r="Z2278" i="1"/>
  <c r="Z2279" i="1"/>
  <c r="Z2280" i="1"/>
  <c r="Z2281" i="1"/>
  <c r="Z2282" i="1"/>
  <c r="Z2283" i="1"/>
  <c r="Z2284" i="1"/>
  <c r="Z2285" i="1"/>
  <c r="Z2286" i="1"/>
  <c r="Z2287" i="1"/>
  <c r="Z2288" i="1"/>
  <c r="Z2289" i="1"/>
  <c r="Z2290" i="1"/>
  <c r="Z2291" i="1"/>
  <c r="Z2292" i="1"/>
  <c r="Z2293" i="1"/>
  <c r="Z2294" i="1"/>
  <c r="Z2295" i="1"/>
  <c r="Z2296" i="1"/>
  <c r="Z2297" i="1"/>
  <c r="Z2298" i="1"/>
  <c r="Z2299" i="1"/>
  <c r="Z2300" i="1"/>
  <c r="Z2301" i="1"/>
  <c r="Z2302" i="1"/>
  <c r="Z2303" i="1"/>
  <c r="Z2304" i="1"/>
  <c r="Z2305" i="1"/>
  <c r="Z2306" i="1"/>
  <c r="Z2307" i="1"/>
  <c r="Z2308" i="1"/>
  <c r="Z2309" i="1"/>
  <c r="Z2310" i="1"/>
  <c r="Z2311" i="1"/>
  <c r="Z2312" i="1"/>
  <c r="Z2313" i="1"/>
  <c r="Z2314" i="1"/>
  <c r="Z2315" i="1"/>
  <c r="Z2316" i="1"/>
  <c r="Z2317" i="1"/>
  <c r="Z2318" i="1"/>
  <c r="Z2319" i="1"/>
  <c r="Z2320" i="1"/>
  <c r="Z2321" i="1"/>
  <c r="Z2322" i="1"/>
  <c r="Z2323" i="1"/>
  <c r="Z2324" i="1"/>
  <c r="Z2325" i="1"/>
  <c r="Z2326" i="1"/>
  <c r="Z2327" i="1"/>
  <c r="Z2328" i="1"/>
  <c r="Z2329" i="1"/>
  <c r="Z2330" i="1"/>
  <c r="Z2331" i="1"/>
  <c r="Z2332" i="1"/>
  <c r="Z2333" i="1"/>
  <c r="Z2334" i="1"/>
  <c r="Z2335" i="1"/>
  <c r="Z2336" i="1"/>
  <c r="Z2337" i="1"/>
  <c r="Z2338" i="1"/>
  <c r="Z2339" i="1"/>
  <c r="Z2340" i="1"/>
  <c r="Z2341" i="1"/>
  <c r="Z2342" i="1"/>
  <c r="Z2343" i="1"/>
  <c r="Z2344" i="1"/>
  <c r="Z2345" i="1"/>
  <c r="Z2346" i="1"/>
  <c r="Z2347" i="1"/>
  <c r="Z2348" i="1"/>
  <c r="Z2349" i="1"/>
  <c r="Z2350" i="1"/>
  <c r="Z2351" i="1"/>
  <c r="Z2352" i="1"/>
  <c r="Z2353" i="1"/>
  <c r="Z2354" i="1"/>
  <c r="Z2355" i="1"/>
  <c r="Z2356" i="1"/>
  <c r="Z2357" i="1"/>
  <c r="Z2358" i="1"/>
  <c r="Z2359" i="1"/>
  <c r="Z2360" i="1"/>
  <c r="Z2361" i="1"/>
  <c r="Z2362" i="1"/>
  <c r="Z2363" i="1"/>
  <c r="Z2364" i="1"/>
  <c r="Z2365" i="1"/>
  <c r="Z2366" i="1"/>
  <c r="Z2367" i="1"/>
  <c r="Z2368" i="1"/>
  <c r="Z2369" i="1"/>
  <c r="Z2370" i="1"/>
  <c r="Z2371" i="1"/>
  <c r="Z2372" i="1"/>
  <c r="Z2373" i="1"/>
  <c r="Z2374" i="1"/>
  <c r="Z2375" i="1"/>
  <c r="Z2376" i="1"/>
  <c r="Z2377" i="1"/>
  <c r="Z2378" i="1"/>
  <c r="Z2379" i="1"/>
  <c r="Z2380" i="1"/>
  <c r="Z2381" i="1"/>
  <c r="Z2382" i="1"/>
  <c r="Z2383" i="1"/>
  <c r="Z2384" i="1"/>
  <c r="Z2385" i="1"/>
  <c r="Z2386" i="1"/>
  <c r="Z2387" i="1"/>
  <c r="Z2388" i="1"/>
  <c r="Z2389" i="1"/>
  <c r="Z2390" i="1"/>
  <c r="Z2391" i="1"/>
  <c r="Z2392" i="1"/>
  <c r="Z2393" i="1"/>
  <c r="Z2394" i="1"/>
  <c r="Z2395" i="1"/>
  <c r="Z2396" i="1"/>
  <c r="Z2397" i="1"/>
  <c r="Z2398" i="1"/>
  <c r="Z2399" i="1"/>
  <c r="Z2400" i="1"/>
  <c r="Z2401" i="1"/>
  <c r="Z2402" i="1"/>
  <c r="Z2403" i="1"/>
  <c r="Z2404" i="1"/>
  <c r="Z2405" i="1"/>
  <c r="Z2406" i="1"/>
  <c r="Z2407" i="1"/>
  <c r="Z2408" i="1"/>
  <c r="Z2409" i="1"/>
  <c r="Z2410" i="1"/>
  <c r="Z2411" i="1"/>
  <c r="Z2412" i="1"/>
  <c r="Z2413" i="1"/>
  <c r="Z2414" i="1"/>
  <c r="Z2415" i="1"/>
  <c r="Z2416" i="1"/>
  <c r="Z2417" i="1"/>
  <c r="Z2418" i="1"/>
  <c r="Z2419" i="1"/>
  <c r="Z2420" i="1"/>
  <c r="Z2421" i="1"/>
  <c r="Z2422" i="1"/>
  <c r="Z2423" i="1"/>
  <c r="Z2424" i="1"/>
  <c r="Z2425" i="1"/>
  <c r="Z2426" i="1"/>
  <c r="Z2427" i="1"/>
  <c r="Z2428" i="1"/>
  <c r="Z2429" i="1"/>
  <c r="Z2430" i="1"/>
  <c r="Z2431" i="1"/>
  <c r="Z2432" i="1"/>
  <c r="Z2433" i="1"/>
  <c r="Z2434" i="1"/>
  <c r="Z2435" i="1"/>
  <c r="Z2436" i="1"/>
  <c r="Z2437" i="1"/>
  <c r="Z2438" i="1"/>
  <c r="Z2439" i="1"/>
  <c r="Z2440" i="1"/>
  <c r="Z2441" i="1"/>
  <c r="Z2442" i="1"/>
  <c r="Z2443" i="1"/>
  <c r="Z2444" i="1"/>
  <c r="Z2445" i="1"/>
  <c r="Z2446" i="1"/>
  <c r="Z2447" i="1"/>
  <c r="Z2448" i="1"/>
  <c r="Z2449" i="1"/>
  <c r="Z2450" i="1"/>
  <c r="Z2451" i="1"/>
  <c r="Z2452" i="1"/>
  <c r="Z2453" i="1"/>
  <c r="Z2454" i="1"/>
  <c r="Z2455" i="1"/>
  <c r="Z2456" i="1"/>
  <c r="Z2457" i="1"/>
  <c r="Z2458" i="1"/>
  <c r="Z2459" i="1"/>
  <c r="Z2460" i="1"/>
  <c r="Z2461" i="1"/>
  <c r="Z2462" i="1"/>
  <c r="Z2463" i="1"/>
  <c r="Z2464" i="1"/>
  <c r="Z2465" i="1"/>
  <c r="Z2466" i="1"/>
  <c r="Z2467" i="1"/>
  <c r="Z2468" i="1"/>
  <c r="Z2469" i="1"/>
  <c r="Z2470" i="1"/>
  <c r="Z2471" i="1"/>
  <c r="Z2472" i="1"/>
  <c r="Z2473" i="1"/>
  <c r="Z2474" i="1"/>
  <c r="Z2475" i="1"/>
  <c r="Z2476" i="1"/>
  <c r="Z2477" i="1"/>
  <c r="Z2478" i="1"/>
  <c r="Z2479" i="1"/>
  <c r="Z2480" i="1"/>
  <c r="Z2481" i="1"/>
  <c r="Z2482" i="1"/>
  <c r="Z2483" i="1"/>
  <c r="Z2484" i="1"/>
  <c r="Z2485" i="1"/>
  <c r="Z2486" i="1"/>
  <c r="Z2487" i="1"/>
  <c r="Z2488" i="1"/>
  <c r="Z2489" i="1"/>
  <c r="Z2490" i="1"/>
  <c r="Z2491" i="1"/>
  <c r="Z2492" i="1"/>
  <c r="Z2493" i="1"/>
  <c r="Z2494" i="1"/>
  <c r="Z2495" i="1"/>
  <c r="Z2496" i="1"/>
  <c r="Z2497" i="1"/>
  <c r="Z2498" i="1"/>
  <c r="Z2499" i="1"/>
  <c r="Z2500" i="1"/>
  <c r="Z2501" i="1"/>
  <c r="Z2502" i="1"/>
  <c r="Z2503" i="1"/>
  <c r="Z2504" i="1"/>
  <c r="Z2505" i="1"/>
  <c r="Z2506" i="1"/>
  <c r="Z2507" i="1"/>
  <c r="Z2508" i="1"/>
  <c r="Z2509" i="1"/>
  <c r="Z2510" i="1"/>
  <c r="Z2511" i="1"/>
  <c r="Z2512" i="1"/>
  <c r="Z2513" i="1"/>
  <c r="Z2514" i="1"/>
  <c r="Z2515" i="1"/>
  <c r="Z2516" i="1"/>
  <c r="Z2517" i="1"/>
  <c r="Z2518" i="1"/>
  <c r="Z2519" i="1"/>
  <c r="Z2520" i="1"/>
  <c r="Z2521" i="1"/>
  <c r="Z2522" i="1"/>
  <c r="Z2523" i="1"/>
  <c r="Z2524" i="1"/>
  <c r="Z2525" i="1"/>
  <c r="Z2526" i="1"/>
  <c r="Z2527" i="1"/>
  <c r="Z2528" i="1"/>
  <c r="Z2529" i="1"/>
  <c r="Z2530" i="1"/>
  <c r="Z2531" i="1"/>
  <c r="Z2532" i="1"/>
  <c r="Z2533" i="1"/>
  <c r="Z2534" i="1"/>
  <c r="Z2535" i="1"/>
  <c r="Z2536" i="1"/>
  <c r="Z2537" i="1"/>
  <c r="Z2538" i="1"/>
  <c r="Z2539" i="1"/>
  <c r="Z2540" i="1"/>
  <c r="Z2541" i="1"/>
  <c r="Z2542" i="1"/>
  <c r="Z2543" i="1"/>
  <c r="Z2544" i="1"/>
  <c r="Z2545" i="1"/>
  <c r="Z2546" i="1"/>
  <c r="Z2547" i="1"/>
  <c r="Z2548" i="1"/>
  <c r="Z2549" i="1"/>
  <c r="Z2550" i="1"/>
  <c r="Z2551" i="1"/>
  <c r="Z2552" i="1"/>
  <c r="Z2553" i="1"/>
  <c r="Z2554" i="1"/>
  <c r="Z2555" i="1"/>
  <c r="Z2556" i="1"/>
  <c r="Z2557" i="1"/>
  <c r="Z2558" i="1"/>
  <c r="Z2559" i="1"/>
  <c r="Z2560" i="1"/>
  <c r="Z2561" i="1"/>
  <c r="Z2562" i="1"/>
  <c r="Z2563" i="1"/>
  <c r="Z2564" i="1"/>
  <c r="Z2565" i="1"/>
  <c r="Z2566" i="1"/>
  <c r="Z2567" i="1"/>
  <c r="Z2568" i="1"/>
  <c r="Z2569" i="1"/>
  <c r="Z2570" i="1"/>
  <c r="Z2571" i="1"/>
  <c r="Z2572" i="1"/>
  <c r="Z2573" i="1"/>
  <c r="Z2574" i="1"/>
  <c r="Z2575" i="1"/>
  <c r="Z2576" i="1"/>
  <c r="Z2577" i="1"/>
  <c r="Z2578" i="1"/>
  <c r="Z2579" i="1"/>
  <c r="Z2580" i="1"/>
  <c r="Z2581" i="1"/>
  <c r="Z2582" i="1"/>
  <c r="Z2583" i="1"/>
  <c r="Z2584" i="1"/>
  <c r="Z2585" i="1"/>
  <c r="Z2586" i="1"/>
  <c r="Z2587" i="1"/>
  <c r="Z2588" i="1"/>
  <c r="Z2589" i="1"/>
  <c r="Z2590" i="1"/>
  <c r="Z2591" i="1"/>
  <c r="Z2592" i="1"/>
  <c r="Z2593" i="1"/>
  <c r="Z2594" i="1"/>
  <c r="Z2595" i="1"/>
  <c r="Z2596" i="1"/>
  <c r="Z2597" i="1"/>
  <c r="Z2598" i="1"/>
  <c r="Z2599" i="1"/>
  <c r="Z2600" i="1"/>
  <c r="Z2601" i="1"/>
  <c r="Z2602" i="1"/>
  <c r="Z2603" i="1"/>
  <c r="Z2604" i="1"/>
  <c r="Z2605" i="1"/>
  <c r="Z2606" i="1"/>
  <c r="Z2607" i="1"/>
  <c r="Z2608" i="1"/>
  <c r="Z2609" i="1"/>
  <c r="Z2610" i="1"/>
  <c r="Z2611" i="1"/>
  <c r="Z2612" i="1"/>
  <c r="Z2613" i="1"/>
  <c r="Z2614" i="1"/>
  <c r="Z2615" i="1"/>
  <c r="Z2616" i="1"/>
  <c r="Z2617" i="1"/>
  <c r="Z2618" i="1"/>
  <c r="Z2619" i="1"/>
  <c r="Z2620" i="1"/>
  <c r="Z2621" i="1"/>
  <c r="Z2622" i="1"/>
  <c r="Z2623" i="1"/>
  <c r="Z2624" i="1"/>
  <c r="Z2625" i="1"/>
  <c r="Z2626" i="1"/>
  <c r="Z2627" i="1"/>
  <c r="Z2628" i="1"/>
  <c r="Z2629" i="1"/>
  <c r="Z2630" i="1"/>
  <c r="Z2631" i="1"/>
  <c r="Z2632" i="1"/>
  <c r="Z2633" i="1"/>
  <c r="Z2634" i="1"/>
  <c r="Z2635" i="1"/>
  <c r="Z2636" i="1"/>
  <c r="Z2637" i="1"/>
  <c r="Z2638" i="1"/>
  <c r="Z2639" i="1"/>
  <c r="Z2640" i="1"/>
  <c r="Z2641" i="1"/>
  <c r="Z2642" i="1"/>
  <c r="Z2643" i="1"/>
  <c r="Z2644" i="1"/>
  <c r="Z2645" i="1"/>
  <c r="Z2646" i="1"/>
  <c r="Z2647" i="1"/>
  <c r="Z2648" i="1"/>
  <c r="Z2649" i="1"/>
  <c r="Z2650" i="1"/>
  <c r="Z2651" i="1"/>
  <c r="Z2652" i="1"/>
  <c r="Z2653" i="1"/>
  <c r="Z2654" i="1"/>
  <c r="Z2655" i="1"/>
  <c r="Z2656" i="1"/>
  <c r="Z2657" i="1"/>
  <c r="Z2658" i="1"/>
  <c r="Z2659" i="1"/>
  <c r="Z2660" i="1"/>
  <c r="Z2661" i="1"/>
  <c r="Z2662" i="1"/>
  <c r="Z2663" i="1"/>
  <c r="Z2664" i="1"/>
  <c r="Z2665" i="1"/>
  <c r="Z2666" i="1"/>
  <c r="Z2667" i="1"/>
  <c r="Z2668" i="1"/>
  <c r="Z2669" i="1"/>
  <c r="Z2670" i="1"/>
  <c r="Z2671" i="1"/>
  <c r="Z2672" i="1"/>
  <c r="Z2673" i="1"/>
  <c r="Z2674" i="1"/>
  <c r="Z2675" i="1"/>
  <c r="Z2676" i="1"/>
  <c r="Z2677" i="1"/>
  <c r="Z2678" i="1"/>
  <c r="Z2679" i="1"/>
  <c r="Z2680" i="1"/>
  <c r="Z2681" i="1"/>
  <c r="Z2682" i="1"/>
  <c r="Z2683" i="1"/>
  <c r="Z2684" i="1"/>
  <c r="Z2685" i="1"/>
  <c r="Z2686" i="1"/>
  <c r="Z2687" i="1"/>
  <c r="Z2688" i="1"/>
  <c r="Z2689" i="1"/>
  <c r="Z2690" i="1"/>
  <c r="Z2691" i="1"/>
  <c r="Z2692" i="1"/>
  <c r="Z2693" i="1"/>
  <c r="Z2694" i="1"/>
  <c r="Z2695" i="1"/>
  <c r="Z2696" i="1"/>
  <c r="Z2697" i="1"/>
  <c r="Z2698" i="1"/>
  <c r="Z2699" i="1"/>
  <c r="Z2700" i="1"/>
  <c r="Z2701" i="1"/>
  <c r="Z2702" i="1"/>
  <c r="Z2703" i="1"/>
  <c r="Z2704" i="1"/>
  <c r="Z2705" i="1"/>
  <c r="Z2706" i="1"/>
  <c r="Z2707" i="1"/>
  <c r="Z2708" i="1"/>
  <c r="Z2709" i="1"/>
  <c r="Z2710" i="1"/>
  <c r="Z2711" i="1"/>
  <c r="Z2712" i="1"/>
  <c r="Z2713" i="1"/>
  <c r="Z2714" i="1"/>
  <c r="Z2715" i="1"/>
  <c r="Z2716" i="1"/>
  <c r="Z2717" i="1"/>
  <c r="Z2718" i="1"/>
  <c r="Z2719" i="1"/>
  <c r="Z2720" i="1"/>
  <c r="Z2721" i="1"/>
  <c r="Z2722" i="1"/>
  <c r="Z2723" i="1"/>
  <c r="Z2724" i="1"/>
  <c r="Z2725" i="1"/>
  <c r="Z2726" i="1"/>
  <c r="Z2727" i="1"/>
  <c r="Z2728" i="1"/>
  <c r="Z2729" i="1"/>
  <c r="Z2730" i="1"/>
  <c r="Z2731" i="1"/>
  <c r="Z2732" i="1"/>
  <c r="Z2733" i="1"/>
  <c r="Z2734" i="1"/>
  <c r="Z2735" i="1"/>
  <c r="Z2736" i="1"/>
  <c r="Z2737" i="1"/>
  <c r="Z2738" i="1"/>
  <c r="Z2739" i="1"/>
  <c r="Z2740" i="1"/>
  <c r="Z2741" i="1"/>
  <c r="Z2742" i="1"/>
  <c r="Z2743" i="1"/>
  <c r="Z2744" i="1"/>
  <c r="Z2745" i="1"/>
  <c r="Z2746" i="1"/>
  <c r="Z2747" i="1"/>
  <c r="Z2748" i="1"/>
  <c r="Z2749" i="1"/>
  <c r="Z2750" i="1"/>
  <c r="Z2751" i="1"/>
  <c r="Z2752" i="1"/>
  <c r="Z2753" i="1"/>
  <c r="Z2754" i="1"/>
  <c r="Z2755" i="1"/>
  <c r="Z2756" i="1"/>
  <c r="Z2757" i="1"/>
  <c r="Z2758" i="1"/>
  <c r="Z2759" i="1"/>
  <c r="Z2760" i="1"/>
  <c r="Z2761" i="1"/>
  <c r="Z2762" i="1"/>
  <c r="Z2763" i="1"/>
  <c r="Z2764" i="1"/>
  <c r="Z2765" i="1"/>
  <c r="Z2766" i="1"/>
  <c r="Z2767" i="1"/>
  <c r="Z2768" i="1"/>
  <c r="Z2769" i="1"/>
  <c r="Z2770" i="1"/>
  <c r="Z2771" i="1"/>
  <c r="Z2772" i="1"/>
  <c r="Z2773" i="1"/>
  <c r="Z2774" i="1"/>
  <c r="Z2775" i="1"/>
  <c r="Z2776" i="1"/>
  <c r="Z2777" i="1"/>
  <c r="Z2778" i="1"/>
  <c r="Z2779" i="1"/>
  <c r="Z2780" i="1"/>
  <c r="Z2781" i="1"/>
  <c r="Z2782" i="1"/>
  <c r="Z2783" i="1"/>
  <c r="Z2784" i="1"/>
  <c r="Z2785" i="1"/>
  <c r="Z2786" i="1"/>
  <c r="Z2787" i="1"/>
  <c r="Z2788" i="1"/>
  <c r="Z2789" i="1"/>
  <c r="Z2790" i="1"/>
  <c r="Z2791" i="1"/>
  <c r="Z2792" i="1"/>
  <c r="Z2793" i="1"/>
  <c r="Z2794" i="1"/>
  <c r="Z2795" i="1"/>
  <c r="Z2796" i="1"/>
  <c r="Z2797" i="1"/>
  <c r="Z2798" i="1"/>
  <c r="Z2799" i="1"/>
  <c r="Z2800" i="1"/>
  <c r="Z2801" i="1"/>
  <c r="Z2802" i="1"/>
  <c r="Z2803" i="1"/>
  <c r="Z2804" i="1"/>
  <c r="Z2805" i="1"/>
  <c r="Z2806" i="1"/>
  <c r="Z2807" i="1"/>
  <c r="Z2808" i="1"/>
  <c r="Z2809" i="1"/>
  <c r="Z2810" i="1"/>
  <c r="Z2811" i="1"/>
  <c r="Z2812" i="1"/>
  <c r="Z2813" i="1"/>
  <c r="Z2814" i="1"/>
  <c r="Z2815" i="1"/>
  <c r="Z2816" i="1"/>
  <c r="Z2817" i="1"/>
  <c r="Z2818" i="1"/>
  <c r="Z2819" i="1"/>
  <c r="Z2820" i="1"/>
  <c r="Z2821" i="1"/>
  <c r="Z2822" i="1"/>
  <c r="Z2823" i="1"/>
  <c r="Z2824" i="1"/>
  <c r="Z2825" i="1"/>
  <c r="Z2826" i="1"/>
  <c r="Z2827" i="1"/>
  <c r="Z2828" i="1"/>
  <c r="Z2829" i="1"/>
  <c r="Z2830" i="1"/>
  <c r="Z2831" i="1"/>
  <c r="Z2832" i="1"/>
  <c r="Z2833" i="1"/>
  <c r="Z2834" i="1"/>
  <c r="Z2835" i="1"/>
  <c r="Z2836" i="1"/>
  <c r="Z2837" i="1"/>
  <c r="Z2838" i="1"/>
  <c r="Z2839" i="1"/>
  <c r="Z2840" i="1"/>
  <c r="Z2841" i="1"/>
  <c r="Z2842" i="1"/>
  <c r="Z2843" i="1"/>
  <c r="Z2844" i="1"/>
  <c r="Z2845" i="1"/>
  <c r="Z2846" i="1"/>
  <c r="Z2847" i="1"/>
  <c r="Z2848" i="1"/>
  <c r="Z2849" i="1"/>
  <c r="Z2850" i="1"/>
  <c r="Z2851" i="1"/>
  <c r="Z2852" i="1"/>
  <c r="Z2853" i="1"/>
  <c r="Z2854" i="1"/>
  <c r="Z2855" i="1"/>
  <c r="Z2856" i="1"/>
  <c r="Z2857" i="1"/>
  <c r="Z2858" i="1"/>
  <c r="Z2859" i="1"/>
  <c r="Z2860" i="1"/>
  <c r="Z2861" i="1"/>
  <c r="Z2862" i="1"/>
  <c r="Z2863" i="1"/>
  <c r="Z2864" i="1"/>
  <c r="Z2865" i="1"/>
  <c r="Z2866" i="1"/>
  <c r="Z2867" i="1"/>
  <c r="Z2868" i="1"/>
  <c r="Z2869" i="1"/>
  <c r="Z2870" i="1"/>
  <c r="Z2871" i="1"/>
  <c r="Z2872" i="1"/>
  <c r="Z2873" i="1"/>
  <c r="Z2874" i="1"/>
  <c r="Z2875" i="1"/>
  <c r="Z2876" i="1"/>
  <c r="Z2877" i="1"/>
  <c r="Z2878" i="1"/>
  <c r="Z2879" i="1"/>
  <c r="Z2880" i="1"/>
  <c r="Z2881" i="1"/>
  <c r="Z2882" i="1"/>
  <c r="Z2883" i="1"/>
  <c r="Z2884" i="1"/>
  <c r="Z2885" i="1"/>
  <c r="Z2886" i="1"/>
  <c r="Z2887" i="1"/>
  <c r="Z2888" i="1"/>
  <c r="Z2889" i="1"/>
  <c r="Z2890" i="1"/>
  <c r="Z2891" i="1"/>
  <c r="Z2892" i="1"/>
  <c r="Z2893" i="1"/>
  <c r="Z2894" i="1"/>
  <c r="Z2895" i="1"/>
  <c r="Z2896" i="1"/>
  <c r="Z2897" i="1"/>
  <c r="Z2898" i="1"/>
  <c r="Z2899" i="1"/>
  <c r="Z2900" i="1"/>
  <c r="Z2901" i="1"/>
  <c r="Z2902" i="1"/>
  <c r="Z2903" i="1"/>
  <c r="Z2904" i="1"/>
  <c r="Z2905" i="1"/>
  <c r="Z2906" i="1"/>
  <c r="Z2907" i="1"/>
  <c r="Z2908" i="1"/>
  <c r="Z2909" i="1"/>
  <c r="Z2910" i="1"/>
  <c r="Z2911" i="1"/>
  <c r="Z2912" i="1"/>
  <c r="Z2913" i="1"/>
  <c r="Z2914" i="1"/>
  <c r="Z2915" i="1"/>
  <c r="Z2916" i="1"/>
  <c r="Z2917" i="1"/>
  <c r="Z2918" i="1"/>
  <c r="Z2919" i="1"/>
  <c r="Z2920" i="1"/>
  <c r="Z2921" i="1"/>
  <c r="Z2922" i="1"/>
  <c r="Z2923" i="1"/>
  <c r="Z2924" i="1"/>
  <c r="Z2925" i="1"/>
  <c r="Z2926" i="1"/>
  <c r="Z2927" i="1"/>
  <c r="Z2928" i="1"/>
  <c r="Z2929" i="1"/>
  <c r="Z2930" i="1"/>
  <c r="Z2931" i="1"/>
  <c r="Z2932" i="1"/>
  <c r="Z2933" i="1"/>
  <c r="Z2934" i="1"/>
  <c r="Z2935" i="1"/>
  <c r="Z2936" i="1"/>
  <c r="Z2937" i="1"/>
  <c r="Z2938" i="1"/>
  <c r="Z2939" i="1"/>
  <c r="Z2940" i="1"/>
  <c r="Z2941" i="1"/>
  <c r="Z2942" i="1"/>
  <c r="Z2943" i="1"/>
  <c r="Z2944" i="1"/>
  <c r="Z2945" i="1"/>
  <c r="Z2946" i="1"/>
  <c r="Z2947" i="1"/>
  <c r="Z2948" i="1"/>
  <c r="Z2949" i="1"/>
  <c r="Z2950" i="1"/>
  <c r="Z2951" i="1"/>
  <c r="Z2952" i="1"/>
  <c r="Z2953" i="1"/>
  <c r="Z2954" i="1"/>
  <c r="Z2955" i="1"/>
  <c r="Z2956" i="1"/>
  <c r="Z2957" i="1"/>
  <c r="Z2958" i="1"/>
  <c r="Z2959" i="1"/>
  <c r="Z2960" i="1"/>
  <c r="Z2961" i="1"/>
  <c r="Z2962" i="1"/>
  <c r="Z2963" i="1"/>
  <c r="Z2964" i="1"/>
  <c r="Z2965" i="1"/>
  <c r="Z2966" i="1"/>
  <c r="Z2967" i="1"/>
  <c r="Z2968" i="1"/>
  <c r="Z2969" i="1"/>
  <c r="Z2970" i="1"/>
  <c r="Z2971" i="1"/>
  <c r="Z2972" i="1"/>
  <c r="Z2973" i="1"/>
  <c r="Z2974" i="1"/>
  <c r="Z2975" i="1"/>
  <c r="Z2976" i="1"/>
  <c r="Z2977" i="1"/>
  <c r="Z2978" i="1"/>
  <c r="Z2979" i="1"/>
  <c r="Z2980" i="1"/>
  <c r="Z2981" i="1"/>
  <c r="Z2982" i="1"/>
  <c r="Z2983" i="1"/>
  <c r="Z2984" i="1"/>
  <c r="Z2985" i="1"/>
  <c r="Z2986" i="1"/>
  <c r="Z2987" i="1"/>
  <c r="Z2988" i="1"/>
  <c r="Z2989" i="1"/>
  <c r="Z2990" i="1"/>
  <c r="Z2991" i="1"/>
  <c r="Z2992" i="1"/>
  <c r="Z2993" i="1"/>
  <c r="Z2994" i="1"/>
  <c r="Z2995" i="1"/>
  <c r="Z2996" i="1"/>
  <c r="Z2997" i="1"/>
  <c r="Z2998" i="1"/>
  <c r="Z2999" i="1"/>
  <c r="Z3000" i="1"/>
  <c r="Z3001" i="1"/>
  <c r="Z3002" i="1"/>
  <c r="Z3003" i="1"/>
  <c r="Z3004" i="1"/>
  <c r="Z3005" i="1"/>
  <c r="Z3006" i="1"/>
  <c r="Z3007" i="1"/>
  <c r="Z3008" i="1"/>
  <c r="Z3009" i="1"/>
  <c r="Z3010" i="1"/>
  <c r="Z3011" i="1"/>
  <c r="Z3012" i="1"/>
  <c r="Z3013" i="1"/>
  <c r="Z3014" i="1"/>
  <c r="Z3015" i="1"/>
  <c r="Z3016" i="1"/>
  <c r="Z3017" i="1"/>
  <c r="Z3018" i="1"/>
  <c r="Z3019" i="1"/>
  <c r="Z3020" i="1"/>
  <c r="Z3021" i="1"/>
  <c r="Z3022" i="1"/>
  <c r="Z3023" i="1"/>
  <c r="Z3024" i="1"/>
  <c r="Z3025" i="1"/>
  <c r="Z3026" i="1"/>
  <c r="Z3027" i="1"/>
  <c r="Z3028" i="1"/>
  <c r="Z3029" i="1"/>
  <c r="Z3030" i="1"/>
  <c r="Z3031" i="1"/>
  <c r="Z3032" i="1"/>
  <c r="Z3033" i="1"/>
  <c r="Z3034" i="1"/>
  <c r="Z3035" i="1"/>
  <c r="Z3036" i="1"/>
  <c r="Z3037" i="1"/>
  <c r="Z3038" i="1"/>
  <c r="Z3039" i="1"/>
  <c r="Z3040" i="1"/>
  <c r="Z3041" i="1"/>
  <c r="Z3042" i="1"/>
  <c r="Z3043" i="1"/>
  <c r="Z3044" i="1"/>
  <c r="Z3045" i="1"/>
  <c r="Z3046" i="1"/>
  <c r="Z3047" i="1"/>
  <c r="Z3048" i="1"/>
  <c r="Z3049" i="1"/>
  <c r="Z3050" i="1"/>
  <c r="Z3051" i="1"/>
  <c r="Z3052" i="1"/>
  <c r="Z3053" i="1"/>
  <c r="Z3054" i="1"/>
  <c r="Z3055" i="1"/>
  <c r="Z3056" i="1"/>
  <c r="Z3057" i="1"/>
  <c r="Z3058" i="1"/>
  <c r="Z3059" i="1"/>
  <c r="Z3060" i="1"/>
  <c r="Z3061" i="1"/>
  <c r="Z3062" i="1"/>
  <c r="Z3063" i="1"/>
  <c r="Z3064" i="1"/>
  <c r="Z3065" i="1"/>
  <c r="Z3066" i="1"/>
  <c r="Z3067" i="1"/>
  <c r="Z3068" i="1"/>
  <c r="Z3069" i="1"/>
  <c r="Z3070" i="1"/>
  <c r="Z3071" i="1"/>
  <c r="Z3072" i="1"/>
  <c r="Z3073" i="1"/>
  <c r="Z3074" i="1"/>
  <c r="Z3075" i="1"/>
  <c r="Z3076" i="1"/>
  <c r="Z3077" i="1"/>
  <c r="Z3078" i="1"/>
  <c r="Z3079" i="1"/>
  <c r="Z3080" i="1"/>
  <c r="Z3081" i="1"/>
  <c r="Z3082" i="1"/>
  <c r="Z3083" i="1"/>
  <c r="Z3084" i="1"/>
  <c r="Z3085" i="1"/>
  <c r="Z3086" i="1"/>
  <c r="Z3087" i="1"/>
  <c r="Z3088" i="1"/>
  <c r="Z3089" i="1"/>
  <c r="Z3090" i="1"/>
  <c r="Z3091" i="1"/>
  <c r="Z3092" i="1"/>
  <c r="Z3093" i="1"/>
  <c r="Z3094" i="1"/>
  <c r="Z3095" i="1"/>
  <c r="Z3096" i="1"/>
  <c r="Z3097" i="1"/>
  <c r="Z3098" i="1"/>
  <c r="Z3099" i="1"/>
  <c r="Z3100" i="1"/>
  <c r="Z3101" i="1"/>
  <c r="Z3102" i="1"/>
  <c r="Z3103" i="1"/>
  <c r="Z3104" i="1"/>
  <c r="Z3105" i="1"/>
  <c r="Z3106" i="1"/>
  <c r="Z3107" i="1"/>
  <c r="Z3108" i="1"/>
  <c r="Z3109" i="1"/>
  <c r="Z3110" i="1"/>
  <c r="Z3111" i="1"/>
  <c r="Z3112" i="1"/>
  <c r="Z3113" i="1"/>
  <c r="Z3114" i="1"/>
  <c r="Z3115" i="1"/>
  <c r="Z3116" i="1"/>
  <c r="Z3117" i="1"/>
  <c r="Z3118" i="1"/>
  <c r="Z3119" i="1"/>
  <c r="Z3120" i="1"/>
  <c r="Z3121" i="1"/>
  <c r="Z3122" i="1"/>
  <c r="Z3123" i="1"/>
  <c r="Z3124" i="1"/>
  <c r="Z3125" i="1"/>
  <c r="Z3126" i="1"/>
  <c r="Z3127" i="1"/>
  <c r="Z3128" i="1"/>
  <c r="Z3129" i="1"/>
  <c r="Z3130" i="1"/>
  <c r="Z3131" i="1"/>
  <c r="Z3132" i="1"/>
  <c r="Z3133" i="1"/>
  <c r="Z3134" i="1"/>
  <c r="Z3135" i="1"/>
  <c r="Z3136" i="1"/>
  <c r="Z3137" i="1"/>
  <c r="Z3138" i="1"/>
  <c r="Z3139" i="1"/>
  <c r="Z3140" i="1"/>
  <c r="Z3141" i="1"/>
  <c r="Z3142" i="1"/>
  <c r="Z3143" i="1"/>
  <c r="Z3144" i="1"/>
  <c r="Z3145" i="1"/>
  <c r="Z3146" i="1"/>
  <c r="Z3147" i="1"/>
  <c r="Z3148" i="1"/>
  <c r="Z3149" i="1"/>
  <c r="Z3150" i="1"/>
  <c r="Z3151" i="1"/>
  <c r="Z3152" i="1"/>
  <c r="Z3153" i="1"/>
  <c r="Z3154" i="1"/>
  <c r="Z3155" i="1"/>
  <c r="Z3156" i="1"/>
  <c r="Z3157" i="1"/>
  <c r="Z3158" i="1"/>
  <c r="Z3159" i="1"/>
  <c r="Z3160" i="1"/>
  <c r="Z3161" i="1"/>
  <c r="Z3162" i="1"/>
  <c r="Z3163" i="1"/>
  <c r="Z3164" i="1"/>
  <c r="Z3165" i="1"/>
  <c r="Z3166" i="1"/>
  <c r="Z3167" i="1"/>
  <c r="Z3168" i="1"/>
  <c r="Z3169" i="1"/>
  <c r="Z3170" i="1"/>
  <c r="Z3171" i="1"/>
  <c r="Z3172" i="1"/>
  <c r="Z3173" i="1"/>
  <c r="Z3174" i="1"/>
  <c r="Z3175" i="1"/>
  <c r="Z3176" i="1"/>
  <c r="Z3177" i="1"/>
  <c r="Z3178" i="1"/>
  <c r="Z3179" i="1"/>
  <c r="Z3180" i="1"/>
  <c r="Z3181" i="1"/>
  <c r="Z3182" i="1"/>
  <c r="Z3183" i="1"/>
  <c r="Z3184" i="1"/>
  <c r="Z3185" i="1"/>
  <c r="Z3186" i="1"/>
  <c r="Z3187" i="1"/>
  <c r="Z3188" i="1"/>
  <c r="Z3189" i="1"/>
  <c r="Z3190" i="1"/>
  <c r="Z3191" i="1"/>
  <c r="Z3192" i="1"/>
  <c r="Z3193" i="1"/>
  <c r="Z3194" i="1"/>
  <c r="Z3195" i="1"/>
  <c r="Z3196" i="1"/>
  <c r="Z3197" i="1"/>
  <c r="Z3198" i="1"/>
  <c r="Z3199" i="1"/>
  <c r="Z3200" i="1"/>
  <c r="Z3201" i="1"/>
  <c r="Z3202" i="1"/>
  <c r="Z3203" i="1"/>
  <c r="Z3204" i="1"/>
  <c r="Z3205" i="1"/>
  <c r="Z3206" i="1"/>
  <c r="Z3207" i="1"/>
  <c r="Z3208" i="1"/>
  <c r="Z3209" i="1"/>
  <c r="Z3210" i="1"/>
  <c r="Z3211" i="1"/>
  <c r="Z3212" i="1"/>
  <c r="Z3213" i="1"/>
  <c r="Z3214" i="1"/>
  <c r="Z3215" i="1"/>
  <c r="Z3216" i="1"/>
  <c r="Z3217" i="1"/>
  <c r="Z3218" i="1"/>
  <c r="Z3219" i="1"/>
  <c r="Z3220" i="1"/>
  <c r="Z3221" i="1"/>
  <c r="Z3222" i="1"/>
  <c r="Z3223" i="1"/>
  <c r="Z3224" i="1"/>
  <c r="Z3225" i="1"/>
  <c r="Z3226" i="1"/>
  <c r="Z3227" i="1"/>
  <c r="Z3228" i="1"/>
  <c r="Z3229" i="1"/>
  <c r="Z3230" i="1"/>
  <c r="Z3231" i="1"/>
  <c r="Z3232" i="1"/>
  <c r="Z3233" i="1"/>
  <c r="Z3234" i="1"/>
  <c r="Z3235" i="1"/>
  <c r="Z3236" i="1"/>
  <c r="Z3237" i="1"/>
  <c r="Z3238" i="1"/>
  <c r="Z3239" i="1"/>
  <c r="Z3240" i="1"/>
  <c r="Z3241" i="1"/>
  <c r="Z3242" i="1"/>
  <c r="Z3243" i="1"/>
  <c r="Z3244" i="1"/>
  <c r="Z3245" i="1"/>
  <c r="Z3246" i="1"/>
  <c r="Z3247" i="1"/>
  <c r="Z3248" i="1"/>
  <c r="Z3249" i="1"/>
  <c r="Z3250" i="1"/>
  <c r="Z3251" i="1"/>
  <c r="Z3252" i="1"/>
  <c r="Z3253" i="1"/>
  <c r="Z3254" i="1"/>
  <c r="Z3255" i="1"/>
  <c r="Z3256" i="1"/>
  <c r="Z3257" i="1"/>
  <c r="Z3258" i="1"/>
  <c r="Z3259" i="1"/>
  <c r="Z3260" i="1"/>
  <c r="Z3261" i="1"/>
  <c r="Z3262" i="1"/>
  <c r="Z3263" i="1"/>
  <c r="Z3264" i="1"/>
  <c r="Z3265" i="1"/>
  <c r="Z3266" i="1"/>
  <c r="Z3267" i="1"/>
  <c r="Z3268" i="1"/>
  <c r="Z3269" i="1"/>
  <c r="Z3270" i="1"/>
  <c r="Z3271" i="1"/>
  <c r="Z3272" i="1"/>
  <c r="Z3273" i="1"/>
  <c r="Z3274" i="1"/>
  <c r="Z3275" i="1"/>
  <c r="Z3276" i="1"/>
  <c r="Z3277" i="1"/>
  <c r="Z3278" i="1"/>
  <c r="Z3279" i="1"/>
  <c r="Z3280" i="1"/>
  <c r="Z3281" i="1"/>
  <c r="Z3282" i="1"/>
  <c r="Z3283" i="1"/>
  <c r="Z3284" i="1"/>
  <c r="Z3285" i="1"/>
  <c r="Z3286" i="1"/>
  <c r="Z3287" i="1"/>
  <c r="Z3288" i="1"/>
  <c r="Z3289" i="1"/>
  <c r="Z3290" i="1"/>
  <c r="Z3291" i="1"/>
  <c r="Z3292" i="1"/>
  <c r="Z3293" i="1"/>
  <c r="Z3294" i="1"/>
  <c r="Z3295" i="1"/>
  <c r="Z3296" i="1"/>
  <c r="Z3297" i="1"/>
  <c r="Z3298" i="1"/>
  <c r="Z3299" i="1"/>
  <c r="Z3300" i="1"/>
  <c r="Z3301" i="1"/>
  <c r="Z3302" i="1"/>
  <c r="Z3303" i="1"/>
  <c r="Z3304" i="1"/>
  <c r="Z3305" i="1"/>
  <c r="Z3306" i="1"/>
  <c r="Z3307" i="1"/>
  <c r="Z3308" i="1"/>
  <c r="Z3309" i="1"/>
  <c r="Z3310" i="1"/>
  <c r="Z3311" i="1"/>
  <c r="Z3312" i="1"/>
  <c r="Z3313" i="1"/>
  <c r="Z3314" i="1"/>
  <c r="Z3315" i="1"/>
  <c r="Z3316" i="1"/>
  <c r="Z3317" i="1"/>
  <c r="Z3318" i="1"/>
  <c r="Z3319" i="1"/>
  <c r="Z3320" i="1"/>
  <c r="Z3321" i="1"/>
  <c r="Z3322" i="1"/>
  <c r="Z3323" i="1"/>
  <c r="Z3324" i="1"/>
  <c r="Z3325" i="1"/>
  <c r="Z3326" i="1"/>
  <c r="Z3327" i="1"/>
  <c r="Z3328" i="1"/>
  <c r="Z3329" i="1"/>
  <c r="Z3330" i="1"/>
  <c r="Z3331" i="1"/>
  <c r="Z3332" i="1"/>
  <c r="Z3333" i="1"/>
  <c r="Z3334" i="1"/>
  <c r="Z3335" i="1"/>
  <c r="Z3336" i="1"/>
  <c r="Z3337" i="1"/>
  <c r="Z3338" i="1"/>
  <c r="Z3339" i="1"/>
  <c r="Z3340" i="1"/>
  <c r="Z3341" i="1"/>
  <c r="Z3342" i="1"/>
  <c r="Z3343" i="1"/>
  <c r="Z3344" i="1"/>
  <c r="Z3345" i="1"/>
  <c r="Z3346" i="1"/>
  <c r="Z3347" i="1"/>
  <c r="Z3348" i="1"/>
  <c r="Z3349" i="1"/>
  <c r="Z3350" i="1"/>
  <c r="Z3351" i="1"/>
  <c r="Z3352" i="1"/>
  <c r="Z3353" i="1"/>
  <c r="Z3354" i="1"/>
  <c r="Z3355" i="1"/>
  <c r="Z3356" i="1"/>
  <c r="Z3357" i="1"/>
  <c r="Z3358" i="1"/>
  <c r="Z3359" i="1"/>
  <c r="Z3360" i="1"/>
  <c r="Z3361" i="1"/>
  <c r="Z3362" i="1"/>
  <c r="Z3363" i="1"/>
  <c r="Z3364" i="1"/>
  <c r="Z3365" i="1"/>
  <c r="Z3366" i="1"/>
  <c r="Z3367" i="1"/>
  <c r="Z3368" i="1"/>
  <c r="Z3369" i="1"/>
  <c r="Z3370" i="1"/>
  <c r="Z3371" i="1"/>
  <c r="Z3372" i="1"/>
  <c r="Z3373" i="1"/>
  <c r="Z3374" i="1"/>
  <c r="Z3375" i="1"/>
  <c r="Z3376" i="1"/>
  <c r="Z3377" i="1"/>
  <c r="Z3378" i="1"/>
  <c r="Z3379" i="1"/>
  <c r="Z3380" i="1"/>
  <c r="Z3381" i="1"/>
  <c r="Z3382" i="1"/>
  <c r="Z3383" i="1"/>
  <c r="Z3384" i="1"/>
  <c r="Z3385" i="1"/>
  <c r="Z3386" i="1"/>
  <c r="Z3387" i="1"/>
  <c r="Z3388" i="1"/>
  <c r="Z3389" i="1"/>
  <c r="Z3390" i="1"/>
  <c r="Z3391" i="1"/>
  <c r="Z3392" i="1"/>
  <c r="Z3393" i="1"/>
  <c r="Z3394" i="1"/>
  <c r="Z3395" i="1"/>
  <c r="Z3396" i="1"/>
  <c r="Z3397" i="1"/>
  <c r="Z3398" i="1"/>
  <c r="Z3399" i="1"/>
  <c r="Z3400" i="1"/>
  <c r="Z3401" i="1"/>
  <c r="Z3402" i="1"/>
  <c r="Z3403" i="1"/>
  <c r="Z3404" i="1"/>
  <c r="Z3405" i="1"/>
  <c r="Z3406" i="1"/>
  <c r="Z3407" i="1"/>
  <c r="Z3408" i="1"/>
  <c r="Z3409" i="1"/>
  <c r="Z3410" i="1"/>
  <c r="Z3411" i="1"/>
  <c r="Z3412" i="1"/>
  <c r="Z3413" i="1"/>
  <c r="Z3414" i="1"/>
  <c r="Z3415" i="1"/>
  <c r="Z3416" i="1"/>
  <c r="Z3417" i="1"/>
  <c r="Z3418" i="1"/>
  <c r="Z3419" i="1"/>
  <c r="Z3420" i="1"/>
  <c r="Z3421" i="1"/>
  <c r="Z3422" i="1"/>
  <c r="Z3423" i="1"/>
  <c r="Z3424" i="1"/>
  <c r="Z3425" i="1"/>
  <c r="Z3426" i="1"/>
  <c r="Z3427" i="1"/>
  <c r="Z3428" i="1"/>
  <c r="Z3429" i="1"/>
  <c r="Z3430" i="1"/>
  <c r="Z3431" i="1"/>
  <c r="Z3432" i="1"/>
  <c r="Z3433" i="1"/>
  <c r="Z3434" i="1"/>
  <c r="Z3435" i="1"/>
  <c r="Z3436" i="1"/>
  <c r="Z3437" i="1"/>
  <c r="Z3438" i="1"/>
  <c r="Z3439" i="1"/>
  <c r="Z3440" i="1"/>
  <c r="Z3441" i="1"/>
  <c r="Z3442" i="1"/>
  <c r="Z3443" i="1"/>
  <c r="Z3444" i="1"/>
  <c r="Z3445" i="1"/>
  <c r="Z3446" i="1"/>
  <c r="Z3447" i="1"/>
  <c r="Z3448" i="1"/>
  <c r="Z3449" i="1"/>
  <c r="Z3450" i="1"/>
  <c r="Z3451" i="1"/>
  <c r="Z3452" i="1"/>
  <c r="Z3453" i="1"/>
  <c r="Z3454" i="1"/>
  <c r="Z3455" i="1"/>
  <c r="Z3456" i="1"/>
  <c r="Z3457" i="1"/>
  <c r="Z3458" i="1"/>
  <c r="Z3459" i="1"/>
  <c r="Z3460" i="1"/>
  <c r="Z3461" i="1"/>
  <c r="Z3462" i="1"/>
  <c r="Z3463" i="1"/>
  <c r="Z3464" i="1"/>
  <c r="Z3465" i="1"/>
  <c r="Z3466" i="1"/>
  <c r="Z3467" i="1"/>
  <c r="Z3468" i="1"/>
  <c r="Z3469" i="1"/>
  <c r="Z3470" i="1"/>
  <c r="Z3471" i="1"/>
  <c r="Z3472" i="1"/>
  <c r="Z3473" i="1"/>
  <c r="Z3474" i="1"/>
  <c r="Z3475" i="1"/>
  <c r="Z3476" i="1"/>
  <c r="Z3477" i="1"/>
  <c r="Z3478" i="1"/>
  <c r="Z3479" i="1"/>
  <c r="Z3480" i="1"/>
  <c r="Z3481" i="1"/>
  <c r="Z3482" i="1"/>
  <c r="Z3483" i="1"/>
  <c r="Z3484" i="1"/>
  <c r="Z3485" i="1"/>
  <c r="Z3486" i="1"/>
  <c r="Z3487" i="1"/>
  <c r="Z3488" i="1"/>
  <c r="Z3489" i="1"/>
  <c r="Z3490" i="1"/>
  <c r="Z3491" i="1"/>
  <c r="Z3492" i="1"/>
  <c r="Z3493" i="1"/>
  <c r="Z3494" i="1"/>
  <c r="Z3495" i="1"/>
  <c r="Z3496" i="1"/>
  <c r="Z3497" i="1"/>
  <c r="Z3498" i="1"/>
  <c r="Z3499" i="1"/>
  <c r="Z3500" i="1"/>
  <c r="Z3501" i="1"/>
  <c r="Z3502" i="1"/>
  <c r="Z3503" i="1"/>
  <c r="Z3504" i="1"/>
  <c r="Z3505" i="1"/>
  <c r="Z3506" i="1"/>
  <c r="Z3507" i="1"/>
  <c r="Z3508" i="1"/>
  <c r="Z3509" i="1"/>
  <c r="Z3510" i="1"/>
  <c r="Z3511" i="1"/>
  <c r="Z3512" i="1"/>
  <c r="Z3513" i="1"/>
  <c r="Z3514" i="1"/>
  <c r="Z3515" i="1"/>
  <c r="Z3516" i="1"/>
  <c r="Z3517" i="1"/>
  <c r="Z3518" i="1"/>
  <c r="Z3519" i="1"/>
  <c r="Z3520" i="1"/>
  <c r="Z3521" i="1"/>
  <c r="Z3522" i="1"/>
  <c r="Z3523" i="1"/>
  <c r="Z3524" i="1"/>
  <c r="Z3525" i="1"/>
  <c r="Z3526" i="1"/>
  <c r="Z3527" i="1"/>
  <c r="Z3528" i="1"/>
  <c r="Z3529" i="1"/>
  <c r="Z3530" i="1"/>
  <c r="Z3531" i="1"/>
  <c r="Z3532" i="1"/>
  <c r="Z3533" i="1"/>
  <c r="Z3534" i="1"/>
  <c r="Z3535" i="1"/>
  <c r="Z3536" i="1"/>
  <c r="Z3537" i="1"/>
  <c r="Z3538" i="1"/>
  <c r="Z3539" i="1"/>
  <c r="Z3540" i="1"/>
  <c r="Z3541" i="1"/>
  <c r="Z3542" i="1"/>
  <c r="Z3543" i="1"/>
  <c r="Z3544" i="1"/>
  <c r="Z3545" i="1"/>
  <c r="Z3546" i="1"/>
  <c r="Z3547" i="1"/>
  <c r="Z3548" i="1"/>
  <c r="Z3549" i="1"/>
  <c r="Z3550" i="1"/>
  <c r="Z3551" i="1"/>
  <c r="Z3552" i="1"/>
  <c r="Z3553" i="1"/>
  <c r="Z3554" i="1"/>
  <c r="Z3555" i="1"/>
  <c r="Z3556" i="1"/>
  <c r="Z3557" i="1"/>
  <c r="Z3558" i="1"/>
  <c r="Z3559" i="1"/>
  <c r="Z3560" i="1"/>
  <c r="Z3561" i="1"/>
  <c r="Z3562" i="1"/>
  <c r="Z3563" i="1"/>
  <c r="Z3564" i="1"/>
  <c r="Z3565" i="1"/>
  <c r="Z3566" i="1"/>
  <c r="Z3567" i="1"/>
  <c r="Z3568" i="1"/>
  <c r="Z3569" i="1"/>
  <c r="Z3570" i="1"/>
  <c r="Z3571" i="1"/>
  <c r="Z3572" i="1"/>
  <c r="Z3573" i="1"/>
  <c r="Z3574" i="1"/>
  <c r="Z3575" i="1"/>
  <c r="Z3576" i="1"/>
  <c r="Z3577" i="1"/>
  <c r="Z3578" i="1"/>
  <c r="Z3579" i="1"/>
  <c r="Z3580" i="1"/>
  <c r="Z3581" i="1"/>
  <c r="Z3582" i="1"/>
  <c r="Z3583" i="1"/>
  <c r="Z3584" i="1"/>
  <c r="Z3585" i="1"/>
  <c r="Z3586" i="1"/>
  <c r="Z3587" i="1"/>
  <c r="Z3588" i="1"/>
  <c r="Z3589" i="1"/>
  <c r="Z3590" i="1"/>
  <c r="Z3591" i="1"/>
  <c r="Z3592" i="1"/>
  <c r="Z3593" i="1"/>
  <c r="Z3594" i="1"/>
  <c r="Z3595" i="1"/>
  <c r="Z3596" i="1"/>
  <c r="Z3597" i="1"/>
  <c r="Z3598" i="1"/>
  <c r="Z3599" i="1"/>
  <c r="Z3600" i="1"/>
  <c r="Z3601" i="1"/>
  <c r="Z3602" i="1"/>
  <c r="Z3603" i="1"/>
  <c r="Z3604" i="1"/>
  <c r="Z3605" i="1"/>
  <c r="Z3606" i="1"/>
  <c r="Z3607" i="1"/>
  <c r="Z3608" i="1"/>
  <c r="Z3609" i="1"/>
  <c r="Z3610" i="1"/>
  <c r="Z3611" i="1"/>
  <c r="Z3612" i="1"/>
  <c r="Z3613" i="1"/>
  <c r="Z3614" i="1"/>
  <c r="Z3615" i="1"/>
  <c r="Z3616" i="1"/>
  <c r="Z3617" i="1"/>
  <c r="Z3618" i="1"/>
  <c r="Z3619" i="1"/>
  <c r="Z3620" i="1"/>
  <c r="Z3621" i="1"/>
  <c r="Z3622" i="1"/>
  <c r="Z3623" i="1"/>
  <c r="Z3624" i="1"/>
  <c r="Z3625" i="1"/>
  <c r="Z3626" i="1"/>
  <c r="Z3627" i="1"/>
  <c r="Z3628" i="1"/>
  <c r="Z3629" i="1"/>
  <c r="Z3630" i="1"/>
  <c r="Z3631" i="1"/>
  <c r="Z3632" i="1"/>
  <c r="Z3633" i="1"/>
  <c r="Z3634" i="1"/>
  <c r="Z3635" i="1"/>
  <c r="Z3636" i="1"/>
  <c r="Z3637" i="1"/>
  <c r="Z3638" i="1"/>
  <c r="Z3639" i="1"/>
  <c r="Z3640" i="1"/>
  <c r="Z3641" i="1"/>
  <c r="Z3642" i="1"/>
  <c r="Z3643" i="1"/>
  <c r="Z3644" i="1"/>
  <c r="Z3645" i="1"/>
  <c r="Z3646" i="1"/>
  <c r="Z3647" i="1"/>
  <c r="Z3648" i="1"/>
  <c r="Z3649" i="1"/>
  <c r="Z3650" i="1"/>
  <c r="Z3651" i="1"/>
  <c r="Z3652" i="1"/>
  <c r="Z3653" i="1"/>
  <c r="Z3654" i="1"/>
  <c r="Z3655" i="1"/>
  <c r="Z3656" i="1"/>
  <c r="Z3657" i="1"/>
  <c r="Z3658" i="1"/>
  <c r="Z3659" i="1"/>
  <c r="Z3660" i="1"/>
  <c r="Z3661" i="1"/>
  <c r="Z3662" i="1"/>
  <c r="Z3663" i="1"/>
  <c r="Z3664" i="1"/>
  <c r="Z3665" i="1"/>
  <c r="Z3666" i="1"/>
  <c r="Z3667" i="1"/>
  <c r="Z3668" i="1"/>
  <c r="Z3669" i="1"/>
  <c r="Z3670" i="1"/>
  <c r="Z3671" i="1"/>
  <c r="Z3672" i="1"/>
  <c r="Z3673" i="1"/>
  <c r="Z3674" i="1"/>
  <c r="Z3675" i="1"/>
  <c r="Z3676" i="1"/>
  <c r="Z3677" i="1"/>
  <c r="Z3678" i="1"/>
  <c r="Z3679" i="1"/>
  <c r="Z3680" i="1"/>
  <c r="Z3681" i="1"/>
  <c r="Z3682" i="1"/>
  <c r="Z3683" i="1"/>
  <c r="Z3684" i="1"/>
  <c r="Z3685" i="1"/>
  <c r="Z3686" i="1"/>
  <c r="Z3687" i="1"/>
  <c r="Z3688" i="1"/>
  <c r="Z3689" i="1"/>
  <c r="Z3690" i="1"/>
  <c r="Z3691" i="1"/>
  <c r="Z3692" i="1"/>
  <c r="Z3693" i="1"/>
  <c r="Z3694" i="1"/>
  <c r="Z3695" i="1"/>
  <c r="Z3696" i="1"/>
  <c r="Z3697" i="1"/>
  <c r="Z3698" i="1"/>
  <c r="Z3699" i="1"/>
  <c r="Z3700" i="1"/>
  <c r="Z3701" i="1"/>
  <c r="Z3702" i="1"/>
  <c r="Z3703" i="1"/>
  <c r="Z3704" i="1"/>
  <c r="Z3705" i="1"/>
  <c r="Z3706" i="1"/>
  <c r="Z3707" i="1"/>
  <c r="Z3708" i="1"/>
  <c r="Z3709" i="1"/>
  <c r="Z3710" i="1"/>
  <c r="Z3711" i="1"/>
  <c r="Z3712" i="1"/>
  <c r="Z3713" i="1"/>
  <c r="Z3714" i="1"/>
  <c r="Z3715" i="1"/>
  <c r="Z3716" i="1"/>
  <c r="Z3717" i="1"/>
  <c r="Z3718" i="1"/>
  <c r="Z3719" i="1"/>
  <c r="Z3720" i="1"/>
  <c r="Z3721" i="1"/>
  <c r="Z3722" i="1"/>
  <c r="Z3723" i="1"/>
  <c r="Z3724" i="1"/>
  <c r="Z3725" i="1"/>
  <c r="Z3726" i="1"/>
  <c r="Z3727" i="1"/>
  <c r="Z3728" i="1"/>
  <c r="Z3729" i="1"/>
  <c r="Z3730" i="1"/>
  <c r="Z3731" i="1"/>
  <c r="Z3732" i="1"/>
  <c r="Z3733" i="1"/>
  <c r="Z3734" i="1"/>
  <c r="Z3735" i="1"/>
  <c r="Z3736" i="1"/>
  <c r="Z3737" i="1"/>
  <c r="Z3738" i="1"/>
  <c r="Z3739" i="1"/>
  <c r="Z3740" i="1"/>
  <c r="Z3741" i="1"/>
  <c r="Z3742" i="1"/>
  <c r="Z3743" i="1"/>
  <c r="Z3744" i="1"/>
  <c r="Z3745" i="1"/>
  <c r="Z3746" i="1"/>
  <c r="Z3747" i="1"/>
  <c r="Z3748" i="1"/>
  <c r="Z3749" i="1"/>
  <c r="Z3750" i="1"/>
  <c r="Z3751" i="1"/>
  <c r="Z3752" i="1"/>
  <c r="Z3753" i="1"/>
  <c r="Z3754" i="1"/>
  <c r="Z3755" i="1"/>
  <c r="Z3756" i="1"/>
  <c r="Z3757" i="1"/>
  <c r="Z3758" i="1"/>
  <c r="Z3759" i="1"/>
  <c r="Z3760" i="1"/>
  <c r="Z3761" i="1"/>
  <c r="Z3762" i="1"/>
  <c r="Z3763" i="1"/>
  <c r="Z3764" i="1"/>
  <c r="Z3765" i="1"/>
  <c r="Z3766" i="1"/>
  <c r="Z3767" i="1"/>
  <c r="Z3768" i="1"/>
  <c r="Z3769" i="1"/>
  <c r="Z3770" i="1"/>
  <c r="Z3771" i="1"/>
  <c r="Z3772" i="1"/>
  <c r="Z3773" i="1"/>
  <c r="Z3774" i="1"/>
  <c r="Z3775" i="1"/>
  <c r="Z3776" i="1"/>
  <c r="Z3777" i="1"/>
  <c r="Z3778" i="1"/>
  <c r="Z3779" i="1"/>
  <c r="Z3780" i="1"/>
  <c r="Z3781" i="1"/>
  <c r="Z3782" i="1"/>
  <c r="Z3783" i="1"/>
  <c r="Z3784" i="1"/>
  <c r="Z3785" i="1"/>
  <c r="Z3786" i="1"/>
  <c r="Z3787" i="1"/>
  <c r="Z3788" i="1"/>
  <c r="Z3789" i="1"/>
  <c r="Z3790" i="1"/>
  <c r="Z3791" i="1"/>
  <c r="Z3792" i="1"/>
  <c r="Z3793" i="1"/>
  <c r="Z3794" i="1"/>
  <c r="Z3795" i="1"/>
  <c r="Z3796" i="1"/>
  <c r="Z3797" i="1"/>
  <c r="Z3798" i="1"/>
  <c r="Z3799" i="1"/>
  <c r="Z3800" i="1"/>
  <c r="Z3801" i="1"/>
  <c r="Z3802" i="1"/>
  <c r="Z3803" i="1"/>
  <c r="Z3804" i="1"/>
  <c r="Z3805" i="1"/>
  <c r="Z3806" i="1"/>
  <c r="Z3807" i="1"/>
  <c r="Z3808" i="1"/>
  <c r="Z3809" i="1"/>
  <c r="Z3810" i="1"/>
  <c r="Z3811" i="1"/>
  <c r="Z3812" i="1"/>
  <c r="Z3813" i="1"/>
  <c r="Z3814" i="1"/>
  <c r="Z3815" i="1"/>
  <c r="Z3816" i="1"/>
  <c r="Z3817" i="1"/>
  <c r="Z3818" i="1"/>
  <c r="Z3819" i="1"/>
  <c r="Z3820" i="1"/>
  <c r="Z3821" i="1"/>
  <c r="Z3822" i="1"/>
  <c r="Z3823" i="1"/>
  <c r="Z3824" i="1"/>
  <c r="Z3825" i="1"/>
  <c r="Z3826" i="1"/>
  <c r="Z3827" i="1"/>
  <c r="Z3828" i="1"/>
  <c r="Z3829" i="1"/>
  <c r="Z3830" i="1"/>
  <c r="Z3831" i="1"/>
  <c r="Z3832" i="1"/>
  <c r="Z3833" i="1"/>
  <c r="Z3834" i="1"/>
  <c r="Z3835" i="1"/>
  <c r="Z3836" i="1"/>
  <c r="Z3837" i="1"/>
  <c r="Z3838" i="1"/>
  <c r="Z3839" i="1"/>
  <c r="Z3840" i="1"/>
  <c r="Z3841" i="1"/>
  <c r="Z3842" i="1"/>
  <c r="Z3843" i="1"/>
  <c r="Z3844" i="1"/>
  <c r="Z3845" i="1"/>
  <c r="Z3846" i="1"/>
  <c r="Z3847" i="1"/>
  <c r="Z3848" i="1"/>
  <c r="Z3849" i="1"/>
  <c r="Z3850" i="1"/>
  <c r="Z3851" i="1"/>
  <c r="Z3852" i="1"/>
  <c r="Z3853" i="1"/>
  <c r="Z3854" i="1"/>
  <c r="Z3855" i="1"/>
  <c r="Z3856" i="1"/>
  <c r="Z3857" i="1"/>
  <c r="Z3858" i="1"/>
  <c r="Z3859" i="1"/>
  <c r="Z3860" i="1"/>
  <c r="Z3861" i="1"/>
  <c r="Z3862" i="1"/>
  <c r="Z3863" i="1"/>
  <c r="Z3864" i="1"/>
  <c r="Z3865" i="1"/>
  <c r="Z3866" i="1"/>
  <c r="Z3867" i="1"/>
  <c r="Z3868" i="1"/>
  <c r="Z3869" i="1"/>
  <c r="Z3870" i="1"/>
  <c r="Z3871" i="1"/>
  <c r="Z3872" i="1"/>
  <c r="Z3873" i="1"/>
  <c r="Z3874" i="1"/>
  <c r="Z3875" i="1"/>
  <c r="Z3876" i="1"/>
  <c r="Z3877" i="1"/>
  <c r="Z3878" i="1"/>
  <c r="Z3879" i="1"/>
  <c r="Z3880" i="1"/>
  <c r="Z3881" i="1"/>
  <c r="Z3882" i="1"/>
  <c r="Z3883" i="1"/>
  <c r="Z3884" i="1"/>
  <c r="Z3885" i="1"/>
  <c r="Z3886" i="1"/>
  <c r="Z3887" i="1"/>
  <c r="Z3888" i="1"/>
  <c r="Z3889" i="1"/>
  <c r="Z3890" i="1"/>
  <c r="Z3891" i="1"/>
  <c r="Z3892" i="1"/>
  <c r="Z3893" i="1"/>
  <c r="Z3894" i="1"/>
  <c r="Z3895" i="1"/>
  <c r="Z3896" i="1"/>
  <c r="Z3897" i="1"/>
  <c r="Z3898" i="1"/>
  <c r="Z3899" i="1"/>
  <c r="Z3900" i="1"/>
  <c r="Z3901" i="1"/>
  <c r="Z3902" i="1"/>
  <c r="Z3903" i="1"/>
  <c r="Z3904" i="1"/>
  <c r="Z3905" i="1"/>
  <c r="Z3906" i="1"/>
  <c r="Z3907" i="1"/>
  <c r="Z3908" i="1"/>
  <c r="Z3909" i="1"/>
  <c r="Z3910" i="1"/>
  <c r="Z3911" i="1"/>
  <c r="Z3912" i="1"/>
  <c r="Z3913" i="1"/>
  <c r="Z3914" i="1"/>
  <c r="Z3915" i="1"/>
  <c r="Z3916" i="1"/>
  <c r="Z3917" i="1"/>
  <c r="Z3918" i="1"/>
  <c r="Z3919" i="1"/>
  <c r="Z3920" i="1"/>
  <c r="Z3921" i="1"/>
  <c r="Z3922" i="1"/>
  <c r="Z3923" i="1"/>
  <c r="Z3924" i="1"/>
  <c r="Z3925" i="1"/>
  <c r="Z3926" i="1"/>
  <c r="Z3927" i="1"/>
  <c r="Z3928" i="1"/>
  <c r="Z3929" i="1"/>
  <c r="Z3930" i="1"/>
  <c r="Z3931" i="1"/>
  <c r="Z3932" i="1"/>
  <c r="Z3933" i="1"/>
  <c r="Z3934" i="1"/>
  <c r="Z3935" i="1"/>
  <c r="Z3936" i="1"/>
  <c r="Z3937" i="1"/>
  <c r="Z3938" i="1"/>
  <c r="Z3939" i="1"/>
  <c r="Z3940" i="1"/>
  <c r="Z3941" i="1"/>
  <c r="Z3942" i="1"/>
  <c r="Z3943" i="1"/>
  <c r="Z3944" i="1"/>
  <c r="Z3945" i="1"/>
  <c r="Z3946" i="1"/>
  <c r="Z3947" i="1"/>
  <c r="Z3948" i="1"/>
  <c r="Z3949" i="1"/>
  <c r="Z3950" i="1"/>
  <c r="Z3951" i="1"/>
  <c r="Z3952" i="1"/>
  <c r="Z3953" i="1"/>
  <c r="Z3954" i="1"/>
  <c r="Z3955" i="1"/>
  <c r="Z3956" i="1"/>
  <c r="Z3957" i="1"/>
  <c r="Z3958" i="1"/>
  <c r="Z3959" i="1"/>
  <c r="Z3960" i="1"/>
  <c r="Z3961" i="1"/>
  <c r="Z3962" i="1"/>
  <c r="Z3963" i="1"/>
  <c r="Z3964" i="1"/>
  <c r="Z3965" i="1"/>
  <c r="Z3966" i="1"/>
  <c r="Z3967" i="1"/>
  <c r="Z3968" i="1"/>
  <c r="Z3969" i="1"/>
  <c r="Z3970" i="1"/>
  <c r="Z3971" i="1"/>
  <c r="Z3972" i="1"/>
  <c r="Z3973" i="1"/>
  <c r="Z3974" i="1"/>
  <c r="Z3975" i="1"/>
  <c r="Z3976" i="1"/>
  <c r="Z3977" i="1"/>
  <c r="Z3978" i="1"/>
  <c r="Z3979" i="1"/>
  <c r="Z3980" i="1"/>
  <c r="Z3981" i="1"/>
  <c r="Z3982" i="1"/>
  <c r="Z3983" i="1"/>
  <c r="Z3984" i="1"/>
  <c r="Z3985" i="1"/>
  <c r="Z3986" i="1"/>
  <c r="Z3987" i="1"/>
  <c r="Z3988" i="1"/>
  <c r="Z3989" i="1"/>
  <c r="Z3990" i="1"/>
  <c r="Z3991" i="1"/>
  <c r="Z3992" i="1"/>
  <c r="Z3993" i="1"/>
  <c r="Z3994" i="1"/>
  <c r="Z3995" i="1"/>
  <c r="Z3996" i="1"/>
  <c r="Z3997" i="1"/>
  <c r="Z3998" i="1"/>
  <c r="Z3999" i="1"/>
  <c r="Z4000" i="1"/>
  <c r="Z4001" i="1"/>
  <c r="Z4002" i="1"/>
  <c r="Z4003" i="1"/>
  <c r="Z4004" i="1"/>
  <c r="Z4005" i="1"/>
  <c r="Z4006" i="1"/>
  <c r="Z4007" i="1"/>
  <c r="Z4008" i="1"/>
  <c r="Z4009" i="1"/>
  <c r="Z4010" i="1"/>
  <c r="Z4011" i="1"/>
  <c r="Z4012" i="1"/>
  <c r="Z4013" i="1"/>
  <c r="Z4014" i="1"/>
  <c r="Z4015" i="1"/>
  <c r="Z4016" i="1"/>
  <c r="Z4017" i="1"/>
  <c r="Z4018" i="1"/>
  <c r="Z4019" i="1"/>
  <c r="Z4020" i="1"/>
  <c r="Z4021" i="1"/>
  <c r="Z4022" i="1"/>
  <c r="Z4023" i="1"/>
  <c r="Z4024" i="1"/>
  <c r="Z4025" i="1"/>
  <c r="Z4026" i="1"/>
  <c r="Z4027" i="1"/>
  <c r="Z4028" i="1"/>
  <c r="Z4029" i="1"/>
  <c r="Z4030" i="1"/>
  <c r="Z4031" i="1"/>
  <c r="Z4032" i="1"/>
  <c r="Z4033" i="1"/>
  <c r="Z4034" i="1"/>
  <c r="Z4035" i="1"/>
  <c r="Z4036" i="1"/>
  <c r="Z4037" i="1"/>
  <c r="Z4038" i="1"/>
  <c r="Z4039" i="1"/>
  <c r="Z4040" i="1"/>
  <c r="Z4041" i="1"/>
  <c r="Z4042" i="1"/>
  <c r="Z4043" i="1"/>
  <c r="Z4044" i="1"/>
  <c r="Z4045" i="1"/>
  <c r="Z4046" i="1"/>
  <c r="Z4047" i="1"/>
  <c r="Z4048" i="1"/>
  <c r="Z4049" i="1"/>
  <c r="Z4050" i="1"/>
  <c r="Z4051" i="1"/>
  <c r="Z4052" i="1"/>
  <c r="Z4053" i="1"/>
  <c r="Z4054" i="1"/>
  <c r="Z4055" i="1"/>
  <c r="Z4056" i="1"/>
  <c r="Z4057" i="1"/>
  <c r="Z4058" i="1"/>
  <c r="Z4059" i="1"/>
  <c r="Z4060" i="1"/>
  <c r="Z4061" i="1"/>
  <c r="Z4062" i="1"/>
  <c r="Z4063" i="1"/>
  <c r="Z4064" i="1"/>
  <c r="Z4065" i="1"/>
  <c r="Z4066" i="1"/>
  <c r="Z4067" i="1"/>
  <c r="Z4068" i="1"/>
  <c r="Z4069" i="1"/>
  <c r="Z4070" i="1"/>
  <c r="Z4071" i="1"/>
  <c r="Z4072" i="1"/>
  <c r="Z4073" i="1"/>
  <c r="Z4074" i="1"/>
  <c r="Z4075" i="1"/>
  <c r="Z4076" i="1"/>
  <c r="Z4077" i="1"/>
  <c r="Z4078" i="1"/>
  <c r="Z4079" i="1"/>
  <c r="Z4080" i="1"/>
  <c r="Z4081" i="1"/>
  <c r="Z4082" i="1"/>
  <c r="Z4083" i="1"/>
  <c r="Z4084" i="1"/>
  <c r="Z4085" i="1"/>
  <c r="Z4086" i="1"/>
  <c r="Z4087" i="1"/>
  <c r="Z4088" i="1"/>
  <c r="Z4089" i="1"/>
  <c r="Z4090" i="1"/>
  <c r="Z4091" i="1"/>
  <c r="Z4092" i="1"/>
  <c r="Z4093" i="1"/>
  <c r="Z4094" i="1"/>
  <c r="Z4095" i="1"/>
  <c r="Z4096" i="1"/>
  <c r="Z4097" i="1"/>
  <c r="Z4098" i="1"/>
  <c r="Z4099" i="1"/>
  <c r="Z4100" i="1"/>
  <c r="Z4101" i="1"/>
  <c r="Z4102" i="1"/>
  <c r="Z4103" i="1"/>
  <c r="Z4104" i="1"/>
  <c r="Z4105" i="1"/>
  <c r="Z4106" i="1"/>
  <c r="Z4107" i="1"/>
  <c r="Z4108" i="1"/>
  <c r="Z4109" i="1"/>
  <c r="Z4110" i="1"/>
  <c r="Z4111" i="1"/>
  <c r="Z4112" i="1"/>
  <c r="Z4113" i="1"/>
  <c r="Z4114" i="1"/>
  <c r="Z4115" i="1"/>
  <c r="Z4116" i="1"/>
  <c r="Z4117" i="1"/>
  <c r="Z4118" i="1"/>
  <c r="Z4119" i="1"/>
  <c r="Z4120" i="1"/>
  <c r="Z4121" i="1"/>
  <c r="Z4122" i="1"/>
  <c r="Z4123" i="1"/>
  <c r="Z4124" i="1"/>
  <c r="Z4125" i="1"/>
  <c r="Z4126" i="1"/>
  <c r="Z4127" i="1"/>
  <c r="Z4128" i="1"/>
  <c r="Z4129" i="1"/>
  <c r="Z4130" i="1"/>
  <c r="Z4131" i="1"/>
  <c r="Z4132" i="1"/>
  <c r="Z4133" i="1"/>
  <c r="Z4134" i="1"/>
  <c r="Z4135" i="1"/>
  <c r="Z4136" i="1"/>
  <c r="Z4137" i="1"/>
  <c r="Z4138" i="1"/>
  <c r="Z4139" i="1"/>
  <c r="Z4140" i="1"/>
  <c r="Z4141" i="1"/>
  <c r="Z4142" i="1"/>
  <c r="Z4143" i="1"/>
  <c r="Z4144" i="1"/>
  <c r="Z4145" i="1"/>
  <c r="Z4146" i="1"/>
  <c r="Z4147" i="1"/>
  <c r="Z4148" i="1"/>
  <c r="Z4149" i="1"/>
  <c r="Z4150" i="1"/>
  <c r="Z4151" i="1"/>
  <c r="Z4152" i="1"/>
  <c r="Z4153" i="1"/>
  <c r="Z4154" i="1"/>
  <c r="Z4155" i="1"/>
  <c r="Z4156" i="1"/>
  <c r="Z4157" i="1"/>
  <c r="Z4158" i="1"/>
  <c r="Z4159" i="1"/>
  <c r="Z4160" i="1"/>
  <c r="Z4161" i="1"/>
  <c r="Z4162" i="1"/>
  <c r="Z4163" i="1"/>
  <c r="Z4164" i="1"/>
  <c r="Z4165" i="1"/>
  <c r="Z4166" i="1"/>
  <c r="Z4167" i="1"/>
  <c r="Z4168" i="1"/>
  <c r="Z4169" i="1"/>
  <c r="Z4170" i="1"/>
  <c r="Z4171" i="1"/>
  <c r="Z4172" i="1"/>
  <c r="Z4173" i="1"/>
  <c r="Z4174" i="1"/>
  <c r="Z4175" i="1"/>
  <c r="Z4176" i="1"/>
  <c r="Z4177" i="1"/>
  <c r="Z4178" i="1"/>
  <c r="Z4179" i="1"/>
  <c r="Z4180" i="1"/>
  <c r="Z4181" i="1"/>
  <c r="Z4182" i="1"/>
  <c r="Z4183" i="1"/>
  <c r="Z4184" i="1"/>
  <c r="Z4185" i="1"/>
  <c r="Z4186" i="1"/>
  <c r="Z4187" i="1"/>
  <c r="Z4188" i="1"/>
  <c r="Z4189" i="1"/>
  <c r="Z4190" i="1"/>
  <c r="Z4191" i="1"/>
  <c r="Z4192" i="1"/>
  <c r="Z4193" i="1"/>
  <c r="Z4194" i="1"/>
  <c r="Z4195" i="1"/>
  <c r="Z4196" i="1"/>
  <c r="Z4197" i="1"/>
  <c r="Z4198" i="1"/>
  <c r="Z4199" i="1"/>
  <c r="Z4200" i="1"/>
  <c r="Z4201" i="1"/>
  <c r="Z4202" i="1"/>
  <c r="Z4203" i="1"/>
  <c r="Z4204" i="1"/>
  <c r="Z4205" i="1"/>
  <c r="Z4206" i="1"/>
  <c r="Z4207" i="1"/>
  <c r="Z4208" i="1"/>
  <c r="Z4209" i="1"/>
  <c r="Z4210" i="1"/>
  <c r="Z4211" i="1"/>
  <c r="Z4212" i="1"/>
  <c r="Z4213" i="1"/>
  <c r="Z4214" i="1"/>
  <c r="Z4215" i="1"/>
  <c r="Z4216" i="1"/>
  <c r="Z4217" i="1"/>
  <c r="Z4218" i="1"/>
  <c r="Z4219" i="1"/>
  <c r="Z4220" i="1"/>
  <c r="Z4221" i="1"/>
  <c r="Z4222" i="1"/>
  <c r="Z4223" i="1"/>
  <c r="Z4224" i="1"/>
  <c r="Z4225" i="1"/>
  <c r="Z4226" i="1"/>
  <c r="Z4227" i="1"/>
  <c r="Z4228" i="1"/>
  <c r="Z4229" i="1"/>
  <c r="Z4230" i="1"/>
  <c r="Z4231" i="1"/>
  <c r="Z4232" i="1"/>
  <c r="Z4233" i="1"/>
  <c r="Z4234" i="1"/>
  <c r="Z4235" i="1"/>
  <c r="Z4236" i="1"/>
  <c r="Z4237" i="1"/>
  <c r="Z4238" i="1"/>
  <c r="Z4239" i="1"/>
  <c r="Z4240" i="1"/>
  <c r="Z4241" i="1"/>
  <c r="Z4242" i="1"/>
  <c r="Z4243" i="1"/>
  <c r="Z4244" i="1"/>
  <c r="Z4245" i="1"/>
  <c r="Z4246" i="1"/>
  <c r="Z4247" i="1"/>
  <c r="Z4248" i="1"/>
  <c r="Z4249" i="1"/>
  <c r="Z4250" i="1"/>
  <c r="Z4251"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G5" i="4"/>
  <c r="E97" i="4"/>
  <c r="G4" i="4"/>
  <c r="E98" i="4"/>
  <c r="G68" i="4"/>
  <c r="G69" i="4"/>
  <c r="C3" i="4"/>
  <c r="G3" i="4"/>
  <c r="D3" i="4"/>
  <c r="H139" i="4" l="1"/>
  <c r="B110" i="4"/>
  <c r="G6" i="4"/>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4">
    <s v="ThisWorkbookDataModel"/>
    <s v="{[tbl_Customers].[international_plan].&amp;[yes]}"/>
    <s v="{[tbl_Customers].[voice_mail_plan].&amp;[yes]}"/>
    <s v="{[tbl_Customers].[international_plan].&amp;[no]}"/>
  </metadataStrings>
  <mdxMetadata count="3">
    <mdx n="0" f="s">
      <ms ns="1" c="0"/>
    </mdx>
    <mdx n="0" f="s">
      <ms ns="2" c="0"/>
    </mdx>
    <mdx n="0" f="s">
      <ms ns="3" c="0"/>
    </mdx>
  </mdxMetadata>
  <valueMetadata count="3">
    <bk>
      <rc t="1" v="0"/>
    </bk>
    <bk>
      <rc t="1" v="1"/>
    </bk>
    <bk>
      <rc t="1" v="2"/>
    </bk>
  </valueMetadata>
</metadata>
</file>

<file path=xl/sharedStrings.xml><?xml version="1.0" encoding="utf-8"?>
<sst xmlns="http://schemas.openxmlformats.org/spreadsheetml/2006/main" count="21662" uniqueCount="190">
  <si>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</si>
  <si>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</si>
  <si>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</si>
  <si>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</si>
  <si>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</si>
  <si>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</si>
  <si>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</si>
  <si>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</si>
  <si>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</si>
  <si>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</si>
  <si>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</si>
  <si>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</si>
  <si>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</si>
  <si>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</si>
  <si>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</si>
  <si>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</si>
  <si>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</si>
  <si>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</si>
  <si>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</si>
  <si>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</si>
  <si>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</si>
  <si>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</si>
  <si>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</si>
  <si>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</si>
  <si>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</si>
  <si>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</si>
  <si>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</si>
  <si>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</si>
  <si>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</si>
  <si>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</si>
  <si>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</si>
  <si>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</si>
  <si>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</si>
  <si>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</si>
  <si>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</si>
  <si>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</si>
  <si>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</si>
  <si>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</si>
  <si>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</si>
  <si>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</si>
  <si>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</si>
  <si>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</si>
  <si>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</si>
  <si>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</si>
  <si>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</si>
  <si>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</si>
  <si>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</si>
  <si>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</si>
  <si>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</si>
  <si>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</si>
  <si>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</si>
  <si>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</si>
  <si>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</si>
  <si>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</si>
  <si>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</si>
  <si>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</si>
  <si>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</si>
  <si>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</si>
  <si>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</si>
  <si>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</si>
  <si>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</si>
  <si>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</si>
  <si>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</si>
  <si>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</si>
  <si>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</si>
  <si>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</si>
  <si>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</si>
  <si>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</si>
  <si>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</si>
  <si>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</si>
  <si>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</si>
  <si>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</si>
  <si>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</si>
  <si>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</si>
  <si>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</si>
  <si>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</si>
  <si>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</si>
  <si>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</si>
  <si>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</si>
  <si>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</si>
  <si>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</si>
  <si>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</si>
  <si>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</si>
  <si>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</si>
  <si>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</si>
  <si>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</si>
  <si>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</si>
  <si>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</si>
  <si>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</si>
  <si>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</si>
  <si>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</si>
  <si>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</si>
  <si>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</si>
  <si>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</si>
  <si>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</si>
  <si>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</si>
  <si>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</si>
  <si>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</si>
  <si>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</si>
  <si>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</si>
  <si>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</si>
  <si>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</si>
  <si>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</si>
  <si>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</si>
  <si>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</si>
  <si>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</si>
  <si>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</si>
  <si>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</si>
  <si>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</si>
  <si>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</si>
  <si>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</si>
  <si>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</si>
  <si>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</si>
  <si>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</si>
  <si>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</si>
  <si>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</si>
  <si>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</si>
  <si>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</si>
  <si>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</si>
  <si>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</si>
  <si>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</si>
  <si>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</si>
  <si>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</si>
  <si>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</si>
  <si>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</si>
  <si>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</si>
  <si>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</si>
  <si>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</si>
  <si>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</si>
  <si>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</si>
  <si>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</si>
  <si>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</si>
  <si>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</si>
  <si>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</si>
  <si>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</si>
  <si>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</si>
  <si>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</si>
  <si>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</si>
  <si>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</si>
  <si>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</si>
  <si>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</si>
  <si>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</si>
  <si>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</si>
  <si>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</si>
  <si>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</si>
  <si>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</si>
  <si>
    <t>Service_Call_Group</t>
  </si>
  <si>
    <t>0-1 Calls</t>
  </si>
  <si>
    <t>2-3 Calls</t>
  </si>
  <si>
    <t>4-5 Calls</t>
  </si>
  <si>
    <t>6+ Calls</t>
  </si>
  <si>
    <t>Service Call Group</t>
  </si>
  <si>
    <t>Account_Tenure_Group</t>
  </si>
  <si>
    <t>correlation between account length and churn.</t>
  </si>
  <si>
    <t>0-50</t>
  </si>
  <si>
    <t>101-150</t>
  </si>
  <si>
    <t>151+</t>
  </si>
  <si>
    <t>51-100</t>
  </si>
  <si>
    <t>Acc Tennure Group</t>
  </si>
  <si>
    <t>Intl_Charge_Group</t>
  </si>
  <si>
    <t>High Charges</t>
  </si>
  <si>
    <t>Low Charges</t>
  </si>
  <si>
    <t>Int Charge Group</t>
  </si>
  <si>
    <r>
      <t xml:space="preserve">International Charge Group </t>
    </r>
    <r>
      <rPr>
        <b/>
        <i/>
        <sz val="11"/>
        <color theme="1"/>
        <rFont val="Calibri"/>
        <family val="2"/>
        <scheme val="minor"/>
      </rPr>
      <t>(among International Plan customers only)</t>
    </r>
  </si>
  <si>
    <t>Evening_Call_Group</t>
  </si>
  <si>
    <t>Evening_Charge_Group</t>
  </si>
  <si>
    <t>High Calls</t>
  </si>
  <si>
    <t>Low Calls</t>
  </si>
  <si>
    <t>Medium Calls</t>
  </si>
  <si>
    <t>Eve Call group</t>
  </si>
  <si>
    <t>Medium Charges</t>
  </si>
  <si>
    <t>Eve Call Charges</t>
  </si>
  <si>
    <t>Customer_Segment</t>
  </si>
  <si>
    <t>Balanced User</t>
  </si>
  <si>
    <t>Heavy Doemstic User</t>
  </si>
  <si>
    <t>Interntional User</t>
  </si>
  <si>
    <t>Light User</t>
  </si>
  <si>
    <t>Customer Segment</t>
  </si>
  <si>
    <t>VM_Message_Group</t>
  </si>
  <si>
    <t>High Usage</t>
  </si>
  <si>
    <t>Low Usage</t>
  </si>
  <si>
    <t>Medium Usgae</t>
  </si>
  <si>
    <t>No Usage</t>
  </si>
  <si>
    <t>Day_Usage_Group</t>
  </si>
  <si>
    <t>Medium Usage</t>
  </si>
  <si>
    <t>Very High Usage</t>
  </si>
  <si>
    <t>Day Usage Group</t>
  </si>
  <si>
    <t>Avg Day Minutes</t>
  </si>
  <si>
    <t>Intl_Call_Group</t>
  </si>
  <si>
    <t>Int Call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</si>
</sst>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
      <b/>
      <i/>
      <sz val="11"/>
      <color theme="1"/>
      <name val="Calibri"/>
      <family val="2"/>
      <scheme val="minor"/>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5">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xf numFmtId="0" fontId="0" fillId="0" borderId="0" xfId="0" applyNumberFormat="1"/>
    <xf numFmtId="10" fontId="0" fillId="0" borderId="0" xfId="0" applyNumberFormat="1" applyAlignment="1">
      <alignment horizontal="right" vertical="center" wrapText="1"/>
    </xf>
    <xf numFmtId="10" fontId="2" fillId="0" borderId="0" xfId="0" applyNumberFormat="1" applyFont="1" applyAlignment="1">
      <alignment horizontal="right" vertical="center" wrapText="1"/>
    </xf>
    <xf numFmtId="10" fontId="2" fillId="0" borderId="4" xfId="0" applyNumberFormat="1" applyFont="1" applyBorder="1" applyAlignment="1">
      <alignment horizontal="right" vertical="center" wrapText="1"/>
    </xf>
    <xf numFmtId="0" fontId="0" fillId="0" borderId="0" xfId="0" applyAlignment="1">
      <alignment horizontal="center"/>
    </xf>
  </cellXfs>
  <cellStyles count="2">
    <cellStyle name="Normal" xfId="0" builtinId="0"/>
    <cellStyle name="Percent" xfId="1" builtinId="5"/>
  </cellStyles>
  <dxfs count="132">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0" formatCode="General"/>
    </dxf>
    <dxf>
      <numFmt numFmtId="2" formatCode="0.00"/>
    </dxf>
    <dxf>
      <numFmt numFmtId="14" formatCode="0.00%"/>
    </dxf>
    <dxf>
      <numFmt numFmtId="2" formatCode="0.00"/>
    </dxf>
    <dxf>
      <numFmt numFmtId="14" formatCode="0.00%"/>
    </dxf>
    <dxf>
      <numFmt numFmtId="14" formatCode="0.00%"/>
    </dxf>
    <dxf>
      <numFmt numFmtId="2" formatCode="0.00"/>
    </dxf>
    <dxf>
      <numFmt numFmtId="0" formatCode="General"/>
    </dxf>
    <dxf>
      <numFmt numFmtId="14" formatCode="0.00%"/>
    </dxf>
    <dxf>
      <numFmt numFmtId="2" formatCode="0.00"/>
    </dxf>
    <dxf>
      <numFmt numFmtId="0" formatCode="General"/>
    </dxf>
    <dxf>
      <numFmt numFmtId="2" formatCode="0.00"/>
    </dxf>
    <dxf>
      <numFmt numFmtId="14" formatCode="0.00%"/>
    </dxf>
    <dxf>
      <numFmt numFmtId="14" formatCode="0.00%"/>
    </dxf>
    <dxf>
      <numFmt numFmtId="2" formatCode="0.00"/>
    </dxf>
    <dxf>
      <numFmt numFmtId="0" formatCode="General"/>
    </dxf>
    <dxf>
      <numFmt numFmtId="0" formatCode="General"/>
    </dxf>
    <dxf>
      <numFmt numFmtId="14" formatCode="0.00%"/>
    </dxf>
    <dxf>
      <numFmt numFmtId="2" formatCode="0.00"/>
    </dxf>
    <dxf>
      <numFmt numFmtId="0" formatCode="General"/>
    </dxf>
    <dxf>
      <numFmt numFmtId="14" formatCode="0.00%"/>
    </dxf>
    <dxf>
      <numFmt numFmtId="0" formatCode="General"/>
    </dxf>
    <dxf>
      <numFmt numFmtId="2" formatCode="0.00"/>
    </dxf>
    <dxf>
      <numFmt numFmtId="14" formatCode="0.00%"/>
    </dxf>
    <dxf>
      <numFmt numFmtId="2" formatCode="0.00"/>
    </dxf>
    <dxf>
      <numFmt numFmtId="0" formatCode="General"/>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pivotCacheDefinition" Target="pivotCache/pivotCacheDefinition16.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pivotCacheDefinition" Target="pivotCache/pivotCacheDefinition20.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openxmlformats.org/officeDocument/2006/relationships/pivotCacheDefinition" Target="pivotCache/pivotCacheDefinition19.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styles" Target="styles.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powerPivotData" Target="model/item.data"/><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connections" Target="connections.xml"/><Relationship Id="rId30" Type="http://schemas.openxmlformats.org/officeDocument/2006/relationships/sheetMetadata" Target="metadata.xml"/><Relationship Id="rId8"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Pivot_Table!$B$203</c:f>
              <c:strCache>
                <c:ptCount val="1"/>
                <c:pt idx="0">
                  <c:v>Churn Rate</c:v>
                </c:pt>
              </c:strCache>
            </c:strRef>
          </c:tx>
          <c:spPr>
            <a:ln w="25400" cap="rnd">
              <a:noFill/>
              <a:round/>
            </a:ln>
            <a:effectLst/>
          </c:spPr>
          <c:marker>
            <c:symbol val="circle"/>
            <c:size val="5"/>
            <c:spPr>
              <a:solidFill>
                <a:schemeClr val="accent1"/>
              </a:solidFill>
              <a:ln w="9525">
                <a:solidFill>
                  <a:schemeClr val="accent1"/>
                </a:solidFill>
              </a:ln>
              <a:effectLst/>
            </c:spPr>
          </c:marker>
          <c:xVal>
            <c:numRef>
              <c:f>Pivot_Table!$A$204:$A$207</c:f>
              <c:numCache>
                <c:formatCode>General</c:formatCode>
                <c:ptCount val="4"/>
                <c:pt idx="0">
                  <c:v>125</c:v>
                </c:pt>
                <c:pt idx="1">
                  <c:v>175</c:v>
                </c:pt>
                <c:pt idx="2">
                  <c:v>225</c:v>
                </c:pt>
                <c:pt idx="3">
                  <c:v>275</c:v>
                </c:pt>
              </c:numCache>
            </c:numRef>
          </c:xVal>
          <c:yVal>
            <c:numRef>
              <c:f>Pivot_Table!$B$204:$B$207</c:f>
              <c:numCache>
                <c:formatCode>0.00%</c:formatCode>
                <c:ptCount val="4"/>
                <c:pt idx="0">
                  <c:v>0.1191</c:v>
                </c:pt>
                <c:pt idx="1">
                  <c:v>8.0399999999999999E-2</c:v>
                </c:pt>
                <c:pt idx="2">
                  <c:v>0.11269999999999999</c:v>
                </c:pt>
                <c:pt idx="3">
                  <c:v>0.4894</c:v>
                </c:pt>
              </c:numCache>
            </c:numRef>
          </c:yVal>
          <c:smooth val="0"/>
          <c:extLst>
            <c:ext xmlns:c16="http://schemas.microsoft.com/office/drawing/2014/chart" uri="{C3380CC4-5D6E-409C-BE32-E72D297353CC}">
              <c16:uniqueId val="{00000000-11B9-4EF2-A1C8-280A36FA651D}"/>
            </c:ext>
          </c:extLst>
        </c:ser>
        <c:dLbls>
          <c:showLegendKey val="0"/>
          <c:showVal val="0"/>
          <c:showCatName val="0"/>
          <c:showSerName val="0"/>
          <c:showPercent val="0"/>
          <c:showBubbleSize val="0"/>
        </c:dLbls>
        <c:axId val="1469396000"/>
        <c:axId val="1469388320"/>
      </c:scatterChart>
      <c:valAx>
        <c:axId val="14693960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88320"/>
        <c:crosses val="autoZero"/>
        <c:crossBetween val="midCat"/>
      </c:valAx>
      <c:valAx>
        <c:axId val="146938832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9396000"/>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68</xdr:row>
      <xdr:rowOff>95250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25857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125857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mn-lt"/>
                </a:rPr>
                <a:t>2.</a:t>
              </a:r>
              <a:r>
                <a:rPr lang="en-IN" sz="1200" b="0" baseline="0">
                  <a:latin typeface="+mn-lt"/>
                </a:rPr>
                <a:t> </a:t>
              </a:r>
              <a:r>
                <a:rPr lang="en-IN" sz="1200"/>
                <a:t>Customers making 0-3 customer service calls have a churn rate of approximately 11%. However, customers making 4-5 service calls exhibit a churn rate of 48.62%, while those making 6 or more calls exhibit a churn rate of 64.44%. This indicates a clear churn threshold beyond three service calls, suggesting that repeated interactions with customer support are strongly associated with customer dissatisfaction and eventual churn.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3. </a:t>
              </a:r>
              <a:r>
                <a:rPr lang="en-IN" sz="1200"/>
                <a:t>Customer churn rates remain relatively stable across account tenure groups, ranging from 12.53% to 15.16%. Contrary to the initial hypothesis, newer customers are not more likely to churn. In fact, long-tenure customers exhibit slightly higher churn rates, although the differences are small. This indicates that customer tenure is not a strong predictor of churn in this dataset.</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4. </a:t>
              </a:r>
              <a:r>
                <a:rPr lang="en-IN" sz="1200"/>
                <a:t>Among customers subscribed to the International Plan, those with higher international call charges exhibit a churn rate of 55.92%, compared to 33.61% for customers with lower charges. This indicates that higher international costs are strongly associated with customer churn and suggests that pricing concerns may be a significant driver of dissatisfaction among international service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5. </a:t>
              </a:r>
              <a:r>
                <a:rPr lang="en-IN" sz="1200"/>
                <a:t>Evening call frequency does not show a meaningful relationship with customer churn, with churn rates remaining close to the overall average across all call volume groups. However, evening charges exhibit a clearer trend, increasing from 11.59% among low-charge customers to 18.20% among high-charge customers. This suggests that pricing and billing concerns may influence churn more than call frequency itself.</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a:t>
              </a:r>
              <a:r>
                <a:rPr lang="en-IN" sz="1200"/>
                <a:t>Customer segmentation based on usage patterns reveals significant differences in churn behavior. Heavy Domestic Users exhibit the highest churn rate at 23.61%, suggesting that customers with high daytime and evening usage may experience pricing dissatisfaction or insufficient plan value. In contrast, Balanced Users have the lowest churn rate at 8.90%, indicating that moderate and diversified usage patterns are associated with stronger customer retention.</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a:t>
              </a:r>
              <a:r>
                <a:rPr lang="en-IN" sz="1200"/>
                <a:t>Customers with a Voice Mail Plan exhibit significantly lower churn rates overall compared to customers without the plan. However, among Voice Mail subscribers, churn increases as voice mail message usage rises, increasing from 4.86% among low-usage customers to 13.95% among high-usage customers. This suggests that the retention benefit comes primarily from plan ownership rather than heavy feature usage, while high voice mail usage may indicate broader high-usage customer behavior associated with increased churn risk.</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8. </a:t>
              </a:r>
              <a:r>
                <a:rPr lang="en-IN" sz="1200"/>
                <a:t>Customer churn remains relatively stable for customers with up to 250 daytime minutes of usage, with churn rates ranging between 8% and 12%. However, customers exceeding 250 daytime minutes exhibit a churn rate of 48.94%, indicating a clear usage threshold beyond which churn risk increases dramatically. This suggests that pricing structures or plan limitations may not adequately support heavy daytime users.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9. </a:t>
              </a:r>
              <a:r>
                <a:rPr lang="en-IN" sz="1200"/>
                <a:t>Customers with an International Plan exhibit high churn rates regardless of the number of international calls they make, with churn rates ranging from 35.11% to 45.45%. Customers without an International Plan maintain relatively low churn rates across all calling volumes. This indicates that dissatisfaction is more closely related to the plan structure and pricing rather than international call frequency itself.</a:t>
              </a: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60325</xdr:colOff>
      <xdr:row>200</xdr:row>
      <xdr:rowOff>63500</xdr:rowOff>
    </xdr:from>
    <xdr:to>
      <xdr:col>6</xdr:col>
      <xdr:colOff>396875</xdr:colOff>
      <xdr:row>214</xdr:row>
      <xdr:rowOff>69850</xdr:rowOff>
    </xdr:to>
    <xdr:graphicFrame macro="">
      <xdr:nvGraphicFramePr>
        <xdr:cNvPr id="4" name="Chart 3">
          <a:extLst>
            <a:ext uri="{FF2B5EF4-FFF2-40B4-BE49-F238E27FC236}">
              <a16:creationId xmlns:a16="http://schemas.microsoft.com/office/drawing/2014/main" id="{20D65507-0FA3-E528-D39D-2176508288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0324077" backgroundQuery="1" createdVersion="8" refreshedVersion="8" minRefreshableVersion="3" recordCount="0" supportSubquery="1" supportAdvancedDrill="1" xr:uid="{333733DB-AAB4-4034-9B8A-CA0F7BB19754}">
  <cacheSource type="external" connectionId="2"/>
  <cacheFields count="4">
    <cacheField name="[tbl_Customers].[Day_Usage_Group].[Day_Usage_Group]" caption="Day_Usage_Group" numFmtId="0" hierarchy="29" level="1">
      <sharedItems count="4">
        <s v="High Usage"/>
        <s v="Low Usage"/>
        <s v="Medium Usage"/>
        <s v="Very High Usage"/>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2" memberValueDatatype="130" unbalanced="0">
      <fieldsUsage count="2">
        <fieldUsage x="-1"/>
        <fieldUsage x="0"/>
      </fieldsUsage>
    </cacheHierarchy>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1597225" backgroundQuery="1" createdVersion="8" refreshedVersion="8" minRefreshableVersion="3" recordCount="0" supportSubquery="1" supportAdvancedDrill="1" xr:uid="{FDE94B68-4378-4772-B5BE-7E05429C780B}">
  <cacheSource type="external" connectionId="2"/>
  <cacheFields count="4">
    <cacheField name="[tbl_Customers].[Customer_Segment].[Customer_Segment]" caption="Customer_Segment" numFmtId="0" hierarchy="27" level="1">
      <sharedItems count="4">
        <s v="Balanced User"/>
        <s v="Heavy Doemstic User"/>
        <s v="Interntional User"/>
        <s v="Light User"/>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2" memberValueDatatype="130" unbalanced="0">
      <fieldsUsage count="2">
        <fieldUsage x="-1"/>
        <fieldUsage x="0"/>
      </fieldsUsage>
    </cacheHierarchy>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2870372" backgroundQuery="1" createdVersion="8" refreshedVersion="8" minRefreshableVersion="3" recordCount="0" supportSubquery="1" supportAdvancedDrill="1" xr:uid="{F8D8948A-26DD-451F-8717-4FE6CD2C87A0}">
  <cacheSource type="external" connectionId="2"/>
  <cacheFields count="5">
    <cacheField name="[tbl_Customers].[Intl_Charge_Group].[Intl_Charge_Group]" caption="Intl_Charge_Group" numFmtId="0" hierarchy="24" level="1">
      <sharedItems count="2">
        <s v="High Charges"/>
        <s v="Low Charges"/>
      </sharedItems>
    </cacheField>
    <cacheField name="[tbl_Customers].[churn].[churn]" caption="churn" numFmtId="0" hierarchy="20" level="1">
      <sharedItems count="2">
        <s v="no"/>
        <s v="yes"/>
      </sharedItems>
    </cacheField>
    <cacheField name="[Measures].[Count of churn]" caption="Count of churn" numFmtId="0" hierarchy="35" level="32767"/>
    <cacheField name="[tbl_Customers].[international_plan].[international_plan]" caption="international_plan" numFmtId="0" hierarchy="4" level="1">
      <sharedItems containsSemiMixedTypes="0" containsNonDate="0" containsString="0"/>
    </cacheField>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2" memberValueDatatype="130" unbalanced="0">
      <fieldsUsage count="2">
        <fieldUsage x="-1"/>
        <fieldUsage x="0"/>
      </fieldsUsage>
    </cacheHierarchy>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3912034" backgroundQuery="1" createdVersion="8" refreshedVersion="8" minRefreshableVersion="3" recordCount="0" supportSubquery="1" supportAdvancedDrill="1" xr:uid="{C3943EEC-4A64-4060-A6EF-1886BF2F2EEA}">
  <cacheSource type="external" connectionId="2"/>
  <cacheFields count="4">
    <cacheField name="[tbl_Customers].[Service_Call_Group].[Service_Call_Group]" caption="Service_Call_Group" numFmtId="0" hierarchy="22" level="1">
      <sharedItems count="4">
        <s v="0-1 Calls"/>
        <s v="2-3 Calls"/>
        <s v="4-5 Calls"/>
        <s v="6+ Calls"/>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2" memberValueDatatype="130" unbalanced="0">
      <fieldsUsage count="2">
        <fieldUsage x="-1"/>
        <fieldUsage x="0"/>
      </fieldsUsage>
    </cacheHierarchy>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4953704"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52" level="32767"/>
    <cacheField name="[Measures].[Average of total_intl_minutes]" caption="Average of total_intl_minutes" numFmtId="0" hierarchy="53"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6111112"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35"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7152775"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47"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8194444"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45" level="32767"/>
    <cacheField name="[Measures].[Average of total_eve_charge]" caption="Average of total_eve_charge" numFmtId="0" hierarchy="44" level="32767"/>
    <cacheField name="[Measures].[Average of total_night_charge]" caption="Average of total_night_charge" numFmtId="0" hierarchy="43"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89351853"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39" level="32767"/>
    <cacheField name="[tbl_Customers].[churn].[churn]" caption="churn" numFmtId="0" hierarchy="20" level="1">
      <sharedItems count="2">
        <s v="no"/>
        <s v="yes"/>
      </sharedItems>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0509261"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37"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1550924"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2708332"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35"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3750002"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34" level="32767"/>
    <cacheField name="[tbl_Customers].[churn].[churn]" caption="churn" numFmtId="0" hierarchy="20" level="1">
      <sharedItems count="2">
        <s v="no"/>
        <s v="yes"/>
      </sharedItems>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4791664"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44" level="32767"/>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5833334"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7106481" backgroundQuery="1" createdVersion="8" refreshedVersion="8" minRefreshableVersion="3" recordCount="0" supportSubquery="1" supportAdvancedDrill="1" xr:uid="{54ABBFED-1DFC-4700-A45E-5C8492A67E44}">
  <cacheSource type="external" connectionId="2"/>
  <cacheFields count="4">
    <cacheField name="[tbl_Customers].[Account_Tenure_Group].[Account_Tenure_Group]" caption="Account_Tenure_Group" numFmtId="0" hierarchy="23" level="1">
      <sharedItems count="4">
        <s v="0-50"/>
        <s v="101-150"/>
        <s v="151+"/>
        <s v="51-100"/>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2" memberValueDatatype="130" unbalanced="0">
      <fieldsUsage count="2">
        <fieldUsage x="-1"/>
        <fieldUsage x="0"/>
      </fieldsUsage>
    </cacheHierarchy>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826389" backgroundQuery="1" createdVersion="8" refreshedVersion="8" minRefreshableVersion="3" recordCount="0" supportSubquery="1" supportAdvancedDrill="1" xr:uid="{24B93DBE-F229-4749-970C-9B5452FB55E2}">
  <cacheSource type="external" connectionId="2"/>
  <cacheFields count="4">
    <cacheField name="[tbl_Customers].[Evening_Call_Group].[Evening_Call_Group]" caption="Evening_Call_Group" numFmtId="0" hierarchy="25"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5" level="32767"/>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2" memberValueDatatype="130" unbalanced="0">
      <fieldsUsage count="2">
        <fieldUsage x="-1"/>
        <fieldUsage x="0"/>
      </fieldsUsage>
    </cacheHierarchy>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899421298" backgroundQuery="1" createdVersion="8" refreshedVersion="8" minRefreshableVersion="3" recordCount="0" supportSubquery="1" supportAdvancedDrill="1" xr:uid="{8EE4D6B9-F8C1-4F91-B864-8138CEA52D27}">
  <cacheSource type="external" connectionId="2"/>
  <cacheFields count="4">
    <cacheField name="[tbl_Customers].[churn].[churn]" caption="churn" numFmtId="0" hierarchy="20" level="1">
      <sharedItems count="2">
        <s v="no"/>
        <s v="yes"/>
      </sharedItems>
    </cacheField>
    <cacheField name="[Measures].[Count of churn]" caption="Count of churn" numFmtId="0" hierarchy="35" level="32767"/>
    <cacheField name="[tbl_Customers].[Evening_Charge_Group].[Evening_Charge_Group]" caption="Evening_Charge_Group" numFmtId="0" hierarchy="26" level="1">
      <sharedItems count="3">
        <s v="High Charges"/>
        <s v="Low Charges"/>
        <s v="Medium Charges"/>
      </sharedItems>
    </cacheField>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2" memberValueDatatype="130" unbalanced="0">
      <fieldsUsage count="2">
        <fieldUsage x="-1"/>
        <fieldUsage x="2"/>
      </fieldsUsage>
    </cacheHierarchy>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1"/>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5900694445" backgroundQuery="1" createdVersion="8" refreshedVersion="8" minRefreshableVersion="3" recordCount="0" supportSubquery="1" supportAdvancedDrill="1" xr:uid="{0720A7DB-FBE9-4C0D-93F1-D69F64CF5DA4}">
  <cacheSource type="external" connectionId="2"/>
  <cacheFields count="5">
    <cacheField name="[tbl_Customers].[VM_Message_Group].[VM_Message_Group]" caption="VM_Message_Group" numFmtId="0" hierarchy="28" level="1">
      <sharedItems count="4">
        <s v="High Usage"/>
        <s v="Low Usage"/>
        <s v="Medium Usgae"/>
        <s v="No Usage"/>
      </sharedItems>
    </cacheField>
    <cacheField name="[tbl_Customers].[churn].[churn]" caption="churn" numFmtId="0" hierarchy="20" level="1">
      <sharedItems count="2">
        <s v="no"/>
        <s v="yes"/>
      </sharedItems>
    </cacheField>
    <cacheField name="[Measures].[Count of churn]" caption="Count of churn" numFmtId="0" hierarchy="35" level="32767"/>
    <cacheField name="[tbl_Customers].[voice_mail_plan].[voice_mail_plan]" caption="voice_mail_plan" numFmtId="0" hierarchy="5" level="1">
      <sharedItems containsSemiMixedTypes="0" containsNonDate="0" containsString="0"/>
    </cacheField>
    <cacheField name="Unsupported0" numFmtId="0" hierarchy="54" level="32767">
      <extLst>
        <ext xmlns:x14="http://schemas.microsoft.com/office/spreadsheetml/2009/9/main" uri="{63CAB8AC-B538-458d-9737-405883B0398D}">
          <x14:cacheField ignore="1"/>
        </ext>
      </extLst>
    </cacheField>
  </cacheFields>
  <cacheHierarchies count="5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3"/>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2" memberValueDatatype="130" unbalanced="0">
      <fieldsUsage count="2">
        <fieldUsage x="-1"/>
        <fieldUsage x="0"/>
      </fieldsUsage>
    </cacheHierarchy>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0" memberValueDatatype="130" unbalanced="0"/>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769652662035" backgroundQuery="1" createdVersion="8" refreshedVersion="8" minRefreshableVersion="3" recordCount="0" supportSubquery="1" supportAdvancedDrill="1" xr:uid="{46375841-B93E-4EB3-8D36-19014CBB7141}">
  <cacheSource type="external" connectionId="2"/>
  <cacheFields count="4">
    <cacheField name="[tbl_Customers].[Intl_Call_Group].[Intl_Call_Group]" caption="Intl_Call_Group" numFmtId="0" hierarchy="30" level="1">
      <sharedItems count="3">
        <s v="High Calls"/>
        <s v="Low Calls"/>
        <s v="Medium Calls"/>
      </sharedItems>
    </cacheField>
    <cacheField name="[tbl_Customers].[churn].[churn]" caption="churn" numFmtId="0" hierarchy="20" level="1">
      <sharedItems count="2">
        <s v="no"/>
        <s v="yes"/>
      </sharedItems>
    </cacheField>
    <cacheField name="[Measures].[Count of churn]" caption="Count of churn" numFmtId="0" hierarchy="35" level="32767"/>
    <cacheField name="[tbl_Customers].[international_plan].[international_plan]" caption="international_plan" numFmtId="0" hierarchy="4" level="1">
      <sharedItems containsSemiMixedTypes="0" containsNonDate="0" containsString="0"/>
    </cacheField>
  </cacheFields>
  <cacheHierarchies count="5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3"/>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tbl_Customers].[Churn_Flag]" caption="Churn_Flag" attribute="1" defaultMemberUniqueName="[tbl_Customers].[Churn_Flag].[All]" allUniqueName="[tbl_Customers].[Churn_Flag].[All]" dimensionUniqueName="[tbl_Customers]" displayFolder="" count="0" memberValueDatatype="20" unbalanced="0"/>
    <cacheHierarchy uniqueName="[tbl_Customers].[Service_Call_Group]" caption="Service_Call_Group" attribute="1" defaultMemberUniqueName="[tbl_Customers].[Service_Call_Group].[All]" allUniqueName="[tbl_Customers].[Service_Call_Group].[All]" dimensionUniqueName="[tbl_Customers]" displayFolder="" count="0" memberValueDatatype="130" unbalanced="0"/>
    <cacheHierarchy uniqueName="[tbl_Customers].[Account_Tenure_Group]" caption="Account_Tenure_Group" attribute="1" defaultMemberUniqueName="[tbl_Customers].[Account_Tenure_Group].[All]" allUniqueName="[tbl_Customers].[Account_Tenure_Group].[All]" dimensionUniqueName="[tbl_Customers]" displayFolder="" count="0" memberValueDatatype="130" unbalanced="0"/>
    <cacheHierarchy uniqueName="[tbl_Customers].[Intl_Charge_Group]" caption="Intl_Charge_Group" attribute="1" defaultMemberUniqueName="[tbl_Customers].[Intl_Charge_Group].[All]" allUniqueName="[tbl_Customers].[Intl_Charge_Group].[All]" dimensionUniqueName="[tbl_Customers]" displayFolder="" count="0" memberValueDatatype="130" unbalanced="0"/>
    <cacheHierarchy uniqueName="[tbl_Customers].[Evening_Call_Group]" caption="Evening_Call_Group" attribute="1" defaultMemberUniqueName="[tbl_Customers].[Evening_Call_Group].[All]" allUniqueName="[tbl_Customers].[Evening_Call_Group].[All]" dimensionUniqueName="[tbl_Customers]" displayFolder="" count="0" memberValueDatatype="130" unbalanced="0"/>
    <cacheHierarchy uniqueName="[tbl_Customers].[Evening_Charge_Group]" caption="Evening_Charge_Group" attribute="1" defaultMemberUniqueName="[tbl_Customers].[Evening_Charge_Group].[All]" allUniqueName="[tbl_Customers].[Evening_Charge_Group].[All]" dimensionUniqueName="[tbl_Customers]" displayFolder="" count="0" memberValueDatatype="130" unbalanced="0"/>
    <cacheHierarchy uniqueName="[tbl_Customers].[Customer_Segment]" caption="Customer_Segment" attribute="1" defaultMemberUniqueName="[tbl_Customers].[Customer_Segment].[All]" allUniqueName="[tbl_Customers].[Customer_Segment].[All]" dimensionUniqueName="[tbl_Customers]" displayFolder="" count="0" memberValueDatatype="130" unbalanced="0"/>
    <cacheHierarchy uniqueName="[tbl_Customers].[VM_Message_Group]" caption="VM_Message_Group" attribute="1" defaultMemberUniqueName="[tbl_Customers].[VM_Message_Group].[All]" allUniqueName="[tbl_Customers].[VM_Message_Group].[All]" dimensionUniqueName="[tbl_Customers]" displayFolder="" count="0" memberValueDatatype="130" unbalanced="0"/>
    <cacheHierarchy uniqueName="[tbl_Customers].[Day_Usage_Group]" caption="Day_Usage_Group" attribute="1" defaultMemberUniqueName="[tbl_Customers].[Day_Usage_Group].[All]" allUniqueName="[tbl_Customers].[Day_Usage_Group].[All]" dimensionUniqueName="[tbl_Customers]" displayFolder="" count="0" memberValueDatatype="130" unbalanced="0"/>
    <cacheHierarchy uniqueName="[tbl_Customers].[Intl_Call_Group]" caption="Intl_Call_Group" attribute="1" defaultMemberUniqueName="[tbl_Customers].[Intl_Call_Group].[All]" allUniqueName="[tbl_Customers].[Intl_Call_Group].[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B6E5E4C-CBE1-4F09-8902-C0539A6835EC}" name="Mid-9" cacheId="67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hurn" colHeaderCaption="Int Call Group">
  <location ref="A218:D221" firstHeaderRow="1" firstDataRow="2" firstDataCol="1" rowPageCount="1" colPageCount="1"/>
  <pivotFields count="4">
    <pivotField axis="axisCol" allDrilled="1" subtotalTop="0" showAll="0" dataSourceSort="1" defaultSubtotal="0" defaultAttributeDrillState="1">
      <items count="3">
        <item x="0"/>
        <item x="1"/>
        <item x="2"/>
      </items>
    </pivotField>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s>
  <rowFields count="1">
    <field x="1"/>
  </rowFields>
  <rowItems count="2">
    <i>
      <x/>
    </i>
    <i>
      <x v="1"/>
    </i>
  </rowItems>
  <colFields count="1">
    <field x="0"/>
  </colFields>
  <colItems count="3">
    <i>
      <x/>
    </i>
    <i>
      <x v="1"/>
    </i>
    <i>
      <x v="2"/>
    </i>
  </colItems>
  <pageFields count="1">
    <pageField fld="3" hier="4" name="[tbl_Customers].[international_plan].&amp;[no]" cap="no"/>
  </pageFields>
  <dataFields count="1">
    <dataField name="Count of churn" fld="2" subtotal="count" showDataAs="percentOfCol" baseField="1" baseItem="0" numFmtId="10"/>
  </dataFields>
  <formats count="2">
    <format dxfId="53">
      <pivotArea outline="0" collapsedLevelsAreSubtotals="1" fieldPosition="0"/>
    </format>
    <format dxfId="16">
      <pivotArea outline="0" fieldPosition="0">
        <references count="1">
          <reference field="4294967294" count="1">
            <x v="0"/>
          </reference>
        </references>
      </pivotArea>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3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9653B8-426C-412D-8A94-5D2FF7BD0F18}" name="Med-8" cacheId="58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Day Usage Group">
  <location ref="A194:E20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94">
      <pivotArea outline="0" collapsedLevelsAreSubtotals="1" fieldPosition="0"/>
    </format>
    <format dxfId="61">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9"/>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F619A97-4B2E-43FC-B64A-1DA9E63A38AA}" name="Med-7" cacheId="63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VM_Message_Group">
  <location ref="A184:E190" firstHeaderRow="1" firstDataRow="3" firstDataCol="1" rowPageCount="1" colPageCount="1"/>
  <pivotFields count="5">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pageFields count="1">
    <pageField fld="3" hier="5" name="[tbl_Customers].[voice_mai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01">
      <pivotArea outline="0" collapsedLevelsAreSubtotals="1" fieldPosition="0"/>
    </format>
    <format dxfId="100">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8"/>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D0BD92A-716F-4C7C-874F-6F3402996C58}" name="Med-6" cacheId="58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Customer Segment">
  <location ref="A174:E180"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04">
      <pivotArea outline="0" collapsedLevelsAreSubtotals="1" fieldPosition="0"/>
    </format>
    <format dxfId="103">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7"/>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9AD3DC9-2BBB-411D-9083-E189400E1BE0}" name="PivotTable7" cacheId="63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Charges">
  <location ref="A166:E171" firstHeaderRow="1" firstDataRow="3" firstDataCol="1"/>
  <pivotFields count="4">
    <pivotField axis="axisCol" allDrilled="1" subtotalTop="0" showAll="0" dataSourceSort="1" defaultSubtotal="0" defaultAttributeDrillState="1">
      <items count="2">
        <item x="0"/>
        <item x="1"/>
      </items>
    </pivotField>
    <pivotField dataField="1" subtotalTop="0" showAll="0" defaultSubtotal="0"/>
    <pivotField axis="axisRow" allDrilled="1" subtotalTop="0" showAll="0" dataSourceSort="1" defaultSubtotal="0" defaultAttributeDrillState="1">
      <items count="3">
        <item x="0"/>
        <item x="1"/>
        <item x="2"/>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3">
    <i>
      <x/>
    </i>
    <i>
      <x v="1"/>
    </i>
    <i>
      <x v="2"/>
    </i>
  </rowItems>
  <colFields count="2">
    <field x="0"/>
    <field x="-2"/>
  </colFields>
  <colItems count="4">
    <i>
      <x/>
      <x/>
    </i>
    <i r="1" i="1">
      <x v="1"/>
    </i>
    <i>
      <x v="1"/>
      <x/>
    </i>
    <i r="1" i="1">
      <x v="1"/>
    </i>
  </colItems>
  <dataFields count="2">
    <dataField name="Count of churn" fld="1" subtotal="count" baseField="0" baseItem="0"/>
    <dataField name="Churn Rate" fld="3" subtotal="count" showDataAs="percentOfRow" baseField="0" baseItem="0" numFmtId="10">
      <extLst>
        <ext xmlns:x14="http://schemas.microsoft.com/office/spreadsheetml/2009/9/main" uri="{E15A36E0-9728-4e99-A89B-3F7291B0FE68}">
          <x14:dataField sourceField="1" uniqueName="[__Xl2].[Measures].[Count of churn]"/>
        </ext>
      </extLst>
    </dataField>
  </dataFields>
  <formats count="2">
    <format dxfId="106">
      <pivotArea outline="0" collapsedLevelsAreSubtotals="1" fieldPosition="0"/>
    </format>
    <format dxfId="107">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6"/>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3C3E765-0883-4DA0-A58D-32B3B844F631}" name="Med-5" cacheId="62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Eve Call group">
  <location ref="A158:E163" firstHeaderRow="1" firstDataRow="3" firstDataCol="1"/>
  <pivotFields count="4">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i>
    <i>
      <x v="1"/>
    </i>
    <i>
      <x v="2"/>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09">
      <pivotArea outline="0" collapsedLevelsAreSubtotals="1" fieldPosition="0"/>
    </format>
    <format dxfId="108">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5"/>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ED0A99-9AFD-4C2F-A4A9-84F8DCE46385}" name="Med-4" cacheId="58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Int Charge Group">
  <location ref="A148:E152" firstHeaderRow="1" firstDataRow="3" firstDataCol="1" rowPageCount="1" colPageCount="1"/>
  <pivotFields count="5">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pageFields count="1">
    <pageField fld="3" hier="4" name="[tbl_Customers].[international_plan].&amp;[yes]" cap="yes"/>
  </pageFields>
  <dataFields count="2">
    <dataField name="Count of churn" fld="2" subtotal="count" baseField="0" baseItem="0"/>
    <dataField name="Churn rate" fld="4"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13">
      <pivotArea outline="0" collapsedLevelsAreSubtotals="1" fieldPosition="0"/>
    </format>
    <format dxfId="112">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5323ED0-5B0F-42B5-9A7E-93BC1DC77B14}" name="Med-3" cacheId="62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cc Tennure Group">
  <location ref="A139:E14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17">
      <pivotArea outline="0" collapsedLevelsAreSubtotals="1" fieldPosition="0"/>
    </format>
    <format dxfId="115">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5EA3F00-7472-4889-B187-6418F0656A68}" name="Med-2" cacheId="59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ervice Call Group">
  <location ref="A129:E135" firstHeaderRow="1" firstDataRow="3" firstDataCol="1"/>
  <pivotFields count="4">
    <pivotField axis="axisRow" allDrilled="1" subtotalTop="0" showAll="0" dataSourceSort="1" defaultSubtotal="0" defaultAttributeDrillState="1">
      <items count="4">
        <item x="0"/>
        <item x="1"/>
        <item x="2"/>
        <item x="3"/>
      </items>
    </pivotField>
    <pivotField axis="axisCol" allDrilled="1" subtotalTop="0" showAll="0" dataSourceSort="1" defaultSubtotal="0" defaultAttributeDrillState="1">
      <items count="2">
        <item x="0"/>
        <item x="1"/>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4">
    <i>
      <x/>
    </i>
    <i>
      <x v="1"/>
    </i>
    <i>
      <x v="2"/>
    </i>
    <i>
      <x v="3"/>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19">
      <pivotArea outline="0" collapsedLevelsAreSubtotals="1" fieldPosition="0"/>
    </format>
    <format dxfId="118">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22"/>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62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122">
      <pivotArea outline="0" collapsedLevelsAreSubtotals="1" fieldPosition="0"/>
    </format>
    <format dxfId="121">
      <pivotArea outline="0" fieldPosition="0">
        <references count="1">
          <reference field="4294967294" count="1">
            <x v="1"/>
          </reference>
        </references>
      </pivotArea>
    </format>
  </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61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61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59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123">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6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60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124">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60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125">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6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126">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59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127">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60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128">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59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129">
      <pivotArea outline="0" collapsedLevelsAreSubtotals="1" fieldPosition="0"/>
    </format>
  </formats>
  <pivotHierarchies count="5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AE4251" totalsRowShown="0" headerRowDxfId="131">
  <autoFilter ref="A1:AE4251" xr:uid="{F457C6D5-8237-495D-81A0-CF2CFF815AEF}"/>
  <tableColumns count="31">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130">
      <calculatedColumnFormula>IF(tbl_Customers[[#This Row],[churn]] = "yes", 1, 0)</calculatedColumnFormula>
    </tableColumn>
    <tableColumn id="23" xr3:uid="{7B9F454D-9F83-4DCA-8D91-CA2CF9464270}" name="Service_Call_Group" dataDxfId="120">
      <calculatedColumnFormula>IF(tbl_Customers[[#This Row],[number_customer_service_calls]] &lt;= 1, "0-1 Calls", IF(tbl_Customers[[#This Row],[number_customer_service_calls]] &lt;= 3, "2-3 Calls", IF(tbl_Customers[[#This Row],[number_customer_service_calls]] &lt;=5, "4-5 Calls", "6+ Calls")))</calculatedColumnFormula>
    </tableColumn>
    <tableColumn id="24" xr3:uid="{34A5E724-5A94-433F-B456-27D7AB41068E}" name="Account_Tenure_Group" dataDxfId="116">
      <calculatedColumnFormula>IF(tbl_Customers[[#This Row],[account_length]] &lt;= 50, "0-50", IF(tbl_Customers[[#This Row],[account_length]] &lt;=100, "51-100", IF(tbl_Customers[[#This Row],[account_length]] &lt;= 150, "101-150", "151+")))</calculatedColumnFormula>
    </tableColumn>
    <tableColumn id="25" xr3:uid="{A581368D-0D71-4C03-A8EA-D1DE31CBD24E}" name="Intl_Charge_Group" dataDxfId="114">
      <calculatedColumnFormula>IF(tbl_Customers[[#This Row],[total_intl_charge]] &lt;= 3, "Low Charges", "High Charges")</calculatedColumnFormula>
    </tableColumn>
    <tableColumn id="26" xr3:uid="{E23C61CE-F041-4E44-8270-51F127992682}" name="Evening_Call_Group" dataDxfId="111">
      <calculatedColumnFormula>IF(tbl_Customers[[#This Row],[total_eve_calls]]&lt;=80,"Low Calls",
IF(tbl_Customers[[#This Row],[total_eve_calls]]&lt;=120,"Medium Calls","High Calls"))</calculatedColumnFormula>
    </tableColumn>
    <tableColumn id="27" xr3:uid="{4C78E025-D80B-4269-8064-E0E14FFFEBBC}" name="Evening_Charge_Group" dataDxfId="110">
      <calculatedColumnFormula>IF(tbl_Customers[[#This Row],[total_eve_charge]]&lt;=15,"Low Charges",
IF(tbl_Customers[[#This Row],[total_eve_charge]]&lt;=20,"Medium Charges","High Charges"))</calculatedColumnFormula>
    </tableColumn>
    <tableColumn id="28" xr3:uid="{2A6A8824-DDD9-4614-96A9-08A59B5F8DB5}" name="Customer_Segment" dataDxfId="105">
      <calculatedColumnFormula>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calculatedColumnFormula>
    </tableColumn>
    <tableColumn id="29" xr3:uid="{394F1ACD-CB3A-4CC3-A649-651FDBF276F7}" name="VM_Message_Group" dataDxfId="102">
      <calculatedColumnFormula>IF(tbl_Customers[[#This Row],[number_vmail_messages]] = 0, "No Usage", IF(tbl_Customers[[#This Row],[number_vmail_messages]] &lt;= 20, "Low Usage", IF(tbl_Customers[[#This Row],[number_vmail_messages]] &lt;= 40, "Medium Usgae", "High Usage")))</calculatedColumnFormula>
    </tableColumn>
    <tableColumn id="30" xr3:uid="{E1586439-B137-48ED-9B20-612E9461EEC3}" name="Day_Usage_Group" dataDxfId="95">
      <calculatedColumnFormula>IF(tbl_Customers[[#This Row],[total_day_minutes]]&lt;=150,"Low Usage", IF(tbl_Customers[[#This Row],[total_day_minutes]]&lt;=200,"Medium Usage", IF(tbl_Customers[[#This Row],[total_day_minutes]]&lt;=250,"High Usage","Very High Usage")))</calculatedColumnFormula>
    </tableColumn>
    <tableColumn id="31" xr3:uid="{8506E8A0-4E55-4A29-A000-6D662FAD2530}" name="Intl_Call_Group" dataDxfId="54">
      <calculatedColumnFormula>IF(tbl_Customers[[#This Row],[total_intl_calls]]&lt;=5,"Low Calls", IF(tbl_Customers[[#This Row],[total_intl_calls]]&lt;=10, "Medium Calls", "High Calls"))</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2.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AE4251"/>
  <sheetViews>
    <sheetView topLeftCell="AA121" workbookViewId="0">
      <selection activeCell="AE128" sqref="AE128"/>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 min="25" max="25" width="19.08984375" bestFit="1" customWidth="1"/>
    <col min="26" max="26" width="20" bestFit="1" customWidth="1"/>
    <col min="27" max="27" width="22.81640625" bestFit="1" customWidth="1"/>
    <col min="28" max="28" width="19.7265625" bestFit="1" customWidth="1"/>
    <col min="29" max="29" width="20.7265625" bestFit="1" customWidth="1"/>
    <col min="30" max="30" width="18.6328125" bestFit="1" customWidth="1"/>
    <col min="31" max="31" width="16.26953125" bestFit="1" customWidth="1"/>
  </cols>
  <sheetData>
    <row r="1" spans="1:31"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c r="W1" s="1" t="s">
        <v>146</v>
      </c>
      <c r="X1" s="1" t="s">
        <v>152</v>
      </c>
      <c r="Y1" s="1" t="s">
        <v>159</v>
      </c>
      <c r="Z1" s="1" t="s">
        <v>164</v>
      </c>
      <c r="AA1" s="1" t="s">
        <v>165</v>
      </c>
      <c r="AB1" s="1" t="s">
        <v>172</v>
      </c>
      <c r="AC1" s="1" t="s">
        <v>178</v>
      </c>
      <c r="AD1" s="1" t="s">
        <v>183</v>
      </c>
      <c r="AE1" s="1" t="s">
        <v>188</v>
      </c>
    </row>
    <row r="2" spans="1:31"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c r="W2" t="str">
        <f>IF(tbl_Customers[[#This Row],[number_customer_service_calls]] &lt;= 1, "0-1 Calls", IF(tbl_Customers[[#This Row],[number_customer_service_calls]] &lt;= 3, "2-3 Calls", IF(tbl_Customers[[#This Row],[number_customer_service_calls]] &lt;=5, "4-5 Calls", "6+ Calls")))</f>
        <v>0-1 Calls</v>
      </c>
      <c r="X2" t="str">
        <f>IF(tbl_Customers[[#This Row],[account_length]] &lt;= 50, "0-50", IF(tbl_Customers[[#This Row],[account_length]] &lt;=100, "51-100", IF(tbl_Customers[[#This Row],[account_length]] &lt;= 150, "101-150", "151+")))</f>
        <v>101-150</v>
      </c>
      <c r="Y2" s="30" t="str">
        <f>IF(tbl_Customers[[#This Row],[total_intl_charge]] &lt;= 3, "Low Charges", "High Charges")</f>
        <v>High Charges</v>
      </c>
      <c r="Z2" s="30" t="str">
        <f>IF(tbl_Customers[[#This Row],[total_eve_calls]]&lt;=80,"Low Calls",
IF(tbl_Customers[[#This Row],[total_eve_calls]]&lt;=120,"Medium Calls","High Calls"))</f>
        <v>Medium Calls</v>
      </c>
      <c r="AA2" s="30" t="str">
        <f>IF(tbl_Customers[[#This Row],[total_eve_charge]]&lt;=15,"Low Charges",
IF(tbl_Customers[[#This Row],[total_eve_charge]]&lt;=20,"Medium Charges","High Charges"))</f>
        <v>Medium Charges</v>
      </c>
      <c r="AB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 s="30" t="str">
        <f>IF(tbl_Customers[[#This Row],[number_vmail_messages]] = 0, "No Usage", IF(tbl_Customers[[#This Row],[number_vmail_messages]] &lt;= 20, "Low Usage", IF(tbl_Customers[[#This Row],[number_vmail_messages]] &lt;= 40, "Medium Usgae", "High Usage")))</f>
        <v>Medium Usgae</v>
      </c>
      <c r="AD2" s="30" t="str">
        <f>IF(tbl_Customers[[#This Row],[total_day_minutes]]&lt;=150,"Low Usage", IF(tbl_Customers[[#This Row],[total_day_minutes]]&lt;=200,"Medium Usage", IF(tbl_Customers[[#This Row],[total_day_minutes]]&lt;=250,"High Usage","Very High Usage")))</f>
        <v>Medium Usage</v>
      </c>
      <c r="AE2" s="30" t="str">
        <f>IF(tbl_Customers[[#This Row],[total_intl_calls]]&lt;=5,"Low Calls", IF(tbl_Customers[[#This Row],[total_intl_calls]]&lt;=10, "Medium Calls", "High Calls"))</f>
        <v>Low Calls</v>
      </c>
    </row>
    <row r="3" spans="1:31"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c r="W3" t="str">
        <f>IF(tbl_Customers[[#This Row],[number_customer_service_calls]] &lt;= 1, "0-1 Calls", IF(tbl_Customers[[#This Row],[number_customer_service_calls]] &lt;= 3, "2-3 Calls", IF(tbl_Customers[[#This Row],[number_customer_service_calls]] &lt;=5, "4-5 Calls", "6+ Calls")))</f>
        <v>0-1 Calls</v>
      </c>
      <c r="X3" t="str">
        <f>IF(tbl_Customers[[#This Row],[account_length]] &lt;= 50, "0-50", IF(tbl_Customers[[#This Row],[account_length]] &lt;=100, "51-100", IF(tbl_Customers[[#This Row],[account_length]] &lt;= 150, "101-150", "151+")))</f>
        <v>101-150</v>
      </c>
      <c r="Y3" s="30" t="str">
        <f>IF(tbl_Customers[[#This Row],[total_intl_charge]] &lt;= 3, "Low Charges", "High Charges")</f>
        <v>High Charges</v>
      </c>
      <c r="Z3" s="30" t="str">
        <f>IF(tbl_Customers[[#This Row],[total_eve_calls]]&lt;=80,"Low Calls",
IF(tbl_Customers[[#This Row],[total_eve_calls]]&lt;=120,"Medium Calls","High Calls"))</f>
        <v>Medium Calls</v>
      </c>
      <c r="AA3" s="30" t="str">
        <f>IF(tbl_Customers[[#This Row],[total_eve_charge]]&lt;=15,"Low Charges",
IF(tbl_Customers[[#This Row],[total_eve_charge]]&lt;=20,"Medium Charges","High Charges"))</f>
        <v>Low Charges</v>
      </c>
      <c r="AB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 s="30" t="str">
        <f>IF(tbl_Customers[[#This Row],[number_vmail_messages]] = 0, "No Usage", IF(tbl_Customers[[#This Row],[number_vmail_messages]] &lt;= 20, "Low Usage", IF(tbl_Customers[[#This Row],[number_vmail_messages]] &lt;= 40, "Medium Usgae", "High Usage")))</f>
        <v>No Usage</v>
      </c>
      <c r="AD3" s="30" t="str">
        <f>IF(tbl_Customers[[#This Row],[total_day_minutes]]&lt;=150,"Low Usage", IF(tbl_Customers[[#This Row],[total_day_minutes]]&lt;=200,"Medium Usage", IF(tbl_Customers[[#This Row],[total_day_minutes]]&lt;=250,"High Usage","Very High Usage")))</f>
        <v>High Usage</v>
      </c>
      <c r="AE3" s="30" t="str">
        <f>IF(tbl_Customers[[#This Row],[total_intl_calls]]&lt;=5,"Low Calls", IF(tbl_Customers[[#This Row],[total_intl_calls]]&lt;=10, "Medium Calls", "High Calls"))</f>
        <v>Low Calls</v>
      </c>
    </row>
    <row r="4" spans="1:31"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c r="W4" t="str">
        <f>IF(tbl_Customers[[#This Row],[number_customer_service_calls]] &lt;= 1, "0-1 Calls", IF(tbl_Customers[[#This Row],[number_customer_service_calls]] &lt;= 3, "2-3 Calls", IF(tbl_Customers[[#This Row],[number_customer_service_calls]] &lt;=5, "4-5 Calls", "6+ Calls")))</f>
        <v>2-3 Calls</v>
      </c>
      <c r="X4" t="str">
        <f>IF(tbl_Customers[[#This Row],[account_length]] &lt;= 50, "0-50", IF(tbl_Customers[[#This Row],[account_length]] &lt;=100, "51-100", IF(tbl_Customers[[#This Row],[account_length]] &lt;= 150, "101-150", "151+")))</f>
        <v>51-100</v>
      </c>
      <c r="Y4" s="30" t="str">
        <f>IF(tbl_Customers[[#This Row],[total_intl_charge]] &lt;= 3, "Low Charges", "High Charges")</f>
        <v>Low Charges</v>
      </c>
      <c r="Z4" s="30" t="str">
        <f>IF(tbl_Customers[[#This Row],[total_eve_calls]]&lt;=80,"Low Calls",
IF(tbl_Customers[[#This Row],[total_eve_calls]]&lt;=120,"Medium Calls","High Calls"))</f>
        <v>Medium Calls</v>
      </c>
      <c r="AA4" s="30" t="str">
        <f>IF(tbl_Customers[[#This Row],[total_eve_charge]]&lt;=15,"Low Charges",
IF(tbl_Customers[[#This Row],[total_eve_charge]]&lt;=20,"Medium Charges","High Charges"))</f>
        <v>Low Charges</v>
      </c>
      <c r="AB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 s="30" t="str">
        <f>IF(tbl_Customers[[#This Row],[number_vmail_messages]] = 0, "No Usage", IF(tbl_Customers[[#This Row],[number_vmail_messages]] &lt;= 20, "Low Usage", IF(tbl_Customers[[#This Row],[number_vmail_messages]] &lt;= 40, "Medium Usgae", "High Usage")))</f>
        <v>No Usage</v>
      </c>
      <c r="AD4" s="30" t="str">
        <f>IF(tbl_Customers[[#This Row],[total_day_minutes]]&lt;=150,"Low Usage", IF(tbl_Customers[[#This Row],[total_day_minutes]]&lt;=200,"Medium Usage", IF(tbl_Customers[[#This Row],[total_day_minutes]]&lt;=250,"High Usage","Very High Usage")))</f>
        <v>Very High Usage</v>
      </c>
      <c r="AE4" s="30" t="str">
        <f>IF(tbl_Customers[[#This Row],[total_intl_calls]]&lt;=5,"Low Calls", IF(tbl_Customers[[#This Row],[total_intl_calls]]&lt;=10, "Medium Calls", "High Calls"))</f>
        <v>Medium Calls</v>
      </c>
    </row>
    <row r="5" spans="1:31"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c r="W5" t="str">
        <f>IF(tbl_Customers[[#This Row],[number_customer_service_calls]] &lt;= 1, "0-1 Calls", IF(tbl_Customers[[#This Row],[number_customer_service_calls]] &lt;= 3, "2-3 Calls", IF(tbl_Customers[[#This Row],[number_customer_service_calls]] &lt;=5, "4-5 Calls", "6+ Calls")))</f>
        <v>2-3 Calls</v>
      </c>
      <c r="X5" t="str">
        <f>IF(tbl_Customers[[#This Row],[account_length]] &lt;= 50, "0-50", IF(tbl_Customers[[#This Row],[account_length]] &lt;=100, "51-100", IF(tbl_Customers[[#This Row],[account_length]] &lt;= 150, "101-150", "151+")))</f>
        <v>51-100</v>
      </c>
      <c r="Y5" s="30" t="str">
        <f>IF(tbl_Customers[[#This Row],[total_intl_charge]] &lt;= 3, "Low Charges", "High Charges")</f>
        <v>Low Charges</v>
      </c>
      <c r="Z5" s="30" t="str">
        <f>IF(tbl_Customers[[#This Row],[total_eve_calls]]&lt;=80,"Low Calls",
IF(tbl_Customers[[#This Row],[total_eve_calls]]&lt;=120,"Medium Calls","High Calls"))</f>
        <v>High Calls</v>
      </c>
      <c r="AA5" s="30" t="str">
        <f>IF(tbl_Customers[[#This Row],[total_eve_charge]]&lt;=15,"Low Charges",
IF(tbl_Customers[[#This Row],[total_eve_charge]]&lt;=20,"Medium Charges","High Charges"))</f>
        <v>Low Charges</v>
      </c>
      <c r="AB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 s="30" t="str">
        <f>IF(tbl_Customers[[#This Row],[number_vmail_messages]] = 0, "No Usage", IF(tbl_Customers[[#This Row],[number_vmail_messages]] &lt;= 20, "Low Usage", IF(tbl_Customers[[#This Row],[number_vmail_messages]] &lt;= 40, "Medium Usgae", "High Usage")))</f>
        <v>No Usage</v>
      </c>
      <c r="AD5" s="30" t="str">
        <f>IF(tbl_Customers[[#This Row],[total_day_minutes]]&lt;=150,"Low Usage", IF(tbl_Customers[[#This Row],[total_day_minutes]]&lt;=200,"Medium Usage", IF(tbl_Customers[[#This Row],[total_day_minutes]]&lt;=250,"High Usage","Very High Usage")))</f>
        <v>Medium Usage</v>
      </c>
      <c r="AE5" s="30" t="str">
        <f>IF(tbl_Customers[[#This Row],[total_intl_calls]]&lt;=5,"Low Calls", IF(tbl_Customers[[#This Row],[total_intl_calls]]&lt;=10, "Medium Calls", "High Calls"))</f>
        <v>Low Calls</v>
      </c>
    </row>
    <row r="6" spans="1:31"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c r="W6" t="str">
        <f>IF(tbl_Customers[[#This Row],[number_customer_service_calls]] &lt;= 1, "0-1 Calls", IF(tbl_Customers[[#This Row],[number_customer_service_calls]] &lt;= 3, "2-3 Calls", IF(tbl_Customers[[#This Row],[number_customer_service_calls]] &lt;=5, "4-5 Calls", "6+ Calls")))</f>
        <v>2-3 Calls</v>
      </c>
      <c r="X6" t="str">
        <f>IF(tbl_Customers[[#This Row],[account_length]] &lt;= 50, "0-50", IF(tbl_Customers[[#This Row],[account_length]] &lt;=100, "51-100", IF(tbl_Customers[[#This Row],[account_length]] &lt;= 150, "101-150", "151+")))</f>
        <v>101-150</v>
      </c>
      <c r="Y6" s="30" t="str">
        <f>IF(tbl_Customers[[#This Row],[total_intl_charge]] &lt;= 3, "Low Charges", "High Charges")</f>
        <v>Low Charges</v>
      </c>
      <c r="Z6" s="30" t="str">
        <f>IF(tbl_Customers[[#This Row],[total_eve_calls]]&lt;=80,"Low Calls",
IF(tbl_Customers[[#This Row],[total_eve_calls]]&lt;=120,"Medium Calls","High Calls"))</f>
        <v>Medium Calls</v>
      </c>
      <c r="AA6" s="30" t="str">
        <f>IF(tbl_Customers[[#This Row],[total_eve_charge]]&lt;=15,"Low Charges",
IF(tbl_Customers[[#This Row],[total_eve_charge]]&lt;=20,"Medium Charges","High Charges"))</f>
        <v>High Charges</v>
      </c>
      <c r="AB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 s="30" t="str">
        <f>IF(tbl_Customers[[#This Row],[number_vmail_messages]] = 0, "No Usage", IF(tbl_Customers[[#This Row],[number_vmail_messages]] &lt;= 20, "Low Usage", IF(tbl_Customers[[#This Row],[number_vmail_messages]] &lt;= 40, "Medium Usgae", "High Usage")))</f>
        <v>Medium Usgae</v>
      </c>
      <c r="AD6" s="30" t="str">
        <f>IF(tbl_Customers[[#This Row],[total_day_minutes]]&lt;=150,"Low Usage", IF(tbl_Customers[[#This Row],[total_day_minutes]]&lt;=200,"Medium Usage", IF(tbl_Customers[[#This Row],[total_day_minutes]]&lt;=250,"High Usage","Very High Usage")))</f>
        <v>High Usage</v>
      </c>
      <c r="AE6" s="30" t="str">
        <f>IF(tbl_Customers[[#This Row],[total_intl_calls]]&lt;=5,"Low Calls", IF(tbl_Customers[[#This Row],[total_intl_calls]]&lt;=10, "Medium Calls", "High Calls"))</f>
        <v>Medium Calls</v>
      </c>
    </row>
    <row r="7" spans="1:31"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c r="W7" t="str">
        <f>IF(tbl_Customers[[#This Row],[number_customer_service_calls]] &lt;= 1, "0-1 Calls", IF(tbl_Customers[[#This Row],[number_customer_service_calls]] &lt;= 3, "2-3 Calls", IF(tbl_Customers[[#This Row],[number_customer_service_calls]] &lt;=5, "4-5 Calls", "6+ Calls")))</f>
        <v>0-1 Calls</v>
      </c>
      <c r="X7" t="str">
        <f>IF(tbl_Customers[[#This Row],[account_length]] &lt;= 50, "0-50", IF(tbl_Customers[[#This Row],[account_length]] &lt;=100, "51-100", IF(tbl_Customers[[#This Row],[account_length]] &lt;= 150, "101-150", "151+")))</f>
        <v>101-150</v>
      </c>
      <c r="Y7" s="30" t="str">
        <f>IF(tbl_Customers[[#This Row],[total_intl_charge]] &lt;= 3, "Low Charges", "High Charges")</f>
        <v>Low Charges</v>
      </c>
      <c r="Z7" s="30" t="str">
        <f>IF(tbl_Customers[[#This Row],[total_eve_calls]]&lt;=80,"Low Calls",
IF(tbl_Customers[[#This Row],[total_eve_calls]]&lt;=120,"Medium Calls","High Calls"))</f>
        <v>Medium Calls</v>
      </c>
      <c r="AA7" s="30" t="str">
        <f>IF(tbl_Customers[[#This Row],[total_eve_charge]]&lt;=15,"Low Charges",
IF(tbl_Customers[[#This Row],[total_eve_charge]]&lt;=20,"Medium Charges","High Charges"))</f>
        <v>Low Charges</v>
      </c>
      <c r="AB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 s="30" t="str">
        <f>IF(tbl_Customers[[#This Row],[number_vmail_messages]] = 0, "No Usage", IF(tbl_Customers[[#This Row],[number_vmail_messages]] &lt;= 20, "Low Usage", IF(tbl_Customers[[#This Row],[number_vmail_messages]] &lt;= 40, "Medium Usgae", "High Usage")))</f>
        <v>No Usage</v>
      </c>
      <c r="AD7" s="30" t="str">
        <f>IF(tbl_Customers[[#This Row],[total_day_minutes]]&lt;=150,"Low Usage", IF(tbl_Customers[[#This Row],[total_day_minutes]]&lt;=200,"Medium Usage", IF(tbl_Customers[[#This Row],[total_day_minutes]]&lt;=250,"High Usage","Very High Usage")))</f>
        <v>Medium Usage</v>
      </c>
      <c r="AE7" s="30" t="str">
        <f>IF(tbl_Customers[[#This Row],[total_intl_calls]]&lt;=5,"Low Calls", IF(tbl_Customers[[#This Row],[total_intl_calls]]&lt;=10, "Medium Calls", "High Calls"))</f>
        <v>Medium Calls</v>
      </c>
    </row>
    <row r="8" spans="1:31"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c r="W8" t="str">
        <f>IF(tbl_Customers[[#This Row],[number_customer_service_calls]] &lt;= 1, "0-1 Calls", IF(tbl_Customers[[#This Row],[number_customer_service_calls]] &lt;= 3, "2-3 Calls", IF(tbl_Customers[[#This Row],[number_customer_service_calls]] &lt;=5, "4-5 Calls", "6+ Calls")))</f>
        <v>0-1 Calls</v>
      </c>
      <c r="X8" t="str">
        <f>IF(tbl_Customers[[#This Row],[account_length]] &lt;= 50, "0-50", IF(tbl_Customers[[#This Row],[account_length]] &lt;=100, "51-100", IF(tbl_Customers[[#This Row],[account_length]] &lt;= 150, "101-150", "151+")))</f>
        <v>101-150</v>
      </c>
      <c r="Y8" s="30" t="str">
        <f>IF(tbl_Customers[[#This Row],[total_intl_charge]] &lt;= 3, "Low Charges", "High Charges")</f>
        <v>Low Charges</v>
      </c>
      <c r="Z8" s="30" t="str">
        <f>IF(tbl_Customers[[#This Row],[total_eve_calls]]&lt;=80,"Low Calls",
IF(tbl_Customers[[#This Row],[total_eve_calls]]&lt;=120,"Medium Calls","High Calls"))</f>
        <v>Low Calls</v>
      </c>
      <c r="AA8" s="30" t="str">
        <f>IF(tbl_Customers[[#This Row],[total_eve_charge]]&lt;=15,"Low Charges",
IF(tbl_Customers[[#This Row],[total_eve_charge]]&lt;=20,"Medium Charges","High Charges"))</f>
        <v>High Charges</v>
      </c>
      <c r="AB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 s="30" t="str">
        <f>IF(tbl_Customers[[#This Row],[number_vmail_messages]] = 0, "No Usage", IF(tbl_Customers[[#This Row],[number_vmail_messages]] &lt;= 20, "Low Usage", IF(tbl_Customers[[#This Row],[number_vmail_messages]] &lt;= 40, "Medium Usgae", "High Usage")))</f>
        <v>No Usage</v>
      </c>
      <c r="AD8" s="30" t="str">
        <f>IF(tbl_Customers[[#This Row],[total_day_minutes]]&lt;=150,"Low Usage", IF(tbl_Customers[[#This Row],[total_day_minutes]]&lt;=200,"Medium Usage", IF(tbl_Customers[[#This Row],[total_day_minutes]]&lt;=250,"High Usage","Very High Usage")))</f>
        <v>Medium Usage</v>
      </c>
      <c r="AE8" s="30" t="str">
        <f>IF(tbl_Customers[[#This Row],[total_intl_calls]]&lt;=5,"Low Calls", IF(tbl_Customers[[#This Row],[total_intl_calls]]&lt;=10, "Medium Calls", "High Calls"))</f>
        <v>Low Calls</v>
      </c>
    </row>
    <row r="9" spans="1:31"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c r="W9" t="str">
        <f>IF(tbl_Customers[[#This Row],[number_customer_service_calls]] &lt;= 1, "0-1 Calls", IF(tbl_Customers[[#This Row],[number_customer_service_calls]] &lt;= 3, "2-3 Calls", IF(tbl_Customers[[#This Row],[number_customer_service_calls]] &lt;=5, "4-5 Calls", "6+ Calls")))</f>
        <v>0-1 Calls</v>
      </c>
      <c r="X9" t="str">
        <f>IF(tbl_Customers[[#This Row],[account_length]] &lt;= 50, "0-50", IF(tbl_Customers[[#This Row],[account_length]] &lt;=100, "51-100", IF(tbl_Customers[[#This Row],[account_length]] &lt;= 150, "101-150", "151+")))</f>
        <v>101-150</v>
      </c>
      <c r="Y9" s="30" t="str">
        <f>IF(tbl_Customers[[#This Row],[total_intl_charge]] &lt;= 3, "Low Charges", "High Charges")</f>
        <v>High Charges</v>
      </c>
      <c r="Z9" s="30" t="str">
        <f>IF(tbl_Customers[[#This Row],[total_eve_calls]]&lt;=80,"Low Calls",
IF(tbl_Customers[[#This Row],[total_eve_calls]]&lt;=120,"Medium Calls","High Calls"))</f>
        <v>Medium Calls</v>
      </c>
      <c r="AA9" s="30" t="str">
        <f>IF(tbl_Customers[[#This Row],[total_eve_charge]]&lt;=15,"Low Charges",
IF(tbl_Customers[[#This Row],[total_eve_charge]]&lt;=20,"Medium Charges","High Charges"))</f>
        <v>Medium Charges</v>
      </c>
      <c r="AB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 s="30" t="str">
        <f>IF(tbl_Customers[[#This Row],[number_vmail_messages]] = 0, "No Usage", IF(tbl_Customers[[#This Row],[number_vmail_messages]] &lt;= 20, "Low Usage", IF(tbl_Customers[[#This Row],[number_vmail_messages]] &lt;= 40, "Medium Usgae", "High Usage")))</f>
        <v>Medium Usgae</v>
      </c>
      <c r="AD9" s="30" t="str">
        <f>IF(tbl_Customers[[#This Row],[total_day_minutes]]&lt;=150,"Low Usage", IF(tbl_Customers[[#This Row],[total_day_minutes]]&lt;=200,"Medium Usage", IF(tbl_Customers[[#This Row],[total_day_minutes]]&lt;=250,"High Usage","Very High Usage")))</f>
        <v>Very High Usage</v>
      </c>
      <c r="AE9" s="30" t="str">
        <f>IF(tbl_Customers[[#This Row],[total_intl_calls]]&lt;=5,"Low Calls", IF(tbl_Customers[[#This Row],[total_intl_calls]]&lt;=10, "Medium Calls", "High Calls"))</f>
        <v>Low Calls</v>
      </c>
    </row>
    <row r="10" spans="1:31"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c r="W10" t="str">
        <f>IF(tbl_Customers[[#This Row],[number_customer_service_calls]] &lt;= 1, "0-1 Calls", IF(tbl_Customers[[#This Row],[number_customer_service_calls]] &lt;= 3, "2-3 Calls", IF(tbl_Customers[[#This Row],[number_customer_service_calls]] &lt;=5, "4-5 Calls", "6+ Calls")))</f>
        <v>4-5 Calls</v>
      </c>
      <c r="X10" t="str">
        <f>IF(tbl_Customers[[#This Row],[account_length]] &lt;= 50, "0-50", IF(tbl_Customers[[#This Row],[account_length]] &lt;=100, "51-100", IF(tbl_Customers[[#This Row],[account_length]] &lt;= 150, "101-150", "151+")))</f>
        <v>51-100</v>
      </c>
      <c r="Y10" s="30" t="str">
        <f>IF(tbl_Customers[[#This Row],[total_intl_charge]] &lt;= 3, "Low Charges", "High Charges")</f>
        <v>High Charges</v>
      </c>
      <c r="Z10" s="30" t="str">
        <f>IF(tbl_Customers[[#This Row],[total_eve_calls]]&lt;=80,"Low Calls",
IF(tbl_Customers[[#This Row],[total_eve_calls]]&lt;=120,"Medium Calls","High Calls"))</f>
        <v>Medium Calls</v>
      </c>
      <c r="AA10" s="30" t="str">
        <f>IF(tbl_Customers[[#This Row],[total_eve_charge]]&lt;=15,"Low Charges",
IF(tbl_Customers[[#This Row],[total_eve_charge]]&lt;=20,"Medium Charges","High Charges"))</f>
        <v>Medium Charges</v>
      </c>
      <c r="AB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 s="30" t="str">
        <f>IF(tbl_Customers[[#This Row],[number_vmail_messages]] = 0, "No Usage", IF(tbl_Customers[[#This Row],[number_vmail_messages]] &lt;= 20, "Low Usage", IF(tbl_Customers[[#This Row],[number_vmail_messages]] &lt;= 40, "Medium Usgae", "High Usage")))</f>
        <v>No Usage</v>
      </c>
      <c r="AD10" s="30" t="str">
        <f>IF(tbl_Customers[[#This Row],[total_day_minutes]]&lt;=150,"Low Usage", IF(tbl_Customers[[#This Row],[total_day_minutes]]&lt;=200,"Medium Usage", IF(tbl_Customers[[#This Row],[total_day_minutes]]&lt;=250,"High Usage","Very High Usage")))</f>
        <v>Low Usage</v>
      </c>
      <c r="AE10" s="30" t="str">
        <f>IF(tbl_Customers[[#This Row],[total_intl_calls]]&lt;=5,"Low Calls", IF(tbl_Customers[[#This Row],[total_intl_calls]]&lt;=10, "Medium Calls", "High Calls"))</f>
        <v>Medium Calls</v>
      </c>
    </row>
    <row r="11" spans="1:31"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c r="W11" t="str">
        <f>IF(tbl_Customers[[#This Row],[number_customer_service_calls]] &lt;= 1, "0-1 Calls", IF(tbl_Customers[[#This Row],[number_customer_service_calls]] &lt;= 3, "2-3 Calls", IF(tbl_Customers[[#This Row],[number_customer_service_calls]] &lt;=5, "4-5 Calls", "6+ Calls")))</f>
        <v>0-1 Calls</v>
      </c>
      <c r="X11" t="str">
        <f>IF(tbl_Customers[[#This Row],[account_length]] &lt;= 50, "0-50", IF(tbl_Customers[[#This Row],[account_length]] &lt;=100, "51-100", IF(tbl_Customers[[#This Row],[account_length]] &lt;= 150, "101-150", "151+")))</f>
        <v>51-100</v>
      </c>
      <c r="Y11" s="30" t="str">
        <f>IF(tbl_Customers[[#This Row],[total_intl_charge]] &lt;= 3, "Low Charges", "High Charges")</f>
        <v>Low Charges</v>
      </c>
      <c r="Z11" s="30" t="str">
        <f>IF(tbl_Customers[[#This Row],[total_eve_calls]]&lt;=80,"Low Calls",
IF(tbl_Customers[[#This Row],[total_eve_calls]]&lt;=120,"Medium Calls","High Calls"))</f>
        <v>High Calls</v>
      </c>
      <c r="AA11" s="30" t="str">
        <f>IF(tbl_Customers[[#This Row],[total_eve_charge]]&lt;=15,"Low Charges",
IF(tbl_Customers[[#This Row],[total_eve_charge]]&lt;=20,"Medium Charges","High Charges"))</f>
        <v>Low Charges</v>
      </c>
      <c r="AB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 s="30" t="str">
        <f>IF(tbl_Customers[[#This Row],[number_vmail_messages]] = 0, "No Usage", IF(tbl_Customers[[#This Row],[number_vmail_messages]] &lt;= 20, "Low Usage", IF(tbl_Customers[[#This Row],[number_vmail_messages]] &lt;= 40, "Medium Usgae", "High Usage")))</f>
        <v>No Usage</v>
      </c>
      <c r="AD11" s="30" t="str">
        <f>IF(tbl_Customers[[#This Row],[total_day_minutes]]&lt;=150,"Low Usage", IF(tbl_Customers[[#This Row],[total_day_minutes]]&lt;=200,"Medium Usage", IF(tbl_Customers[[#This Row],[total_day_minutes]]&lt;=250,"High Usage","Very High Usage")))</f>
        <v>Medium Usage</v>
      </c>
      <c r="AE11" s="30" t="str">
        <f>IF(tbl_Customers[[#This Row],[total_intl_calls]]&lt;=5,"Low Calls", IF(tbl_Customers[[#This Row],[total_intl_calls]]&lt;=10, "Medium Calls", "High Calls"))</f>
        <v>Low Calls</v>
      </c>
    </row>
    <row r="12" spans="1:31"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c r="W12" t="str">
        <f>IF(tbl_Customers[[#This Row],[number_customer_service_calls]] &lt;= 1, "0-1 Calls", IF(tbl_Customers[[#This Row],[number_customer_service_calls]] &lt;= 3, "2-3 Calls", IF(tbl_Customers[[#This Row],[number_customer_service_calls]] &lt;=5, "4-5 Calls", "6+ Calls")))</f>
        <v>0-1 Calls</v>
      </c>
      <c r="X12" t="str">
        <f>IF(tbl_Customers[[#This Row],[account_length]] &lt;= 50, "0-50", IF(tbl_Customers[[#This Row],[account_length]] &lt;=100, "51-100", IF(tbl_Customers[[#This Row],[account_length]] &lt;= 150, "101-150", "151+")))</f>
        <v>151+</v>
      </c>
      <c r="Y12" s="30" t="str">
        <f>IF(tbl_Customers[[#This Row],[total_intl_charge]] &lt;= 3, "Low Charges", "High Charges")</f>
        <v>High Charges</v>
      </c>
      <c r="Z12" s="30" t="str">
        <f>IF(tbl_Customers[[#This Row],[total_eve_calls]]&lt;=80,"Low Calls",
IF(tbl_Customers[[#This Row],[total_eve_calls]]&lt;=120,"Medium Calls","High Calls"))</f>
        <v>Low Calls</v>
      </c>
      <c r="AA12" s="30" t="str">
        <f>IF(tbl_Customers[[#This Row],[total_eve_charge]]&lt;=15,"Low Charges",
IF(tbl_Customers[[#This Row],[total_eve_charge]]&lt;=20,"Medium Charges","High Charges"))</f>
        <v>Low Charges</v>
      </c>
      <c r="AB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 s="30" t="str">
        <f>IF(tbl_Customers[[#This Row],[number_vmail_messages]] = 0, "No Usage", IF(tbl_Customers[[#This Row],[number_vmail_messages]] &lt;= 20, "Low Usage", IF(tbl_Customers[[#This Row],[number_vmail_messages]] &lt;= 40, "Medium Usgae", "High Usage")))</f>
        <v>No Usage</v>
      </c>
      <c r="AD12" s="30" t="str">
        <f>IF(tbl_Customers[[#This Row],[total_day_minutes]]&lt;=150,"Low Usage", IF(tbl_Customers[[#This Row],[total_day_minutes]]&lt;=200,"Medium Usage", IF(tbl_Customers[[#This Row],[total_day_minutes]]&lt;=250,"High Usage","Very High Usage")))</f>
        <v>Low Usage</v>
      </c>
      <c r="AE12" s="30" t="str">
        <f>IF(tbl_Customers[[#This Row],[total_intl_calls]]&lt;=5,"Low Calls", IF(tbl_Customers[[#This Row],[total_intl_calls]]&lt;=10, "Medium Calls", "High Calls"))</f>
        <v>Low Calls</v>
      </c>
    </row>
    <row r="13" spans="1:31"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c r="W13" t="str">
        <f>IF(tbl_Customers[[#This Row],[number_customer_service_calls]] &lt;= 1, "0-1 Calls", IF(tbl_Customers[[#This Row],[number_customer_service_calls]] &lt;= 3, "2-3 Calls", IF(tbl_Customers[[#This Row],[number_customer_service_calls]] &lt;=5, "4-5 Calls", "6+ Calls")))</f>
        <v>2-3 Calls</v>
      </c>
      <c r="X13" t="str">
        <f>IF(tbl_Customers[[#This Row],[account_length]] &lt;= 50, "0-50", IF(tbl_Customers[[#This Row],[account_length]] &lt;=100, "51-100", IF(tbl_Customers[[#This Row],[account_length]] &lt;= 150, "101-150", "151+")))</f>
        <v>51-100</v>
      </c>
      <c r="Y13" s="30" t="str">
        <f>IF(tbl_Customers[[#This Row],[total_intl_charge]] &lt;= 3, "Low Charges", "High Charges")</f>
        <v>High Charges</v>
      </c>
      <c r="Z13" s="30" t="str">
        <f>IF(tbl_Customers[[#This Row],[total_eve_calls]]&lt;=80,"Low Calls",
IF(tbl_Customers[[#This Row],[total_eve_calls]]&lt;=120,"Medium Calls","High Calls"))</f>
        <v>Low Calls</v>
      </c>
      <c r="AA13" s="30" t="str">
        <f>IF(tbl_Customers[[#This Row],[total_eve_charge]]&lt;=15,"Low Charges",
IF(tbl_Customers[[#This Row],[total_eve_charge]]&lt;=20,"Medium Charges","High Charges"))</f>
        <v>High Charges</v>
      </c>
      <c r="AB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 s="30" t="str">
        <f>IF(tbl_Customers[[#This Row],[number_vmail_messages]] = 0, "No Usage", IF(tbl_Customers[[#This Row],[number_vmail_messages]] &lt;= 20, "Low Usage", IF(tbl_Customers[[#This Row],[number_vmail_messages]] &lt;= 40, "Medium Usgae", "High Usage")))</f>
        <v>No Usage</v>
      </c>
      <c r="AD13" s="30" t="str">
        <f>IF(tbl_Customers[[#This Row],[total_day_minutes]]&lt;=150,"Low Usage", IF(tbl_Customers[[#This Row],[total_day_minutes]]&lt;=200,"Medium Usage", IF(tbl_Customers[[#This Row],[total_day_minutes]]&lt;=250,"High Usage","Very High Usage")))</f>
        <v>Medium Usage</v>
      </c>
      <c r="AE13" s="30" t="str">
        <f>IF(tbl_Customers[[#This Row],[total_intl_calls]]&lt;=5,"Low Calls", IF(tbl_Customers[[#This Row],[total_intl_calls]]&lt;=10, "Medium Calls", "High Calls"))</f>
        <v>Low Calls</v>
      </c>
    </row>
    <row r="14" spans="1:31"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c r="W14" t="str">
        <f>IF(tbl_Customers[[#This Row],[number_customer_service_calls]] &lt;= 1, "0-1 Calls", IF(tbl_Customers[[#This Row],[number_customer_service_calls]] &lt;= 3, "2-3 Calls", IF(tbl_Customers[[#This Row],[number_customer_service_calls]] &lt;=5, "4-5 Calls", "6+ Calls")))</f>
        <v>4-5 Calls</v>
      </c>
      <c r="X14" t="str">
        <f>IF(tbl_Customers[[#This Row],[account_length]] &lt;= 50, "0-50", IF(tbl_Customers[[#This Row],[account_length]] &lt;=100, "51-100", IF(tbl_Customers[[#This Row],[account_length]] &lt;= 150, "101-150", "151+")))</f>
        <v>151+</v>
      </c>
      <c r="Y14" s="30" t="str">
        <f>IF(tbl_Customers[[#This Row],[total_intl_charge]] &lt;= 3, "Low Charges", "High Charges")</f>
        <v>Low Charges</v>
      </c>
      <c r="Z14" s="30" t="str">
        <f>IF(tbl_Customers[[#This Row],[total_eve_calls]]&lt;=80,"Low Calls",
IF(tbl_Customers[[#This Row],[total_eve_calls]]&lt;=120,"Medium Calls","High Calls"))</f>
        <v>Medium Calls</v>
      </c>
      <c r="AA14" s="30" t="str">
        <f>IF(tbl_Customers[[#This Row],[total_eve_charge]]&lt;=15,"Low Charges",
IF(tbl_Customers[[#This Row],[total_eve_charge]]&lt;=20,"Medium Charges","High Charges"))</f>
        <v>High Charges</v>
      </c>
      <c r="AB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 s="30" t="str">
        <f>IF(tbl_Customers[[#This Row],[number_vmail_messages]] = 0, "No Usage", IF(tbl_Customers[[#This Row],[number_vmail_messages]] &lt;= 20, "Low Usage", IF(tbl_Customers[[#This Row],[number_vmail_messages]] &lt;= 40, "Medium Usgae", "High Usage")))</f>
        <v>No Usage</v>
      </c>
      <c r="AD14" s="30" t="str">
        <f>IF(tbl_Customers[[#This Row],[total_day_minutes]]&lt;=150,"Low Usage", IF(tbl_Customers[[#This Row],[total_day_minutes]]&lt;=200,"Medium Usage", IF(tbl_Customers[[#This Row],[total_day_minutes]]&lt;=250,"High Usage","Very High Usage")))</f>
        <v>Very High Usage</v>
      </c>
      <c r="AE14" s="30" t="str">
        <f>IF(tbl_Customers[[#This Row],[total_intl_calls]]&lt;=5,"Low Calls", IF(tbl_Customers[[#This Row],[total_intl_calls]]&lt;=10, "Medium Calls", "High Calls"))</f>
        <v>Medium Calls</v>
      </c>
    </row>
    <row r="15" spans="1:31"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c r="W15" t="str">
        <f>IF(tbl_Customers[[#This Row],[number_customer_service_calls]] &lt;= 1, "0-1 Calls", IF(tbl_Customers[[#This Row],[number_customer_service_calls]] &lt;= 3, "2-3 Calls", IF(tbl_Customers[[#This Row],[number_customer_service_calls]] &lt;=5, "4-5 Calls", "6+ Calls")))</f>
        <v>0-1 Calls</v>
      </c>
      <c r="X15" t="str">
        <f>IF(tbl_Customers[[#This Row],[account_length]] &lt;= 50, "0-50", IF(tbl_Customers[[#This Row],[account_length]] &lt;=100, "51-100", IF(tbl_Customers[[#This Row],[account_length]] &lt;= 150, "101-150", "151+")))</f>
        <v>51-100</v>
      </c>
      <c r="Y15" s="30" t="str">
        <f>IF(tbl_Customers[[#This Row],[total_intl_charge]] &lt;= 3, "Low Charges", "High Charges")</f>
        <v>High Charges</v>
      </c>
      <c r="Z15" s="30" t="str">
        <f>IF(tbl_Customers[[#This Row],[total_eve_calls]]&lt;=80,"Low Calls",
IF(tbl_Customers[[#This Row],[total_eve_calls]]&lt;=120,"Medium Calls","High Calls"))</f>
        <v>Medium Calls</v>
      </c>
      <c r="AA15" s="30" t="str">
        <f>IF(tbl_Customers[[#This Row],[total_eve_charge]]&lt;=15,"Low Charges",
IF(tbl_Customers[[#This Row],[total_eve_charge]]&lt;=20,"Medium Charges","High Charges"))</f>
        <v>High Charges</v>
      </c>
      <c r="AB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 s="30" t="str">
        <f>IF(tbl_Customers[[#This Row],[number_vmail_messages]] = 0, "No Usage", IF(tbl_Customers[[#This Row],[number_vmail_messages]] &lt;= 20, "Low Usage", IF(tbl_Customers[[#This Row],[number_vmail_messages]] &lt;= 40, "Medium Usgae", "High Usage")))</f>
        <v>Medium Usgae</v>
      </c>
      <c r="AD15" s="30" t="str">
        <f>IF(tbl_Customers[[#This Row],[total_day_minutes]]&lt;=150,"Low Usage", IF(tbl_Customers[[#This Row],[total_day_minutes]]&lt;=200,"Medium Usage", IF(tbl_Customers[[#This Row],[total_day_minutes]]&lt;=250,"High Usage","Very High Usage")))</f>
        <v>Medium Usage</v>
      </c>
      <c r="AE15" s="30" t="str">
        <f>IF(tbl_Customers[[#This Row],[total_intl_calls]]&lt;=5,"Low Calls", IF(tbl_Customers[[#This Row],[total_intl_calls]]&lt;=10, "Medium Calls", "High Calls"))</f>
        <v>Low Calls</v>
      </c>
    </row>
    <row r="16" spans="1:31"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c r="W16" t="str">
        <f>IF(tbl_Customers[[#This Row],[number_customer_service_calls]] &lt;= 1, "0-1 Calls", IF(tbl_Customers[[#This Row],[number_customer_service_calls]] &lt;= 3, "2-3 Calls", IF(tbl_Customers[[#This Row],[number_customer_service_calls]] &lt;=5, "4-5 Calls", "6+ Calls")))</f>
        <v>0-1 Calls</v>
      </c>
      <c r="X16" t="str">
        <f>IF(tbl_Customers[[#This Row],[account_length]] &lt;= 50, "0-50", IF(tbl_Customers[[#This Row],[account_length]] &lt;=100, "51-100", IF(tbl_Customers[[#This Row],[account_length]] &lt;= 150, "101-150", "151+")))</f>
        <v>51-100</v>
      </c>
      <c r="Y16" s="30" t="str">
        <f>IF(tbl_Customers[[#This Row],[total_intl_charge]] &lt;= 3, "Low Charges", "High Charges")</f>
        <v>Low Charges</v>
      </c>
      <c r="Z16" s="30" t="str">
        <f>IF(tbl_Customers[[#This Row],[total_eve_calls]]&lt;=80,"Low Calls",
IF(tbl_Customers[[#This Row],[total_eve_calls]]&lt;=120,"Medium Calls","High Calls"))</f>
        <v>Low Calls</v>
      </c>
      <c r="AA16" s="30" t="str">
        <f>IF(tbl_Customers[[#This Row],[total_eve_charge]]&lt;=15,"Low Charges",
IF(tbl_Customers[[#This Row],[total_eve_charge]]&lt;=20,"Medium Charges","High Charges"))</f>
        <v>Medium Charges</v>
      </c>
      <c r="AB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 s="30" t="str">
        <f>IF(tbl_Customers[[#This Row],[number_vmail_messages]] = 0, "No Usage", IF(tbl_Customers[[#This Row],[number_vmail_messages]] &lt;= 20, "Low Usage", IF(tbl_Customers[[#This Row],[number_vmail_messages]] &lt;= 40, "Medium Usgae", "High Usage")))</f>
        <v>Medium Usgae</v>
      </c>
      <c r="AD16" s="30" t="str">
        <f>IF(tbl_Customers[[#This Row],[total_day_minutes]]&lt;=150,"Low Usage", IF(tbl_Customers[[#This Row],[total_day_minutes]]&lt;=200,"Medium Usage", IF(tbl_Customers[[#This Row],[total_day_minutes]]&lt;=250,"High Usage","Very High Usage")))</f>
        <v>Medium Usage</v>
      </c>
      <c r="AE16" s="30" t="str">
        <f>IF(tbl_Customers[[#This Row],[total_intl_calls]]&lt;=5,"Low Calls", IF(tbl_Customers[[#This Row],[total_intl_calls]]&lt;=10, "Medium Calls", "High Calls"))</f>
        <v>Low Calls</v>
      </c>
    </row>
    <row r="17" spans="1:31"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c r="W17" t="str">
        <f>IF(tbl_Customers[[#This Row],[number_customer_service_calls]] &lt;= 1, "0-1 Calls", IF(tbl_Customers[[#This Row],[number_customer_service_calls]] &lt;= 3, "2-3 Calls", IF(tbl_Customers[[#This Row],[number_customer_service_calls]] &lt;=5, "4-5 Calls", "6+ Calls")))</f>
        <v>0-1 Calls</v>
      </c>
      <c r="X17" t="str">
        <f>IF(tbl_Customers[[#This Row],[account_length]] &lt;= 50, "0-50", IF(tbl_Customers[[#This Row],[account_length]] &lt;=100, "51-100", IF(tbl_Customers[[#This Row],[account_length]] &lt;= 150, "101-150", "151+")))</f>
        <v>51-100</v>
      </c>
      <c r="Y17" s="30" t="str">
        <f>IF(tbl_Customers[[#This Row],[total_intl_charge]] &lt;= 3, "Low Charges", "High Charges")</f>
        <v>High Charges</v>
      </c>
      <c r="Z17" s="30" t="str">
        <f>IF(tbl_Customers[[#This Row],[total_eve_calls]]&lt;=80,"Low Calls",
IF(tbl_Customers[[#This Row],[total_eve_calls]]&lt;=120,"Medium Calls","High Calls"))</f>
        <v>Medium Calls</v>
      </c>
      <c r="AA17" s="30" t="str">
        <f>IF(tbl_Customers[[#This Row],[total_eve_charge]]&lt;=15,"Low Charges",
IF(tbl_Customers[[#This Row],[total_eve_charge]]&lt;=20,"Medium Charges","High Charges"))</f>
        <v>Low Charges</v>
      </c>
      <c r="AB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 s="30" t="str">
        <f>IF(tbl_Customers[[#This Row],[number_vmail_messages]] = 0, "No Usage", IF(tbl_Customers[[#This Row],[number_vmail_messages]] &lt;= 20, "Low Usage", IF(tbl_Customers[[#This Row],[number_vmail_messages]] &lt;= 40, "Medium Usgae", "High Usage")))</f>
        <v>No Usage</v>
      </c>
      <c r="AD17" s="30" t="str">
        <f>IF(tbl_Customers[[#This Row],[total_day_minutes]]&lt;=150,"Low Usage", IF(tbl_Customers[[#This Row],[total_day_minutes]]&lt;=200,"Medium Usage", IF(tbl_Customers[[#This Row],[total_day_minutes]]&lt;=250,"High Usage","Very High Usage")))</f>
        <v>High Usage</v>
      </c>
      <c r="AE17" s="30" t="str">
        <f>IF(tbl_Customers[[#This Row],[total_intl_calls]]&lt;=5,"Low Calls", IF(tbl_Customers[[#This Row],[total_intl_calls]]&lt;=10, "Medium Calls", "High Calls"))</f>
        <v>Low Calls</v>
      </c>
    </row>
    <row r="18" spans="1:31"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c r="W18" t="str">
        <f>IF(tbl_Customers[[#This Row],[number_customer_service_calls]] &lt;= 1, "0-1 Calls", IF(tbl_Customers[[#This Row],[number_customer_service_calls]] &lt;= 3, "2-3 Calls", IF(tbl_Customers[[#This Row],[number_customer_service_calls]] &lt;=5, "4-5 Calls", "6+ Calls")))</f>
        <v>0-1 Calls</v>
      </c>
      <c r="X18" t="str">
        <f>IF(tbl_Customers[[#This Row],[account_length]] &lt;= 50, "0-50", IF(tbl_Customers[[#This Row],[account_length]] &lt;=100, "51-100", IF(tbl_Customers[[#This Row],[account_length]] &lt;= 150, "101-150", "151+")))</f>
        <v>101-150</v>
      </c>
      <c r="Y18" s="30" t="str">
        <f>IF(tbl_Customers[[#This Row],[total_intl_charge]] &lt;= 3, "Low Charges", "High Charges")</f>
        <v>Low Charges</v>
      </c>
      <c r="Z18" s="30" t="str">
        <f>IF(tbl_Customers[[#This Row],[total_eve_calls]]&lt;=80,"Low Calls",
IF(tbl_Customers[[#This Row],[total_eve_calls]]&lt;=120,"Medium Calls","High Calls"))</f>
        <v>Medium Calls</v>
      </c>
      <c r="AA18" s="30" t="str">
        <f>IF(tbl_Customers[[#This Row],[total_eve_charge]]&lt;=15,"Low Charges",
IF(tbl_Customers[[#This Row],[total_eve_charge]]&lt;=20,"Medium Charges","High Charges"))</f>
        <v>High Charges</v>
      </c>
      <c r="AB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 s="30" t="str">
        <f>IF(tbl_Customers[[#This Row],[number_vmail_messages]] = 0, "No Usage", IF(tbl_Customers[[#This Row],[number_vmail_messages]] &lt;= 20, "Low Usage", IF(tbl_Customers[[#This Row],[number_vmail_messages]] &lt;= 40, "Medium Usgae", "High Usage")))</f>
        <v>No Usage</v>
      </c>
      <c r="AD18" s="30" t="str">
        <f>IF(tbl_Customers[[#This Row],[total_day_minutes]]&lt;=150,"Low Usage", IF(tbl_Customers[[#This Row],[total_day_minutes]]&lt;=200,"Medium Usage", IF(tbl_Customers[[#This Row],[total_day_minutes]]&lt;=250,"High Usage","Very High Usage")))</f>
        <v>Medium Usage</v>
      </c>
      <c r="AE18" s="30" t="str">
        <f>IF(tbl_Customers[[#This Row],[total_intl_calls]]&lt;=5,"Low Calls", IF(tbl_Customers[[#This Row],[total_intl_calls]]&lt;=10, "Medium Calls", "High Calls"))</f>
        <v>Low Calls</v>
      </c>
    </row>
    <row r="19" spans="1:31"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c r="W19" t="str">
        <f>IF(tbl_Customers[[#This Row],[number_customer_service_calls]] &lt;= 1, "0-1 Calls", IF(tbl_Customers[[#This Row],[number_customer_service_calls]] &lt;= 3, "2-3 Calls", IF(tbl_Customers[[#This Row],[number_customer_service_calls]] &lt;=5, "4-5 Calls", "6+ Calls")))</f>
        <v>4-5 Calls</v>
      </c>
      <c r="X19" t="str">
        <f>IF(tbl_Customers[[#This Row],[account_length]] &lt;= 50, "0-50", IF(tbl_Customers[[#This Row],[account_length]] &lt;=100, "51-100", IF(tbl_Customers[[#This Row],[account_length]] &lt;= 150, "101-150", "151+")))</f>
        <v>51-100</v>
      </c>
      <c r="Y19" s="30" t="str">
        <f>IF(tbl_Customers[[#This Row],[total_intl_charge]] &lt;= 3, "Low Charges", "High Charges")</f>
        <v>Low Charges</v>
      </c>
      <c r="Z19" s="30" t="str">
        <f>IF(tbl_Customers[[#This Row],[total_eve_calls]]&lt;=80,"Low Calls",
IF(tbl_Customers[[#This Row],[total_eve_calls]]&lt;=120,"Medium Calls","High Calls"))</f>
        <v>High Calls</v>
      </c>
      <c r="AA19" s="30" t="str">
        <f>IF(tbl_Customers[[#This Row],[total_eve_charge]]&lt;=15,"Low Charges",
IF(tbl_Customers[[#This Row],[total_eve_charge]]&lt;=20,"Medium Charges","High Charges"))</f>
        <v>Low Charges</v>
      </c>
      <c r="AB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 s="30" t="str">
        <f>IF(tbl_Customers[[#This Row],[number_vmail_messages]] = 0, "No Usage", IF(tbl_Customers[[#This Row],[number_vmail_messages]] &lt;= 20, "Low Usage", IF(tbl_Customers[[#This Row],[number_vmail_messages]] &lt;= 40, "Medium Usgae", "High Usage")))</f>
        <v>No Usage</v>
      </c>
      <c r="AD19" s="30" t="str">
        <f>IF(tbl_Customers[[#This Row],[total_day_minutes]]&lt;=150,"Low Usage", IF(tbl_Customers[[#This Row],[total_day_minutes]]&lt;=200,"Medium Usage", IF(tbl_Customers[[#This Row],[total_day_minutes]]&lt;=250,"High Usage","Very High Usage")))</f>
        <v>Low Usage</v>
      </c>
      <c r="AE19" s="30" t="str">
        <f>IF(tbl_Customers[[#This Row],[total_intl_calls]]&lt;=5,"Low Calls", IF(tbl_Customers[[#This Row],[total_intl_calls]]&lt;=10, "Medium Calls", "High Calls"))</f>
        <v>Medium Calls</v>
      </c>
    </row>
    <row r="20" spans="1:31"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c r="W20" t="str">
        <f>IF(tbl_Customers[[#This Row],[number_customer_service_calls]] &lt;= 1, "0-1 Calls", IF(tbl_Customers[[#This Row],[number_customer_service_calls]] &lt;= 3, "2-3 Calls", IF(tbl_Customers[[#This Row],[number_customer_service_calls]] &lt;=5, "4-5 Calls", "6+ Calls")))</f>
        <v>0-1 Calls</v>
      </c>
      <c r="X20" t="str">
        <f>IF(tbl_Customers[[#This Row],[account_length]] &lt;= 50, "0-50", IF(tbl_Customers[[#This Row],[account_length]] &lt;=100, "51-100", IF(tbl_Customers[[#This Row],[account_length]] &lt;= 150, "101-150", "151+")))</f>
        <v>101-150</v>
      </c>
      <c r="Y20" s="30" t="str">
        <f>IF(tbl_Customers[[#This Row],[total_intl_charge]] &lt;= 3, "Low Charges", "High Charges")</f>
        <v>Low Charges</v>
      </c>
      <c r="Z20" s="30" t="str">
        <f>IF(tbl_Customers[[#This Row],[total_eve_calls]]&lt;=80,"Low Calls",
IF(tbl_Customers[[#This Row],[total_eve_calls]]&lt;=120,"Medium Calls","High Calls"))</f>
        <v>Medium Calls</v>
      </c>
      <c r="AA20" s="30" t="str">
        <f>IF(tbl_Customers[[#This Row],[total_eve_charge]]&lt;=15,"Low Charges",
IF(tbl_Customers[[#This Row],[total_eve_charge]]&lt;=20,"Medium Charges","High Charges"))</f>
        <v>Low Charges</v>
      </c>
      <c r="AB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 s="30" t="str">
        <f>IF(tbl_Customers[[#This Row],[number_vmail_messages]] = 0, "No Usage", IF(tbl_Customers[[#This Row],[number_vmail_messages]] &lt;= 20, "Low Usage", IF(tbl_Customers[[#This Row],[number_vmail_messages]] &lt;= 40, "Medium Usgae", "High Usage")))</f>
        <v>No Usage</v>
      </c>
      <c r="AD20" s="30" t="str">
        <f>IF(tbl_Customers[[#This Row],[total_day_minutes]]&lt;=150,"Low Usage", IF(tbl_Customers[[#This Row],[total_day_minutes]]&lt;=200,"Medium Usage", IF(tbl_Customers[[#This Row],[total_day_minutes]]&lt;=250,"High Usage","Very High Usage")))</f>
        <v>Medium Usage</v>
      </c>
      <c r="AE20" s="30" t="str">
        <f>IF(tbl_Customers[[#This Row],[total_intl_calls]]&lt;=5,"Low Calls", IF(tbl_Customers[[#This Row],[total_intl_calls]]&lt;=10, "Medium Calls", "High Calls"))</f>
        <v>High Calls</v>
      </c>
    </row>
    <row r="21" spans="1:31"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c r="W21" t="str">
        <f>IF(tbl_Customers[[#This Row],[number_customer_service_calls]] &lt;= 1, "0-1 Calls", IF(tbl_Customers[[#This Row],[number_customer_service_calls]] &lt;= 3, "2-3 Calls", IF(tbl_Customers[[#This Row],[number_customer_service_calls]] &lt;=5, "4-5 Calls", "6+ Calls")))</f>
        <v>2-3 Calls</v>
      </c>
      <c r="X21" t="str">
        <f>IF(tbl_Customers[[#This Row],[account_length]] &lt;= 50, "0-50", IF(tbl_Customers[[#This Row],[account_length]] &lt;=100, "51-100", IF(tbl_Customers[[#This Row],[account_length]] &lt;= 150, "101-150", "151+")))</f>
        <v>101-150</v>
      </c>
      <c r="Y21" s="30" t="str">
        <f>IF(tbl_Customers[[#This Row],[total_intl_charge]] &lt;= 3, "Low Charges", "High Charges")</f>
        <v>Low Charges</v>
      </c>
      <c r="Z21" s="30" t="str">
        <f>IF(tbl_Customers[[#This Row],[total_eve_calls]]&lt;=80,"Low Calls",
IF(tbl_Customers[[#This Row],[total_eve_calls]]&lt;=120,"Medium Calls","High Calls"))</f>
        <v>Medium Calls</v>
      </c>
      <c r="AA21" s="30" t="str">
        <f>IF(tbl_Customers[[#This Row],[total_eve_charge]]&lt;=15,"Low Charges",
IF(tbl_Customers[[#This Row],[total_eve_charge]]&lt;=20,"Medium Charges","High Charges"))</f>
        <v>Low Charges</v>
      </c>
      <c r="AB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 s="30" t="str">
        <f>IF(tbl_Customers[[#This Row],[number_vmail_messages]] = 0, "No Usage", IF(tbl_Customers[[#This Row],[number_vmail_messages]] &lt;= 20, "Low Usage", IF(tbl_Customers[[#This Row],[number_vmail_messages]] &lt;= 40, "Medium Usgae", "High Usage")))</f>
        <v>No Usage</v>
      </c>
      <c r="AD21" s="30" t="str">
        <f>IF(tbl_Customers[[#This Row],[total_day_minutes]]&lt;=150,"Low Usage", IF(tbl_Customers[[#This Row],[total_day_minutes]]&lt;=200,"Medium Usage", IF(tbl_Customers[[#This Row],[total_day_minutes]]&lt;=250,"High Usage","Very High Usage")))</f>
        <v>Low Usage</v>
      </c>
      <c r="AE21" s="30" t="str">
        <f>IF(tbl_Customers[[#This Row],[total_intl_calls]]&lt;=5,"Low Calls", IF(tbl_Customers[[#This Row],[total_intl_calls]]&lt;=10, "Medium Calls", "High Calls"))</f>
        <v>Medium Calls</v>
      </c>
    </row>
    <row r="22" spans="1:31"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c r="W22" t="str">
        <f>IF(tbl_Customers[[#This Row],[number_customer_service_calls]] &lt;= 1, "0-1 Calls", IF(tbl_Customers[[#This Row],[number_customer_service_calls]] &lt;= 3, "2-3 Calls", IF(tbl_Customers[[#This Row],[number_customer_service_calls]] &lt;=5, "4-5 Calls", "6+ Calls")))</f>
        <v>0-1 Calls</v>
      </c>
      <c r="X22" t="str">
        <f>IF(tbl_Customers[[#This Row],[account_length]] &lt;= 50, "0-50", IF(tbl_Customers[[#This Row],[account_length]] &lt;=100, "51-100", IF(tbl_Customers[[#This Row],[account_length]] &lt;= 150, "101-150", "151+")))</f>
        <v>101-150</v>
      </c>
      <c r="Y22" s="30" t="str">
        <f>IF(tbl_Customers[[#This Row],[total_intl_charge]] &lt;= 3, "Low Charges", "High Charges")</f>
        <v>Low Charges</v>
      </c>
      <c r="Z22" s="30" t="str">
        <f>IF(tbl_Customers[[#This Row],[total_eve_calls]]&lt;=80,"Low Calls",
IF(tbl_Customers[[#This Row],[total_eve_calls]]&lt;=120,"Medium Calls","High Calls"))</f>
        <v>Low Calls</v>
      </c>
      <c r="AA22" s="30" t="str">
        <f>IF(tbl_Customers[[#This Row],[total_eve_charge]]&lt;=15,"Low Charges",
IF(tbl_Customers[[#This Row],[total_eve_charge]]&lt;=20,"Medium Charges","High Charges"))</f>
        <v>High Charges</v>
      </c>
      <c r="AB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 s="30" t="str">
        <f>IF(tbl_Customers[[#This Row],[number_vmail_messages]] = 0, "No Usage", IF(tbl_Customers[[#This Row],[number_vmail_messages]] &lt;= 20, "Low Usage", IF(tbl_Customers[[#This Row],[number_vmail_messages]] &lt;= 40, "Medium Usgae", "High Usage")))</f>
        <v>No Usage</v>
      </c>
      <c r="AD22" s="30" t="str">
        <f>IF(tbl_Customers[[#This Row],[total_day_minutes]]&lt;=150,"Low Usage", IF(tbl_Customers[[#This Row],[total_day_minutes]]&lt;=200,"Medium Usage", IF(tbl_Customers[[#This Row],[total_day_minutes]]&lt;=250,"High Usage","Very High Usage")))</f>
        <v>Low Usage</v>
      </c>
      <c r="AE22" s="30" t="str">
        <f>IF(tbl_Customers[[#This Row],[total_intl_calls]]&lt;=5,"Low Calls", IF(tbl_Customers[[#This Row],[total_intl_calls]]&lt;=10, "Medium Calls", "High Calls"))</f>
        <v>Low Calls</v>
      </c>
    </row>
    <row r="23" spans="1:31"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c r="W23" t="str">
        <f>IF(tbl_Customers[[#This Row],[number_customer_service_calls]] &lt;= 1, "0-1 Calls", IF(tbl_Customers[[#This Row],[number_customer_service_calls]] &lt;= 3, "2-3 Calls", IF(tbl_Customers[[#This Row],[number_customer_service_calls]] &lt;=5, "4-5 Calls", "6+ Calls")))</f>
        <v>0-1 Calls</v>
      </c>
      <c r="X23" t="str">
        <f>IF(tbl_Customers[[#This Row],[account_length]] &lt;= 50, "0-50", IF(tbl_Customers[[#This Row],[account_length]] &lt;=100, "51-100", IF(tbl_Customers[[#This Row],[account_length]] &lt;= 150, "101-150", "151+")))</f>
        <v>51-100</v>
      </c>
      <c r="Y23" s="30" t="str">
        <f>IF(tbl_Customers[[#This Row],[total_intl_charge]] &lt;= 3, "Low Charges", "High Charges")</f>
        <v>Low Charges</v>
      </c>
      <c r="Z23" s="30" t="str">
        <f>IF(tbl_Customers[[#This Row],[total_eve_calls]]&lt;=80,"Low Calls",
IF(tbl_Customers[[#This Row],[total_eve_calls]]&lt;=120,"Medium Calls","High Calls"))</f>
        <v>Medium Calls</v>
      </c>
      <c r="AA23" s="30" t="str">
        <f>IF(tbl_Customers[[#This Row],[total_eve_charge]]&lt;=15,"Low Charges",
IF(tbl_Customers[[#This Row],[total_eve_charge]]&lt;=20,"Medium Charges","High Charges"))</f>
        <v>Medium Charges</v>
      </c>
      <c r="AB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 s="30" t="str">
        <f>IF(tbl_Customers[[#This Row],[number_vmail_messages]] = 0, "No Usage", IF(tbl_Customers[[#This Row],[number_vmail_messages]] &lt;= 20, "Low Usage", IF(tbl_Customers[[#This Row],[number_vmail_messages]] &lt;= 40, "Medium Usgae", "High Usage")))</f>
        <v>Medium Usgae</v>
      </c>
      <c r="AD23" s="30" t="str">
        <f>IF(tbl_Customers[[#This Row],[total_day_minutes]]&lt;=150,"Low Usage", IF(tbl_Customers[[#This Row],[total_day_minutes]]&lt;=200,"Medium Usage", IF(tbl_Customers[[#This Row],[total_day_minutes]]&lt;=250,"High Usage","Very High Usage")))</f>
        <v>High Usage</v>
      </c>
      <c r="AE23" s="30" t="str">
        <f>IF(tbl_Customers[[#This Row],[total_intl_calls]]&lt;=5,"Low Calls", IF(tbl_Customers[[#This Row],[total_intl_calls]]&lt;=10, "Medium Calls", "High Calls"))</f>
        <v>Low Calls</v>
      </c>
    </row>
    <row r="24" spans="1:31"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c r="W24" t="str">
        <f>IF(tbl_Customers[[#This Row],[number_customer_service_calls]] &lt;= 1, "0-1 Calls", IF(tbl_Customers[[#This Row],[number_customer_service_calls]] &lt;= 3, "2-3 Calls", IF(tbl_Customers[[#This Row],[number_customer_service_calls]] &lt;=5, "4-5 Calls", "6+ Calls")))</f>
        <v>2-3 Calls</v>
      </c>
      <c r="X24" t="str">
        <f>IF(tbl_Customers[[#This Row],[account_length]] &lt;= 50, "0-50", IF(tbl_Customers[[#This Row],[account_length]] &lt;=100, "51-100", IF(tbl_Customers[[#This Row],[account_length]] &lt;= 150, "101-150", "151+")))</f>
        <v>51-100</v>
      </c>
      <c r="Y24" s="30" t="str">
        <f>IF(tbl_Customers[[#This Row],[total_intl_charge]] &lt;= 3, "Low Charges", "High Charges")</f>
        <v>High Charges</v>
      </c>
      <c r="Z24" s="30" t="str">
        <f>IF(tbl_Customers[[#This Row],[total_eve_calls]]&lt;=80,"Low Calls",
IF(tbl_Customers[[#This Row],[total_eve_calls]]&lt;=120,"Medium Calls","High Calls"))</f>
        <v>Medium Calls</v>
      </c>
      <c r="AA24" s="30" t="str">
        <f>IF(tbl_Customers[[#This Row],[total_eve_charge]]&lt;=15,"Low Charges",
IF(tbl_Customers[[#This Row],[total_eve_charge]]&lt;=20,"Medium Charges","High Charges"))</f>
        <v>Low Charges</v>
      </c>
      <c r="AB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 s="30" t="str">
        <f>IF(tbl_Customers[[#This Row],[number_vmail_messages]] = 0, "No Usage", IF(tbl_Customers[[#This Row],[number_vmail_messages]] &lt;= 20, "Low Usage", IF(tbl_Customers[[#This Row],[number_vmail_messages]] &lt;= 40, "Medium Usgae", "High Usage")))</f>
        <v>No Usage</v>
      </c>
      <c r="AD24" s="30" t="str">
        <f>IF(tbl_Customers[[#This Row],[total_day_minutes]]&lt;=150,"Low Usage", IF(tbl_Customers[[#This Row],[total_day_minutes]]&lt;=200,"Medium Usage", IF(tbl_Customers[[#This Row],[total_day_minutes]]&lt;=250,"High Usage","Very High Usage")))</f>
        <v>Low Usage</v>
      </c>
      <c r="AE24" s="30" t="str">
        <f>IF(tbl_Customers[[#This Row],[total_intl_calls]]&lt;=5,"Low Calls", IF(tbl_Customers[[#This Row],[total_intl_calls]]&lt;=10, "Medium Calls", "High Calls"))</f>
        <v>Low Calls</v>
      </c>
    </row>
    <row r="25" spans="1:31"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c r="W25" t="str">
        <f>IF(tbl_Customers[[#This Row],[number_customer_service_calls]] &lt;= 1, "0-1 Calls", IF(tbl_Customers[[#This Row],[number_customer_service_calls]] &lt;= 3, "2-3 Calls", IF(tbl_Customers[[#This Row],[number_customer_service_calls]] &lt;=5, "4-5 Calls", "6+ Calls")))</f>
        <v>0-1 Calls</v>
      </c>
      <c r="X25" t="str">
        <f>IF(tbl_Customers[[#This Row],[account_length]] &lt;= 50, "0-50", IF(tbl_Customers[[#This Row],[account_length]] &lt;=100, "51-100", IF(tbl_Customers[[#This Row],[account_length]] &lt;= 150, "101-150", "151+")))</f>
        <v>0-50</v>
      </c>
      <c r="Y25" s="30" t="str">
        <f>IF(tbl_Customers[[#This Row],[total_intl_charge]] &lt;= 3, "Low Charges", "High Charges")</f>
        <v>Low Charges</v>
      </c>
      <c r="Z25" s="30" t="str">
        <f>IF(tbl_Customers[[#This Row],[total_eve_calls]]&lt;=80,"Low Calls",
IF(tbl_Customers[[#This Row],[total_eve_calls]]&lt;=120,"Medium Calls","High Calls"))</f>
        <v>Medium Calls</v>
      </c>
      <c r="AA25" s="30" t="str">
        <f>IF(tbl_Customers[[#This Row],[total_eve_charge]]&lt;=15,"Low Charges",
IF(tbl_Customers[[#This Row],[total_eve_charge]]&lt;=20,"Medium Charges","High Charges"))</f>
        <v>High Charges</v>
      </c>
      <c r="AB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 s="30" t="str">
        <f>IF(tbl_Customers[[#This Row],[number_vmail_messages]] = 0, "No Usage", IF(tbl_Customers[[#This Row],[number_vmail_messages]] &lt;= 20, "Low Usage", IF(tbl_Customers[[#This Row],[number_vmail_messages]] &lt;= 40, "Medium Usgae", "High Usage")))</f>
        <v>No Usage</v>
      </c>
      <c r="AD25" s="30" t="str">
        <f>IF(tbl_Customers[[#This Row],[total_day_minutes]]&lt;=150,"Low Usage", IF(tbl_Customers[[#This Row],[total_day_minutes]]&lt;=200,"Medium Usage", IF(tbl_Customers[[#This Row],[total_day_minutes]]&lt;=250,"High Usage","Very High Usage")))</f>
        <v>Medium Usage</v>
      </c>
      <c r="AE25" s="30" t="str">
        <f>IF(tbl_Customers[[#This Row],[total_intl_calls]]&lt;=5,"Low Calls", IF(tbl_Customers[[#This Row],[total_intl_calls]]&lt;=10, "Medium Calls", "High Calls"))</f>
        <v>Medium Calls</v>
      </c>
    </row>
    <row r="26" spans="1:31"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c r="W26" t="str">
        <f>IF(tbl_Customers[[#This Row],[number_customer_service_calls]] &lt;= 1, "0-1 Calls", IF(tbl_Customers[[#This Row],[number_customer_service_calls]] &lt;= 3, "2-3 Calls", IF(tbl_Customers[[#This Row],[number_customer_service_calls]] &lt;=5, "4-5 Calls", "6+ Calls")))</f>
        <v>0-1 Calls</v>
      </c>
      <c r="X26" t="str">
        <f>IF(tbl_Customers[[#This Row],[account_length]] &lt;= 50, "0-50", IF(tbl_Customers[[#This Row],[account_length]] &lt;=100, "51-100", IF(tbl_Customers[[#This Row],[account_length]] &lt;= 150, "101-150", "151+")))</f>
        <v>0-50</v>
      </c>
      <c r="Y26" s="30" t="str">
        <f>IF(tbl_Customers[[#This Row],[total_intl_charge]] &lt;= 3, "Low Charges", "High Charges")</f>
        <v>Low Charges</v>
      </c>
      <c r="Z26" s="30" t="str">
        <f>IF(tbl_Customers[[#This Row],[total_eve_calls]]&lt;=80,"Low Calls",
IF(tbl_Customers[[#This Row],[total_eve_calls]]&lt;=120,"Medium Calls","High Calls"))</f>
        <v>Medium Calls</v>
      </c>
      <c r="AA26" s="30" t="str">
        <f>IF(tbl_Customers[[#This Row],[total_eve_charge]]&lt;=15,"Low Charges",
IF(tbl_Customers[[#This Row],[total_eve_charge]]&lt;=20,"Medium Charges","High Charges"))</f>
        <v>Medium Charges</v>
      </c>
      <c r="AB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 s="30" t="str">
        <f>IF(tbl_Customers[[#This Row],[number_vmail_messages]] = 0, "No Usage", IF(tbl_Customers[[#This Row],[number_vmail_messages]] &lt;= 20, "Low Usage", IF(tbl_Customers[[#This Row],[number_vmail_messages]] &lt;= 40, "Medium Usgae", "High Usage")))</f>
        <v>No Usage</v>
      </c>
      <c r="AD26" s="30" t="str">
        <f>IF(tbl_Customers[[#This Row],[total_day_minutes]]&lt;=150,"Low Usage", IF(tbl_Customers[[#This Row],[total_day_minutes]]&lt;=200,"Medium Usage", IF(tbl_Customers[[#This Row],[total_day_minutes]]&lt;=250,"High Usage","Very High Usage")))</f>
        <v>Low Usage</v>
      </c>
      <c r="AE26" s="30" t="str">
        <f>IF(tbl_Customers[[#This Row],[total_intl_calls]]&lt;=5,"Low Calls", IF(tbl_Customers[[#This Row],[total_intl_calls]]&lt;=10, "Medium Calls", "High Calls"))</f>
        <v>Low Calls</v>
      </c>
    </row>
    <row r="27" spans="1:31"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c r="W27" t="str">
        <f>IF(tbl_Customers[[#This Row],[number_customer_service_calls]] &lt;= 1, "0-1 Calls", IF(tbl_Customers[[#This Row],[number_customer_service_calls]] &lt;= 3, "2-3 Calls", IF(tbl_Customers[[#This Row],[number_customer_service_calls]] &lt;=5, "4-5 Calls", "6+ Calls")))</f>
        <v>0-1 Calls</v>
      </c>
      <c r="X27" t="str">
        <f>IF(tbl_Customers[[#This Row],[account_length]] &lt;= 50, "0-50", IF(tbl_Customers[[#This Row],[account_length]] &lt;=100, "51-100", IF(tbl_Customers[[#This Row],[account_length]] &lt;= 150, "101-150", "151+")))</f>
        <v>51-100</v>
      </c>
      <c r="Y27" s="30" t="str">
        <f>IF(tbl_Customers[[#This Row],[total_intl_charge]] &lt;= 3, "Low Charges", "High Charges")</f>
        <v>Low Charges</v>
      </c>
      <c r="Z27" s="30" t="str">
        <f>IF(tbl_Customers[[#This Row],[total_eve_calls]]&lt;=80,"Low Calls",
IF(tbl_Customers[[#This Row],[total_eve_calls]]&lt;=120,"Medium Calls","High Calls"))</f>
        <v>Medium Calls</v>
      </c>
      <c r="AA27" s="30" t="str">
        <f>IF(tbl_Customers[[#This Row],[total_eve_charge]]&lt;=15,"Low Charges",
IF(tbl_Customers[[#This Row],[total_eve_charge]]&lt;=20,"Medium Charges","High Charges"))</f>
        <v>Medium Charges</v>
      </c>
      <c r="AB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 s="30" t="str">
        <f>IF(tbl_Customers[[#This Row],[number_vmail_messages]] = 0, "No Usage", IF(tbl_Customers[[#This Row],[number_vmail_messages]] &lt;= 20, "Low Usage", IF(tbl_Customers[[#This Row],[number_vmail_messages]] &lt;= 40, "Medium Usgae", "High Usage")))</f>
        <v>No Usage</v>
      </c>
      <c r="AD27" s="30" t="str">
        <f>IF(tbl_Customers[[#This Row],[total_day_minutes]]&lt;=150,"Low Usage", IF(tbl_Customers[[#This Row],[total_day_minutes]]&lt;=200,"Medium Usage", IF(tbl_Customers[[#This Row],[total_day_minutes]]&lt;=250,"High Usage","Very High Usage")))</f>
        <v>High Usage</v>
      </c>
      <c r="AE27" s="30" t="str">
        <f>IF(tbl_Customers[[#This Row],[total_intl_calls]]&lt;=5,"Low Calls", IF(tbl_Customers[[#This Row],[total_intl_calls]]&lt;=10, "Medium Calls", "High Calls"))</f>
        <v>Low Calls</v>
      </c>
    </row>
    <row r="28" spans="1:31"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c r="W28" t="str">
        <f>IF(tbl_Customers[[#This Row],[number_customer_service_calls]] &lt;= 1, "0-1 Calls", IF(tbl_Customers[[#This Row],[number_customer_service_calls]] &lt;= 3, "2-3 Calls", IF(tbl_Customers[[#This Row],[number_customer_service_calls]] &lt;=5, "4-5 Calls", "6+ Calls")))</f>
        <v>0-1 Calls</v>
      </c>
      <c r="X28" t="str">
        <f>IF(tbl_Customers[[#This Row],[account_length]] &lt;= 50, "0-50", IF(tbl_Customers[[#This Row],[account_length]] &lt;=100, "51-100", IF(tbl_Customers[[#This Row],[account_length]] &lt;= 150, "101-150", "151+")))</f>
        <v>0-50</v>
      </c>
      <c r="Y28" s="30" t="str">
        <f>IF(tbl_Customers[[#This Row],[total_intl_charge]] &lt;= 3, "Low Charges", "High Charges")</f>
        <v>High Charges</v>
      </c>
      <c r="Z28" s="30" t="str">
        <f>IF(tbl_Customers[[#This Row],[total_eve_calls]]&lt;=80,"Low Calls",
IF(tbl_Customers[[#This Row],[total_eve_calls]]&lt;=120,"Medium Calls","High Calls"))</f>
        <v>Medium Calls</v>
      </c>
      <c r="AA28" s="30" t="str">
        <f>IF(tbl_Customers[[#This Row],[total_eve_charge]]&lt;=15,"Low Charges",
IF(tbl_Customers[[#This Row],[total_eve_charge]]&lt;=20,"Medium Charges","High Charges"))</f>
        <v>High Charges</v>
      </c>
      <c r="AB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 s="30" t="str">
        <f>IF(tbl_Customers[[#This Row],[number_vmail_messages]] = 0, "No Usage", IF(tbl_Customers[[#This Row],[number_vmail_messages]] &lt;= 20, "Low Usage", IF(tbl_Customers[[#This Row],[number_vmail_messages]] &lt;= 40, "Medium Usgae", "High Usage")))</f>
        <v>No Usage</v>
      </c>
      <c r="AD28" s="30" t="str">
        <f>IF(tbl_Customers[[#This Row],[total_day_minutes]]&lt;=150,"Low Usage", IF(tbl_Customers[[#This Row],[total_day_minutes]]&lt;=200,"Medium Usage", IF(tbl_Customers[[#This Row],[total_day_minutes]]&lt;=250,"High Usage","Very High Usage")))</f>
        <v>High Usage</v>
      </c>
      <c r="AE28" s="30" t="str">
        <f>IF(tbl_Customers[[#This Row],[total_intl_calls]]&lt;=5,"Low Calls", IF(tbl_Customers[[#This Row],[total_intl_calls]]&lt;=10, "Medium Calls", "High Calls"))</f>
        <v>Low Calls</v>
      </c>
    </row>
    <row r="29" spans="1:31"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c r="W29" t="str">
        <f>IF(tbl_Customers[[#This Row],[number_customer_service_calls]] &lt;= 1, "0-1 Calls", IF(tbl_Customers[[#This Row],[number_customer_service_calls]] &lt;= 3, "2-3 Calls", IF(tbl_Customers[[#This Row],[number_customer_service_calls]] &lt;=5, "4-5 Calls", "6+ Calls")))</f>
        <v>0-1 Calls</v>
      </c>
      <c r="X29" t="str">
        <f>IF(tbl_Customers[[#This Row],[account_length]] &lt;= 50, "0-50", IF(tbl_Customers[[#This Row],[account_length]] &lt;=100, "51-100", IF(tbl_Customers[[#This Row],[account_length]] &lt;= 150, "101-150", "151+")))</f>
        <v>51-100</v>
      </c>
      <c r="Y29" s="30" t="str">
        <f>IF(tbl_Customers[[#This Row],[total_intl_charge]] &lt;= 3, "Low Charges", "High Charges")</f>
        <v>Low Charges</v>
      </c>
      <c r="Z29" s="30" t="str">
        <f>IF(tbl_Customers[[#This Row],[total_eve_calls]]&lt;=80,"Low Calls",
IF(tbl_Customers[[#This Row],[total_eve_calls]]&lt;=120,"Medium Calls","High Calls"))</f>
        <v>Low Calls</v>
      </c>
      <c r="AA29" s="30" t="str">
        <f>IF(tbl_Customers[[#This Row],[total_eve_charge]]&lt;=15,"Low Charges",
IF(tbl_Customers[[#This Row],[total_eve_charge]]&lt;=20,"Medium Charges","High Charges"))</f>
        <v>Medium Charges</v>
      </c>
      <c r="AB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 s="30" t="str">
        <f>IF(tbl_Customers[[#This Row],[number_vmail_messages]] = 0, "No Usage", IF(tbl_Customers[[#This Row],[number_vmail_messages]] &lt;= 20, "Low Usage", IF(tbl_Customers[[#This Row],[number_vmail_messages]] &lt;= 40, "Medium Usgae", "High Usage")))</f>
        <v>Medium Usgae</v>
      </c>
      <c r="AD29" s="30" t="str">
        <f>IF(tbl_Customers[[#This Row],[total_day_minutes]]&lt;=150,"Low Usage", IF(tbl_Customers[[#This Row],[total_day_minutes]]&lt;=200,"Medium Usage", IF(tbl_Customers[[#This Row],[total_day_minutes]]&lt;=250,"High Usage","Very High Usage")))</f>
        <v>Medium Usage</v>
      </c>
      <c r="AE29" s="30" t="str">
        <f>IF(tbl_Customers[[#This Row],[total_intl_calls]]&lt;=5,"Low Calls", IF(tbl_Customers[[#This Row],[total_intl_calls]]&lt;=10, "Medium Calls", "High Calls"))</f>
        <v>Low Calls</v>
      </c>
    </row>
    <row r="30" spans="1:31"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c r="W30" t="str">
        <f>IF(tbl_Customers[[#This Row],[number_customer_service_calls]] &lt;= 1, "0-1 Calls", IF(tbl_Customers[[#This Row],[number_customer_service_calls]] &lt;= 3, "2-3 Calls", IF(tbl_Customers[[#This Row],[number_customer_service_calls]] &lt;=5, "4-5 Calls", "6+ Calls")))</f>
        <v>0-1 Calls</v>
      </c>
      <c r="X30" t="str">
        <f>IF(tbl_Customers[[#This Row],[account_length]] &lt;= 50, "0-50", IF(tbl_Customers[[#This Row],[account_length]] &lt;=100, "51-100", IF(tbl_Customers[[#This Row],[account_length]] &lt;= 150, "101-150", "151+")))</f>
        <v>0-50</v>
      </c>
      <c r="Y30" s="30" t="str">
        <f>IF(tbl_Customers[[#This Row],[total_intl_charge]] &lt;= 3, "Low Charges", "High Charges")</f>
        <v>High Charges</v>
      </c>
      <c r="Z30" s="30" t="str">
        <f>IF(tbl_Customers[[#This Row],[total_eve_calls]]&lt;=80,"Low Calls",
IF(tbl_Customers[[#This Row],[total_eve_calls]]&lt;=120,"Medium Calls","High Calls"))</f>
        <v>Low Calls</v>
      </c>
      <c r="AA30" s="30" t="str">
        <f>IF(tbl_Customers[[#This Row],[total_eve_charge]]&lt;=15,"Low Charges",
IF(tbl_Customers[[#This Row],[total_eve_charge]]&lt;=20,"Medium Charges","High Charges"))</f>
        <v>Low Charges</v>
      </c>
      <c r="AB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 s="30" t="str">
        <f>IF(tbl_Customers[[#This Row],[number_vmail_messages]] = 0, "No Usage", IF(tbl_Customers[[#This Row],[number_vmail_messages]] &lt;= 20, "Low Usage", IF(tbl_Customers[[#This Row],[number_vmail_messages]] &lt;= 40, "Medium Usgae", "High Usage")))</f>
        <v>Medium Usgae</v>
      </c>
      <c r="AD30" s="30" t="str">
        <f>IF(tbl_Customers[[#This Row],[total_day_minutes]]&lt;=150,"Low Usage", IF(tbl_Customers[[#This Row],[total_day_minutes]]&lt;=200,"Medium Usage", IF(tbl_Customers[[#This Row],[total_day_minutes]]&lt;=250,"High Usage","Very High Usage")))</f>
        <v>Low Usage</v>
      </c>
      <c r="AE30" s="30" t="str">
        <f>IF(tbl_Customers[[#This Row],[total_intl_calls]]&lt;=5,"Low Calls", IF(tbl_Customers[[#This Row],[total_intl_calls]]&lt;=10, "Medium Calls", "High Calls"))</f>
        <v>Medium Calls</v>
      </c>
    </row>
    <row r="31" spans="1:31"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c r="W31" t="str">
        <f>IF(tbl_Customers[[#This Row],[number_customer_service_calls]] &lt;= 1, "0-1 Calls", IF(tbl_Customers[[#This Row],[number_customer_service_calls]] &lt;= 3, "2-3 Calls", IF(tbl_Customers[[#This Row],[number_customer_service_calls]] &lt;=5, "4-5 Calls", "6+ Calls")))</f>
        <v>0-1 Calls</v>
      </c>
      <c r="X31" t="str">
        <f>IF(tbl_Customers[[#This Row],[account_length]] &lt;= 50, "0-50", IF(tbl_Customers[[#This Row],[account_length]] &lt;=100, "51-100", IF(tbl_Customers[[#This Row],[account_length]] &lt;= 150, "101-150", "151+")))</f>
        <v>51-100</v>
      </c>
      <c r="Y31" s="30" t="str">
        <f>IF(tbl_Customers[[#This Row],[total_intl_charge]] &lt;= 3, "Low Charges", "High Charges")</f>
        <v>Low Charges</v>
      </c>
      <c r="Z31" s="30" t="str">
        <f>IF(tbl_Customers[[#This Row],[total_eve_calls]]&lt;=80,"Low Calls",
IF(tbl_Customers[[#This Row],[total_eve_calls]]&lt;=120,"Medium Calls","High Calls"))</f>
        <v>Medium Calls</v>
      </c>
      <c r="AA31" s="30" t="str">
        <f>IF(tbl_Customers[[#This Row],[total_eve_charge]]&lt;=15,"Low Charges",
IF(tbl_Customers[[#This Row],[total_eve_charge]]&lt;=20,"Medium Charges","High Charges"))</f>
        <v>Medium Charges</v>
      </c>
      <c r="AB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 s="30" t="str">
        <f>IF(tbl_Customers[[#This Row],[number_vmail_messages]] = 0, "No Usage", IF(tbl_Customers[[#This Row],[number_vmail_messages]] &lt;= 20, "Low Usage", IF(tbl_Customers[[#This Row],[number_vmail_messages]] &lt;= 40, "Medium Usgae", "High Usage")))</f>
        <v>No Usage</v>
      </c>
      <c r="AD31" s="30" t="str">
        <f>IF(tbl_Customers[[#This Row],[total_day_minutes]]&lt;=150,"Low Usage", IF(tbl_Customers[[#This Row],[total_day_minutes]]&lt;=200,"Medium Usage", IF(tbl_Customers[[#This Row],[total_day_minutes]]&lt;=250,"High Usage","Very High Usage")))</f>
        <v>Low Usage</v>
      </c>
      <c r="AE31" s="30" t="str">
        <f>IF(tbl_Customers[[#This Row],[total_intl_calls]]&lt;=5,"Low Calls", IF(tbl_Customers[[#This Row],[total_intl_calls]]&lt;=10, "Medium Calls", "High Calls"))</f>
        <v>Low Calls</v>
      </c>
    </row>
    <row r="32" spans="1:31"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c r="W32" t="str">
        <f>IF(tbl_Customers[[#This Row],[number_customer_service_calls]] &lt;= 1, "0-1 Calls", IF(tbl_Customers[[#This Row],[number_customer_service_calls]] &lt;= 3, "2-3 Calls", IF(tbl_Customers[[#This Row],[number_customer_service_calls]] &lt;=5, "4-5 Calls", "6+ Calls")))</f>
        <v>2-3 Calls</v>
      </c>
      <c r="X32" t="str">
        <f>IF(tbl_Customers[[#This Row],[account_length]] &lt;= 50, "0-50", IF(tbl_Customers[[#This Row],[account_length]] &lt;=100, "51-100", IF(tbl_Customers[[#This Row],[account_length]] &lt;= 150, "101-150", "151+")))</f>
        <v>101-150</v>
      </c>
      <c r="Y32" s="30" t="str">
        <f>IF(tbl_Customers[[#This Row],[total_intl_charge]] &lt;= 3, "Low Charges", "High Charges")</f>
        <v>Low Charges</v>
      </c>
      <c r="Z32" s="30" t="str">
        <f>IF(tbl_Customers[[#This Row],[total_eve_calls]]&lt;=80,"Low Calls",
IF(tbl_Customers[[#This Row],[total_eve_calls]]&lt;=120,"Medium Calls","High Calls"))</f>
        <v>Medium Calls</v>
      </c>
      <c r="AA32" s="30" t="str">
        <f>IF(tbl_Customers[[#This Row],[total_eve_charge]]&lt;=15,"Low Charges",
IF(tbl_Customers[[#This Row],[total_eve_charge]]&lt;=20,"Medium Charges","High Charges"))</f>
        <v>Medium Charges</v>
      </c>
      <c r="AB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 s="30" t="str">
        <f>IF(tbl_Customers[[#This Row],[number_vmail_messages]] = 0, "No Usage", IF(tbl_Customers[[#This Row],[number_vmail_messages]] &lt;= 20, "Low Usage", IF(tbl_Customers[[#This Row],[number_vmail_messages]] &lt;= 40, "Medium Usgae", "High Usage")))</f>
        <v>Medium Usgae</v>
      </c>
      <c r="AD32" s="30" t="str">
        <f>IF(tbl_Customers[[#This Row],[total_day_minutes]]&lt;=150,"Low Usage", IF(tbl_Customers[[#This Row],[total_day_minutes]]&lt;=200,"Medium Usage", IF(tbl_Customers[[#This Row],[total_day_minutes]]&lt;=250,"High Usage","Very High Usage")))</f>
        <v>High Usage</v>
      </c>
      <c r="AE32" s="30" t="str">
        <f>IF(tbl_Customers[[#This Row],[total_intl_calls]]&lt;=5,"Low Calls", IF(tbl_Customers[[#This Row],[total_intl_calls]]&lt;=10, "Medium Calls", "High Calls"))</f>
        <v>Medium Calls</v>
      </c>
    </row>
    <row r="33" spans="1:31"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c r="W33" t="str">
        <f>IF(tbl_Customers[[#This Row],[number_customer_service_calls]] &lt;= 1, "0-1 Calls", IF(tbl_Customers[[#This Row],[number_customer_service_calls]] &lt;= 3, "2-3 Calls", IF(tbl_Customers[[#This Row],[number_customer_service_calls]] &lt;=5, "4-5 Calls", "6+ Calls")))</f>
        <v>2-3 Calls</v>
      </c>
      <c r="X33" t="str">
        <f>IF(tbl_Customers[[#This Row],[account_length]] &lt;= 50, "0-50", IF(tbl_Customers[[#This Row],[account_length]] &lt;=100, "51-100", IF(tbl_Customers[[#This Row],[account_length]] &lt;= 150, "101-150", "151+")))</f>
        <v>51-100</v>
      </c>
      <c r="Y33" s="30" t="str">
        <f>IF(tbl_Customers[[#This Row],[total_intl_charge]] &lt;= 3, "Low Charges", "High Charges")</f>
        <v>Low Charges</v>
      </c>
      <c r="Z33" s="30" t="str">
        <f>IF(tbl_Customers[[#This Row],[total_eve_calls]]&lt;=80,"Low Calls",
IF(tbl_Customers[[#This Row],[total_eve_calls]]&lt;=120,"Medium Calls","High Calls"))</f>
        <v>Medium Calls</v>
      </c>
      <c r="AA33" s="30" t="str">
        <f>IF(tbl_Customers[[#This Row],[total_eve_charge]]&lt;=15,"Low Charges",
IF(tbl_Customers[[#This Row],[total_eve_charge]]&lt;=20,"Medium Charges","High Charges"))</f>
        <v>Low Charges</v>
      </c>
      <c r="AB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 s="30" t="str">
        <f>IF(tbl_Customers[[#This Row],[number_vmail_messages]] = 0, "No Usage", IF(tbl_Customers[[#This Row],[number_vmail_messages]] &lt;= 20, "Low Usage", IF(tbl_Customers[[#This Row],[number_vmail_messages]] &lt;= 40, "Medium Usgae", "High Usage")))</f>
        <v>No Usage</v>
      </c>
      <c r="AD33" s="30" t="str">
        <f>IF(tbl_Customers[[#This Row],[total_day_minutes]]&lt;=150,"Low Usage", IF(tbl_Customers[[#This Row],[total_day_minutes]]&lt;=200,"Medium Usage", IF(tbl_Customers[[#This Row],[total_day_minutes]]&lt;=250,"High Usage","Very High Usage")))</f>
        <v>Low Usage</v>
      </c>
      <c r="AE33" s="30" t="str">
        <f>IF(tbl_Customers[[#This Row],[total_intl_calls]]&lt;=5,"Low Calls", IF(tbl_Customers[[#This Row],[total_intl_calls]]&lt;=10, "Medium Calls", "High Calls"))</f>
        <v>Low Calls</v>
      </c>
    </row>
    <row r="34" spans="1:31"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c r="W34" t="str">
        <f>IF(tbl_Customers[[#This Row],[number_customer_service_calls]] &lt;= 1, "0-1 Calls", IF(tbl_Customers[[#This Row],[number_customer_service_calls]] &lt;= 3, "2-3 Calls", IF(tbl_Customers[[#This Row],[number_customer_service_calls]] &lt;=5, "4-5 Calls", "6+ Calls")))</f>
        <v>0-1 Calls</v>
      </c>
      <c r="X34" t="str">
        <f>IF(tbl_Customers[[#This Row],[account_length]] &lt;= 50, "0-50", IF(tbl_Customers[[#This Row],[account_length]] &lt;=100, "51-100", IF(tbl_Customers[[#This Row],[account_length]] &lt;= 150, "101-150", "151+")))</f>
        <v>101-150</v>
      </c>
      <c r="Y34" s="30" t="str">
        <f>IF(tbl_Customers[[#This Row],[total_intl_charge]] &lt;= 3, "Low Charges", "High Charges")</f>
        <v>High Charges</v>
      </c>
      <c r="Z34" s="30" t="str">
        <f>IF(tbl_Customers[[#This Row],[total_eve_calls]]&lt;=80,"Low Calls",
IF(tbl_Customers[[#This Row],[total_eve_calls]]&lt;=120,"Medium Calls","High Calls"))</f>
        <v>Medium Calls</v>
      </c>
      <c r="AA34" s="30" t="str">
        <f>IF(tbl_Customers[[#This Row],[total_eve_charge]]&lt;=15,"Low Charges",
IF(tbl_Customers[[#This Row],[total_eve_charge]]&lt;=20,"Medium Charges","High Charges"))</f>
        <v>Medium Charges</v>
      </c>
      <c r="AB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 s="30" t="str">
        <f>IF(tbl_Customers[[#This Row],[number_vmail_messages]] = 0, "No Usage", IF(tbl_Customers[[#This Row],[number_vmail_messages]] &lt;= 20, "Low Usage", IF(tbl_Customers[[#This Row],[number_vmail_messages]] &lt;= 40, "Medium Usgae", "High Usage")))</f>
        <v>High Usage</v>
      </c>
      <c r="AD34" s="30" t="str">
        <f>IF(tbl_Customers[[#This Row],[total_day_minutes]]&lt;=150,"Low Usage", IF(tbl_Customers[[#This Row],[total_day_minutes]]&lt;=200,"Medium Usage", IF(tbl_Customers[[#This Row],[total_day_minutes]]&lt;=250,"High Usage","Very High Usage")))</f>
        <v>Medium Usage</v>
      </c>
      <c r="AE34" s="30" t="str">
        <f>IF(tbl_Customers[[#This Row],[total_intl_calls]]&lt;=5,"Low Calls", IF(tbl_Customers[[#This Row],[total_intl_calls]]&lt;=10, "Medium Calls", "High Calls"))</f>
        <v>High Calls</v>
      </c>
    </row>
    <row r="35" spans="1:31"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c r="W35" t="str">
        <f>IF(tbl_Customers[[#This Row],[number_customer_service_calls]] &lt;= 1, "0-1 Calls", IF(tbl_Customers[[#This Row],[number_customer_service_calls]] &lt;= 3, "2-3 Calls", IF(tbl_Customers[[#This Row],[number_customer_service_calls]] &lt;=5, "4-5 Calls", "6+ Calls")))</f>
        <v>2-3 Calls</v>
      </c>
      <c r="X35" t="str">
        <f>IF(tbl_Customers[[#This Row],[account_length]] &lt;= 50, "0-50", IF(tbl_Customers[[#This Row],[account_length]] &lt;=100, "51-100", IF(tbl_Customers[[#This Row],[account_length]] &lt;= 150, "101-150", "151+")))</f>
        <v>0-50</v>
      </c>
      <c r="Y35" s="30" t="str">
        <f>IF(tbl_Customers[[#This Row],[total_intl_charge]] &lt;= 3, "Low Charges", "High Charges")</f>
        <v>Low Charges</v>
      </c>
      <c r="Z35" s="30" t="str">
        <f>IF(tbl_Customers[[#This Row],[total_eve_calls]]&lt;=80,"Low Calls",
IF(tbl_Customers[[#This Row],[total_eve_calls]]&lt;=120,"Medium Calls","High Calls"))</f>
        <v>Medium Calls</v>
      </c>
      <c r="AA35" s="30" t="str">
        <f>IF(tbl_Customers[[#This Row],[total_eve_charge]]&lt;=15,"Low Charges",
IF(tbl_Customers[[#This Row],[total_eve_charge]]&lt;=20,"Medium Charges","High Charges"))</f>
        <v>High Charges</v>
      </c>
      <c r="AB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 s="30" t="str">
        <f>IF(tbl_Customers[[#This Row],[number_vmail_messages]] = 0, "No Usage", IF(tbl_Customers[[#This Row],[number_vmail_messages]] &lt;= 20, "Low Usage", IF(tbl_Customers[[#This Row],[number_vmail_messages]] &lt;= 40, "Medium Usgae", "High Usage")))</f>
        <v>No Usage</v>
      </c>
      <c r="AD35" s="30" t="str">
        <f>IF(tbl_Customers[[#This Row],[total_day_minutes]]&lt;=150,"Low Usage", IF(tbl_Customers[[#This Row],[total_day_minutes]]&lt;=200,"Medium Usage", IF(tbl_Customers[[#This Row],[total_day_minutes]]&lt;=250,"High Usage","Very High Usage")))</f>
        <v>Low Usage</v>
      </c>
      <c r="AE35" s="30" t="str">
        <f>IF(tbl_Customers[[#This Row],[total_intl_calls]]&lt;=5,"Low Calls", IF(tbl_Customers[[#This Row],[total_intl_calls]]&lt;=10, "Medium Calls", "High Calls"))</f>
        <v>Low Calls</v>
      </c>
    </row>
    <row r="36" spans="1:31"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c r="W36" t="str">
        <f>IF(tbl_Customers[[#This Row],[number_customer_service_calls]] &lt;= 1, "0-1 Calls", IF(tbl_Customers[[#This Row],[number_customer_service_calls]] &lt;= 3, "2-3 Calls", IF(tbl_Customers[[#This Row],[number_customer_service_calls]] &lt;=5, "4-5 Calls", "6+ Calls")))</f>
        <v>2-3 Calls</v>
      </c>
      <c r="X36" t="str">
        <f>IF(tbl_Customers[[#This Row],[account_length]] &lt;= 50, "0-50", IF(tbl_Customers[[#This Row],[account_length]] &lt;=100, "51-100", IF(tbl_Customers[[#This Row],[account_length]] &lt;= 150, "101-150", "151+")))</f>
        <v>151+</v>
      </c>
      <c r="Y36" s="30" t="str">
        <f>IF(tbl_Customers[[#This Row],[total_intl_charge]] &lt;= 3, "Low Charges", "High Charges")</f>
        <v>Low Charges</v>
      </c>
      <c r="Z36" s="30" t="str">
        <f>IF(tbl_Customers[[#This Row],[total_eve_calls]]&lt;=80,"Low Calls",
IF(tbl_Customers[[#This Row],[total_eve_calls]]&lt;=120,"Medium Calls","High Calls"))</f>
        <v>Medium Calls</v>
      </c>
      <c r="AA36" s="30" t="str">
        <f>IF(tbl_Customers[[#This Row],[total_eve_charge]]&lt;=15,"Low Charges",
IF(tbl_Customers[[#This Row],[total_eve_charge]]&lt;=20,"Medium Charges","High Charges"))</f>
        <v>Low Charges</v>
      </c>
      <c r="AB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 s="30" t="str">
        <f>IF(tbl_Customers[[#This Row],[number_vmail_messages]] = 0, "No Usage", IF(tbl_Customers[[#This Row],[number_vmail_messages]] &lt;= 20, "Low Usage", IF(tbl_Customers[[#This Row],[number_vmail_messages]] &lt;= 40, "Medium Usgae", "High Usage")))</f>
        <v>No Usage</v>
      </c>
      <c r="AD36" s="30" t="str">
        <f>IF(tbl_Customers[[#This Row],[total_day_minutes]]&lt;=150,"Low Usage", IF(tbl_Customers[[#This Row],[total_day_minutes]]&lt;=200,"Medium Usage", IF(tbl_Customers[[#This Row],[total_day_minutes]]&lt;=250,"High Usage","Very High Usage")))</f>
        <v>Low Usage</v>
      </c>
      <c r="AE36" s="30" t="str">
        <f>IF(tbl_Customers[[#This Row],[total_intl_calls]]&lt;=5,"Low Calls", IF(tbl_Customers[[#This Row],[total_intl_calls]]&lt;=10, "Medium Calls", "High Calls"))</f>
        <v>Low Calls</v>
      </c>
    </row>
    <row r="37" spans="1:31"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c r="W37" t="str">
        <f>IF(tbl_Customers[[#This Row],[number_customer_service_calls]] &lt;= 1, "0-1 Calls", IF(tbl_Customers[[#This Row],[number_customer_service_calls]] &lt;= 3, "2-3 Calls", IF(tbl_Customers[[#This Row],[number_customer_service_calls]] &lt;=5, "4-5 Calls", "6+ Calls")))</f>
        <v>0-1 Calls</v>
      </c>
      <c r="X37" t="str">
        <f>IF(tbl_Customers[[#This Row],[account_length]] &lt;= 50, "0-50", IF(tbl_Customers[[#This Row],[account_length]] &lt;=100, "51-100", IF(tbl_Customers[[#This Row],[account_length]] &lt;= 150, "101-150", "151+")))</f>
        <v>51-100</v>
      </c>
      <c r="Y37" s="30" t="str">
        <f>IF(tbl_Customers[[#This Row],[total_intl_charge]] &lt;= 3, "Low Charges", "High Charges")</f>
        <v>Low Charges</v>
      </c>
      <c r="Z37" s="30" t="str">
        <f>IF(tbl_Customers[[#This Row],[total_eve_calls]]&lt;=80,"Low Calls",
IF(tbl_Customers[[#This Row],[total_eve_calls]]&lt;=120,"Medium Calls","High Calls"))</f>
        <v>Medium Calls</v>
      </c>
      <c r="AA37" s="30" t="str">
        <f>IF(tbl_Customers[[#This Row],[total_eve_charge]]&lt;=15,"Low Charges",
IF(tbl_Customers[[#This Row],[total_eve_charge]]&lt;=20,"Medium Charges","High Charges"))</f>
        <v>Medium Charges</v>
      </c>
      <c r="AB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 s="30" t="str">
        <f>IF(tbl_Customers[[#This Row],[number_vmail_messages]] = 0, "No Usage", IF(tbl_Customers[[#This Row],[number_vmail_messages]] &lt;= 20, "Low Usage", IF(tbl_Customers[[#This Row],[number_vmail_messages]] &lt;= 40, "Medium Usgae", "High Usage")))</f>
        <v>No Usage</v>
      </c>
      <c r="AD37" s="30" t="str">
        <f>IF(tbl_Customers[[#This Row],[total_day_minutes]]&lt;=150,"Low Usage", IF(tbl_Customers[[#This Row],[total_day_minutes]]&lt;=200,"Medium Usage", IF(tbl_Customers[[#This Row],[total_day_minutes]]&lt;=250,"High Usage","Very High Usage")))</f>
        <v>Medium Usage</v>
      </c>
      <c r="AE37" s="30" t="str">
        <f>IF(tbl_Customers[[#This Row],[total_intl_calls]]&lt;=5,"Low Calls", IF(tbl_Customers[[#This Row],[total_intl_calls]]&lt;=10, "Medium Calls", "High Calls"))</f>
        <v>Low Calls</v>
      </c>
    </row>
    <row r="38" spans="1:31"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c r="W38" t="str">
        <f>IF(tbl_Customers[[#This Row],[number_customer_service_calls]] &lt;= 1, "0-1 Calls", IF(tbl_Customers[[#This Row],[number_customer_service_calls]] &lt;= 3, "2-3 Calls", IF(tbl_Customers[[#This Row],[number_customer_service_calls]] &lt;=5, "4-5 Calls", "6+ Calls")))</f>
        <v>2-3 Calls</v>
      </c>
      <c r="X38" t="str">
        <f>IF(tbl_Customers[[#This Row],[account_length]] &lt;= 50, "0-50", IF(tbl_Customers[[#This Row],[account_length]] &lt;=100, "51-100", IF(tbl_Customers[[#This Row],[account_length]] &lt;= 150, "101-150", "151+")))</f>
        <v>51-100</v>
      </c>
      <c r="Y38" s="30" t="str">
        <f>IF(tbl_Customers[[#This Row],[total_intl_charge]] &lt;= 3, "Low Charges", "High Charges")</f>
        <v>Low Charges</v>
      </c>
      <c r="Z38" s="30" t="str">
        <f>IF(tbl_Customers[[#This Row],[total_eve_calls]]&lt;=80,"Low Calls",
IF(tbl_Customers[[#This Row],[total_eve_calls]]&lt;=120,"Medium Calls","High Calls"))</f>
        <v>Medium Calls</v>
      </c>
      <c r="AA38" s="30" t="str">
        <f>IF(tbl_Customers[[#This Row],[total_eve_charge]]&lt;=15,"Low Charges",
IF(tbl_Customers[[#This Row],[total_eve_charge]]&lt;=20,"Medium Charges","High Charges"))</f>
        <v>Medium Charges</v>
      </c>
      <c r="AB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 s="30" t="str">
        <f>IF(tbl_Customers[[#This Row],[number_vmail_messages]] = 0, "No Usage", IF(tbl_Customers[[#This Row],[number_vmail_messages]] &lt;= 20, "Low Usage", IF(tbl_Customers[[#This Row],[number_vmail_messages]] &lt;= 40, "Medium Usgae", "High Usage")))</f>
        <v>Medium Usgae</v>
      </c>
      <c r="AD38" s="30" t="str">
        <f>IF(tbl_Customers[[#This Row],[total_day_minutes]]&lt;=150,"Low Usage", IF(tbl_Customers[[#This Row],[total_day_minutes]]&lt;=200,"Medium Usage", IF(tbl_Customers[[#This Row],[total_day_minutes]]&lt;=250,"High Usage","Very High Usage")))</f>
        <v>Low Usage</v>
      </c>
      <c r="AE38" s="30" t="str">
        <f>IF(tbl_Customers[[#This Row],[total_intl_calls]]&lt;=5,"Low Calls", IF(tbl_Customers[[#This Row],[total_intl_calls]]&lt;=10, "Medium Calls", "High Calls"))</f>
        <v>Low Calls</v>
      </c>
    </row>
    <row r="39" spans="1:31"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c r="W39" t="str">
        <f>IF(tbl_Customers[[#This Row],[number_customer_service_calls]] &lt;= 1, "0-1 Calls", IF(tbl_Customers[[#This Row],[number_customer_service_calls]] &lt;= 3, "2-3 Calls", IF(tbl_Customers[[#This Row],[number_customer_service_calls]] &lt;=5, "4-5 Calls", "6+ Calls")))</f>
        <v>2-3 Calls</v>
      </c>
      <c r="X39" t="str">
        <f>IF(tbl_Customers[[#This Row],[account_length]] &lt;= 50, "0-50", IF(tbl_Customers[[#This Row],[account_length]] &lt;=100, "51-100", IF(tbl_Customers[[#This Row],[account_length]] &lt;= 150, "101-150", "151+")))</f>
        <v>51-100</v>
      </c>
      <c r="Y39" s="30" t="str">
        <f>IF(tbl_Customers[[#This Row],[total_intl_charge]] &lt;= 3, "Low Charges", "High Charges")</f>
        <v>High Charges</v>
      </c>
      <c r="Z39" s="30" t="str">
        <f>IF(tbl_Customers[[#This Row],[total_eve_calls]]&lt;=80,"Low Calls",
IF(tbl_Customers[[#This Row],[total_eve_calls]]&lt;=120,"Medium Calls","High Calls"))</f>
        <v>High Calls</v>
      </c>
      <c r="AA39" s="30" t="str">
        <f>IF(tbl_Customers[[#This Row],[total_eve_charge]]&lt;=15,"Low Charges",
IF(tbl_Customers[[#This Row],[total_eve_charge]]&lt;=20,"Medium Charges","High Charges"))</f>
        <v>Low Charges</v>
      </c>
      <c r="AB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 s="30" t="str">
        <f>IF(tbl_Customers[[#This Row],[number_vmail_messages]] = 0, "No Usage", IF(tbl_Customers[[#This Row],[number_vmail_messages]] &lt;= 20, "Low Usage", IF(tbl_Customers[[#This Row],[number_vmail_messages]] &lt;= 40, "Medium Usgae", "High Usage")))</f>
        <v>No Usage</v>
      </c>
      <c r="AD39" s="30" t="str">
        <f>IF(tbl_Customers[[#This Row],[total_day_minutes]]&lt;=150,"Low Usage", IF(tbl_Customers[[#This Row],[total_day_minutes]]&lt;=200,"Medium Usage", IF(tbl_Customers[[#This Row],[total_day_minutes]]&lt;=250,"High Usage","Very High Usage")))</f>
        <v>High Usage</v>
      </c>
      <c r="AE39" s="30" t="str">
        <f>IF(tbl_Customers[[#This Row],[total_intl_calls]]&lt;=5,"Low Calls", IF(tbl_Customers[[#This Row],[total_intl_calls]]&lt;=10, "Medium Calls", "High Calls"))</f>
        <v>Low Calls</v>
      </c>
    </row>
    <row r="40" spans="1:31"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c r="W40" t="str">
        <f>IF(tbl_Customers[[#This Row],[number_customer_service_calls]] &lt;= 1, "0-1 Calls", IF(tbl_Customers[[#This Row],[number_customer_service_calls]] &lt;= 3, "2-3 Calls", IF(tbl_Customers[[#This Row],[number_customer_service_calls]] &lt;=5, "4-5 Calls", "6+ Calls")))</f>
        <v>2-3 Calls</v>
      </c>
      <c r="X40" t="str">
        <f>IF(tbl_Customers[[#This Row],[account_length]] &lt;= 50, "0-50", IF(tbl_Customers[[#This Row],[account_length]] &lt;=100, "51-100", IF(tbl_Customers[[#This Row],[account_length]] &lt;= 150, "101-150", "151+")))</f>
        <v>101-150</v>
      </c>
      <c r="Y40" s="30" t="str">
        <f>IF(tbl_Customers[[#This Row],[total_intl_charge]] &lt;= 3, "Low Charges", "High Charges")</f>
        <v>Low Charges</v>
      </c>
      <c r="Z40" s="30" t="str">
        <f>IF(tbl_Customers[[#This Row],[total_eve_calls]]&lt;=80,"Low Calls",
IF(tbl_Customers[[#This Row],[total_eve_calls]]&lt;=120,"Medium Calls","High Calls"))</f>
        <v>Low Calls</v>
      </c>
      <c r="AA40" s="30" t="str">
        <f>IF(tbl_Customers[[#This Row],[total_eve_charge]]&lt;=15,"Low Charges",
IF(tbl_Customers[[#This Row],[total_eve_charge]]&lt;=20,"Medium Charges","High Charges"))</f>
        <v>Low Charges</v>
      </c>
      <c r="AB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 s="30" t="str">
        <f>IF(tbl_Customers[[#This Row],[number_vmail_messages]] = 0, "No Usage", IF(tbl_Customers[[#This Row],[number_vmail_messages]] &lt;= 20, "Low Usage", IF(tbl_Customers[[#This Row],[number_vmail_messages]] &lt;= 40, "Medium Usgae", "High Usage")))</f>
        <v>No Usage</v>
      </c>
      <c r="AD40" s="30" t="str">
        <f>IF(tbl_Customers[[#This Row],[total_day_minutes]]&lt;=150,"Low Usage", IF(tbl_Customers[[#This Row],[total_day_minutes]]&lt;=200,"Medium Usage", IF(tbl_Customers[[#This Row],[total_day_minutes]]&lt;=250,"High Usage","Very High Usage")))</f>
        <v>Medium Usage</v>
      </c>
      <c r="AE40" s="30" t="str">
        <f>IF(tbl_Customers[[#This Row],[total_intl_calls]]&lt;=5,"Low Calls", IF(tbl_Customers[[#This Row],[total_intl_calls]]&lt;=10, "Medium Calls", "High Calls"))</f>
        <v>Low Calls</v>
      </c>
    </row>
    <row r="41" spans="1:31"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c r="W41" t="str">
        <f>IF(tbl_Customers[[#This Row],[number_customer_service_calls]] &lt;= 1, "0-1 Calls", IF(tbl_Customers[[#This Row],[number_customer_service_calls]] &lt;= 3, "2-3 Calls", IF(tbl_Customers[[#This Row],[number_customer_service_calls]] &lt;=5, "4-5 Calls", "6+ Calls")))</f>
        <v>0-1 Calls</v>
      </c>
      <c r="X41" t="str">
        <f>IF(tbl_Customers[[#This Row],[account_length]] &lt;= 50, "0-50", IF(tbl_Customers[[#This Row],[account_length]] &lt;=100, "51-100", IF(tbl_Customers[[#This Row],[account_length]] &lt;= 150, "101-150", "151+")))</f>
        <v>51-100</v>
      </c>
      <c r="Y41" s="30" t="str">
        <f>IF(tbl_Customers[[#This Row],[total_intl_charge]] &lt;= 3, "Low Charges", "High Charges")</f>
        <v>Low Charges</v>
      </c>
      <c r="Z41" s="30" t="str">
        <f>IF(tbl_Customers[[#This Row],[total_eve_calls]]&lt;=80,"Low Calls",
IF(tbl_Customers[[#This Row],[total_eve_calls]]&lt;=120,"Medium Calls","High Calls"))</f>
        <v>Low Calls</v>
      </c>
      <c r="AA41" s="30" t="str">
        <f>IF(tbl_Customers[[#This Row],[total_eve_charge]]&lt;=15,"Low Charges",
IF(tbl_Customers[[#This Row],[total_eve_charge]]&lt;=20,"Medium Charges","High Charges"))</f>
        <v>Medium Charges</v>
      </c>
      <c r="AB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 s="30" t="str">
        <f>IF(tbl_Customers[[#This Row],[number_vmail_messages]] = 0, "No Usage", IF(tbl_Customers[[#This Row],[number_vmail_messages]] &lt;= 20, "Low Usage", IF(tbl_Customers[[#This Row],[number_vmail_messages]] &lt;= 40, "Medium Usgae", "High Usage")))</f>
        <v>Medium Usgae</v>
      </c>
      <c r="AD41" s="30" t="str">
        <f>IF(tbl_Customers[[#This Row],[total_day_minutes]]&lt;=150,"Low Usage", IF(tbl_Customers[[#This Row],[total_day_minutes]]&lt;=200,"Medium Usage", IF(tbl_Customers[[#This Row],[total_day_minutes]]&lt;=250,"High Usage","Very High Usage")))</f>
        <v>Low Usage</v>
      </c>
      <c r="AE41" s="30" t="str">
        <f>IF(tbl_Customers[[#This Row],[total_intl_calls]]&lt;=5,"Low Calls", IF(tbl_Customers[[#This Row],[total_intl_calls]]&lt;=10, "Medium Calls", "High Calls"))</f>
        <v>Low Calls</v>
      </c>
    </row>
    <row r="42" spans="1:31"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c r="W42" t="str">
        <f>IF(tbl_Customers[[#This Row],[number_customer_service_calls]] &lt;= 1, "0-1 Calls", IF(tbl_Customers[[#This Row],[number_customer_service_calls]] &lt;= 3, "2-3 Calls", IF(tbl_Customers[[#This Row],[number_customer_service_calls]] &lt;=5, "4-5 Calls", "6+ Calls")))</f>
        <v>2-3 Calls</v>
      </c>
      <c r="X42" t="str">
        <f>IF(tbl_Customers[[#This Row],[account_length]] &lt;= 50, "0-50", IF(tbl_Customers[[#This Row],[account_length]] &lt;=100, "51-100", IF(tbl_Customers[[#This Row],[account_length]] &lt;= 150, "101-150", "151+")))</f>
        <v>51-100</v>
      </c>
      <c r="Y42" s="30" t="str">
        <f>IF(tbl_Customers[[#This Row],[total_intl_charge]] &lt;= 3, "Low Charges", "High Charges")</f>
        <v>Low Charges</v>
      </c>
      <c r="Z42" s="30" t="str">
        <f>IF(tbl_Customers[[#This Row],[total_eve_calls]]&lt;=80,"Low Calls",
IF(tbl_Customers[[#This Row],[total_eve_calls]]&lt;=120,"Medium Calls","High Calls"))</f>
        <v>Medium Calls</v>
      </c>
      <c r="AA42" s="30" t="str">
        <f>IF(tbl_Customers[[#This Row],[total_eve_charge]]&lt;=15,"Low Charges",
IF(tbl_Customers[[#This Row],[total_eve_charge]]&lt;=20,"Medium Charges","High Charges"))</f>
        <v>High Charges</v>
      </c>
      <c r="AB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 s="30" t="str">
        <f>IF(tbl_Customers[[#This Row],[number_vmail_messages]] = 0, "No Usage", IF(tbl_Customers[[#This Row],[number_vmail_messages]] &lt;= 20, "Low Usage", IF(tbl_Customers[[#This Row],[number_vmail_messages]] &lt;= 40, "Medium Usgae", "High Usage")))</f>
        <v>No Usage</v>
      </c>
      <c r="AD42" s="30" t="str">
        <f>IF(tbl_Customers[[#This Row],[total_day_minutes]]&lt;=150,"Low Usage", IF(tbl_Customers[[#This Row],[total_day_minutes]]&lt;=200,"Medium Usage", IF(tbl_Customers[[#This Row],[total_day_minutes]]&lt;=250,"High Usage","Very High Usage")))</f>
        <v>Medium Usage</v>
      </c>
      <c r="AE42" s="30" t="str">
        <f>IF(tbl_Customers[[#This Row],[total_intl_calls]]&lt;=5,"Low Calls", IF(tbl_Customers[[#This Row],[total_intl_calls]]&lt;=10, "Medium Calls", "High Calls"))</f>
        <v>Low Calls</v>
      </c>
    </row>
    <row r="43" spans="1:31"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c r="W43" t="str">
        <f>IF(tbl_Customers[[#This Row],[number_customer_service_calls]] &lt;= 1, "0-1 Calls", IF(tbl_Customers[[#This Row],[number_customer_service_calls]] &lt;= 3, "2-3 Calls", IF(tbl_Customers[[#This Row],[number_customer_service_calls]] &lt;=5, "4-5 Calls", "6+ Calls")))</f>
        <v>0-1 Calls</v>
      </c>
      <c r="X43" t="str">
        <f>IF(tbl_Customers[[#This Row],[account_length]] &lt;= 50, "0-50", IF(tbl_Customers[[#This Row],[account_length]] &lt;=100, "51-100", IF(tbl_Customers[[#This Row],[account_length]] &lt;= 150, "101-150", "151+")))</f>
        <v>51-100</v>
      </c>
      <c r="Y43" s="30" t="str">
        <f>IF(tbl_Customers[[#This Row],[total_intl_charge]] &lt;= 3, "Low Charges", "High Charges")</f>
        <v>Low Charges</v>
      </c>
      <c r="Z43" s="30" t="str">
        <f>IF(tbl_Customers[[#This Row],[total_eve_calls]]&lt;=80,"Low Calls",
IF(tbl_Customers[[#This Row],[total_eve_calls]]&lt;=120,"Medium Calls","High Calls"))</f>
        <v>Medium Calls</v>
      </c>
      <c r="AA43" s="30" t="str">
        <f>IF(tbl_Customers[[#This Row],[total_eve_charge]]&lt;=15,"Low Charges",
IF(tbl_Customers[[#This Row],[total_eve_charge]]&lt;=20,"Medium Charges","High Charges"))</f>
        <v>Medium Charges</v>
      </c>
      <c r="AB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 s="30" t="str">
        <f>IF(tbl_Customers[[#This Row],[number_vmail_messages]] = 0, "No Usage", IF(tbl_Customers[[#This Row],[number_vmail_messages]] &lt;= 20, "Low Usage", IF(tbl_Customers[[#This Row],[number_vmail_messages]] &lt;= 40, "Medium Usgae", "High Usage")))</f>
        <v>No Usage</v>
      </c>
      <c r="AD43" s="30" t="str">
        <f>IF(tbl_Customers[[#This Row],[total_day_minutes]]&lt;=150,"Low Usage", IF(tbl_Customers[[#This Row],[total_day_minutes]]&lt;=200,"Medium Usage", IF(tbl_Customers[[#This Row],[total_day_minutes]]&lt;=250,"High Usage","Very High Usage")))</f>
        <v>High Usage</v>
      </c>
      <c r="AE43" s="30" t="str">
        <f>IF(tbl_Customers[[#This Row],[total_intl_calls]]&lt;=5,"Low Calls", IF(tbl_Customers[[#This Row],[total_intl_calls]]&lt;=10, "Medium Calls", "High Calls"))</f>
        <v>Low Calls</v>
      </c>
    </row>
    <row r="44" spans="1:31"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c r="W44" t="str">
        <f>IF(tbl_Customers[[#This Row],[number_customer_service_calls]] &lt;= 1, "0-1 Calls", IF(tbl_Customers[[#This Row],[number_customer_service_calls]] &lt;= 3, "2-3 Calls", IF(tbl_Customers[[#This Row],[number_customer_service_calls]] &lt;=5, "4-5 Calls", "6+ Calls")))</f>
        <v>2-3 Calls</v>
      </c>
      <c r="X44" t="str">
        <f>IF(tbl_Customers[[#This Row],[account_length]] &lt;= 50, "0-50", IF(tbl_Customers[[#This Row],[account_length]] &lt;=100, "51-100", IF(tbl_Customers[[#This Row],[account_length]] &lt;= 150, "101-150", "151+")))</f>
        <v>0-50</v>
      </c>
      <c r="Y44" s="30" t="str">
        <f>IF(tbl_Customers[[#This Row],[total_intl_charge]] &lt;= 3, "Low Charges", "High Charges")</f>
        <v>High Charges</v>
      </c>
      <c r="Z44" s="30" t="str">
        <f>IF(tbl_Customers[[#This Row],[total_eve_calls]]&lt;=80,"Low Calls",
IF(tbl_Customers[[#This Row],[total_eve_calls]]&lt;=120,"Medium Calls","High Calls"))</f>
        <v>Low Calls</v>
      </c>
      <c r="AA44" s="30" t="str">
        <f>IF(tbl_Customers[[#This Row],[total_eve_charge]]&lt;=15,"Low Charges",
IF(tbl_Customers[[#This Row],[total_eve_charge]]&lt;=20,"Medium Charges","High Charges"))</f>
        <v>Medium Charges</v>
      </c>
      <c r="AB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 s="30" t="str">
        <f>IF(tbl_Customers[[#This Row],[number_vmail_messages]] = 0, "No Usage", IF(tbl_Customers[[#This Row],[number_vmail_messages]] &lt;= 20, "Low Usage", IF(tbl_Customers[[#This Row],[number_vmail_messages]] &lt;= 40, "Medium Usgae", "High Usage")))</f>
        <v>No Usage</v>
      </c>
      <c r="AD44" s="30" t="str">
        <f>IF(tbl_Customers[[#This Row],[total_day_minutes]]&lt;=150,"Low Usage", IF(tbl_Customers[[#This Row],[total_day_minutes]]&lt;=200,"Medium Usage", IF(tbl_Customers[[#This Row],[total_day_minutes]]&lt;=250,"High Usage","Very High Usage")))</f>
        <v>Medium Usage</v>
      </c>
      <c r="AE44" s="30" t="str">
        <f>IF(tbl_Customers[[#This Row],[total_intl_calls]]&lt;=5,"Low Calls", IF(tbl_Customers[[#This Row],[total_intl_calls]]&lt;=10, "Medium Calls", "High Calls"))</f>
        <v>Medium Calls</v>
      </c>
    </row>
    <row r="45" spans="1:31"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c r="W45" t="str">
        <f>IF(tbl_Customers[[#This Row],[number_customer_service_calls]] &lt;= 1, "0-1 Calls", IF(tbl_Customers[[#This Row],[number_customer_service_calls]] &lt;= 3, "2-3 Calls", IF(tbl_Customers[[#This Row],[number_customer_service_calls]] &lt;=5, "4-5 Calls", "6+ Calls")))</f>
        <v>2-3 Calls</v>
      </c>
      <c r="X45" t="str">
        <f>IF(tbl_Customers[[#This Row],[account_length]] &lt;= 50, "0-50", IF(tbl_Customers[[#This Row],[account_length]] &lt;=100, "51-100", IF(tbl_Customers[[#This Row],[account_length]] &lt;= 150, "101-150", "151+")))</f>
        <v>51-100</v>
      </c>
      <c r="Y45" s="30" t="str">
        <f>IF(tbl_Customers[[#This Row],[total_intl_charge]] &lt;= 3, "Low Charges", "High Charges")</f>
        <v>Low Charges</v>
      </c>
      <c r="Z45" s="30" t="str">
        <f>IF(tbl_Customers[[#This Row],[total_eve_calls]]&lt;=80,"Low Calls",
IF(tbl_Customers[[#This Row],[total_eve_calls]]&lt;=120,"Medium Calls","High Calls"))</f>
        <v>Low Calls</v>
      </c>
      <c r="AA45" s="30" t="str">
        <f>IF(tbl_Customers[[#This Row],[total_eve_charge]]&lt;=15,"Low Charges",
IF(tbl_Customers[[#This Row],[total_eve_charge]]&lt;=20,"Medium Charges","High Charges"))</f>
        <v>High Charges</v>
      </c>
      <c r="AB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 s="30" t="str">
        <f>IF(tbl_Customers[[#This Row],[number_vmail_messages]] = 0, "No Usage", IF(tbl_Customers[[#This Row],[number_vmail_messages]] &lt;= 20, "Low Usage", IF(tbl_Customers[[#This Row],[number_vmail_messages]] &lt;= 40, "Medium Usgae", "High Usage")))</f>
        <v>No Usage</v>
      </c>
      <c r="AD45" s="30" t="str">
        <f>IF(tbl_Customers[[#This Row],[total_day_minutes]]&lt;=150,"Low Usage", IF(tbl_Customers[[#This Row],[total_day_minutes]]&lt;=200,"Medium Usage", IF(tbl_Customers[[#This Row],[total_day_minutes]]&lt;=250,"High Usage","Very High Usage")))</f>
        <v>Medium Usage</v>
      </c>
      <c r="AE45" s="30" t="str">
        <f>IF(tbl_Customers[[#This Row],[total_intl_calls]]&lt;=5,"Low Calls", IF(tbl_Customers[[#This Row],[total_intl_calls]]&lt;=10, "Medium Calls", "High Calls"))</f>
        <v>Low Calls</v>
      </c>
    </row>
    <row r="46" spans="1:31"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c r="W46" t="str">
        <f>IF(tbl_Customers[[#This Row],[number_customer_service_calls]] &lt;= 1, "0-1 Calls", IF(tbl_Customers[[#This Row],[number_customer_service_calls]] &lt;= 3, "2-3 Calls", IF(tbl_Customers[[#This Row],[number_customer_service_calls]] &lt;=5, "4-5 Calls", "6+ Calls")))</f>
        <v>0-1 Calls</v>
      </c>
      <c r="X46" t="str">
        <f>IF(tbl_Customers[[#This Row],[account_length]] &lt;= 50, "0-50", IF(tbl_Customers[[#This Row],[account_length]] &lt;=100, "51-100", IF(tbl_Customers[[#This Row],[account_length]] &lt;= 150, "101-150", "151+")))</f>
        <v>51-100</v>
      </c>
      <c r="Y46" s="30" t="str">
        <f>IF(tbl_Customers[[#This Row],[total_intl_charge]] &lt;= 3, "Low Charges", "High Charges")</f>
        <v>Low Charges</v>
      </c>
      <c r="Z46" s="30" t="str">
        <f>IF(tbl_Customers[[#This Row],[total_eve_calls]]&lt;=80,"Low Calls",
IF(tbl_Customers[[#This Row],[total_eve_calls]]&lt;=120,"Medium Calls","High Calls"))</f>
        <v>Medium Calls</v>
      </c>
      <c r="AA46" s="30" t="str">
        <f>IF(tbl_Customers[[#This Row],[total_eve_charge]]&lt;=15,"Low Charges",
IF(tbl_Customers[[#This Row],[total_eve_charge]]&lt;=20,"Medium Charges","High Charges"))</f>
        <v>High Charges</v>
      </c>
      <c r="AB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 s="30" t="str">
        <f>IF(tbl_Customers[[#This Row],[number_vmail_messages]] = 0, "No Usage", IF(tbl_Customers[[#This Row],[number_vmail_messages]] &lt;= 20, "Low Usage", IF(tbl_Customers[[#This Row],[number_vmail_messages]] &lt;= 40, "Medium Usgae", "High Usage")))</f>
        <v>No Usage</v>
      </c>
      <c r="AD46" s="30" t="str">
        <f>IF(tbl_Customers[[#This Row],[total_day_minutes]]&lt;=150,"Low Usage", IF(tbl_Customers[[#This Row],[total_day_minutes]]&lt;=200,"Medium Usage", IF(tbl_Customers[[#This Row],[total_day_minutes]]&lt;=250,"High Usage","Very High Usage")))</f>
        <v>Medium Usage</v>
      </c>
      <c r="AE46" s="30" t="str">
        <f>IF(tbl_Customers[[#This Row],[total_intl_calls]]&lt;=5,"Low Calls", IF(tbl_Customers[[#This Row],[total_intl_calls]]&lt;=10, "Medium Calls", "High Calls"))</f>
        <v>Low Calls</v>
      </c>
    </row>
    <row r="47" spans="1:31"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c r="W47" t="str">
        <f>IF(tbl_Customers[[#This Row],[number_customer_service_calls]] &lt;= 1, "0-1 Calls", IF(tbl_Customers[[#This Row],[number_customer_service_calls]] &lt;= 3, "2-3 Calls", IF(tbl_Customers[[#This Row],[number_customer_service_calls]] &lt;=5, "4-5 Calls", "6+ Calls")))</f>
        <v>0-1 Calls</v>
      </c>
      <c r="X47" t="str">
        <f>IF(tbl_Customers[[#This Row],[account_length]] &lt;= 50, "0-50", IF(tbl_Customers[[#This Row],[account_length]] &lt;=100, "51-100", IF(tbl_Customers[[#This Row],[account_length]] &lt;= 150, "101-150", "151+")))</f>
        <v>101-150</v>
      </c>
      <c r="Y47" s="30" t="str">
        <f>IF(tbl_Customers[[#This Row],[total_intl_charge]] &lt;= 3, "Low Charges", "High Charges")</f>
        <v>Low Charges</v>
      </c>
      <c r="Z47" s="30" t="str">
        <f>IF(tbl_Customers[[#This Row],[total_eve_calls]]&lt;=80,"Low Calls",
IF(tbl_Customers[[#This Row],[total_eve_calls]]&lt;=120,"Medium Calls","High Calls"))</f>
        <v>Low Calls</v>
      </c>
      <c r="AA47" s="30" t="str">
        <f>IF(tbl_Customers[[#This Row],[total_eve_charge]]&lt;=15,"Low Charges",
IF(tbl_Customers[[#This Row],[total_eve_charge]]&lt;=20,"Medium Charges","High Charges"))</f>
        <v>Medium Charges</v>
      </c>
      <c r="AB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7" s="30" t="str">
        <f>IF(tbl_Customers[[#This Row],[number_vmail_messages]] = 0, "No Usage", IF(tbl_Customers[[#This Row],[number_vmail_messages]] &lt;= 20, "Low Usage", IF(tbl_Customers[[#This Row],[number_vmail_messages]] &lt;= 40, "Medium Usgae", "High Usage")))</f>
        <v>No Usage</v>
      </c>
      <c r="AD47" s="30" t="str">
        <f>IF(tbl_Customers[[#This Row],[total_day_minutes]]&lt;=150,"Low Usage", IF(tbl_Customers[[#This Row],[total_day_minutes]]&lt;=200,"Medium Usage", IF(tbl_Customers[[#This Row],[total_day_minutes]]&lt;=250,"High Usage","Very High Usage")))</f>
        <v>Low Usage</v>
      </c>
      <c r="AE47" s="30" t="str">
        <f>IF(tbl_Customers[[#This Row],[total_intl_calls]]&lt;=5,"Low Calls", IF(tbl_Customers[[#This Row],[total_intl_calls]]&lt;=10, "Medium Calls", "High Calls"))</f>
        <v>Low Calls</v>
      </c>
    </row>
    <row r="48" spans="1:31"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c r="W48" t="str">
        <f>IF(tbl_Customers[[#This Row],[number_customer_service_calls]] &lt;= 1, "0-1 Calls", IF(tbl_Customers[[#This Row],[number_customer_service_calls]] &lt;= 3, "2-3 Calls", IF(tbl_Customers[[#This Row],[number_customer_service_calls]] &lt;=5, "4-5 Calls", "6+ Calls")))</f>
        <v>2-3 Calls</v>
      </c>
      <c r="X48" t="str">
        <f>IF(tbl_Customers[[#This Row],[account_length]] &lt;= 50, "0-50", IF(tbl_Customers[[#This Row],[account_length]] &lt;=100, "51-100", IF(tbl_Customers[[#This Row],[account_length]] &lt;= 150, "101-150", "151+")))</f>
        <v>101-150</v>
      </c>
      <c r="Y48" s="30" t="str">
        <f>IF(tbl_Customers[[#This Row],[total_intl_charge]] &lt;= 3, "Low Charges", "High Charges")</f>
        <v>Low Charges</v>
      </c>
      <c r="Z48" s="30" t="str">
        <f>IF(tbl_Customers[[#This Row],[total_eve_calls]]&lt;=80,"Low Calls",
IF(tbl_Customers[[#This Row],[total_eve_calls]]&lt;=120,"Medium Calls","High Calls"))</f>
        <v>Low Calls</v>
      </c>
      <c r="AA48" s="30" t="str">
        <f>IF(tbl_Customers[[#This Row],[total_eve_charge]]&lt;=15,"Low Charges",
IF(tbl_Customers[[#This Row],[total_eve_charge]]&lt;=20,"Medium Charges","High Charges"))</f>
        <v>Low Charges</v>
      </c>
      <c r="AB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8" s="30" t="str">
        <f>IF(tbl_Customers[[#This Row],[number_vmail_messages]] = 0, "No Usage", IF(tbl_Customers[[#This Row],[number_vmail_messages]] &lt;= 20, "Low Usage", IF(tbl_Customers[[#This Row],[number_vmail_messages]] &lt;= 40, "Medium Usgae", "High Usage")))</f>
        <v>Medium Usgae</v>
      </c>
      <c r="AD48" s="30" t="str">
        <f>IF(tbl_Customers[[#This Row],[total_day_minutes]]&lt;=150,"Low Usage", IF(tbl_Customers[[#This Row],[total_day_minutes]]&lt;=200,"Medium Usage", IF(tbl_Customers[[#This Row],[total_day_minutes]]&lt;=250,"High Usage","Very High Usage")))</f>
        <v>Medium Usage</v>
      </c>
      <c r="AE48" s="30" t="str">
        <f>IF(tbl_Customers[[#This Row],[total_intl_calls]]&lt;=5,"Low Calls", IF(tbl_Customers[[#This Row],[total_intl_calls]]&lt;=10, "Medium Calls", "High Calls"))</f>
        <v>Low Calls</v>
      </c>
    </row>
    <row r="49" spans="1:31"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c r="W49" t="str">
        <f>IF(tbl_Customers[[#This Row],[number_customer_service_calls]] &lt;= 1, "0-1 Calls", IF(tbl_Customers[[#This Row],[number_customer_service_calls]] &lt;= 3, "2-3 Calls", IF(tbl_Customers[[#This Row],[number_customer_service_calls]] &lt;=5, "4-5 Calls", "6+ Calls")))</f>
        <v>0-1 Calls</v>
      </c>
      <c r="X49" t="str">
        <f>IF(tbl_Customers[[#This Row],[account_length]] &lt;= 50, "0-50", IF(tbl_Customers[[#This Row],[account_length]] &lt;=100, "51-100", IF(tbl_Customers[[#This Row],[account_length]] &lt;= 150, "101-150", "151+")))</f>
        <v>101-150</v>
      </c>
      <c r="Y49" s="30" t="str">
        <f>IF(tbl_Customers[[#This Row],[total_intl_charge]] &lt;= 3, "Low Charges", "High Charges")</f>
        <v>High Charges</v>
      </c>
      <c r="Z49" s="30" t="str">
        <f>IF(tbl_Customers[[#This Row],[total_eve_calls]]&lt;=80,"Low Calls",
IF(tbl_Customers[[#This Row],[total_eve_calls]]&lt;=120,"Medium Calls","High Calls"))</f>
        <v>High Calls</v>
      </c>
      <c r="AA49" s="30" t="str">
        <f>IF(tbl_Customers[[#This Row],[total_eve_charge]]&lt;=15,"Low Charges",
IF(tbl_Customers[[#This Row],[total_eve_charge]]&lt;=20,"Medium Charges","High Charges"))</f>
        <v>Medium Charges</v>
      </c>
      <c r="AB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 s="30" t="str">
        <f>IF(tbl_Customers[[#This Row],[number_vmail_messages]] = 0, "No Usage", IF(tbl_Customers[[#This Row],[number_vmail_messages]] &lt;= 20, "Low Usage", IF(tbl_Customers[[#This Row],[number_vmail_messages]] &lt;= 40, "Medium Usgae", "High Usage")))</f>
        <v>No Usage</v>
      </c>
      <c r="AD49" s="30" t="str">
        <f>IF(tbl_Customers[[#This Row],[total_day_minutes]]&lt;=150,"Low Usage", IF(tbl_Customers[[#This Row],[total_day_minutes]]&lt;=200,"Medium Usage", IF(tbl_Customers[[#This Row],[total_day_minutes]]&lt;=250,"High Usage","Very High Usage")))</f>
        <v>High Usage</v>
      </c>
      <c r="AE49" s="30" t="str">
        <f>IF(tbl_Customers[[#This Row],[total_intl_calls]]&lt;=5,"Low Calls", IF(tbl_Customers[[#This Row],[total_intl_calls]]&lt;=10, "Medium Calls", "High Calls"))</f>
        <v>Medium Calls</v>
      </c>
    </row>
    <row r="50" spans="1:31"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c r="W50" t="str">
        <f>IF(tbl_Customers[[#This Row],[number_customer_service_calls]] &lt;= 1, "0-1 Calls", IF(tbl_Customers[[#This Row],[number_customer_service_calls]] &lt;= 3, "2-3 Calls", IF(tbl_Customers[[#This Row],[number_customer_service_calls]] &lt;=5, "4-5 Calls", "6+ Calls")))</f>
        <v>0-1 Calls</v>
      </c>
      <c r="X50" t="str">
        <f>IF(tbl_Customers[[#This Row],[account_length]] &lt;= 50, "0-50", IF(tbl_Customers[[#This Row],[account_length]] &lt;=100, "51-100", IF(tbl_Customers[[#This Row],[account_length]] &lt;= 150, "101-150", "151+")))</f>
        <v>151+</v>
      </c>
      <c r="Y50" s="30" t="str">
        <f>IF(tbl_Customers[[#This Row],[total_intl_charge]] &lt;= 3, "Low Charges", "High Charges")</f>
        <v>High Charges</v>
      </c>
      <c r="Z50" s="30" t="str">
        <f>IF(tbl_Customers[[#This Row],[total_eve_calls]]&lt;=80,"Low Calls",
IF(tbl_Customers[[#This Row],[total_eve_calls]]&lt;=120,"Medium Calls","High Calls"))</f>
        <v>Medium Calls</v>
      </c>
      <c r="AA50" s="30" t="str">
        <f>IF(tbl_Customers[[#This Row],[total_eve_charge]]&lt;=15,"Low Charges",
IF(tbl_Customers[[#This Row],[total_eve_charge]]&lt;=20,"Medium Charges","High Charges"))</f>
        <v>Low Charges</v>
      </c>
      <c r="AB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 s="30" t="str">
        <f>IF(tbl_Customers[[#This Row],[number_vmail_messages]] = 0, "No Usage", IF(tbl_Customers[[#This Row],[number_vmail_messages]] &lt;= 20, "Low Usage", IF(tbl_Customers[[#This Row],[number_vmail_messages]] &lt;= 40, "Medium Usgae", "High Usage")))</f>
        <v>No Usage</v>
      </c>
      <c r="AD50" s="30" t="str">
        <f>IF(tbl_Customers[[#This Row],[total_day_minutes]]&lt;=150,"Low Usage", IF(tbl_Customers[[#This Row],[total_day_minutes]]&lt;=200,"Medium Usage", IF(tbl_Customers[[#This Row],[total_day_minutes]]&lt;=250,"High Usage","Very High Usage")))</f>
        <v>Medium Usage</v>
      </c>
      <c r="AE50" s="30" t="str">
        <f>IF(tbl_Customers[[#This Row],[total_intl_calls]]&lt;=5,"Low Calls", IF(tbl_Customers[[#This Row],[total_intl_calls]]&lt;=10, "Medium Calls", "High Calls"))</f>
        <v>Low Calls</v>
      </c>
    </row>
    <row r="51" spans="1:31"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c r="W51" t="str">
        <f>IF(tbl_Customers[[#This Row],[number_customer_service_calls]] &lt;= 1, "0-1 Calls", IF(tbl_Customers[[#This Row],[number_customer_service_calls]] &lt;= 3, "2-3 Calls", IF(tbl_Customers[[#This Row],[number_customer_service_calls]] &lt;=5, "4-5 Calls", "6+ Calls")))</f>
        <v>2-3 Calls</v>
      </c>
      <c r="X51" t="str">
        <f>IF(tbl_Customers[[#This Row],[account_length]] &lt;= 50, "0-50", IF(tbl_Customers[[#This Row],[account_length]] &lt;=100, "51-100", IF(tbl_Customers[[#This Row],[account_length]] &lt;= 150, "101-150", "151+")))</f>
        <v>101-150</v>
      </c>
      <c r="Y51" s="30" t="str">
        <f>IF(tbl_Customers[[#This Row],[total_intl_charge]] &lt;= 3, "Low Charges", "High Charges")</f>
        <v>High Charges</v>
      </c>
      <c r="Z51" s="30" t="str">
        <f>IF(tbl_Customers[[#This Row],[total_eve_calls]]&lt;=80,"Low Calls",
IF(tbl_Customers[[#This Row],[total_eve_calls]]&lt;=120,"Medium Calls","High Calls"))</f>
        <v>High Calls</v>
      </c>
      <c r="AA51" s="30" t="str">
        <f>IF(tbl_Customers[[#This Row],[total_eve_charge]]&lt;=15,"Low Charges",
IF(tbl_Customers[[#This Row],[total_eve_charge]]&lt;=20,"Medium Charges","High Charges"))</f>
        <v>Medium Charges</v>
      </c>
      <c r="AB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 s="30" t="str">
        <f>IF(tbl_Customers[[#This Row],[number_vmail_messages]] = 0, "No Usage", IF(tbl_Customers[[#This Row],[number_vmail_messages]] &lt;= 20, "Low Usage", IF(tbl_Customers[[#This Row],[number_vmail_messages]] &lt;= 40, "Medium Usgae", "High Usage")))</f>
        <v>Medium Usgae</v>
      </c>
      <c r="AD51" s="30" t="str">
        <f>IF(tbl_Customers[[#This Row],[total_day_minutes]]&lt;=150,"Low Usage", IF(tbl_Customers[[#This Row],[total_day_minutes]]&lt;=200,"Medium Usage", IF(tbl_Customers[[#This Row],[total_day_minutes]]&lt;=250,"High Usage","Very High Usage")))</f>
        <v>Very High Usage</v>
      </c>
      <c r="AE51" s="30" t="str">
        <f>IF(tbl_Customers[[#This Row],[total_intl_calls]]&lt;=5,"Low Calls", IF(tbl_Customers[[#This Row],[total_intl_calls]]&lt;=10, "Medium Calls", "High Calls"))</f>
        <v>Low Calls</v>
      </c>
    </row>
    <row r="52" spans="1:31"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c r="W52" t="str">
        <f>IF(tbl_Customers[[#This Row],[number_customer_service_calls]] &lt;= 1, "0-1 Calls", IF(tbl_Customers[[#This Row],[number_customer_service_calls]] &lt;= 3, "2-3 Calls", IF(tbl_Customers[[#This Row],[number_customer_service_calls]] &lt;=5, "4-5 Calls", "6+ Calls")))</f>
        <v>2-3 Calls</v>
      </c>
      <c r="X52" t="str">
        <f>IF(tbl_Customers[[#This Row],[account_length]] &lt;= 50, "0-50", IF(tbl_Customers[[#This Row],[account_length]] &lt;=100, "51-100", IF(tbl_Customers[[#This Row],[account_length]] &lt;= 150, "101-150", "151+")))</f>
        <v>101-150</v>
      </c>
      <c r="Y52" s="30" t="str">
        <f>IF(tbl_Customers[[#This Row],[total_intl_charge]] &lt;= 3, "Low Charges", "High Charges")</f>
        <v>High Charges</v>
      </c>
      <c r="Z52" s="30" t="str">
        <f>IF(tbl_Customers[[#This Row],[total_eve_calls]]&lt;=80,"Low Calls",
IF(tbl_Customers[[#This Row],[total_eve_calls]]&lt;=120,"Medium Calls","High Calls"))</f>
        <v>Low Calls</v>
      </c>
      <c r="AA52" s="30" t="str">
        <f>IF(tbl_Customers[[#This Row],[total_eve_charge]]&lt;=15,"Low Charges",
IF(tbl_Customers[[#This Row],[total_eve_charge]]&lt;=20,"Medium Charges","High Charges"))</f>
        <v>Medium Charges</v>
      </c>
      <c r="AB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 s="30" t="str">
        <f>IF(tbl_Customers[[#This Row],[number_vmail_messages]] = 0, "No Usage", IF(tbl_Customers[[#This Row],[number_vmail_messages]] &lt;= 20, "Low Usage", IF(tbl_Customers[[#This Row],[number_vmail_messages]] &lt;= 40, "Medium Usgae", "High Usage")))</f>
        <v>Medium Usgae</v>
      </c>
      <c r="AD52" s="30" t="str">
        <f>IF(tbl_Customers[[#This Row],[total_day_minutes]]&lt;=150,"Low Usage", IF(tbl_Customers[[#This Row],[total_day_minutes]]&lt;=200,"Medium Usage", IF(tbl_Customers[[#This Row],[total_day_minutes]]&lt;=250,"High Usage","Very High Usage")))</f>
        <v>Medium Usage</v>
      </c>
      <c r="AE52" s="30" t="str">
        <f>IF(tbl_Customers[[#This Row],[total_intl_calls]]&lt;=5,"Low Calls", IF(tbl_Customers[[#This Row],[total_intl_calls]]&lt;=10, "Medium Calls", "High Calls"))</f>
        <v>Low Calls</v>
      </c>
    </row>
    <row r="53" spans="1:31"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c r="W53" t="str">
        <f>IF(tbl_Customers[[#This Row],[number_customer_service_calls]] &lt;= 1, "0-1 Calls", IF(tbl_Customers[[#This Row],[number_customer_service_calls]] &lt;= 3, "2-3 Calls", IF(tbl_Customers[[#This Row],[number_customer_service_calls]] &lt;=5, "4-5 Calls", "6+ Calls")))</f>
        <v>2-3 Calls</v>
      </c>
      <c r="X53" t="str">
        <f>IF(tbl_Customers[[#This Row],[account_length]] &lt;= 50, "0-50", IF(tbl_Customers[[#This Row],[account_length]] &lt;=100, "51-100", IF(tbl_Customers[[#This Row],[account_length]] &lt;= 150, "101-150", "151+")))</f>
        <v>0-50</v>
      </c>
      <c r="Y53" s="30" t="str">
        <f>IF(tbl_Customers[[#This Row],[total_intl_charge]] &lt;= 3, "Low Charges", "High Charges")</f>
        <v>Low Charges</v>
      </c>
      <c r="Z53" s="30" t="str">
        <f>IF(tbl_Customers[[#This Row],[total_eve_calls]]&lt;=80,"Low Calls",
IF(tbl_Customers[[#This Row],[total_eve_calls]]&lt;=120,"Medium Calls","High Calls"))</f>
        <v>Medium Calls</v>
      </c>
      <c r="AA53" s="30" t="str">
        <f>IF(tbl_Customers[[#This Row],[total_eve_charge]]&lt;=15,"Low Charges",
IF(tbl_Customers[[#This Row],[total_eve_charge]]&lt;=20,"Medium Charges","High Charges"))</f>
        <v>Low Charges</v>
      </c>
      <c r="AB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3" s="30" t="str">
        <f>IF(tbl_Customers[[#This Row],[number_vmail_messages]] = 0, "No Usage", IF(tbl_Customers[[#This Row],[number_vmail_messages]] &lt;= 20, "Low Usage", IF(tbl_Customers[[#This Row],[number_vmail_messages]] &lt;= 40, "Medium Usgae", "High Usage")))</f>
        <v>No Usage</v>
      </c>
      <c r="AD53" s="30" t="str">
        <f>IF(tbl_Customers[[#This Row],[total_day_minutes]]&lt;=150,"Low Usage", IF(tbl_Customers[[#This Row],[total_day_minutes]]&lt;=200,"Medium Usage", IF(tbl_Customers[[#This Row],[total_day_minutes]]&lt;=250,"High Usage","Very High Usage")))</f>
        <v>Low Usage</v>
      </c>
      <c r="AE53" s="30" t="str">
        <f>IF(tbl_Customers[[#This Row],[total_intl_calls]]&lt;=5,"Low Calls", IF(tbl_Customers[[#This Row],[total_intl_calls]]&lt;=10, "Medium Calls", "High Calls"))</f>
        <v>Medium Calls</v>
      </c>
    </row>
    <row r="54" spans="1:31"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c r="W54" t="str">
        <f>IF(tbl_Customers[[#This Row],[number_customer_service_calls]] &lt;= 1, "0-1 Calls", IF(tbl_Customers[[#This Row],[number_customer_service_calls]] &lt;= 3, "2-3 Calls", IF(tbl_Customers[[#This Row],[number_customer_service_calls]] &lt;=5, "4-5 Calls", "6+ Calls")))</f>
        <v>2-3 Calls</v>
      </c>
      <c r="X54" t="str">
        <f>IF(tbl_Customers[[#This Row],[account_length]] &lt;= 50, "0-50", IF(tbl_Customers[[#This Row],[account_length]] &lt;=100, "51-100", IF(tbl_Customers[[#This Row],[account_length]] &lt;= 150, "101-150", "151+")))</f>
        <v>0-50</v>
      </c>
      <c r="Y54" s="30" t="str">
        <f>IF(tbl_Customers[[#This Row],[total_intl_charge]] &lt;= 3, "Low Charges", "High Charges")</f>
        <v>Low Charges</v>
      </c>
      <c r="Z54" s="30" t="str">
        <f>IF(tbl_Customers[[#This Row],[total_eve_calls]]&lt;=80,"Low Calls",
IF(tbl_Customers[[#This Row],[total_eve_calls]]&lt;=120,"Medium Calls","High Calls"))</f>
        <v>Medium Calls</v>
      </c>
      <c r="AA54" s="30" t="str">
        <f>IF(tbl_Customers[[#This Row],[total_eve_charge]]&lt;=15,"Low Charges",
IF(tbl_Customers[[#This Row],[total_eve_charge]]&lt;=20,"Medium Charges","High Charges"))</f>
        <v>Low Charges</v>
      </c>
      <c r="AB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 s="30" t="str">
        <f>IF(tbl_Customers[[#This Row],[number_vmail_messages]] = 0, "No Usage", IF(tbl_Customers[[#This Row],[number_vmail_messages]] &lt;= 20, "Low Usage", IF(tbl_Customers[[#This Row],[number_vmail_messages]] &lt;= 40, "Medium Usgae", "High Usage")))</f>
        <v>High Usage</v>
      </c>
      <c r="AD54" s="30" t="str">
        <f>IF(tbl_Customers[[#This Row],[total_day_minutes]]&lt;=150,"Low Usage", IF(tbl_Customers[[#This Row],[total_day_minutes]]&lt;=200,"Medium Usage", IF(tbl_Customers[[#This Row],[total_day_minutes]]&lt;=250,"High Usage","Very High Usage")))</f>
        <v>Low Usage</v>
      </c>
      <c r="AE54" s="30" t="str">
        <f>IF(tbl_Customers[[#This Row],[total_intl_calls]]&lt;=5,"Low Calls", IF(tbl_Customers[[#This Row],[total_intl_calls]]&lt;=10, "Medium Calls", "High Calls"))</f>
        <v>Low Calls</v>
      </c>
    </row>
    <row r="55" spans="1:31"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c r="W55" t="str">
        <f>IF(tbl_Customers[[#This Row],[number_customer_service_calls]] &lt;= 1, "0-1 Calls", IF(tbl_Customers[[#This Row],[number_customer_service_calls]] &lt;= 3, "2-3 Calls", IF(tbl_Customers[[#This Row],[number_customer_service_calls]] &lt;=5, "4-5 Calls", "6+ Calls")))</f>
        <v>0-1 Calls</v>
      </c>
      <c r="X55" t="str">
        <f>IF(tbl_Customers[[#This Row],[account_length]] &lt;= 50, "0-50", IF(tbl_Customers[[#This Row],[account_length]] &lt;=100, "51-100", IF(tbl_Customers[[#This Row],[account_length]] &lt;= 150, "101-150", "151+")))</f>
        <v>0-50</v>
      </c>
      <c r="Y55" s="30" t="str">
        <f>IF(tbl_Customers[[#This Row],[total_intl_charge]] &lt;= 3, "Low Charges", "High Charges")</f>
        <v>Low Charges</v>
      </c>
      <c r="Z55" s="30" t="str">
        <f>IF(tbl_Customers[[#This Row],[total_eve_calls]]&lt;=80,"Low Calls",
IF(tbl_Customers[[#This Row],[total_eve_calls]]&lt;=120,"Medium Calls","High Calls"))</f>
        <v>Medium Calls</v>
      </c>
      <c r="AA55" s="30" t="str">
        <f>IF(tbl_Customers[[#This Row],[total_eve_charge]]&lt;=15,"Low Charges",
IF(tbl_Customers[[#This Row],[total_eve_charge]]&lt;=20,"Medium Charges","High Charges"))</f>
        <v>Medium Charges</v>
      </c>
      <c r="AB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 s="30" t="str">
        <f>IF(tbl_Customers[[#This Row],[number_vmail_messages]] = 0, "No Usage", IF(tbl_Customers[[#This Row],[number_vmail_messages]] &lt;= 20, "Low Usage", IF(tbl_Customers[[#This Row],[number_vmail_messages]] &lt;= 40, "Medium Usgae", "High Usage")))</f>
        <v>No Usage</v>
      </c>
      <c r="AD55" s="30" t="str">
        <f>IF(tbl_Customers[[#This Row],[total_day_minutes]]&lt;=150,"Low Usage", IF(tbl_Customers[[#This Row],[total_day_minutes]]&lt;=200,"Medium Usage", IF(tbl_Customers[[#This Row],[total_day_minutes]]&lt;=250,"High Usage","Very High Usage")))</f>
        <v>Very High Usage</v>
      </c>
      <c r="AE55" s="30" t="str">
        <f>IF(tbl_Customers[[#This Row],[total_intl_calls]]&lt;=5,"Low Calls", IF(tbl_Customers[[#This Row],[total_intl_calls]]&lt;=10, "Medium Calls", "High Calls"))</f>
        <v>Low Calls</v>
      </c>
    </row>
    <row r="56" spans="1:31"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c r="W56" t="str">
        <f>IF(tbl_Customers[[#This Row],[number_customer_service_calls]] &lt;= 1, "0-1 Calls", IF(tbl_Customers[[#This Row],[number_customer_service_calls]] &lt;= 3, "2-3 Calls", IF(tbl_Customers[[#This Row],[number_customer_service_calls]] &lt;=5, "4-5 Calls", "6+ Calls")))</f>
        <v>0-1 Calls</v>
      </c>
      <c r="X56" t="str">
        <f>IF(tbl_Customers[[#This Row],[account_length]] &lt;= 50, "0-50", IF(tbl_Customers[[#This Row],[account_length]] &lt;=100, "51-100", IF(tbl_Customers[[#This Row],[account_length]] &lt;= 150, "101-150", "151+")))</f>
        <v>101-150</v>
      </c>
      <c r="Y56" s="30" t="str">
        <f>IF(tbl_Customers[[#This Row],[total_intl_charge]] &lt;= 3, "Low Charges", "High Charges")</f>
        <v>Low Charges</v>
      </c>
      <c r="Z56" s="30" t="str">
        <f>IF(tbl_Customers[[#This Row],[total_eve_calls]]&lt;=80,"Low Calls",
IF(tbl_Customers[[#This Row],[total_eve_calls]]&lt;=120,"Medium Calls","High Calls"))</f>
        <v>Medium Calls</v>
      </c>
      <c r="AA56" s="30" t="str">
        <f>IF(tbl_Customers[[#This Row],[total_eve_charge]]&lt;=15,"Low Charges",
IF(tbl_Customers[[#This Row],[total_eve_charge]]&lt;=20,"Medium Charges","High Charges"))</f>
        <v>Medium Charges</v>
      </c>
      <c r="AB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 s="30" t="str">
        <f>IF(tbl_Customers[[#This Row],[number_vmail_messages]] = 0, "No Usage", IF(tbl_Customers[[#This Row],[number_vmail_messages]] &lt;= 20, "Low Usage", IF(tbl_Customers[[#This Row],[number_vmail_messages]] &lt;= 40, "Medium Usgae", "High Usage")))</f>
        <v>No Usage</v>
      </c>
      <c r="AD56" s="30" t="str">
        <f>IF(tbl_Customers[[#This Row],[total_day_minutes]]&lt;=150,"Low Usage", IF(tbl_Customers[[#This Row],[total_day_minutes]]&lt;=200,"Medium Usage", IF(tbl_Customers[[#This Row],[total_day_minutes]]&lt;=250,"High Usage","Very High Usage")))</f>
        <v>Low Usage</v>
      </c>
      <c r="AE56" s="30" t="str">
        <f>IF(tbl_Customers[[#This Row],[total_intl_calls]]&lt;=5,"Low Calls", IF(tbl_Customers[[#This Row],[total_intl_calls]]&lt;=10, "Medium Calls", "High Calls"))</f>
        <v>Medium Calls</v>
      </c>
    </row>
    <row r="57" spans="1:31"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c r="W57" t="str">
        <f>IF(tbl_Customers[[#This Row],[number_customer_service_calls]] &lt;= 1, "0-1 Calls", IF(tbl_Customers[[#This Row],[number_customer_service_calls]] &lt;= 3, "2-3 Calls", IF(tbl_Customers[[#This Row],[number_customer_service_calls]] &lt;=5, "4-5 Calls", "6+ Calls")))</f>
        <v>0-1 Calls</v>
      </c>
      <c r="X57" t="str">
        <f>IF(tbl_Customers[[#This Row],[account_length]] &lt;= 50, "0-50", IF(tbl_Customers[[#This Row],[account_length]] &lt;=100, "51-100", IF(tbl_Customers[[#This Row],[account_length]] &lt;= 150, "101-150", "151+")))</f>
        <v>101-150</v>
      </c>
      <c r="Y57" s="30" t="str">
        <f>IF(tbl_Customers[[#This Row],[total_intl_charge]] &lt;= 3, "Low Charges", "High Charges")</f>
        <v>Low Charges</v>
      </c>
      <c r="Z57" s="30" t="str">
        <f>IF(tbl_Customers[[#This Row],[total_eve_calls]]&lt;=80,"Low Calls",
IF(tbl_Customers[[#This Row],[total_eve_calls]]&lt;=120,"Medium Calls","High Calls"))</f>
        <v>Low Calls</v>
      </c>
      <c r="AA57" s="30" t="str">
        <f>IF(tbl_Customers[[#This Row],[total_eve_charge]]&lt;=15,"Low Charges",
IF(tbl_Customers[[#This Row],[total_eve_charge]]&lt;=20,"Medium Charges","High Charges"))</f>
        <v>Medium Charges</v>
      </c>
      <c r="AB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 s="30" t="str">
        <f>IF(tbl_Customers[[#This Row],[number_vmail_messages]] = 0, "No Usage", IF(tbl_Customers[[#This Row],[number_vmail_messages]] &lt;= 20, "Low Usage", IF(tbl_Customers[[#This Row],[number_vmail_messages]] &lt;= 40, "Medium Usgae", "High Usage")))</f>
        <v>No Usage</v>
      </c>
      <c r="AD57" s="30" t="str">
        <f>IF(tbl_Customers[[#This Row],[total_day_minutes]]&lt;=150,"Low Usage", IF(tbl_Customers[[#This Row],[total_day_minutes]]&lt;=200,"Medium Usage", IF(tbl_Customers[[#This Row],[total_day_minutes]]&lt;=250,"High Usage","Very High Usage")))</f>
        <v>High Usage</v>
      </c>
      <c r="AE57" s="30" t="str">
        <f>IF(tbl_Customers[[#This Row],[total_intl_calls]]&lt;=5,"Low Calls", IF(tbl_Customers[[#This Row],[total_intl_calls]]&lt;=10, "Medium Calls", "High Calls"))</f>
        <v>Low Calls</v>
      </c>
    </row>
    <row r="58" spans="1:31"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c r="W58" t="str">
        <f>IF(tbl_Customers[[#This Row],[number_customer_service_calls]] &lt;= 1, "0-1 Calls", IF(tbl_Customers[[#This Row],[number_customer_service_calls]] &lt;= 3, "2-3 Calls", IF(tbl_Customers[[#This Row],[number_customer_service_calls]] &lt;=5, "4-5 Calls", "6+ Calls")))</f>
        <v>4-5 Calls</v>
      </c>
      <c r="X58" t="str">
        <f>IF(tbl_Customers[[#This Row],[account_length]] &lt;= 50, "0-50", IF(tbl_Customers[[#This Row],[account_length]] &lt;=100, "51-100", IF(tbl_Customers[[#This Row],[account_length]] &lt;= 150, "101-150", "151+")))</f>
        <v>101-150</v>
      </c>
      <c r="Y58" s="30" t="str">
        <f>IF(tbl_Customers[[#This Row],[total_intl_charge]] &lt;= 3, "Low Charges", "High Charges")</f>
        <v>High Charges</v>
      </c>
      <c r="Z58" s="30" t="str">
        <f>IF(tbl_Customers[[#This Row],[total_eve_calls]]&lt;=80,"Low Calls",
IF(tbl_Customers[[#This Row],[total_eve_calls]]&lt;=120,"Medium Calls","High Calls"))</f>
        <v>Medium Calls</v>
      </c>
      <c r="AA58" s="30" t="str">
        <f>IF(tbl_Customers[[#This Row],[total_eve_charge]]&lt;=15,"Low Charges",
IF(tbl_Customers[[#This Row],[total_eve_charge]]&lt;=20,"Medium Charges","High Charges"))</f>
        <v>Low Charges</v>
      </c>
      <c r="AB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 s="30" t="str">
        <f>IF(tbl_Customers[[#This Row],[number_vmail_messages]] = 0, "No Usage", IF(tbl_Customers[[#This Row],[number_vmail_messages]] &lt;= 20, "Low Usage", IF(tbl_Customers[[#This Row],[number_vmail_messages]] &lt;= 40, "Medium Usgae", "High Usage")))</f>
        <v>No Usage</v>
      </c>
      <c r="AD58" s="30" t="str">
        <f>IF(tbl_Customers[[#This Row],[total_day_minutes]]&lt;=150,"Low Usage", IF(tbl_Customers[[#This Row],[total_day_minutes]]&lt;=200,"Medium Usage", IF(tbl_Customers[[#This Row],[total_day_minutes]]&lt;=250,"High Usage","Very High Usage")))</f>
        <v>Medium Usage</v>
      </c>
      <c r="AE58" s="30" t="str">
        <f>IF(tbl_Customers[[#This Row],[total_intl_calls]]&lt;=5,"Low Calls", IF(tbl_Customers[[#This Row],[total_intl_calls]]&lt;=10, "Medium Calls", "High Calls"))</f>
        <v>Low Calls</v>
      </c>
    </row>
    <row r="59" spans="1:31"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c r="W59" t="str">
        <f>IF(tbl_Customers[[#This Row],[number_customer_service_calls]] &lt;= 1, "0-1 Calls", IF(tbl_Customers[[#This Row],[number_customer_service_calls]] &lt;= 3, "2-3 Calls", IF(tbl_Customers[[#This Row],[number_customer_service_calls]] &lt;=5, "4-5 Calls", "6+ Calls")))</f>
        <v>2-3 Calls</v>
      </c>
      <c r="X59" t="str">
        <f>IF(tbl_Customers[[#This Row],[account_length]] &lt;= 50, "0-50", IF(tbl_Customers[[#This Row],[account_length]] &lt;=100, "51-100", IF(tbl_Customers[[#This Row],[account_length]] &lt;= 150, "101-150", "151+")))</f>
        <v>101-150</v>
      </c>
      <c r="Y59" s="30" t="str">
        <f>IF(tbl_Customers[[#This Row],[total_intl_charge]] &lt;= 3, "Low Charges", "High Charges")</f>
        <v>High Charges</v>
      </c>
      <c r="Z59" s="30" t="str">
        <f>IF(tbl_Customers[[#This Row],[total_eve_calls]]&lt;=80,"Low Calls",
IF(tbl_Customers[[#This Row],[total_eve_calls]]&lt;=120,"Medium Calls","High Calls"))</f>
        <v>Medium Calls</v>
      </c>
      <c r="AA59" s="30" t="str">
        <f>IF(tbl_Customers[[#This Row],[total_eve_charge]]&lt;=15,"Low Charges",
IF(tbl_Customers[[#This Row],[total_eve_charge]]&lt;=20,"Medium Charges","High Charges"))</f>
        <v>Low Charges</v>
      </c>
      <c r="AB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 s="30" t="str">
        <f>IF(tbl_Customers[[#This Row],[number_vmail_messages]] = 0, "No Usage", IF(tbl_Customers[[#This Row],[number_vmail_messages]] &lt;= 20, "Low Usage", IF(tbl_Customers[[#This Row],[number_vmail_messages]] &lt;= 40, "Medium Usgae", "High Usage")))</f>
        <v>No Usage</v>
      </c>
      <c r="AD59" s="30" t="str">
        <f>IF(tbl_Customers[[#This Row],[total_day_minutes]]&lt;=150,"Low Usage", IF(tbl_Customers[[#This Row],[total_day_minutes]]&lt;=200,"Medium Usage", IF(tbl_Customers[[#This Row],[total_day_minutes]]&lt;=250,"High Usage","Very High Usage")))</f>
        <v>High Usage</v>
      </c>
      <c r="AE59" s="30" t="str">
        <f>IF(tbl_Customers[[#This Row],[total_intl_calls]]&lt;=5,"Low Calls", IF(tbl_Customers[[#This Row],[total_intl_calls]]&lt;=10, "Medium Calls", "High Calls"))</f>
        <v>Medium Calls</v>
      </c>
    </row>
    <row r="60" spans="1:31"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c r="W60" t="str">
        <f>IF(tbl_Customers[[#This Row],[number_customer_service_calls]] &lt;= 1, "0-1 Calls", IF(tbl_Customers[[#This Row],[number_customer_service_calls]] &lt;= 3, "2-3 Calls", IF(tbl_Customers[[#This Row],[number_customer_service_calls]] &lt;=5, "4-5 Calls", "6+ Calls")))</f>
        <v>0-1 Calls</v>
      </c>
      <c r="X60" t="str">
        <f>IF(tbl_Customers[[#This Row],[account_length]] &lt;= 50, "0-50", IF(tbl_Customers[[#This Row],[account_length]] &lt;=100, "51-100", IF(tbl_Customers[[#This Row],[account_length]] &lt;= 150, "101-150", "151+")))</f>
        <v>151+</v>
      </c>
      <c r="Y60" s="30" t="str">
        <f>IF(tbl_Customers[[#This Row],[total_intl_charge]] &lt;= 3, "Low Charges", "High Charges")</f>
        <v>High Charges</v>
      </c>
      <c r="Z60" s="30" t="str">
        <f>IF(tbl_Customers[[#This Row],[total_eve_calls]]&lt;=80,"Low Calls",
IF(tbl_Customers[[#This Row],[total_eve_calls]]&lt;=120,"Medium Calls","High Calls"))</f>
        <v>Medium Calls</v>
      </c>
      <c r="AA60" s="30" t="str">
        <f>IF(tbl_Customers[[#This Row],[total_eve_charge]]&lt;=15,"Low Charges",
IF(tbl_Customers[[#This Row],[total_eve_charge]]&lt;=20,"Medium Charges","High Charges"))</f>
        <v>Medium Charges</v>
      </c>
      <c r="AB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 s="30" t="str">
        <f>IF(tbl_Customers[[#This Row],[number_vmail_messages]] = 0, "No Usage", IF(tbl_Customers[[#This Row],[number_vmail_messages]] &lt;= 20, "Low Usage", IF(tbl_Customers[[#This Row],[number_vmail_messages]] &lt;= 40, "Medium Usgae", "High Usage")))</f>
        <v>High Usage</v>
      </c>
      <c r="AD60" s="30" t="str">
        <f>IF(tbl_Customers[[#This Row],[total_day_minutes]]&lt;=150,"Low Usage", IF(tbl_Customers[[#This Row],[total_day_minutes]]&lt;=200,"Medium Usage", IF(tbl_Customers[[#This Row],[total_day_minutes]]&lt;=250,"High Usage","Very High Usage")))</f>
        <v>High Usage</v>
      </c>
      <c r="AE60" s="30" t="str">
        <f>IF(tbl_Customers[[#This Row],[total_intl_calls]]&lt;=5,"Low Calls", IF(tbl_Customers[[#This Row],[total_intl_calls]]&lt;=10, "Medium Calls", "High Calls"))</f>
        <v>Low Calls</v>
      </c>
    </row>
    <row r="61" spans="1:31"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c r="W61" t="str">
        <f>IF(tbl_Customers[[#This Row],[number_customer_service_calls]] &lt;= 1, "0-1 Calls", IF(tbl_Customers[[#This Row],[number_customer_service_calls]] &lt;= 3, "2-3 Calls", IF(tbl_Customers[[#This Row],[number_customer_service_calls]] &lt;=5, "4-5 Calls", "6+ Calls")))</f>
        <v>2-3 Calls</v>
      </c>
      <c r="X61" t="str">
        <f>IF(tbl_Customers[[#This Row],[account_length]] &lt;= 50, "0-50", IF(tbl_Customers[[#This Row],[account_length]] &lt;=100, "51-100", IF(tbl_Customers[[#This Row],[account_length]] &lt;= 150, "101-150", "151+")))</f>
        <v>101-150</v>
      </c>
      <c r="Y61" s="30" t="str">
        <f>IF(tbl_Customers[[#This Row],[total_intl_charge]] &lt;= 3, "Low Charges", "High Charges")</f>
        <v>Low Charges</v>
      </c>
      <c r="Z61" s="30" t="str">
        <f>IF(tbl_Customers[[#This Row],[total_eve_calls]]&lt;=80,"Low Calls",
IF(tbl_Customers[[#This Row],[total_eve_calls]]&lt;=120,"Medium Calls","High Calls"))</f>
        <v>Medium Calls</v>
      </c>
      <c r="AA61" s="30" t="str">
        <f>IF(tbl_Customers[[#This Row],[total_eve_charge]]&lt;=15,"Low Charges",
IF(tbl_Customers[[#This Row],[total_eve_charge]]&lt;=20,"Medium Charges","High Charges"))</f>
        <v>Low Charges</v>
      </c>
      <c r="AB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 s="30" t="str">
        <f>IF(tbl_Customers[[#This Row],[number_vmail_messages]] = 0, "No Usage", IF(tbl_Customers[[#This Row],[number_vmail_messages]] &lt;= 20, "Low Usage", IF(tbl_Customers[[#This Row],[number_vmail_messages]] &lt;= 40, "Medium Usgae", "High Usage")))</f>
        <v>No Usage</v>
      </c>
      <c r="AD61" s="30" t="str">
        <f>IF(tbl_Customers[[#This Row],[total_day_minutes]]&lt;=150,"Low Usage", IF(tbl_Customers[[#This Row],[total_day_minutes]]&lt;=200,"Medium Usage", IF(tbl_Customers[[#This Row],[total_day_minutes]]&lt;=250,"High Usage","Very High Usage")))</f>
        <v>High Usage</v>
      </c>
      <c r="AE61" s="30" t="str">
        <f>IF(tbl_Customers[[#This Row],[total_intl_calls]]&lt;=5,"Low Calls", IF(tbl_Customers[[#This Row],[total_intl_calls]]&lt;=10, "Medium Calls", "High Calls"))</f>
        <v>Low Calls</v>
      </c>
    </row>
    <row r="62" spans="1:31"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c r="W62" t="str">
        <f>IF(tbl_Customers[[#This Row],[number_customer_service_calls]] &lt;= 1, "0-1 Calls", IF(tbl_Customers[[#This Row],[number_customer_service_calls]] &lt;= 3, "2-3 Calls", IF(tbl_Customers[[#This Row],[number_customer_service_calls]] &lt;=5, "4-5 Calls", "6+ Calls")))</f>
        <v>0-1 Calls</v>
      </c>
      <c r="X62" t="str">
        <f>IF(tbl_Customers[[#This Row],[account_length]] &lt;= 50, "0-50", IF(tbl_Customers[[#This Row],[account_length]] &lt;=100, "51-100", IF(tbl_Customers[[#This Row],[account_length]] &lt;= 150, "101-150", "151+")))</f>
        <v>51-100</v>
      </c>
      <c r="Y62" s="30" t="str">
        <f>IF(tbl_Customers[[#This Row],[total_intl_charge]] &lt;= 3, "Low Charges", "High Charges")</f>
        <v>Low Charges</v>
      </c>
      <c r="Z62" s="30" t="str">
        <f>IF(tbl_Customers[[#This Row],[total_eve_calls]]&lt;=80,"Low Calls",
IF(tbl_Customers[[#This Row],[total_eve_calls]]&lt;=120,"Medium Calls","High Calls"))</f>
        <v>Medium Calls</v>
      </c>
      <c r="AA62" s="30" t="str">
        <f>IF(tbl_Customers[[#This Row],[total_eve_charge]]&lt;=15,"Low Charges",
IF(tbl_Customers[[#This Row],[total_eve_charge]]&lt;=20,"Medium Charges","High Charges"))</f>
        <v>Medium Charges</v>
      </c>
      <c r="AB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 s="30" t="str">
        <f>IF(tbl_Customers[[#This Row],[number_vmail_messages]] = 0, "No Usage", IF(tbl_Customers[[#This Row],[number_vmail_messages]] &lt;= 20, "Low Usage", IF(tbl_Customers[[#This Row],[number_vmail_messages]] &lt;= 40, "Medium Usgae", "High Usage")))</f>
        <v>No Usage</v>
      </c>
      <c r="AD62" s="30" t="str">
        <f>IF(tbl_Customers[[#This Row],[total_day_minutes]]&lt;=150,"Low Usage", IF(tbl_Customers[[#This Row],[total_day_minutes]]&lt;=200,"Medium Usage", IF(tbl_Customers[[#This Row],[total_day_minutes]]&lt;=250,"High Usage","Very High Usage")))</f>
        <v>High Usage</v>
      </c>
      <c r="AE62" s="30" t="str">
        <f>IF(tbl_Customers[[#This Row],[total_intl_calls]]&lt;=5,"Low Calls", IF(tbl_Customers[[#This Row],[total_intl_calls]]&lt;=10, "Medium Calls", "High Calls"))</f>
        <v>Low Calls</v>
      </c>
    </row>
    <row r="63" spans="1:31"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c r="W63" t="str">
        <f>IF(tbl_Customers[[#This Row],[number_customer_service_calls]] &lt;= 1, "0-1 Calls", IF(tbl_Customers[[#This Row],[number_customer_service_calls]] &lt;= 3, "2-3 Calls", IF(tbl_Customers[[#This Row],[number_customer_service_calls]] &lt;=5, "4-5 Calls", "6+ Calls")))</f>
        <v>0-1 Calls</v>
      </c>
      <c r="X63" t="str">
        <f>IF(tbl_Customers[[#This Row],[account_length]] &lt;= 50, "0-50", IF(tbl_Customers[[#This Row],[account_length]] &lt;=100, "51-100", IF(tbl_Customers[[#This Row],[account_length]] &lt;= 150, "101-150", "151+")))</f>
        <v>51-100</v>
      </c>
      <c r="Y63" s="30" t="str">
        <f>IF(tbl_Customers[[#This Row],[total_intl_charge]] &lt;= 3, "Low Charges", "High Charges")</f>
        <v>High Charges</v>
      </c>
      <c r="Z63" s="30" t="str">
        <f>IF(tbl_Customers[[#This Row],[total_eve_calls]]&lt;=80,"Low Calls",
IF(tbl_Customers[[#This Row],[total_eve_calls]]&lt;=120,"Medium Calls","High Calls"))</f>
        <v>Medium Calls</v>
      </c>
      <c r="AA63" s="30" t="str">
        <f>IF(tbl_Customers[[#This Row],[total_eve_charge]]&lt;=15,"Low Charges",
IF(tbl_Customers[[#This Row],[total_eve_charge]]&lt;=20,"Medium Charges","High Charges"))</f>
        <v>Low Charges</v>
      </c>
      <c r="AB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 s="30" t="str">
        <f>IF(tbl_Customers[[#This Row],[number_vmail_messages]] = 0, "No Usage", IF(tbl_Customers[[#This Row],[number_vmail_messages]] &lt;= 20, "Low Usage", IF(tbl_Customers[[#This Row],[number_vmail_messages]] &lt;= 40, "Medium Usgae", "High Usage")))</f>
        <v>No Usage</v>
      </c>
      <c r="AD63" s="30" t="str">
        <f>IF(tbl_Customers[[#This Row],[total_day_minutes]]&lt;=150,"Low Usage", IF(tbl_Customers[[#This Row],[total_day_minutes]]&lt;=200,"Medium Usage", IF(tbl_Customers[[#This Row],[total_day_minutes]]&lt;=250,"High Usage","Very High Usage")))</f>
        <v>High Usage</v>
      </c>
      <c r="AE63" s="30" t="str">
        <f>IF(tbl_Customers[[#This Row],[total_intl_calls]]&lt;=5,"Low Calls", IF(tbl_Customers[[#This Row],[total_intl_calls]]&lt;=10, "Medium Calls", "High Calls"))</f>
        <v>Low Calls</v>
      </c>
    </row>
    <row r="64" spans="1:31"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c r="W64" t="str">
        <f>IF(tbl_Customers[[#This Row],[number_customer_service_calls]] &lt;= 1, "0-1 Calls", IF(tbl_Customers[[#This Row],[number_customer_service_calls]] &lt;= 3, "2-3 Calls", IF(tbl_Customers[[#This Row],[number_customer_service_calls]] &lt;=5, "4-5 Calls", "6+ Calls")))</f>
        <v>0-1 Calls</v>
      </c>
      <c r="X64" t="str">
        <f>IF(tbl_Customers[[#This Row],[account_length]] &lt;= 50, "0-50", IF(tbl_Customers[[#This Row],[account_length]] &lt;=100, "51-100", IF(tbl_Customers[[#This Row],[account_length]] &lt;= 150, "101-150", "151+")))</f>
        <v>0-50</v>
      </c>
      <c r="Y64" s="30" t="str">
        <f>IF(tbl_Customers[[#This Row],[total_intl_charge]] &lt;= 3, "Low Charges", "High Charges")</f>
        <v>Low Charges</v>
      </c>
      <c r="Z64" s="30" t="str">
        <f>IF(tbl_Customers[[#This Row],[total_eve_calls]]&lt;=80,"Low Calls",
IF(tbl_Customers[[#This Row],[total_eve_calls]]&lt;=120,"Medium Calls","High Calls"))</f>
        <v>Low Calls</v>
      </c>
      <c r="AA64" s="30" t="str">
        <f>IF(tbl_Customers[[#This Row],[total_eve_charge]]&lt;=15,"Low Charges",
IF(tbl_Customers[[#This Row],[total_eve_charge]]&lt;=20,"Medium Charges","High Charges"))</f>
        <v>Medium Charges</v>
      </c>
      <c r="AB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4" s="30" t="str">
        <f>IF(tbl_Customers[[#This Row],[number_vmail_messages]] = 0, "No Usage", IF(tbl_Customers[[#This Row],[number_vmail_messages]] &lt;= 20, "Low Usage", IF(tbl_Customers[[#This Row],[number_vmail_messages]] &lt;= 40, "Medium Usgae", "High Usage")))</f>
        <v>No Usage</v>
      </c>
      <c r="AD64" s="30" t="str">
        <f>IF(tbl_Customers[[#This Row],[total_day_minutes]]&lt;=150,"Low Usage", IF(tbl_Customers[[#This Row],[total_day_minutes]]&lt;=200,"Medium Usage", IF(tbl_Customers[[#This Row],[total_day_minutes]]&lt;=250,"High Usage","Very High Usage")))</f>
        <v>Medium Usage</v>
      </c>
      <c r="AE64" s="30" t="str">
        <f>IF(tbl_Customers[[#This Row],[total_intl_calls]]&lt;=5,"Low Calls", IF(tbl_Customers[[#This Row],[total_intl_calls]]&lt;=10, "Medium Calls", "High Calls"))</f>
        <v>Low Calls</v>
      </c>
    </row>
    <row r="65" spans="1:31"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c r="W65" t="str">
        <f>IF(tbl_Customers[[#This Row],[number_customer_service_calls]] &lt;= 1, "0-1 Calls", IF(tbl_Customers[[#This Row],[number_customer_service_calls]] &lt;= 3, "2-3 Calls", IF(tbl_Customers[[#This Row],[number_customer_service_calls]] &lt;=5, "4-5 Calls", "6+ Calls")))</f>
        <v>0-1 Calls</v>
      </c>
      <c r="X65" t="str">
        <f>IF(tbl_Customers[[#This Row],[account_length]] &lt;= 50, "0-50", IF(tbl_Customers[[#This Row],[account_length]] &lt;=100, "51-100", IF(tbl_Customers[[#This Row],[account_length]] &lt;= 150, "101-150", "151+")))</f>
        <v>51-100</v>
      </c>
      <c r="Y65" s="30" t="str">
        <f>IF(tbl_Customers[[#This Row],[total_intl_charge]] &lt;= 3, "Low Charges", "High Charges")</f>
        <v>High Charges</v>
      </c>
      <c r="Z65" s="30" t="str">
        <f>IF(tbl_Customers[[#This Row],[total_eve_calls]]&lt;=80,"Low Calls",
IF(tbl_Customers[[#This Row],[total_eve_calls]]&lt;=120,"Medium Calls","High Calls"))</f>
        <v>Medium Calls</v>
      </c>
      <c r="AA65" s="30" t="str">
        <f>IF(tbl_Customers[[#This Row],[total_eve_charge]]&lt;=15,"Low Charges",
IF(tbl_Customers[[#This Row],[total_eve_charge]]&lt;=20,"Medium Charges","High Charges"))</f>
        <v>Medium Charges</v>
      </c>
      <c r="AB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 s="30" t="str">
        <f>IF(tbl_Customers[[#This Row],[number_vmail_messages]] = 0, "No Usage", IF(tbl_Customers[[#This Row],[number_vmail_messages]] &lt;= 20, "Low Usage", IF(tbl_Customers[[#This Row],[number_vmail_messages]] &lt;= 40, "Medium Usgae", "High Usage")))</f>
        <v>No Usage</v>
      </c>
      <c r="AD65" s="30" t="str">
        <f>IF(tbl_Customers[[#This Row],[total_day_minutes]]&lt;=150,"Low Usage", IF(tbl_Customers[[#This Row],[total_day_minutes]]&lt;=200,"Medium Usage", IF(tbl_Customers[[#This Row],[total_day_minutes]]&lt;=250,"High Usage","Very High Usage")))</f>
        <v>Very High Usage</v>
      </c>
      <c r="AE65" s="30" t="str">
        <f>IF(tbl_Customers[[#This Row],[total_intl_calls]]&lt;=5,"Low Calls", IF(tbl_Customers[[#This Row],[total_intl_calls]]&lt;=10, "Medium Calls", "High Calls"))</f>
        <v>Low Calls</v>
      </c>
    </row>
    <row r="66" spans="1:31"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c r="W66" t="str">
        <f>IF(tbl_Customers[[#This Row],[number_customer_service_calls]] &lt;= 1, "0-1 Calls", IF(tbl_Customers[[#This Row],[number_customer_service_calls]] &lt;= 3, "2-3 Calls", IF(tbl_Customers[[#This Row],[number_customer_service_calls]] &lt;=5, "4-5 Calls", "6+ Calls")))</f>
        <v>4-5 Calls</v>
      </c>
      <c r="X66" t="str">
        <f>IF(tbl_Customers[[#This Row],[account_length]] &lt;= 50, "0-50", IF(tbl_Customers[[#This Row],[account_length]] &lt;=100, "51-100", IF(tbl_Customers[[#This Row],[account_length]] &lt;= 150, "101-150", "151+")))</f>
        <v>101-150</v>
      </c>
      <c r="Y66" s="30" t="str">
        <f>IF(tbl_Customers[[#This Row],[total_intl_charge]] &lt;= 3, "Low Charges", "High Charges")</f>
        <v>Low Charges</v>
      </c>
      <c r="Z66" s="30" t="str">
        <f>IF(tbl_Customers[[#This Row],[total_eve_calls]]&lt;=80,"Low Calls",
IF(tbl_Customers[[#This Row],[total_eve_calls]]&lt;=120,"Medium Calls","High Calls"))</f>
        <v>Medium Calls</v>
      </c>
      <c r="AA66" s="30" t="str">
        <f>IF(tbl_Customers[[#This Row],[total_eve_charge]]&lt;=15,"Low Charges",
IF(tbl_Customers[[#This Row],[total_eve_charge]]&lt;=20,"Medium Charges","High Charges"))</f>
        <v>Low Charges</v>
      </c>
      <c r="AB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6" s="30" t="str">
        <f>IF(tbl_Customers[[#This Row],[number_vmail_messages]] = 0, "No Usage", IF(tbl_Customers[[#This Row],[number_vmail_messages]] &lt;= 20, "Low Usage", IF(tbl_Customers[[#This Row],[number_vmail_messages]] &lt;= 40, "Medium Usgae", "High Usage")))</f>
        <v>No Usage</v>
      </c>
      <c r="AD66" s="30" t="str">
        <f>IF(tbl_Customers[[#This Row],[total_day_minutes]]&lt;=150,"Low Usage", IF(tbl_Customers[[#This Row],[total_day_minutes]]&lt;=200,"Medium Usage", IF(tbl_Customers[[#This Row],[total_day_minutes]]&lt;=250,"High Usage","Very High Usage")))</f>
        <v>Low Usage</v>
      </c>
      <c r="AE66" s="30" t="str">
        <f>IF(tbl_Customers[[#This Row],[total_intl_calls]]&lt;=5,"Low Calls", IF(tbl_Customers[[#This Row],[total_intl_calls]]&lt;=10, "Medium Calls", "High Calls"))</f>
        <v>Medium Calls</v>
      </c>
    </row>
    <row r="67" spans="1:31"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c r="W67" t="str">
        <f>IF(tbl_Customers[[#This Row],[number_customer_service_calls]] &lt;= 1, "0-1 Calls", IF(tbl_Customers[[#This Row],[number_customer_service_calls]] &lt;= 3, "2-3 Calls", IF(tbl_Customers[[#This Row],[number_customer_service_calls]] &lt;=5, "4-5 Calls", "6+ Calls")))</f>
        <v>2-3 Calls</v>
      </c>
      <c r="X67" t="str">
        <f>IF(tbl_Customers[[#This Row],[account_length]] &lt;= 50, "0-50", IF(tbl_Customers[[#This Row],[account_length]] &lt;=100, "51-100", IF(tbl_Customers[[#This Row],[account_length]] &lt;= 150, "101-150", "151+")))</f>
        <v>0-50</v>
      </c>
      <c r="Y67" s="30" t="str">
        <f>IF(tbl_Customers[[#This Row],[total_intl_charge]] &lt;= 3, "Low Charges", "High Charges")</f>
        <v>Low Charges</v>
      </c>
      <c r="Z67" s="30" t="str">
        <f>IF(tbl_Customers[[#This Row],[total_eve_calls]]&lt;=80,"Low Calls",
IF(tbl_Customers[[#This Row],[total_eve_calls]]&lt;=120,"Medium Calls","High Calls"))</f>
        <v>Medium Calls</v>
      </c>
      <c r="AA67" s="30" t="str">
        <f>IF(tbl_Customers[[#This Row],[total_eve_charge]]&lt;=15,"Low Charges",
IF(tbl_Customers[[#This Row],[total_eve_charge]]&lt;=20,"Medium Charges","High Charges"))</f>
        <v>Low Charges</v>
      </c>
      <c r="AB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7" s="30" t="str">
        <f>IF(tbl_Customers[[#This Row],[number_vmail_messages]] = 0, "No Usage", IF(tbl_Customers[[#This Row],[number_vmail_messages]] &lt;= 20, "Low Usage", IF(tbl_Customers[[#This Row],[number_vmail_messages]] &lt;= 40, "Medium Usgae", "High Usage")))</f>
        <v>No Usage</v>
      </c>
      <c r="AD67" s="30" t="str">
        <f>IF(tbl_Customers[[#This Row],[total_day_minutes]]&lt;=150,"Low Usage", IF(tbl_Customers[[#This Row],[total_day_minutes]]&lt;=200,"Medium Usage", IF(tbl_Customers[[#This Row],[total_day_minutes]]&lt;=250,"High Usage","Very High Usage")))</f>
        <v>High Usage</v>
      </c>
      <c r="AE67" s="30" t="str">
        <f>IF(tbl_Customers[[#This Row],[total_intl_calls]]&lt;=5,"Low Calls", IF(tbl_Customers[[#This Row],[total_intl_calls]]&lt;=10, "Medium Calls", "High Calls"))</f>
        <v>Low Calls</v>
      </c>
    </row>
    <row r="68" spans="1:31"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c r="W68" t="str">
        <f>IF(tbl_Customers[[#This Row],[number_customer_service_calls]] &lt;= 1, "0-1 Calls", IF(tbl_Customers[[#This Row],[number_customer_service_calls]] &lt;= 3, "2-3 Calls", IF(tbl_Customers[[#This Row],[number_customer_service_calls]] &lt;=5, "4-5 Calls", "6+ Calls")))</f>
        <v>0-1 Calls</v>
      </c>
      <c r="X68" t="str">
        <f>IF(tbl_Customers[[#This Row],[account_length]] &lt;= 50, "0-50", IF(tbl_Customers[[#This Row],[account_length]] &lt;=100, "51-100", IF(tbl_Customers[[#This Row],[account_length]] &lt;= 150, "101-150", "151+")))</f>
        <v>51-100</v>
      </c>
      <c r="Y68" s="30" t="str">
        <f>IF(tbl_Customers[[#This Row],[total_intl_charge]] &lt;= 3, "Low Charges", "High Charges")</f>
        <v>High Charges</v>
      </c>
      <c r="Z68" s="30" t="str">
        <f>IF(tbl_Customers[[#This Row],[total_eve_calls]]&lt;=80,"Low Calls",
IF(tbl_Customers[[#This Row],[total_eve_calls]]&lt;=120,"Medium Calls","High Calls"))</f>
        <v>Medium Calls</v>
      </c>
      <c r="AA68" s="30" t="str">
        <f>IF(tbl_Customers[[#This Row],[total_eve_charge]]&lt;=15,"Low Charges",
IF(tbl_Customers[[#This Row],[total_eve_charge]]&lt;=20,"Medium Charges","High Charges"))</f>
        <v>Low Charges</v>
      </c>
      <c r="AB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 s="30" t="str">
        <f>IF(tbl_Customers[[#This Row],[number_vmail_messages]] = 0, "No Usage", IF(tbl_Customers[[#This Row],[number_vmail_messages]] &lt;= 20, "Low Usage", IF(tbl_Customers[[#This Row],[number_vmail_messages]] &lt;= 40, "Medium Usgae", "High Usage")))</f>
        <v>No Usage</v>
      </c>
      <c r="AD68" s="30" t="str">
        <f>IF(tbl_Customers[[#This Row],[total_day_minutes]]&lt;=150,"Low Usage", IF(tbl_Customers[[#This Row],[total_day_minutes]]&lt;=200,"Medium Usage", IF(tbl_Customers[[#This Row],[total_day_minutes]]&lt;=250,"High Usage","Very High Usage")))</f>
        <v>Medium Usage</v>
      </c>
      <c r="AE68" s="30" t="str">
        <f>IF(tbl_Customers[[#This Row],[total_intl_calls]]&lt;=5,"Low Calls", IF(tbl_Customers[[#This Row],[total_intl_calls]]&lt;=10, "Medium Calls", "High Calls"))</f>
        <v>Low Calls</v>
      </c>
    </row>
    <row r="69" spans="1:31"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c r="W69" t="str">
        <f>IF(tbl_Customers[[#This Row],[number_customer_service_calls]] &lt;= 1, "0-1 Calls", IF(tbl_Customers[[#This Row],[number_customer_service_calls]] &lt;= 3, "2-3 Calls", IF(tbl_Customers[[#This Row],[number_customer_service_calls]] &lt;=5, "4-5 Calls", "6+ Calls")))</f>
        <v>0-1 Calls</v>
      </c>
      <c r="X69" t="str">
        <f>IF(tbl_Customers[[#This Row],[account_length]] &lt;= 50, "0-50", IF(tbl_Customers[[#This Row],[account_length]] &lt;=100, "51-100", IF(tbl_Customers[[#This Row],[account_length]] &lt;= 150, "101-150", "151+")))</f>
        <v>101-150</v>
      </c>
      <c r="Y69" s="30" t="str">
        <f>IF(tbl_Customers[[#This Row],[total_intl_charge]] &lt;= 3, "Low Charges", "High Charges")</f>
        <v>High Charges</v>
      </c>
      <c r="Z69" s="30" t="str">
        <f>IF(tbl_Customers[[#This Row],[total_eve_calls]]&lt;=80,"Low Calls",
IF(tbl_Customers[[#This Row],[total_eve_calls]]&lt;=120,"Medium Calls","High Calls"))</f>
        <v>Low Calls</v>
      </c>
      <c r="AA69" s="30" t="str">
        <f>IF(tbl_Customers[[#This Row],[total_eve_charge]]&lt;=15,"Low Charges",
IF(tbl_Customers[[#This Row],[total_eve_charge]]&lt;=20,"Medium Charges","High Charges"))</f>
        <v>High Charges</v>
      </c>
      <c r="AB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 s="30" t="str">
        <f>IF(tbl_Customers[[#This Row],[number_vmail_messages]] = 0, "No Usage", IF(tbl_Customers[[#This Row],[number_vmail_messages]] &lt;= 20, "Low Usage", IF(tbl_Customers[[#This Row],[number_vmail_messages]] &lt;= 40, "Medium Usgae", "High Usage")))</f>
        <v>No Usage</v>
      </c>
      <c r="AD69" s="30" t="str">
        <f>IF(tbl_Customers[[#This Row],[total_day_minutes]]&lt;=150,"Low Usage", IF(tbl_Customers[[#This Row],[total_day_minutes]]&lt;=200,"Medium Usage", IF(tbl_Customers[[#This Row],[total_day_minutes]]&lt;=250,"High Usage","Very High Usage")))</f>
        <v>High Usage</v>
      </c>
      <c r="AE69" s="30" t="str">
        <f>IF(tbl_Customers[[#This Row],[total_intl_calls]]&lt;=5,"Low Calls", IF(tbl_Customers[[#This Row],[total_intl_calls]]&lt;=10, "Medium Calls", "High Calls"))</f>
        <v>Low Calls</v>
      </c>
    </row>
    <row r="70" spans="1:31"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c r="W70" t="str">
        <f>IF(tbl_Customers[[#This Row],[number_customer_service_calls]] &lt;= 1, "0-1 Calls", IF(tbl_Customers[[#This Row],[number_customer_service_calls]] &lt;= 3, "2-3 Calls", IF(tbl_Customers[[#This Row],[number_customer_service_calls]] &lt;=5, "4-5 Calls", "6+ Calls")))</f>
        <v>2-3 Calls</v>
      </c>
      <c r="X70" t="str">
        <f>IF(tbl_Customers[[#This Row],[account_length]] &lt;= 50, "0-50", IF(tbl_Customers[[#This Row],[account_length]] &lt;=100, "51-100", IF(tbl_Customers[[#This Row],[account_length]] &lt;= 150, "101-150", "151+")))</f>
        <v>101-150</v>
      </c>
      <c r="Y70" s="30" t="str">
        <f>IF(tbl_Customers[[#This Row],[total_intl_charge]] &lt;= 3, "Low Charges", "High Charges")</f>
        <v>High Charges</v>
      </c>
      <c r="Z70" s="30" t="str">
        <f>IF(tbl_Customers[[#This Row],[total_eve_calls]]&lt;=80,"Low Calls",
IF(tbl_Customers[[#This Row],[total_eve_calls]]&lt;=120,"Medium Calls","High Calls"))</f>
        <v>Low Calls</v>
      </c>
      <c r="AA70" s="30" t="str">
        <f>IF(tbl_Customers[[#This Row],[total_eve_charge]]&lt;=15,"Low Charges",
IF(tbl_Customers[[#This Row],[total_eve_charge]]&lt;=20,"Medium Charges","High Charges"))</f>
        <v>Medium Charges</v>
      </c>
      <c r="AB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 s="30" t="str">
        <f>IF(tbl_Customers[[#This Row],[number_vmail_messages]] = 0, "No Usage", IF(tbl_Customers[[#This Row],[number_vmail_messages]] &lt;= 20, "Low Usage", IF(tbl_Customers[[#This Row],[number_vmail_messages]] &lt;= 40, "Medium Usgae", "High Usage")))</f>
        <v>No Usage</v>
      </c>
      <c r="AD70" s="30" t="str">
        <f>IF(tbl_Customers[[#This Row],[total_day_minutes]]&lt;=150,"Low Usage", IF(tbl_Customers[[#This Row],[total_day_minutes]]&lt;=200,"Medium Usage", IF(tbl_Customers[[#This Row],[total_day_minutes]]&lt;=250,"High Usage","Very High Usage")))</f>
        <v>High Usage</v>
      </c>
      <c r="AE70" s="30" t="str">
        <f>IF(tbl_Customers[[#This Row],[total_intl_calls]]&lt;=5,"Low Calls", IF(tbl_Customers[[#This Row],[total_intl_calls]]&lt;=10, "Medium Calls", "High Calls"))</f>
        <v>Low Calls</v>
      </c>
    </row>
    <row r="71" spans="1:31"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c r="W71" t="str">
        <f>IF(tbl_Customers[[#This Row],[number_customer_service_calls]] &lt;= 1, "0-1 Calls", IF(tbl_Customers[[#This Row],[number_customer_service_calls]] &lt;= 3, "2-3 Calls", IF(tbl_Customers[[#This Row],[number_customer_service_calls]] &lt;=5, "4-5 Calls", "6+ Calls")))</f>
        <v>0-1 Calls</v>
      </c>
      <c r="X71" t="str">
        <f>IF(tbl_Customers[[#This Row],[account_length]] &lt;= 50, "0-50", IF(tbl_Customers[[#This Row],[account_length]] &lt;=100, "51-100", IF(tbl_Customers[[#This Row],[account_length]] &lt;= 150, "101-150", "151+")))</f>
        <v>51-100</v>
      </c>
      <c r="Y71" s="30" t="str">
        <f>IF(tbl_Customers[[#This Row],[total_intl_charge]] &lt;= 3, "Low Charges", "High Charges")</f>
        <v>Low Charges</v>
      </c>
      <c r="Z71" s="30" t="str">
        <f>IF(tbl_Customers[[#This Row],[total_eve_calls]]&lt;=80,"Low Calls",
IF(tbl_Customers[[#This Row],[total_eve_calls]]&lt;=120,"Medium Calls","High Calls"))</f>
        <v>Medium Calls</v>
      </c>
      <c r="AA71" s="30" t="str">
        <f>IF(tbl_Customers[[#This Row],[total_eve_charge]]&lt;=15,"Low Charges",
IF(tbl_Customers[[#This Row],[total_eve_charge]]&lt;=20,"Medium Charges","High Charges"))</f>
        <v>High Charges</v>
      </c>
      <c r="AB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 s="30" t="str">
        <f>IF(tbl_Customers[[#This Row],[number_vmail_messages]] = 0, "No Usage", IF(tbl_Customers[[#This Row],[number_vmail_messages]] &lt;= 20, "Low Usage", IF(tbl_Customers[[#This Row],[number_vmail_messages]] &lt;= 40, "Medium Usgae", "High Usage")))</f>
        <v>Medium Usgae</v>
      </c>
      <c r="AD71" s="30" t="str">
        <f>IF(tbl_Customers[[#This Row],[total_day_minutes]]&lt;=150,"Low Usage", IF(tbl_Customers[[#This Row],[total_day_minutes]]&lt;=200,"Medium Usage", IF(tbl_Customers[[#This Row],[total_day_minutes]]&lt;=250,"High Usage","Very High Usage")))</f>
        <v>High Usage</v>
      </c>
      <c r="AE71" s="30" t="str">
        <f>IF(tbl_Customers[[#This Row],[total_intl_calls]]&lt;=5,"Low Calls", IF(tbl_Customers[[#This Row],[total_intl_calls]]&lt;=10, "Medium Calls", "High Calls"))</f>
        <v>Low Calls</v>
      </c>
    </row>
    <row r="72" spans="1:31"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c r="W72" t="str">
        <f>IF(tbl_Customers[[#This Row],[number_customer_service_calls]] &lt;= 1, "0-1 Calls", IF(tbl_Customers[[#This Row],[number_customer_service_calls]] &lt;= 3, "2-3 Calls", IF(tbl_Customers[[#This Row],[number_customer_service_calls]] &lt;=5, "4-5 Calls", "6+ Calls")))</f>
        <v>0-1 Calls</v>
      </c>
      <c r="X72" t="str">
        <f>IF(tbl_Customers[[#This Row],[account_length]] &lt;= 50, "0-50", IF(tbl_Customers[[#This Row],[account_length]] &lt;=100, "51-100", IF(tbl_Customers[[#This Row],[account_length]] &lt;= 150, "101-150", "151+")))</f>
        <v>101-150</v>
      </c>
      <c r="Y72" s="30" t="str">
        <f>IF(tbl_Customers[[#This Row],[total_intl_charge]] &lt;= 3, "Low Charges", "High Charges")</f>
        <v>Low Charges</v>
      </c>
      <c r="Z72" s="30" t="str">
        <f>IF(tbl_Customers[[#This Row],[total_eve_calls]]&lt;=80,"Low Calls",
IF(tbl_Customers[[#This Row],[total_eve_calls]]&lt;=120,"Medium Calls","High Calls"))</f>
        <v>Medium Calls</v>
      </c>
      <c r="AA72" s="30" t="str">
        <f>IF(tbl_Customers[[#This Row],[total_eve_charge]]&lt;=15,"Low Charges",
IF(tbl_Customers[[#This Row],[total_eve_charge]]&lt;=20,"Medium Charges","High Charges"))</f>
        <v>Medium Charges</v>
      </c>
      <c r="AB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 s="30" t="str">
        <f>IF(tbl_Customers[[#This Row],[number_vmail_messages]] = 0, "No Usage", IF(tbl_Customers[[#This Row],[number_vmail_messages]] &lt;= 20, "Low Usage", IF(tbl_Customers[[#This Row],[number_vmail_messages]] &lt;= 40, "Medium Usgae", "High Usage")))</f>
        <v>Medium Usgae</v>
      </c>
      <c r="AD72" s="30" t="str">
        <f>IF(tbl_Customers[[#This Row],[total_day_minutes]]&lt;=150,"Low Usage", IF(tbl_Customers[[#This Row],[total_day_minutes]]&lt;=200,"Medium Usage", IF(tbl_Customers[[#This Row],[total_day_minutes]]&lt;=250,"High Usage","Very High Usage")))</f>
        <v>Medium Usage</v>
      </c>
      <c r="AE72" s="30" t="str">
        <f>IF(tbl_Customers[[#This Row],[total_intl_calls]]&lt;=5,"Low Calls", IF(tbl_Customers[[#This Row],[total_intl_calls]]&lt;=10, "Medium Calls", "High Calls"))</f>
        <v>Medium Calls</v>
      </c>
    </row>
    <row r="73" spans="1:31"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c r="W73" t="str">
        <f>IF(tbl_Customers[[#This Row],[number_customer_service_calls]] &lt;= 1, "0-1 Calls", IF(tbl_Customers[[#This Row],[number_customer_service_calls]] &lt;= 3, "2-3 Calls", IF(tbl_Customers[[#This Row],[number_customer_service_calls]] &lt;=5, "4-5 Calls", "6+ Calls")))</f>
        <v>4-5 Calls</v>
      </c>
      <c r="X73" t="str">
        <f>IF(tbl_Customers[[#This Row],[account_length]] &lt;= 50, "0-50", IF(tbl_Customers[[#This Row],[account_length]] &lt;=100, "51-100", IF(tbl_Customers[[#This Row],[account_length]] &lt;= 150, "101-150", "151+")))</f>
        <v>51-100</v>
      </c>
      <c r="Y73" s="30" t="str">
        <f>IF(tbl_Customers[[#This Row],[total_intl_charge]] &lt;= 3, "Low Charges", "High Charges")</f>
        <v>Low Charges</v>
      </c>
      <c r="Z73" s="30" t="str">
        <f>IF(tbl_Customers[[#This Row],[total_eve_calls]]&lt;=80,"Low Calls",
IF(tbl_Customers[[#This Row],[total_eve_calls]]&lt;=120,"Medium Calls","High Calls"))</f>
        <v>Medium Calls</v>
      </c>
      <c r="AA73" s="30" t="str">
        <f>IF(tbl_Customers[[#This Row],[total_eve_charge]]&lt;=15,"Low Charges",
IF(tbl_Customers[[#This Row],[total_eve_charge]]&lt;=20,"Medium Charges","High Charges"))</f>
        <v>Low Charges</v>
      </c>
      <c r="AB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3" s="30" t="str">
        <f>IF(tbl_Customers[[#This Row],[number_vmail_messages]] = 0, "No Usage", IF(tbl_Customers[[#This Row],[number_vmail_messages]] &lt;= 20, "Low Usage", IF(tbl_Customers[[#This Row],[number_vmail_messages]] &lt;= 40, "Medium Usgae", "High Usage")))</f>
        <v>No Usage</v>
      </c>
      <c r="AD73" s="30" t="str">
        <f>IF(tbl_Customers[[#This Row],[total_day_minutes]]&lt;=150,"Low Usage", IF(tbl_Customers[[#This Row],[total_day_minutes]]&lt;=200,"Medium Usage", IF(tbl_Customers[[#This Row],[total_day_minutes]]&lt;=250,"High Usage","Very High Usage")))</f>
        <v>Medium Usage</v>
      </c>
      <c r="AE73" s="30" t="str">
        <f>IF(tbl_Customers[[#This Row],[total_intl_calls]]&lt;=5,"Low Calls", IF(tbl_Customers[[#This Row],[total_intl_calls]]&lt;=10, "Medium Calls", "High Calls"))</f>
        <v>Low Calls</v>
      </c>
    </row>
    <row r="74" spans="1:31"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c r="W74" t="str">
        <f>IF(tbl_Customers[[#This Row],[number_customer_service_calls]] &lt;= 1, "0-1 Calls", IF(tbl_Customers[[#This Row],[number_customer_service_calls]] &lt;= 3, "2-3 Calls", IF(tbl_Customers[[#This Row],[number_customer_service_calls]] &lt;=5, "4-5 Calls", "6+ Calls")))</f>
        <v>0-1 Calls</v>
      </c>
      <c r="X74" t="str">
        <f>IF(tbl_Customers[[#This Row],[account_length]] &lt;= 50, "0-50", IF(tbl_Customers[[#This Row],[account_length]] &lt;=100, "51-100", IF(tbl_Customers[[#This Row],[account_length]] &lt;= 150, "101-150", "151+")))</f>
        <v>101-150</v>
      </c>
      <c r="Y74" s="30" t="str">
        <f>IF(tbl_Customers[[#This Row],[total_intl_charge]] &lt;= 3, "Low Charges", "High Charges")</f>
        <v>High Charges</v>
      </c>
      <c r="Z74" s="30" t="str">
        <f>IF(tbl_Customers[[#This Row],[total_eve_calls]]&lt;=80,"Low Calls",
IF(tbl_Customers[[#This Row],[total_eve_calls]]&lt;=120,"Medium Calls","High Calls"))</f>
        <v>Low Calls</v>
      </c>
      <c r="AA74" s="30" t="str">
        <f>IF(tbl_Customers[[#This Row],[total_eve_charge]]&lt;=15,"Low Charges",
IF(tbl_Customers[[#This Row],[total_eve_charge]]&lt;=20,"Medium Charges","High Charges"))</f>
        <v>Medium Charges</v>
      </c>
      <c r="AB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 s="30" t="str">
        <f>IF(tbl_Customers[[#This Row],[number_vmail_messages]] = 0, "No Usage", IF(tbl_Customers[[#This Row],[number_vmail_messages]] &lt;= 20, "Low Usage", IF(tbl_Customers[[#This Row],[number_vmail_messages]] &lt;= 40, "Medium Usgae", "High Usage")))</f>
        <v>No Usage</v>
      </c>
      <c r="AD74" s="30" t="str">
        <f>IF(tbl_Customers[[#This Row],[total_day_minutes]]&lt;=150,"Low Usage", IF(tbl_Customers[[#This Row],[total_day_minutes]]&lt;=200,"Medium Usage", IF(tbl_Customers[[#This Row],[total_day_minutes]]&lt;=250,"High Usage","Very High Usage")))</f>
        <v>High Usage</v>
      </c>
      <c r="AE74" s="30" t="str">
        <f>IF(tbl_Customers[[#This Row],[total_intl_calls]]&lt;=5,"Low Calls", IF(tbl_Customers[[#This Row],[total_intl_calls]]&lt;=10, "Medium Calls", "High Calls"))</f>
        <v>Low Calls</v>
      </c>
    </row>
    <row r="75" spans="1:31"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c r="W75" t="str">
        <f>IF(tbl_Customers[[#This Row],[number_customer_service_calls]] &lt;= 1, "0-1 Calls", IF(tbl_Customers[[#This Row],[number_customer_service_calls]] &lt;= 3, "2-3 Calls", IF(tbl_Customers[[#This Row],[number_customer_service_calls]] &lt;=5, "4-5 Calls", "6+ Calls")))</f>
        <v>2-3 Calls</v>
      </c>
      <c r="X75" t="str">
        <f>IF(tbl_Customers[[#This Row],[account_length]] &lt;= 50, "0-50", IF(tbl_Customers[[#This Row],[account_length]] &lt;=100, "51-100", IF(tbl_Customers[[#This Row],[account_length]] &lt;= 150, "101-150", "151+")))</f>
        <v>51-100</v>
      </c>
      <c r="Y75" s="30" t="str">
        <f>IF(tbl_Customers[[#This Row],[total_intl_charge]] &lt;= 3, "Low Charges", "High Charges")</f>
        <v>Low Charges</v>
      </c>
      <c r="Z75" s="30" t="str">
        <f>IF(tbl_Customers[[#This Row],[total_eve_calls]]&lt;=80,"Low Calls",
IF(tbl_Customers[[#This Row],[total_eve_calls]]&lt;=120,"Medium Calls","High Calls"))</f>
        <v>Medium Calls</v>
      </c>
      <c r="AA75" s="30" t="str">
        <f>IF(tbl_Customers[[#This Row],[total_eve_charge]]&lt;=15,"Low Charges",
IF(tbl_Customers[[#This Row],[total_eve_charge]]&lt;=20,"Medium Charges","High Charges"))</f>
        <v>Low Charges</v>
      </c>
      <c r="AB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 s="30" t="str">
        <f>IF(tbl_Customers[[#This Row],[number_vmail_messages]] = 0, "No Usage", IF(tbl_Customers[[#This Row],[number_vmail_messages]] &lt;= 20, "Low Usage", IF(tbl_Customers[[#This Row],[number_vmail_messages]] &lt;= 40, "Medium Usgae", "High Usage")))</f>
        <v>Medium Usgae</v>
      </c>
      <c r="AD75" s="30" t="str">
        <f>IF(tbl_Customers[[#This Row],[total_day_minutes]]&lt;=150,"Low Usage", IF(tbl_Customers[[#This Row],[total_day_minutes]]&lt;=200,"Medium Usage", IF(tbl_Customers[[#This Row],[total_day_minutes]]&lt;=250,"High Usage","Very High Usage")))</f>
        <v>Medium Usage</v>
      </c>
      <c r="AE75" s="30" t="str">
        <f>IF(tbl_Customers[[#This Row],[total_intl_calls]]&lt;=5,"Low Calls", IF(tbl_Customers[[#This Row],[total_intl_calls]]&lt;=10, "Medium Calls", "High Calls"))</f>
        <v>Medium Calls</v>
      </c>
    </row>
    <row r="76" spans="1:31"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c r="W76" t="str">
        <f>IF(tbl_Customers[[#This Row],[number_customer_service_calls]] &lt;= 1, "0-1 Calls", IF(tbl_Customers[[#This Row],[number_customer_service_calls]] &lt;= 3, "2-3 Calls", IF(tbl_Customers[[#This Row],[number_customer_service_calls]] &lt;=5, "4-5 Calls", "6+ Calls")))</f>
        <v>0-1 Calls</v>
      </c>
      <c r="X76" t="str">
        <f>IF(tbl_Customers[[#This Row],[account_length]] &lt;= 50, "0-50", IF(tbl_Customers[[#This Row],[account_length]] &lt;=100, "51-100", IF(tbl_Customers[[#This Row],[account_length]] &lt;= 150, "101-150", "151+")))</f>
        <v>101-150</v>
      </c>
      <c r="Y76" s="30" t="str">
        <f>IF(tbl_Customers[[#This Row],[total_intl_charge]] &lt;= 3, "Low Charges", "High Charges")</f>
        <v>High Charges</v>
      </c>
      <c r="Z76" s="30" t="str">
        <f>IF(tbl_Customers[[#This Row],[total_eve_calls]]&lt;=80,"Low Calls",
IF(tbl_Customers[[#This Row],[total_eve_calls]]&lt;=120,"Medium Calls","High Calls"))</f>
        <v>Medium Calls</v>
      </c>
      <c r="AA76" s="30" t="str">
        <f>IF(tbl_Customers[[#This Row],[total_eve_charge]]&lt;=15,"Low Charges",
IF(tbl_Customers[[#This Row],[total_eve_charge]]&lt;=20,"Medium Charges","High Charges"))</f>
        <v>High Charges</v>
      </c>
      <c r="AB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 s="30" t="str">
        <f>IF(tbl_Customers[[#This Row],[number_vmail_messages]] = 0, "No Usage", IF(tbl_Customers[[#This Row],[number_vmail_messages]] &lt;= 20, "Low Usage", IF(tbl_Customers[[#This Row],[number_vmail_messages]] &lt;= 40, "Medium Usgae", "High Usage")))</f>
        <v>No Usage</v>
      </c>
      <c r="AD76" s="30" t="str">
        <f>IF(tbl_Customers[[#This Row],[total_day_minutes]]&lt;=150,"Low Usage", IF(tbl_Customers[[#This Row],[total_day_minutes]]&lt;=200,"Medium Usage", IF(tbl_Customers[[#This Row],[total_day_minutes]]&lt;=250,"High Usage","Very High Usage")))</f>
        <v>High Usage</v>
      </c>
      <c r="AE76" s="30" t="str">
        <f>IF(tbl_Customers[[#This Row],[total_intl_calls]]&lt;=5,"Low Calls", IF(tbl_Customers[[#This Row],[total_intl_calls]]&lt;=10, "Medium Calls", "High Calls"))</f>
        <v>Low Calls</v>
      </c>
    </row>
    <row r="77" spans="1:31"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c r="W77" t="str">
        <f>IF(tbl_Customers[[#This Row],[number_customer_service_calls]] &lt;= 1, "0-1 Calls", IF(tbl_Customers[[#This Row],[number_customer_service_calls]] &lt;= 3, "2-3 Calls", IF(tbl_Customers[[#This Row],[number_customer_service_calls]] &lt;=5, "4-5 Calls", "6+ Calls")))</f>
        <v>0-1 Calls</v>
      </c>
      <c r="X77" t="str">
        <f>IF(tbl_Customers[[#This Row],[account_length]] &lt;= 50, "0-50", IF(tbl_Customers[[#This Row],[account_length]] &lt;=100, "51-100", IF(tbl_Customers[[#This Row],[account_length]] &lt;= 150, "101-150", "151+")))</f>
        <v>51-100</v>
      </c>
      <c r="Y77" s="30" t="str">
        <f>IF(tbl_Customers[[#This Row],[total_intl_charge]] &lt;= 3, "Low Charges", "High Charges")</f>
        <v>Low Charges</v>
      </c>
      <c r="Z77" s="30" t="str">
        <f>IF(tbl_Customers[[#This Row],[total_eve_calls]]&lt;=80,"Low Calls",
IF(tbl_Customers[[#This Row],[total_eve_calls]]&lt;=120,"Medium Calls","High Calls"))</f>
        <v>Medium Calls</v>
      </c>
      <c r="AA77" s="30" t="str">
        <f>IF(tbl_Customers[[#This Row],[total_eve_charge]]&lt;=15,"Low Charges",
IF(tbl_Customers[[#This Row],[total_eve_charge]]&lt;=20,"Medium Charges","High Charges"))</f>
        <v>Medium Charges</v>
      </c>
      <c r="AB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 s="30" t="str">
        <f>IF(tbl_Customers[[#This Row],[number_vmail_messages]] = 0, "No Usage", IF(tbl_Customers[[#This Row],[number_vmail_messages]] &lt;= 20, "Low Usage", IF(tbl_Customers[[#This Row],[number_vmail_messages]] &lt;= 40, "Medium Usgae", "High Usage")))</f>
        <v>No Usage</v>
      </c>
      <c r="AD77" s="30" t="str">
        <f>IF(tbl_Customers[[#This Row],[total_day_minutes]]&lt;=150,"Low Usage", IF(tbl_Customers[[#This Row],[total_day_minutes]]&lt;=200,"Medium Usage", IF(tbl_Customers[[#This Row],[total_day_minutes]]&lt;=250,"High Usage","Very High Usage")))</f>
        <v>Low Usage</v>
      </c>
      <c r="AE77" s="30" t="str">
        <f>IF(tbl_Customers[[#This Row],[total_intl_calls]]&lt;=5,"Low Calls", IF(tbl_Customers[[#This Row],[total_intl_calls]]&lt;=10, "Medium Calls", "High Calls"))</f>
        <v>Low Calls</v>
      </c>
    </row>
    <row r="78" spans="1:31"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c r="W78" t="str">
        <f>IF(tbl_Customers[[#This Row],[number_customer_service_calls]] &lt;= 1, "0-1 Calls", IF(tbl_Customers[[#This Row],[number_customer_service_calls]] &lt;= 3, "2-3 Calls", IF(tbl_Customers[[#This Row],[number_customer_service_calls]] &lt;=5, "4-5 Calls", "6+ Calls")))</f>
        <v>0-1 Calls</v>
      </c>
      <c r="X78" t="str">
        <f>IF(tbl_Customers[[#This Row],[account_length]] &lt;= 50, "0-50", IF(tbl_Customers[[#This Row],[account_length]] &lt;=100, "51-100", IF(tbl_Customers[[#This Row],[account_length]] &lt;= 150, "101-150", "151+")))</f>
        <v>151+</v>
      </c>
      <c r="Y78" s="30" t="str">
        <f>IF(tbl_Customers[[#This Row],[total_intl_charge]] &lt;= 3, "Low Charges", "High Charges")</f>
        <v>Low Charges</v>
      </c>
      <c r="Z78" s="30" t="str">
        <f>IF(tbl_Customers[[#This Row],[total_eve_calls]]&lt;=80,"Low Calls",
IF(tbl_Customers[[#This Row],[total_eve_calls]]&lt;=120,"Medium Calls","High Calls"))</f>
        <v>Medium Calls</v>
      </c>
      <c r="AA78" s="30" t="str">
        <f>IF(tbl_Customers[[#This Row],[total_eve_charge]]&lt;=15,"Low Charges",
IF(tbl_Customers[[#This Row],[total_eve_charge]]&lt;=20,"Medium Charges","High Charges"))</f>
        <v>Medium Charges</v>
      </c>
      <c r="AB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 s="30" t="str">
        <f>IF(tbl_Customers[[#This Row],[number_vmail_messages]] = 0, "No Usage", IF(tbl_Customers[[#This Row],[number_vmail_messages]] &lt;= 20, "Low Usage", IF(tbl_Customers[[#This Row],[number_vmail_messages]] &lt;= 40, "Medium Usgae", "High Usage")))</f>
        <v>No Usage</v>
      </c>
      <c r="AD78" s="30" t="str">
        <f>IF(tbl_Customers[[#This Row],[total_day_minutes]]&lt;=150,"Low Usage", IF(tbl_Customers[[#This Row],[total_day_minutes]]&lt;=200,"Medium Usage", IF(tbl_Customers[[#This Row],[total_day_minutes]]&lt;=250,"High Usage","Very High Usage")))</f>
        <v>High Usage</v>
      </c>
      <c r="AE78" s="30" t="str">
        <f>IF(tbl_Customers[[#This Row],[total_intl_calls]]&lt;=5,"Low Calls", IF(tbl_Customers[[#This Row],[total_intl_calls]]&lt;=10, "Medium Calls", "High Calls"))</f>
        <v>Low Calls</v>
      </c>
    </row>
    <row r="79" spans="1:31"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c r="W79" t="str">
        <f>IF(tbl_Customers[[#This Row],[number_customer_service_calls]] &lt;= 1, "0-1 Calls", IF(tbl_Customers[[#This Row],[number_customer_service_calls]] &lt;= 3, "2-3 Calls", IF(tbl_Customers[[#This Row],[number_customer_service_calls]] &lt;=5, "4-5 Calls", "6+ Calls")))</f>
        <v>0-1 Calls</v>
      </c>
      <c r="X79" t="str">
        <f>IF(tbl_Customers[[#This Row],[account_length]] &lt;= 50, "0-50", IF(tbl_Customers[[#This Row],[account_length]] &lt;=100, "51-100", IF(tbl_Customers[[#This Row],[account_length]] &lt;= 150, "101-150", "151+")))</f>
        <v>51-100</v>
      </c>
      <c r="Y79" s="30" t="str">
        <f>IF(tbl_Customers[[#This Row],[total_intl_charge]] &lt;= 3, "Low Charges", "High Charges")</f>
        <v>Low Charges</v>
      </c>
      <c r="Z79" s="30" t="str">
        <f>IF(tbl_Customers[[#This Row],[total_eve_calls]]&lt;=80,"Low Calls",
IF(tbl_Customers[[#This Row],[total_eve_calls]]&lt;=120,"Medium Calls","High Calls"))</f>
        <v>Medium Calls</v>
      </c>
      <c r="AA79" s="30" t="str">
        <f>IF(tbl_Customers[[#This Row],[total_eve_charge]]&lt;=15,"Low Charges",
IF(tbl_Customers[[#This Row],[total_eve_charge]]&lt;=20,"Medium Charges","High Charges"))</f>
        <v>Low Charges</v>
      </c>
      <c r="AB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 s="30" t="str">
        <f>IF(tbl_Customers[[#This Row],[number_vmail_messages]] = 0, "No Usage", IF(tbl_Customers[[#This Row],[number_vmail_messages]] &lt;= 20, "Low Usage", IF(tbl_Customers[[#This Row],[number_vmail_messages]] &lt;= 40, "Medium Usgae", "High Usage")))</f>
        <v>No Usage</v>
      </c>
      <c r="AD79" s="30" t="str">
        <f>IF(tbl_Customers[[#This Row],[total_day_minutes]]&lt;=150,"Low Usage", IF(tbl_Customers[[#This Row],[total_day_minutes]]&lt;=200,"Medium Usage", IF(tbl_Customers[[#This Row],[total_day_minutes]]&lt;=250,"High Usage","Very High Usage")))</f>
        <v>Low Usage</v>
      </c>
      <c r="AE79" s="30" t="str">
        <f>IF(tbl_Customers[[#This Row],[total_intl_calls]]&lt;=5,"Low Calls", IF(tbl_Customers[[#This Row],[total_intl_calls]]&lt;=10, "Medium Calls", "High Calls"))</f>
        <v>Medium Calls</v>
      </c>
    </row>
    <row r="80" spans="1:31"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c r="W80" t="str">
        <f>IF(tbl_Customers[[#This Row],[number_customer_service_calls]] &lt;= 1, "0-1 Calls", IF(tbl_Customers[[#This Row],[number_customer_service_calls]] &lt;= 3, "2-3 Calls", IF(tbl_Customers[[#This Row],[number_customer_service_calls]] &lt;=5, "4-5 Calls", "6+ Calls")))</f>
        <v>2-3 Calls</v>
      </c>
      <c r="X80" t="str">
        <f>IF(tbl_Customers[[#This Row],[account_length]] &lt;= 50, "0-50", IF(tbl_Customers[[#This Row],[account_length]] &lt;=100, "51-100", IF(tbl_Customers[[#This Row],[account_length]] &lt;= 150, "101-150", "151+")))</f>
        <v>51-100</v>
      </c>
      <c r="Y80" s="30" t="str">
        <f>IF(tbl_Customers[[#This Row],[total_intl_charge]] &lt;= 3, "Low Charges", "High Charges")</f>
        <v>Low Charges</v>
      </c>
      <c r="Z80" s="30" t="str">
        <f>IF(tbl_Customers[[#This Row],[total_eve_calls]]&lt;=80,"Low Calls",
IF(tbl_Customers[[#This Row],[total_eve_calls]]&lt;=120,"Medium Calls","High Calls"))</f>
        <v>Medium Calls</v>
      </c>
      <c r="AA80" s="30" t="str">
        <f>IF(tbl_Customers[[#This Row],[total_eve_charge]]&lt;=15,"Low Charges",
IF(tbl_Customers[[#This Row],[total_eve_charge]]&lt;=20,"Medium Charges","High Charges"))</f>
        <v>Medium Charges</v>
      </c>
      <c r="AB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 s="30" t="str">
        <f>IF(tbl_Customers[[#This Row],[number_vmail_messages]] = 0, "No Usage", IF(tbl_Customers[[#This Row],[number_vmail_messages]] &lt;= 20, "Low Usage", IF(tbl_Customers[[#This Row],[number_vmail_messages]] &lt;= 40, "Medium Usgae", "High Usage")))</f>
        <v>No Usage</v>
      </c>
      <c r="AD80" s="30" t="str">
        <f>IF(tbl_Customers[[#This Row],[total_day_minutes]]&lt;=150,"Low Usage", IF(tbl_Customers[[#This Row],[total_day_minutes]]&lt;=200,"Medium Usage", IF(tbl_Customers[[#This Row],[total_day_minutes]]&lt;=250,"High Usage","Very High Usage")))</f>
        <v>Very High Usage</v>
      </c>
      <c r="AE80" s="30" t="str">
        <f>IF(tbl_Customers[[#This Row],[total_intl_calls]]&lt;=5,"Low Calls", IF(tbl_Customers[[#This Row],[total_intl_calls]]&lt;=10, "Medium Calls", "High Calls"))</f>
        <v>Medium Calls</v>
      </c>
    </row>
    <row r="81" spans="1:31"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c r="W81" t="str">
        <f>IF(tbl_Customers[[#This Row],[number_customer_service_calls]] &lt;= 1, "0-1 Calls", IF(tbl_Customers[[#This Row],[number_customer_service_calls]] &lt;= 3, "2-3 Calls", IF(tbl_Customers[[#This Row],[number_customer_service_calls]] &lt;=5, "4-5 Calls", "6+ Calls")))</f>
        <v>2-3 Calls</v>
      </c>
      <c r="X81" t="str">
        <f>IF(tbl_Customers[[#This Row],[account_length]] &lt;= 50, "0-50", IF(tbl_Customers[[#This Row],[account_length]] &lt;=100, "51-100", IF(tbl_Customers[[#This Row],[account_length]] &lt;= 150, "101-150", "151+")))</f>
        <v>51-100</v>
      </c>
      <c r="Y81" s="30" t="str">
        <f>IF(tbl_Customers[[#This Row],[total_intl_charge]] &lt;= 3, "Low Charges", "High Charges")</f>
        <v>Low Charges</v>
      </c>
      <c r="Z81" s="30" t="str">
        <f>IF(tbl_Customers[[#This Row],[total_eve_calls]]&lt;=80,"Low Calls",
IF(tbl_Customers[[#This Row],[total_eve_calls]]&lt;=120,"Medium Calls","High Calls"))</f>
        <v>Medium Calls</v>
      </c>
      <c r="AA81" s="30" t="str">
        <f>IF(tbl_Customers[[#This Row],[total_eve_charge]]&lt;=15,"Low Charges",
IF(tbl_Customers[[#This Row],[total_eve_charge]]&lt;=20,"Medium Charges","High Charges"))</f>
        <v>Medium Charges</v>
      </c>
      <c r="AB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 s="30" t="str">
        <f>IF(tbl_Customers[[#This Row],[number_vmail_messages]] = 0, "No Usage", IF(tbl_Customers[[#This Row],[number_vmail_messages]] &lt;= 20, "Low Usage", IF(tbl_Customers[[#This Row],[number_vmail_messages]] &lt;= 40, "Medium Usgae", "High Usage")))</f>
        <v>No Usage</v>
      </c>
      <c r="AD81" s="30" t="str">
        <f>IF(tbl_Customers[[#This Row],[total_day_minutes]]&lt;=150,"Low Usage", IF(tbl_Customers[[#This Row],[total_day_minutes]]&lt;=200,"Medium Usage", IF(tbl_Customers[[#This Row],[total_day_minutes]]&lt;=250,"High Usage","Very High Usage")))</f>
        <v>Medium Usage</v>
      </c>
      <c r="AE81" s="30" t="str">
        <f>IF(tbl_Customers[[#This Row],[total_intl_calls]]&lt;=5,"Low Calls", IF(tbl_Customers[[#This Row],[total_intl_calls]]&lt;=10, "Medium Calls", "High Calls"))</f>
        <v>Medium Calls</v>
      </c>
    </row>
    <row r="82" spans="1:31"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c r="W82" t="str">
        <f>IF(tbl_Customers[[#This Row],[number_customer_service_calls]] &lt;= 1, "0-1 Calls", IF(tbl_Customers[[#This Row],[number_customer_service_calls]] &lt;= 3, "2-3 Calls", IF(tbl_Customers[[#This Row],[number_customer_service_calls]] &lt;=5, "4-5 Calls", "6+ Calls")))</f>
        <v>0-1 Calls</v>
      </c>
      <c r="X82" t="str">
        <f>IF(tbl_Customers[[#This Row],[account_length]] &lt;= 50, "0-50", IF(tbl_Customers[[#This Row],[account_length]] &lt;=100, "51-100", IF(tbl_Customers[[#This Row],[account_length]] &lt;= 150, "101-150", "151+")))</f>
        <v>51-100</v>
      </c>
      <c r="Y82" s="30" t="str">
        <f>IF(tbl_Customers[[#This Row],[total_intl_charge]] &lt;= 3, "Low Charges", "High Charges")</f>
        <v>High Charges</v>
      </c>
      <c r="Z82" s="30" t="str">
        <f>IF(tbl_Customers[[#This Row],[total_eve_calls]]&lt;=80,"Low Calls",
IF(tbl_Customers[[#This Row],[total_eve_calls]]&lt;=120,"Medium Calls","High Calls"))</f>
        <v>Low Calls</v>
      </c>
      <c r="AA82" s="30" t="str">
        <f>IF(tbl_Customers[[#This Row],[total_eve_charge]]&lt;=15,"Low Charges",
IF(tbl_Customers[[#This Row],[total_eve_charge]]&lt;=20,"Medium Charges","High Charges"))</f>
        <v>Medium Charges</v>
      </c>
      <c r="AB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 s="30" t="str">
        <f>IF(tbl_Customers[[#This Row],[number_vmail_messages]] = 0, "No Usage", IF(tbl_Customers[[#This Row],[number_vmail_messages]] &lt;= 20, "Low Usage", IF(tbl_Customers[[#This Row],[number_vmail_messages]] &lt;= 40, "Medium Usgae", "High Usage")))</f>
        <v>No Usage</v>
      </c>
      <c r="AD82" s="30" t="str">
        <f>IF(tbl_Customers[[#This Row],[total_day_minutes]]&lt;=150,"Low Usage", IF(tbl_Customers[[#This Row],[total_day_minutes]]&lt;=200,"Medium Usage", IF(tbl_Customers[[#This Row],[total_day_minutes]]&lt;=250,"High Usage","Very High Usage")))</f>
        <v>Medium Usage</v>
      </c>
      <c r="AE82" s="30" t="str">
        <f>IF(tbl_Customers[[#This Row],[total_intl_calls]]&lt;=5,"Low Calls", IF(tbl_Customers[[#This Row],[total_intl_calls]]&lt;=10, "Medium Calls", "High Calls"))</f>
        <v>Low Calls</v>
      </c>
    </row>
    <row r="83" spans="1:31"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c r="W83" t="str">
        <f>IF(tbl_Customers[[#This Row],[number_customer_service_calls]] &lt;= 1, "0-1 Calls", IF(tbl_Customers[[#This Row],[number_customer_service_calls]] &lt;= 3, "2-3 Calls", IF(tbl_Customers[[#This Row],[number_customer_service_calls]] &lt;=5, "4-5 Calls", "6+ Calls")))</f>
        <v>4-5 Calls</v>
      </c>
      <c r="X83" t="str">
        <f>IF(tbl_Customers[[#This Row],[account_length]] &lt;= 50, "0-50", IF(tbl_Customers[[#This Row],[account_length]] &lt;=100, "51-100", IF(tbl_Customers[[#This Row],[account_length]] &lt;= 150, "101-150", "151+")))</f>
        <v>51-100</v>
      </c>
      <c r="Y83" s="30" t="str">
        <f>IF(tbl_Customers[[#This Row],[total_intl_charge]] &lt;= 3, "Low Charges", "High Charges")</f>
        <v>Low Charges</v>
      </c>
      <c r="Z83" s="30" t="str">
        <f>IF(tbl_Customers[[#This Row],[total_eve_calls]]&lt;=80,"Low Calls",
IF(tbl_Customers[[#This Row],[total_eve_calls]]&lt;=120,"Medium Calls","High Calls"))</f>
        <v>Low Calls</v>
      </c>
      <c r="AA83" s="30" t="str">
        <f>IF(tbl_Customers[[#This Row],[total_eve_charge]]&lt;=15,"Low Charges",
IF(tbl_Customers[[#This Row],[total_eve_charge]]&lt;=20,"Medium Charges","High Charges"))</f>
        <v>Medium Charges</v>
      </c>
      <c r="AB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 s="30" t="str">
        <f>IF(tbl_Customers[[#This Row],[number_vmail_messages]] = 0, "No Usage", IF(tbl_Customers[[#This Row],[number_vmail_messages]] &lt;= 20, "Low Usage", IF(tbl_Customers[[#This Row],[number_vmail_messages]] &lt;= 40, "Medium Usgae", "High Usage")))</f>
        <v>No Usage</v>
      </c>
      <c r="AD83" s="30" t="str">
        <f>IF(tbl_Customers[[#This Row],[total_day_minutes]]&lt;=150,"Low Usage", IF(tbl_Customers[[#This Row],[total_day_minutes]]&lt;=200,"Medium Usage", IF(tbl_Customers[[#This Row],[total_day_minutes]]&lt;=250,"High Usage","Very High Usage")))</f>
        <v>Medium Usage</v>
      </c>
      <c r="AE83" s="30" t="str">
        <f>IF(tbl_Customers[[#This Row],[total_intl_calls]]&lt;=5,"Low Calls", IF(tbl_Customers[[#This Row],[total_intl_calls]]&lt;=10, "Medium Calls", "High Calls"))</f>
        <v>Low Calls</v>
      </c>
    </row>
    <row r="84" spans="1:31"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c r="W84" t="str">
        <f>IF(tbl_Customers[[#This Row],[number_customer_service_calls]] &lt;= 1, "0-1 Calls", IF(tbl_Customers[[#This Row],[number_customer_service_calls]] &lt;= 3, "2-3 Calls", IF(tbl_Customers[[#This Row],[number_customer_service_calls]] &lt;=5, "4-5 Calls", "6+ Calls")))</f>
        <v>0-1 Calls</v>
      </c>
      <c r="X84" t="str">
        <f>IF(tbl_Customers[[#This Row],[account_length]] &lt;= 50, "0-50", IF(tbl_Customers[[#This Row],[account_length]] &lt;=100, "51-100", IF(tbl_Customers[[#This Row],[account_length]] &lt;= 150, "101-150", "151+")))</f>
        <v>101-150</v>
      </c>
      <c r="Y84" s="30" t="str">
        <f>IF(tbl_Customers[[#This Row],[total_intl_charge]] &lt;= 3, "Low Charges", "High Charges")</f>
        <v>Low Charges</v>
      </c>
      <c r="Z84" s="30" t="str">
        <f>IF(tbl_Customers[[#This Row],[total_eve_calls]]&lt;=80,"Low Calls",
IF(tbl_Customers[[#This Row],[total_eve_calls]]&lt;=120,"Medium Calls","High Calls"))</f>
        <v>Medium Calls</v>
      </c>
      <c r="AA84" s="30" t="str">
        <f>IF(tbl_Customers[[#This Row],[total_eve_charge]]&lt;=15,"Low Charges",
IF(tbl_Customers[[#This Row],[total_eve_charge]]&lt;=20,"Medium Charges","High Charges"))</f>
        <v>Medium Charges</v>
      </c>
      <c r="AB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 s="30" t="str">
        <f>IF(tbl_Customers[[#This Row],[number_vmail_messages]] = 0, "No Usage", IF(tbl_Customers[[#This Row],[number_vmail_messages]] &lt;= 20, "Low Usage", IF(tbl_Customers[[#This Row],[number_vmail_messages]] &lt;= 40, "Medium Usgae", "High Usage")))</f>
        <v>No Usage</v>
      </c>
      <c r="AD84" s="30" t="str">
        <f>IF(tbl_Customers[[#This Row],[total_day_minutes]]&lt;=150,"Low Usage", IF(tbl_Customers[[#This Row],[total_day_minutes]]&lt;=200,"Medium Usage", IF(tbl_Customers[[#This Row],[total_day_minutes]]&lt;=250,"High Usage","Very High Usage")))</f>
        <v>High Usage</v>
      </c>
      <c r="AE84" s="30" t="str">
        <f>IF(tbl_Customers[[#This Row],[total_intl_calls]]&lt;=5,"Low Calls", IF(tbl_Customers[[#This Row],[total_intl_calls]]&lt;=10, "Medium Calls", "High Calls"))</f>
        <v>Low Calls</v>
      </c>
    </row>
    <row r="85" spans="1:31"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c r="W85" t="str">
        <f>IF(tbl_Customers[[#This Row],[number_customer_service_calls]] &lt;= 1, "0-1 Calls", IF(tbl_Customers[[#This Row],[number_customer_service_calls]] &lt;= 3, "2-3 Calls", IF(tbl_Customers[[#This Row],[number_customer_service_calls]] &lt;=5, "4-5 Calls", "6+ Calls")))</f>
        <v>2-3 Calls</v>
      </c>
      <c r="X85" t="str">
        <f>IF(tbl_Customers[[#This Row],[account_length]] &lt;= 50, "0-50", IF(tbl_Customers[[#This Row],[account_length]] &lt;=100, "51-100", IF(tbl_Customers[[#This Row],[account_length]] &lt;= 150, "101-150", "151+")))</f>
        <v>51-100</v>
      </c>
      <c r="Y85" s="30" t="str">
        <f>IF(tbl_Customers[[#This Row],[total_intl_charge]] &lt;= 3, "Low Charges", "High Charges")</f>
        <v>Low Charges</v>
      </c>
      <c r="Z85" s="30" t="str">
        <f>IF(tbl_Customers[[#This Row],[total_eve_calls]]&lt;=80,"Low Calls",
IF(tbl_Customers[[#This Row],[total_eve_calls]]&lt;=120,"Medium Calls","High Calls"))</f>
        <v>High Calls</v>
      </c>
      <c r="AA85" s="30" t="str">
        <f>IF(tbl_Customers[[#This Row],[total_eve_charge]]&lt;=15,"Low Charges",
IF(tbl_Customers[[#This Row],[total_eve_charge]]&lt;=20,"Medium Charges","High Charges"))</f>
        <v>Medium Charges</v>
      </c>
      <c r="AB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 s="30" t="str">
        <f>IF(tbl_Customers[[#This Row],[number_vmail_messages]] = 0, "No Usage", IF(tbl_Customers[[#This Row],[number_vmail_messages]] &lt;= 20, "Low Usage", IF(tbl_Customers[[#This Row],[number_vmail_messages]] &lt;= 40, "Medium Usgae", "High Usage")))</f>
        <v>No Usage</v>
      </c>
      <c r="AD85" s="30" t="str">
        <f>IF(tbl_Customers[[#This Row],[total_day_minutes]]&lt;=150,"Low Usage", IF(tbl_Customers[[#This Row],[total_day_minutes]]&lt;=200,"Medium Usage", IF(tbl_Customers[[#This Row],[total_day_minutes]]&lt;=250,"High Usage","Very High Usage")))</f>
        <v>Very High Usage</v>
      </c>
      <c r="AE85" s="30" t="str">
        <f>IF(tbl_Customers[[#This Row],[total_intl_calls]]&lt;=5,"Low Calls", IF(tbl_Customers[[#This Row],[total_intl_calls]]&lt;=10, "Medium Calls", "High Calls"))</f>
        <v>Medium Calls</v>
      </c>
    </row>
    <row r="86" spans="1:31"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c r="W86" t="str">
        <f>IF(tbl_Customers[[#This Row],[number_customer_service_calls]] &lt;= 1, "0-1 Calls", IF(tbl_Customers[[#This Row],[number_customer_service_calls]] &lt;= 3, "2-3 Calls", IF(tbl_Customers[[#This Row],[number_customer_service_calls]] &lt;=5, "4-5 Calls", "6+ Calls")))</f>
        <v>4-5 Calls</v>
      </c>
      <c r="X86" t="str">
        <f>IF(tbl_Customers[[#This Row],[account_length]] &lt;= 50, "0-50", IF(tbl_Customers[[#This Row],[account_length]] &lt;=100, "51-100", IF(tbl_Customers[[#This Row],[account_length]] &lt;= 150, "101-150", "151+")))</f>
        <v>51-100</v>
      </c>
      <c r="Y86" s="30" t="str">
        <f>IF(tbl_Customers[[#This Row],[total_intl_charge]] &lt;= 3, "Low Charges", "High Charges")</f>
        <v>Low Charges</v>
      </c>
      <c r="Z86" s="30" t="str">
        <f>IF(tbl_Customers[[#This Row],[total_eve_calls]]&lt;=80,"Low Calls",
IF(tbl_Customers[[#This Row],[total_eve_calls]]&lt;=120,"Medium Calls","High Calls"))</f>
        <v>Medium Calls</v>
      </c>
      <c r="AA86" s="30" t="str">
        <f>IF(tbl_Customers[[#This Row],[total_eve_charge]]&lt;=15,"Low Charges",
IF(tbl_Customers[[#This Row],[total_eve_charge]]&lt;=20,"Medium Charges","High Charges"))</f>
        <v>High Charges</v>
      </c>
      <c r="AB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 s="30" t="str">
        <f>IF(tbl_Customers[[#This Row],[number_vmail_messages]] = 0, "No Usage", IF(tbl_Customers[[#This Row],[number_vmail_messages]] &lt;= 20, "Low Usage", IF(tbl_Customers[[#This Row],[number_vmail_messages]] &lt;= 40, "Medium Usgae", "High Usage")))</f>
        <v>Medium Usgae</v>
      </c>
      <c r="AD86" s="30" t="str">
        <f>IF(tbl_Customers[[#This Row],[total_day_minutes]]&lt;=150,"Low Usage", IF(tbl_Customers[[#This Row],[total_day_minutes]]&lt;=200,"Medium Usage", IF(tbl_Customers[[#This Row],[total_day_minutes]]&lt;=250,"High Usage","Very High Usage")))</f>
        <v>Medium Usage</v>
      </c>
      <c r="AE86" s="30" t="str">
        <f>IF(tbl_Customers[[#This Row],[total_intl_calls]]&lt;=5,"Low Calls", IF(tbl_Customers[[#This Row],[total_intl_calls]]&lt;=10, "Medium Calls", "High Calls"))</f>
        <v>Medium Calls</v>
      </c>
    </row>
    <row r="87" spans="1:31"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c r="W87" t="str">
        <f>IF(tbl_Customers[[#This Row],[number_customer_service_calls]] &lt;= 1, "0-1 Calls", IF(tbl_Customers[[#This Row],[number_customer_service_calls]] &lt;= 3, "2-3 Calls", IF(tbl_Customers[[#This Row],[number_customer_service_calls]] &lt;=5, "4-5 Calls", "6+ Calls")))</f>
        <v>0-1 Calls</v>
      </c>
      <c r="X87" t="str">
        <f>IF(tbl_Customers[[#This Row],[account_length]] &lt;= 50, "0-50", IF(tbl_Customers[[#This Row],[account_length]] &lt;=100, "51-100", IF(tbl_Customers[[#This Row],[account_length]] &lt;= 150, "101-150", "151+")))</f>
        <v>101-150</v>
      </c>
      <c r="Y87" s="30" t="str">
        <f>IF(tbl_Customers[[#This Row],[total_intl_charge]] &lt;= 3, "Low Charges", "High Charges")</f>
        <v>High Charges</v>
      </c>
      <c r="Z87" s="30" t="str">
        <f>IF(tbl_Customers[[#This Row],[total_eve_calls]]&lt;=80,"Low Calls",
IF(tbl_Customers[[#This Row],[total_eve_calls]]&lt;=120,"Medium Calls","High Calls"))</f>
        <v>Low Calls</v>
      </c>
      <c r="AA87" s="30" t="str">
        <f>IF(tbl_Customers[[#This Row],[total_eve_charge]]&lt;=15,"Low Charges",
IF(tbl_Customers[[#This Row],[total_eve_charge]]&lt;=20,"Medium Charges","High Charges"))</f>
        <v>Medium Charges</v>
      </c>
      <c r="AB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 s="30" t="str">
        <f>IF(tbl_Customers[[#This Row],[number_vmail_messages]] = 0, "No Usage", IF(tbl_Customers[[#This Row],[number_vmail_messages]] &lt;= 20, "Low Usage", IF(tbl_Customers[[#This Row],[number_vmail_messages]] &lt;= 40, "Medium Usgae", "High Usage")))</f>
        <v>No Usage</v>
      </c>
      <c r="AD87" s="30" t="str">
        <f>IF(tbl_Customers[[#This Row],[total_day_minutes]]&lt;=150,"Low Usage", IF(tbl_Customers[[#This Row],[total_day_minutes]]&lt;=200,"Medium Usage", IF(tbl_Customers[[#This Row],[total_day_minutes]]&lt;=250,"High Usage","Very High Usage")))</f>
        <v>Medium Usage</v>
      </c>
      <c r="AE87" s="30" t="str">
        <f>IF(tbl_Customers[[#This Row],[total_intl_calls]]&lt;=5,"Low Calls", IF(tbl_Customers[[#This Row],[total_intl_calls]]&lt;=10, "Medium Calls", "High Calls"))</f>
        <v>Low Calls</v>
      </c>
    </row>
    <row r="88" spans="1:31"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c r="W88" t="str">
        <f>IF(tbl_Customers[[#This Row],[number_customer_service_calls]] &lt;= 1, "0-1 Calls", IF(tbl_Customers[[#This Row],[number_customer_service_calls]] &lt;= 3, "2-3 Calls", IF(tbl_Customers[[#This Row],[number_customer_service_calls]] &lt;=5, "4-5 Calls", "6+ Calls")))</f>
        <v>0-1 Calls</v>
      </c>
      <c r="X88" t="str">
        <f>IF(tbl_Customers[[#This Row],[account_length]] &lt;= 50, "0-50", IF(tbl_Customers[[#This Row],[account_length]] &lt;=100, "51-100", IF(tbl_Customers[[#This Row],[account_length]] &lt;= 150, "101-150", "151+")))</f>
        <v>51-100</v>
      </c>
      <c r="Y88" s="30" t="str">
        <f>IF(tbl_Customers[[#This Row],[total_intl_charge]] &lt;= 3, "Low Charges", "High Charges")</f>
        <v>High Charges</v>
      </c>
      <c r="Z88" s="30" t="str">
        <f>IF(tbl_Customers[[#This Row],[total_eve_calls]]&lt;=80,"Low Calls",
IF(tbl_Customers[[#This Row],[total_eve_calls]]&lt;=120,"Medium Calls","High Calls"))</f>
        <v>Medium Calls</v>
      </c>
      <c r="AA88" s="30" t="str">
        <f>IF(tbl_Customers[[#This Row],[total_eve_charge]]&lt;=15,"Low Charges",
IF(tbl_Customers[[#This Row],[total_eve_charge]]&lt;=20,"Medium Charges","High Charges"))</f>
        <v>Medium Charges</v>
      </c>
      <c r="AB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 s="30" t="str">
        <f>IF(tbl_Customers[[#This Row],[number_vmail_messages]] = 0, "No Usage", IF(tbl_Customers[[#This Row],[number_vmail_messages]] &lt;= 20, "Low Usage", IF(tbl_Customers[[#This Row],[number_vmail_messages]] &lt;= 40, "Medium Usgae", "High Usage")))</f>
        <v>No Usage</v>
      </c>
      <c r="AD88" s="30" t="str">
        <f>IF(tbl_Customers[[#This Row],[total_day_minutes]]&lt;=150,"Low Usage", IF(tbl_Customers[[#This Row],[total_day_minutes]]&lt;=200,"Medium Usage", IF(tbl_Customers[[#This Row],[total_day_minutes]]&lt;=250,"High Usage","Very High Usage")))</f>
        <v>Low Usage</v>
      </c>
      <c r="AE88" s="30" t="str">
        <f>IF(tbl_Customers[[#This Row],[total_intl_calls]]&lt;=5,"Low Calls", IF(tbl_Customers[[#This Row],[total_intl_calls]]&lt;=10, "Medium Calls", "High Calls"))</f>
        <v>Medium Calls</v>
      </c>
    </row>
    <row r="89" spans="1:31"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c r="W89" t="str">
        <f>IF(tbl_Customers[[#This Row],[number_customer_service_calls]] &lt;= 1, "0-1 Calls", IF(tbl_Customers[[#This Row],[number_customer_service_calls]] &lt;= 3, "2-3 Calls", IF(tbl_Customers[[#This Row],[number_customer_service_calls]] &lt;=5, "4-5 Calls", "6+ Calls")))</f>
        <v>0-1 Calls</v>
      </c>
      <c r="X89" t="str">
        <f>IF(tbl_Customers[[#This Row],[account_length]] &lt;= 50, "0-50", IF(tbl_Customers[[#This Row],[account_length]] &lt;=100, "51-100", IF(tbl_Customers[[#This Row],[account_length]] &lt;= 150, "101-150", "151+")))</f>
        <v>101-150</v>
      </c>
      <c r="Y89" s="30" t="str">
        <f>IF(tbl_Customers[[#This Row],[total_intl_charge]] &lt;= 3, "Low Charges", "High Charges")</f>
        <v>High Charges</v>
      </c>
      <c r="Z89" s="30" t="str">
        <f>IF(tbl_Customers[[#This Row],[total_eve_calls]]&lt;=80,"Low Calls",
IF(tbl_Customers[[#This Row],[total_eve_calls]]&lt;=120,"Medium Calls","High Calls"))</f>
        <v>Medium Calls</v>
      </c>
      <c r="AA89" s="30" t="str">
        <f>IF(tbl_Customers[[#This Row],[total_eve_charge]]&lt;=15,"Low Charges",
IF(tbl_Customers[[#This Row],[total_eve_charge]]&lt;=20,"Medium Charges","High Charges"))</f>
        <v>Low Charges</v>
      </c>
      <c r="AB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 s="30" t="str">
        <f>IF(tbl_Customers[[#This Row],[number_vmail_messages]] = 0, "No Usage", IF(tbl_Customers[[#This Row],[number_vmail_messages]] &lt;= 20, "Low Usage", IF(tbl_Customers[[#This Row],[number_vmail_messages]] &lt;= 40, "Medium Usgae", "High Usage")))</f>
        <v>No Usage</v>
      </c>
      <c r="AD89" s="30" t="str">
        <f>IF(tbl_Customers[[#This Row],[total_day_minutes]]&lt;=150,"Low Usage", IF(tbl_Customers[[#This Row],[total_day_minutes]]&lt;=200,"Medium Usage", IF(tbl_Customers[[#This Row],[total_day_minutes]]&lt;=250,"High Usage","Very High Usage")))</f>
        <v>Medium Usage</v>
      </c>
      <c r="AE89" s="30" t="str">
        <f>IF(tbl_Customers[[#This Row],[total_intl_calls]]&lt;=5,"Low Calls", IF(tbl_Customers[[#This Row],[total_intl_calls]]&lt;=10, "Medium Calls", "High Calls"))</f>
        <v>Low Calls</v>
      </c>
    </row>
    <row r="90" spans="1:31"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c r="W90" t="str">
        <f>IF(tbl_Customers[[#This Row],[number_customer_service_calls]] &lt;= 1, "0-1 Calls", IF(tbl_Customers[[#This Row],[number_customer_service_calls]] &lt;= 3, "2-3 Calls", IF(tbl_Customers[[#This Row],[number_customer_service_calls]] &lt;=5, "4-5 Calls", "6+ Calls")))</f>
        <v>4-5 Calls</v>
      </c>
      <c r="X90" t="str">
        <f>IF(tbl_Customers[[#This Row],[account_length]] &lt;= 50, "0-50", IF(tbl_Customers[[#This Row],[account_length]] &lt;=100, "51-100", IF(tbl_Customers[[#This Row],[account_length]] &lt;= 150, "101-150", "151+")))</f>
        <v>51-100</v>
      </c>
      <c r="Y90" s="30" t="str">
        <f>IF(tbl_Customers[[#This Row],[total_intl_charge]] &lt;= 3, "Low Charges", "High Charges")</f>
        <v>High Charges</v>
      </c>
      <c r="Z90" s="30" t="str">
        <f>IF(tbl_Customers[[#This Row],[total_eve_calls]]&lt;=80,"Low Calls",
IF(tbl_Customers[[#This Row],[total_eve_calls]]&lt;=120,"Medium Calls","High Calls"))</f>
        <v>Medium Calls</v>
      </c>
      <c r="AA90" s="30" t="str">
        <f>IF(tbl_Customers[[#This Row],[total_eve_charge]]&lt;=15,"Low Charges",
IF(tbl_Customers[[#This Row],[total_eve_charge]]&lt;=20,"Medium Charges","High Charges"))</f>
        <v>Medium Charges</v>
      </c>
      <c r="AB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 s="30" t="str">
        <f>IF(tbl_Customers[[#This Row],[number_vmail_messages]] = 0, "No Usage", IF(tbl_Customers[[#This Row],[number_vmail_messages]] &lt;= 20, "Low Usage", IF(tbl_Customers[[#This Row],[number_vmail_messages]] &lt;= 40, "Medium Usgae", "High Usage")))</f>
        <v>No Usage</v>
      </c>
      <c r="AD90" s="30" t="str">
        <f>IF(tbl_Customers[[#This Row],[total_day_minutes]]&lt;=150,"Low Usage", IF(tbl_Customers[[#This Row],[total_day_minutes]]&lt;=200,"Medium Usage", IF(tbl_Customers[[#This Row],[total_day_minutes]]&lt;=250,"High Usage","Very High Usage")))</f>
        <v>High Usage</v>
      </c>
      <c r="AE90" s="30" t="str">
        <f>IF(tbl_Customers[[#This Row],[total_intl_calls]]&lt;=5,"Low Calls", IF(tbl_Customers[[#This Row],[total_intl_calls]]&lt;=10, "Medium Calls", "High Calls"))</f>
        <v>Low Calls</v>
      </c>
    </row>
    <row r="91" spans="1:31"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c r="W91" t="str">
        <f>IF(tbl_Customers[[#This Row],[number_customer_service_calls]] &lt;= 1, "0-1 Calls", IF(tbl_Customers[[#This Row],[number_customer_service_calls]] &lt;= 3, "2-3 Calls", IF(tbl_Customers[[#This Row],[number_customer_service_calls]] &lt;=5, "4-5 Calls", "6+ Calls")))</f>
        <v>2-3 Calls</v>
      </c>
      <c r="X91" t="str">
        <f>IF(tbl_Customers[[#This Row],[account_length]] &lt;= 50, "0-50", IF(tbl_Customers[[#This Row],[account_length]] &lt;=100, "51-100", IF(tbl_Customers[[#This Row],[account_length]] &lt;= 150, "101-150", "151+")))</f>
        <v>0-50</v>
      </c>
      <c r="Y91" s="30" t="str">
        <f>IF(tbl_Customers[[#This Row],[total_intl_charge]] &lt;= 3, "Low Charges", "High Charges")</f>
        <v>Low Charges</v>
      </c>
      <c r="Z91" s="30" t="str">
        <f>IF(tbl_Customers[[#This Row],[total_eve_calls]]&lt;=80,"Low Calls",
IF(tbl_Customers[[#This Row],[total_eve_calls]]&lt;=120,"Medium Calls","High Calls"))</f>
        <v>Low Calls</v>
      </c>
      <c r="AA91" s="30" t="str">
        <f>IF(tbl_Customers[[#This Row],[total_eve_charge]]&lt;=15,"Low Charges",
IF(tbl_Customers[[#This Row],[total_eve_charge]]&lt;=20,"Medium Charges","High Charges"))</f>
        <v>Medium Charges</v>
      </c>
      <c r="AB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 s="30" t="str">
        <f>IF(tbl_Customers[[#This Row],[number_vmail_messages]] = 0, "No Usage", IF(tbl_Customers[[#This Row],[number_vmail_messages]] &lt;= 20, "Low Usage", IF(tbl_Customers[[#This Row],[number_vmail_messages]] &lt;= 40, "Medium Usgae", "High Usage")))</f>
        <v>Medium Usgae</v>
      </c>
      <c r="AD91" s="30" t="str">
        <f>IF(tbl_Customers[[#This Row],[total_day_minutes]]&lt;=150,"Low Usage", IF(tbl_Customers[[#This Row],[total_day_minutes]]&lt;=200,"Medium Usage", IF(tbl_Customers[[#This Row],[total_day_minutes]]&lt;=250,"High Usage","Very High Usage")))</f>
        <v>Very High Usage</v>
      </c>
      <c r="AE91" s="30" t="str">
        <f>IF(tbl_Customers[[#This Row],[total_intl_calls]]&lt;=5,"Low Calls", IF(tbl_Customers[[#This Row],[total_intl_calls]]&lt;=10, "Medium Calls", "High Calls"))</f>
        <v>Medium Calls</v>
      </c>
    </row>
    <row r="92" spans="1:31"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c r="W92" t="str">
        <f>IF(tbl_Customers[[#This Row],[number_customer_service_calls]] &lt;= 1, "0-1 Calls", IF(tbl_Customers[[#This Row],[number_customer_service_calls]] &lt;= 3, "2-3 Calls", IF(tbl_Customers[[#This Row],[number_customer_service_calls]] &lt;=5, "4-5 Calls", "6+ Calls")))</f>
        <v>0-1 Calls</v>
      </c>
      <c r="X92" t="str">
        <f>IF(tbl_Customers[[#This Row],[account_length]] &lt;= 50, "0-50", IF(tbl_Customers[[#This Row],[account_length]] &lt;=100, "51-100", IF(tbl_Customers[[#This Row],[account_length]] &lt;= 150, "101-150", "151+")))</f>
        <v>51-100</v>
      </c>
      <c r="Y92" s="30" t="str">
        <f>IF(tbl_Customers[[#This Row],[total_intl_charge]] &lt;= 3, "Low Charges", "High Charges")</f>
        <v>Low Charges</v>
      </c>
      <c r="Z92" s="30" t="str">
        <f>IF(tbl_Customers[[#This Row],[total_eve_calls]]&lt;=80,"Low Calls",
IF(tbl_Customers[[#This Row],[total_eve_calls]]&lt;=120,"Medium Calls","High Calls"))</f>
        <v>Medium Calls</v>
      </c>
      <c r="AA92" s="30" t="str">
        <f>IF(tbl_Customers[[#This Row],[total_eve_charge]]&lt;=15,"Low Charges",
IF(tbl_Customers[[#This Row],[total_eve_charge]]&lt;=20,"Medium Charges","High Charges"))</f>
        <v>Low Charges</v>
      </c>
      <c r="AB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 s="30" t="str">
        <f>IF(tbl_Customers[[#This Row],[number_vmail_messages]] = 0, "No Usage", IF(tbl_Customers[[#This Row],[number_vmail_messages]] &lt;= 20, "Low Usage", IF(tbl_Customers[[#This Row],[number_vmail_messages]] &lt;= 40, "Medium Usgae", "High Usage")))</f>
        <v>Medium Usgae</v>
      </c>
      <c r="AD92" s="30" t="str">
        <f>IF(tbl_Customers[[#This Row],[total_day_minutes]]&lt;=150,"Low Usage", IF(tbl_Customers[[#This Row],[total_day_minutes]]&lt;=200,"Medium Usage", IF(tbl_Customers[[#This Row],[total_day_minutes]]&lt;=250,"High Usage","Very High Usage")))</f>
        <v>Low Usage</v>
      </c>
      <c r="AE92" s="30" t="str">
        <f>IF(tbl_Customers[[#This Row],[total_intl_calls]]&lt;=5,"Low Calls", IF(tbl_Customers[[#This Row],[total_intl_calls]]&lt;=10, "Medium Calls", "High Calls"))</f>
        <v>Low Calls</v>
      </c>
    </row>
    <row r="93" spans="1:31"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c r="W93" t="str">
        <f>IF(tbl_Customers[[#This Row],[number_customer_service_calls]] &lt;= 1, "0-1 Calls", IF(tbl_Customers[[#This Row],[number_customer_service_calls]] &lt;= 3, "2-3 Calls", IF(tbl_Customers[[#This Row],[number_customer_service_calls]] &lt;=5, "4-5 Calls", "6+ Calls")))</f>
        <v>2-3 Calls</v>
      </c>
      <c r="X93" t="str">
        <f>IF(tbl_Customers[[#This Row],[account_length]] &lt;= 50, "0-50", IF(tbl_Customers[[#This Row],[account_length]] &lt;=100, "51-100", IF(tbl_Customers[[#This Row],[account_length]] &lt;= 150, "101-150", "151+")))</f>
        <v>151+</v>
      </c>
      <c r="Y93" s="30" t="str">
        <f>IF(tbl_Customers[[#This Row],[total_intl_charge]] &lt;= 3, "Low Charges", "High Charges")</f>
        <v>Low Charges</v>
      </c>
      <c r="Z93" s="30" t="str">
        <f>IF(tbl_Customers[[#This Row],[total_eve_calls]]&lt;=80,"Low Calls",
IF(tbl_Customers[[#This Row],[total_eve_calls]]&lt;=120,"Medium Calls","High Calls"))</f>
        <v>High Calls</v>
      </c>
      <c r="AA93" s="30" t="str">
        <f>IF(tbl_Customers[[#This Row],[total_eve_charge]]&lt;=15,"Low Charges",
IF(tbl_Customers[[#This Row],[total_eve_charge]]&lt;=20,"Medium Charges","High Charges"))</f>
        <v>Low Charges</v>
      </c>
      <c r="AB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 s="30" t="str">
        <f>IF(tbl_Customers[[#This Row],[number_vmail_messages]] = 0, "No Usage", IF(tbl_Customers[[#This Row],[number_vmail_messages]] &lt;= 20, "Low Usage", IF(tbl_Customers[[#This Row],[number_vmail_messages]] &lt;= 40, "Medium Usgae", "High Usage")))</f>
        <v>No Usage</v>
      </c>
      <c r="AD93" s="30" t="str">
        <f>IF(tbl_Customers[[#This Row],[total_day_minutes]]&lt;=150,"Low Usage", IF(tbl_Customers[[#This Row],[total_day_minutes]]&lt;=200,"Medium Usage", IF(tbl_Customers[[#This Row],[total_day_minutes]]&lt;=250,"High Usage","Very High Usage")))</f>
        <v>High Usage</v>
      </c>
      <c r="AE93" s="30" t="str">
        <f>IF(tbl_Customers[[#This Row],[total_intl_calls]]&lt;=5,"Low Calls", IF(tbl_Customers[[#This Row],[total_intl_calls]]&lt;=10, "Medium Calls", "High Calls"))</f>
        <v>Medium Calls</v>
      </c>
    </row>
    <row r="94" spans="1:31"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c r="W94" t="str">
        <f>IF(tbl_Customers[[#This Row],[number_customer_service_calls]] &lt;= 1, "0-1 Calls", IF(tbl_Customers[[#This Row],[number_customer_service_calls]] &lt;= 3, "2-3 Calls", IF(tbl_Customers[[#This Row],[number_customer_service_calls]] &lt;=5, "4-5 Calls", "6+ Calls")))</f>
        <v>0-1 Calls</v>
      </c>
      <c r="X94" t="str">
        <f>IF(tbl_Customers[[#This Row],[account_length]] &lt;= 50, "0-50", IF(tbl_Customers[[#This Row],[account_length]] &lt;=100, "51-100", IF(tbl_Customers[[#This Row],[account_length]] &lt;= 150, "101-150", "151+")))</f>
        <v>101-150</v>
      </c>
      <c r="Y94" s="30" t="str">
        <f>IF(tbl_Customers[[#This Row],[total_intl_charge]] &lt;= 3, "Low Charges", "High Charges")</f>
        <v>Low Charges</v>
      </c>
      <c r="Z94" s="30" t="str">
        <f>IF(tbl_Customers[[#This Row],[total_eve_calls]]&lt;=80,"Low Calls",
IF(tbl_Customers[[#This Row],[total_eve_calls]]&lt;=120,"Medium Calls","High Calls"))</f>
        <v>Medium Calls</v>
      </c>
      <c r="AA94" s="30" t="str">
        <f>IF(tbl_Customers[[#This Row],[total_eve_charge]]&lt;=15,"Low Charges",
IF(tbl_Customers[[#This Row],[total_eve_charge]]&lt;=20,"Medium Charges","High Charges"))</f>
        <v>High Charges</v>
      </c>
      <c r="AB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 s="30" t="str">
        <f>IF(tbl_Customers[[#This Row],[number_vmail_messages]] = 0, "No Usage", IF(tbl_Customers[[#This Row],[number_vmail_messages]] &lt;= 20, "Low Usage", IF(tbl_Customers[[#This Row],[number_vmail_messages]] &lt;= 40, "Medium Usgae", "High Usage")))</f>
        <v>No Usage</v>
      </c>
      <c r="AD94" s="30" t="str">
        <f>IF(tbl_Customers[[#This Row],[total_day_minutes]]&lt;=150,"Low Usage", IF(tbl_Customers[[#This Row],[total_day_minutes]]&lt;=200,"Medium Usage", IF(tbl_Customers[[#This Row],[total_day_minutes]]&lt;=250,"High Usage","Very High Usage")))</f>
        <v>Medium Usage</v>
      </c>
      <c r="AE94" s="30" t="str">
        <f>IF(tbl_Customers[[#This Row],[total_intl_calls]]&lt;=5,"Low Calls", IF(tbl_Customers[[#This Row],[total_intl_calls]]&lt;=10, "Medium Calls", "High Calls"))</f>
        <v>Medium Calls</v>
      </c>
    </row>
    <row r="95" spans="1:31"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c r="W95" t="str">
        <f>IF(tbl_Customers[[#This Row],[number_customer_service_calls]] &lt;= 1, "0-1 Calls", IF(tbl_Customers[[#This Row],[number_customer_service_calls]] &lt;= 3, "2-3 Calls", IF(tbl_Customers[[#This Row],[number_customer_service_calls]] &lt;=5, "4-5 Calls", "6+ Calls")))</f>
        <v>4-5 Calls</v>
      </c>
      <c r="X95" t="str">
        <f>IF(tbl_Customers[[#This Row],[account_length]] &lt;= 50, "0-50", IF(tbl_Customers[[#This Row],[account_length]] &lt;=100, "51-100", IF(tbl_Customers[[#This Row],[account_length]] &lt;= 150, "101-150", "151+")))</f>
        <v>51-100</v>
      </c>
      <c r="Y95" s="30" t="str">
        <f>IF(tbl_Customers[[#This Row],[total_intl_charge]] &lt;= 3, "Low Charges", "High Charges")</f>
        <v>High Charges</v>
      </c>
      <c r="Z95" s="30" t="str">
        <f>IF(tbl_Customers[[#This Row],[total_eve_calls]]&lt;=80,"Low Calls",
IF(tbl_Customers[[#This Row],[total_eve_calls]]&lt;=120,"Medium Calls","High Calls"))</f>
        <v>Medium Calls</v>
      </c>
      <c r="AA95" s="30" t="str">
        <f>IF(tbl_Customers[[#This Row],[total_eve_charge]]&lt;=15,"Low Charges",
IF(tbl_Customers[[#This Row],[total_eve_charge]]&lt;=20,"Medium Charges","High Charges"))</f>
        <v>Medium Charges</v>
      </c>
      <c r="AB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 s="30" t="str">
        <f>IF(tbl_Customers[[#This Row],[number_vmail_messages]] = 0, "No Usage", IF(tbl_Customers[[#This Row],[number_vmail_messages]] &lt;= 20, "Low Usage", IF(tbl_Customers[[#This Row],[number_vmail_messages]] &lt;= 40, "Medium Usgae", "High Usage")))</f>
        <v>No Usage</v>
      </c>
      <c r="AD95" s="30" t="str">
        <f>IF(tbl_Customers[[#This Row],[total_day_minutes]]&lt;=150,"Low Usage", IF(tbl_Customers[[#This Row],[total_day_minutes]]&lt;=200,"Medium Usage", IF(tbl_Customers[[#This Row],[total_day_minutes]]&lt;=250,"High Usage","Very High Usage")))</f>
        <v>Medium Usage</v>
      </c>
      <c r="AE95" s="30" t="str">
        <f>IF(tbl_Customers[[#This Row],[total_intl_calls]]&lt;=5,"Low Calls", IF(tbl_Customers[[#This Row],[total_intl_calls]]&lt;=10, "Medium Calls", "High Calls"))</f>
        <v>Low Calls</v>
      </c>
    </row>
    <row r="96" spans="1:31"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c r="W96" t="str">
        <f>IF(tbl_Customers[[#This Row],[number_customer_service_calls]] &lt;= 1, "0-1 Calls", IF(tbl_Customers[[#This Row],[number_customer_service_calls]] &lt;= 3, "2-3 Calls", IF(tbl_Customers[[#This Row],[number_customer_service_calls]] &lt;=5, "4-5 Calls", "6+ Calls")))</f>
        <v>0-1 Calls</v>
      </c>
      <c r="X96" t="str">
        <f>IF(tbl_Customers[[#This Row],[account_length]] &lt;= 50, "0-50", IF(tbl_Customers[[#This Row],[account_length]] &lt;=100, "51-100", IF(tbl_Customers[[#This Row],[account_length]] &lt;= 150, "101-150", "151+")))</f>
        <v>101-150</v>
      </c>
      <c r="Y96" s="30" t="str">
        <f>IF(tbl_Customers[[#This Row],[total_intl_charge]] &lt;= 3, "Low Charges", "High Charges")</f>
        <v>High Charges</v>
      </c>
      <c r="Z96" s="30" t="str">
        <f>IF(tbl_Customers[[#This Row],[total_eve_calls]]&lt;=80,"Low Calls",
IF(tbl_Customers[[#This Row],[total_eve_calls]]&lt;=120,"Medium Calls","High Calls"))</f>
        <v>Medium Calls</v>
      </c>
      <c r="AA96" s="30" t="str">
        <f>IF(tbl_Customers[[#This Row],[total_eve_charge]]&lt;=15,"Low Charges",
IF(tbl_Customers[[#This Row],[total_eve_charge]]&lt;=20,"Medium Charges","High Charges"))</f>
        <v>Medium Charges</v>
      </c>
      <c r="AB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 s="30" t="str">
        <f>IF(tbl_Customers[[#This Row],[number_vmail_messages]] = 0, "No Usage", IF(tbl_Customers[[#This Row],[number_vmail_messages]] &lt;= 20, "Low Usage", IF(tbl_Customers[[#This Row],[number_vmail_messages]] &lt;= 40, "Medium Usgae", "High Usage")))</f>
        <v>No Usage</v>
      </c>
      <c r="AD96" s="30" t="str">
        <f>IF(tbl_Customers[[#This Row],[total_day_minutes]]&lt;=150,"Low Usage", IF(tbl_Customers[[#This Row],[total_day_minutes]]&lt;=200,"Medium Usage", IF(tbl_Customers[[#This Row],[total_day_minutes]]&lt;=250,"High Usage","Very High Usage")))</f>
        <v>Low Usage</v>
      </c>
      <c r="AE96" s="30" t="str">
        <f>IF(tbl_Customers[[#This Row],[total_intl_calls]]&lt;=5,"Low Calls", IF(tbl_Customers[[#This Row],[total_intl_calls]]&lt;=10, "Medium Calls", "High Calls"))</f>
        <v>Medium Calls</v>
      </c>
    </row>
    <row r="97" spans="1:31"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c r="W97" t="str">
        <f>IF(tbl_Customers[[#This Row],[number_customer_service_calls]] &lt;= 1, "0-1 Calls", IF(tbl_Customers[[#This Row],[number_customer_service_calls]] &lt;= 3, "2-3 Calls", IF(tbl_Customers[[#This Row],[number_customer_service_calls]] &lt;=5, "4-5 Calls", "6+ Calls")))</f>
        <v>0-1 Calls</v>
      </c>
      <c r="X97" t="str">
        <f>IF(tbl_Customers[[#This Row],[account_length]] &lt;= 50, "0-50", IF(tbl_Customers[[#This Row],[account_length]] &lt;=100, "51-100", IF(tbl_Customers[[#This Row],[account_length]] &lt;= 150, "101-150", "151+")))</f>
        <v>51-100</v>
      </c>
      <c r="Y97" s="30" t="str">
        <f>IF(tbl_Customers[[#This Row],[total_intl_charge]] &lt;= 3, "Low Charges", "High Charges")</f>
        <v>Low Charges</v>
      </c>
      <c r="Z97" s="30" t="str">
        <f>IF(tbl_Customers[[#This Row],[total_eve_calls]]&lt;=80,"Low Calls",
IF(tbl_Customers[[#This Row],[total_eve_calls]]&lt;=120,"Medium Calls","High Calls"))</f>
        <v>Low Calls</v>
      </c>
      <c r="AA97" s="30" t="str">
        <f>IF(tbl_Customers[[#This Row],[total_eve_charge]]&lt;=15,"Low Charges",
IF(tbl_Customers[[#This Row],[total_eve_charge]]&lt;=20,"Medium Charges","High Charges"))</f>
        <v>Low Charges</v>
      </c>
      <c r="AB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 s="30" t="str">
        <f>IF(tbl_Customers[[#This Row],[number_vmail_messages]] = 0, "No Usage", IF(tbl_Customers[[#This Row],[number_vmail_messages]] &lt;= 20, "Low Usage", IF(tbl_Customers[[#This Row],[number_vmail_messages]] &lt;= 40, "Medium Usgae", "High Usage")))</f>
        <v>No Usage</v>
      </c>
      <c r="AD97" s="30" t="str">
        <f>IF(tbl_Customers[[#This Row],[total_day_minutes]]&lt;=150,"Low Usage", IF(tbl_Customers[[#This Row],[total_day_minutes]]&lt;=200,"Medium Usage", IF(tbl_Customers[[#This Row],[total_day_minutes]]&lt;=250,"High Usage","Very High Usage")))</f>
        <v>Low Usage</v>
      </c>
      <c r="AE97" s="30" t="str">
        <f>IF(tbl_Customers[[#This Row],[total_intl_calls]]&lt;=5,"Low Calls", IF(tbl_Customers[[#This Row],[total_intl_calls]]&lt;=10, "Medium Calls", "High Calls"))</f>
        <v>Low Calls</v>
      </c>
    </row>
    <row r="98" spans="1:31"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c r="W98" t="str">
        <f>IF(tbl_Customers[[#This Row],[number_customer_service_calls]] &lt;= 1, "0-1 Calls", IF(tbl_Customers[[#This Row],[number_customer_service_calls]] &lt;= 3, "2-3 Calls", IF(tbl_Customers[[#This Row],[number_customer_service_calls]] &lt;=5, "4-5 Calls", "6+ Calls")))</f>
        <v>0-1 Calls</v>
      </c>
      <c r="X98" t="str">
        <f>IF(tbl_Customers[[#This Row],[account_length]] &lt;= 50, "0-50", IF(tbl_Customers[[#This Row],[account_length]] &lt;=100, "51-100", IF(tbl_Customers[[#This Row],[account_length]] &lt;= 150, "101-150", "151+")))</f>
        <v>0-50</v>
      </c>
      <c r="Y98" s="30" t="str">
        <f>IF(tbl_Customers[[#This Row],[total_intl_charge]] &lt;= 3, "Low Charges", "High Charges")</f>
        <v>High Charges</v>
      </c>
      <c r="Z98" s="30" t="str">
        <f>IF(tbl_Customers[[#This Row],[total_eve_calls]]&lt;=80,"Low Calls",
IF(tbl_Customers[[#This Row],[total_eve_calls]]&lt;=120,"Medium Calls","High Calls"))</f>
        <v>High Calls</v>
      </c>
      <c r="AA98" s="30" t="str">
        <f>IF(tbl_Customers[[#This Row],[total_eve_charge]]&lt;=15,"Low Charges",
IF(tbl_Customers[[#This Row],[total_eve_charge]]&lt;=20,"Medium Charges","High Charges"))</f>
        <v>High Charges</v>
      </c>
      <c r="AB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 s="30" t="str">
        <f>IF(tbl_Customers[[#This Row],[number_vmail_messages]] = 0, "No Usage", IF(tbl_Customers[[#This Row],[number_vmail_messages]] &lt;= 20, "Low Usage", IF(tbl_Customers[[#This Row],[number_vmail_messages]] &lt;= 40, "Medium Usgae", "High Usage")))</f>
        <v>High Usage</v>
      </c>
      <c r="AD98" s="30" t="str">
        <f>IF(tbl_Customers[[#This Row],[total_day_minutes]]&lt;=150,"Low Usage", IF(tbl_Customers[[#This Row],[total_day_minutes]]&lt;=200,"Medium Usage", IF(tbl_Customers[[#This Row],[total_day_minutes]]&lt;=250,"High Usage","Very High Usage")))</f>
        <v>Medium Usage</v>
      </c>
      <c r="AE98" s="30" t="str">
        <f>IF(tbl_Customers[[#This Row],[total_intl_calls]]&lt;=5,"Low Calls", IF(tbl_Customers[[#This Row],[total_intl_calls]]&lt;=10, "Medium Calls", "High Calls"))</f>
        <v>Medium Calls</v>
      </c>
    </row>
    <row r="99" spans="1:31"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c r="W99" t="str">
        <f>IF(tbl_Customers[[#This Row],[number_customer_service_calls]] &lt;= 1, "0-1 Calls", IF(tbl_Customers[[#This Row],[number_customer_service_calls]] &lt;= 3, "2-3 Calls", IF(tbl_Customers[[#This Row],[number_customer_service_calls]] &lt;=5, "4-5 Calls", "6+ Calls")))</f>
        <v>0-1 Calls</v>
      </c>
      <c r="X99" t="str">
        <f>IF(tbl_Customers[[#This Row],[account_length]] &lt;= 50, "0-50", IF(tbl_Customers[[#This Row],[account_length]] &lt;=100, "51-100", IF(tbl_Customers[[#This Row],[account_length]] &lt;= 150, "101-150", "151+")))</f>
        <v>51-100</v>
      </c>
      <c r="Y99" s="30" t="str">
        <f>IF(tbl_Customers[[#This Row],[total_intl_charge]] &lt;= 3, "Low Charges", "High Charges")</f>
        <v>High Charges</v>
      </c>
      <c r="Z99" s="30" t="str">
        <f>IF(tbl_Customers[[#This Row],[total_eve_calls]]&lt;=80,"Low Calls",
IF(tbl_Customers[[#This Row],[total_eve_calls]]&lt;=120,"Medium Calls","High Calls"))</f>
        <v>Medium Calls</v>
      </c>
      <c r="AA99" s="30" t="str">
        <f>IF(tbl_Customers[[#This Row],[total_eve_charge]]&lt;=15,"Low Charges",
IF(tbl_Customers[[#This Row],[total_eve_charge]]&lt;=20,"Medium Charges","High Charges"))</f>
        <v>Low Charges</v>
      </c>
      <c r="AB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 s="30" t="str">
        <f>IF(tbl_Customers[[#This Row],[number_vmail_messages]] = 0, "No Usage", IF(tbl_Customers[[#This Row],[number_vmail_messages]] &lt;= 20, "Low Usage", IF(tbl_Customers[[#This Row],[number_vmail_messages]] &lt;= 40, "Medium Usgae", "High Usage")))</f>
        <v>No Usage</v>
      </c>
      <c r="AD99" s="30" t="str">
        <f>IF(tbl_Customers[[#This Row],[total_day_minutes]]&lt;=150,"Low Usage", IF(tbl_Customers[[#This Row],[total_day_minutes]]&lt;=200,"Medium Usage", IF(tbl_Customers[[#This Row],[total_day_minutes]]&lt;=250,"High Usage","Very High Usage")))</f>
        <v>Medium Usage</v>
      </c>
      <c r="AE99" s="30" t="str">
        <f>IF(tbl_Customers[[#This Row],[total_intl_calls]]&lt;=5,"Low Calls", IF(tbl_Customers[[#This Row],[total_intl_calls]]&lt;=10, "Medium Calls", "High Calls"))</f>
        <v>Low Calls</v>
      </c>
    </row>
    <row r="100" spans="1:31"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c r="W100" t="str">
        <f>IF(tbl_Customers[[#This Row],[number_customer_service_calls]] &lt;= 1, "0-1 Calls", IF(tbl_Customers[[#This Row],[number_customer_service_calls]] &lt;= 3, "2-3 Calls", IF(tbl_Customers[[#This Row],[number_customer_service_calls]] &lt;=5, "4-5 Calls", "6+ Calls")))</f>
        <v>0-1 Calls</v>
      </c>
      <c r="X100" t="str">
        <f>IF(tbl_Customers[[#This Row],[account_length]] &lt;= 50, "0-50", IF(tbl_Customers[[#This Row],[account_length]] &lt;=100, "51-100", IF(tbl_Customers[[#This Row],[account_length]] &lt;= 150, "101-150", "151+")))</f>
        <v>51-100</v>
      </c>
      <c r="Y100" s="30" t="str">
        <f>IF(tbl_Customers[[#This Row],[total_intl_charge]] &lt;= 3, "Low Charges", "High Charges")</f>
        <v>Low Charges</v>
      </c>
      <c r="Z100" s="30" t="str">
        <f>IF(tbl_Customers[[#This Row],[total_eve_calls]]&lt;=80,"Low Calls",
IF(tbl_Customers[[#This Row],[total_eve_calls]]&lt;=120,"Medium Calls","High Calls"))</f>
        <v>Low Calls</v>
      </c>
      <c r="AA100" s="30" t="str">
        <f>IF(tbl_Customers[[#This Row],[total_eve_charge]]&lt;=15,"Low Charges",
IF(tbl_Customers[[#This Row],[total_eve_charge]]&lt;=20,"Medium Charges","High Charges"))</f>
        <v>Medium Charges</v>
      </c>
      <c r="AB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 s="30" t="str">
        <f>IF(tbl_Customers[[#This Row],[number_vmail_messages]] = 0, "No Usage", IF(tbl_Customers[[#This Row],[number_vmail_messages]] &lt;= 20, "Low Usage", IF(tbl_Customers[[#This Row],[number_vmail_messages]] &lt;= 40, "Medium Usgae", "High Usage")))</f>
        <v>No Usage</v>
      </c>
      <c r="AD100" s="30" t="str">
        <f>IF(tbl_Customers[[#This Row],[total_day_minutes]]&lt;=150,"Low Usage", IF(tbl_Customers[[#This Row],[total_day_minutes]]&lt;=200,"Medium Usage", IF(tbl_Customers[[#This Row],[total_day_minutes]]&lt;=250,"High Usage","Very High Usage")))</f>
        <v>Very High Usage</v>
      </c>
      <c r="AE100" s="30" t="str">
        <f>IF(tbl_Customers[[#This Row],[total_intl_calls]]&lt;=5,"Low Calls", IF(tbl_Customers[[#This Row],[total_intl_calls]]&lt;=10, "Medium Calls", "High Calls"))</f>
        <v>Low Calls</v>
      </c>
    </row>
    <row r="101" spans="1:31"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c r="W101" t="str">
        <f>IF(tbl_Customers[[#This Row],[number_customer_service_calls]] &lt;= 1, "0-1 Calls", IF(tbl_Customers[[#This Row],[number_customer_service_calls]] &lt;= 3, "2-3 Calls", IF(tbl_Customers[[#This Row],[number_customer_service_calls]] &lt;=5, "4-5 Calls", "6+ Calls")))</f>
        <v>0-1 Calls</v>
      </c>
      <c r="X101" t="str">
        <f>IF(tbl_Customers[[#This Row],[account_length]] &lt;= 50, "0-50", IF(tbl_Customers[[#This Row],[account_length]] &lt;=100, "51-100", IF(tbl_Customers[[#This Row],[account_length]] &lt;= 150, "101-150", "151+")))</f>
        <v>0-50</v>
      </c>
      <c r="Y101" s="30" t="str">
        <f>IF(tbl_Customers[[#This Row],[total_intl_charge]] &lt;= 3, "Low Charges", "High Charges")</f>
        <v>High Charges</v>
      </c>
      <c r="Z101" s="30" t="str">
        <f>IF(tbl_Customers[[#This Row],[total_eve_calls]]&lt;=80,"Low Calls",
IF(tbl_Customers[[#This Row],[total_eve_calls]]&lt;=120,"Medium Calls","High Calls"))</f>
        <v>Low Calls</v>
      </c>
      <c r="AA101" s="30" t="str">
        <f>IF(tbl_Customers[[#This Row],[total_eve_charge]]&lt;=15,"Low Charges",
IF(tbl_Customers[[#This Row],[total_eve_charge]]&lt;=20,"Medium Charges","High Charges"))</f>
        <v>Medium Charges</v>
      </c>
      <c r="AB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 s="30" t="str">
        <f>IF(tbl_Customers[[#This Row],[number_vmail_messages]] = 0, "No Usage", IF(tbl_Customers[[#This Row],[number_vmail_messages]] &lt;= 20, "Low Usage", IF(tbl_Customers[[#This Row],[number_vmail_messages]] &lt;= 40, "Medium Usgae", "High Usage")))</f>
        <v>No Usage</v>
      </c>
      <c r="AD101" s="30" t="str">
        <f>IF(tbl_Customers[[#This Row],[total_day_minutes]]&lt;=150,"Low Usage", IF(tbl_Customers[[#This Row],[total_day_minutes]]&lt;=200,"Medium Usage", IF(tbl_Customers[[#This Row],[total_day_minutes]]&lt;=250,"High Usage","Very High Usage")))</f>
        <v>High Usage</v>
      </c>
      <c r="AE101" s="30" t="str">
        <f>IF(tbl_Customers[[#This Row],[total_intl_calls]]&lt;=5,"Low Calls", IF(tbl_Customers[[#This Row],[total_intl_calls]]&lt;=10, "Medium Calls", "High Calls"))</f>
        <v>Medium Calls</v>
      </c>
    </row>
    <row r="102" spans="1:31"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c r="W102" t="str">
        <f>IF(tbl_Customers[[#This Row],[number_customer_service_calls]] &lt;= 1, "0-1 Calls", IF(tbl_Customers[[#This Row],[number_customer_service_calls]] &lt;= 3, "2-3 Calls", IF(tbl_Customers[[#This Row],[number_customer_service_calls]] &lt;=5, "4-5 Calls", "6+ Calls")))</f>
        <v>0-1 Calls</v>
      </c>
      <c r="X102" t="str">
        <f>IF(tbl_Customers[[#This Row],[account_length]] &lt;= 50, "0-50", IF(tbl_Customers[[#This Row],[account_length]] &lt;=100, "51-100", IF(tbl_Customers[[#This Row],[account_length]] &lt;= 150, "101-150", "151+")))</f>
        <v>0-50</v>
      </c>
      <c r="Y102" s="30" t="str">
        <f>IF(tbl_Customers[[#This Row],[total_intl_charge]] &lt;= 3, "Low Charges", "High Charges")</f>
        <v>Low Charges</v>
      </c>
      <c r="Z102" s="30" t="str">
        <f>IF(tbl_Customers[[#This Row],[total_eve_calls]]&lt;=80,"Low Calls",
IF(tbl_Customers[[#This Row],[total_eve_calls]]&lt;=120,"Medium Calls","High Calls"))</f>
        <v>Medium Calls</v>
      </c>
      <c r="AA102" s="30" t="str">
        <f>IF(tbl_Customers[[#This Row],[total_eve_charge]]&lt;=15,"Low Charges",
IF(tbl_Customers[[#This Row],[total_eve_charge]]&lt;=20,"Medium Charges","High Charges"))</f>
        <v>Low Charges</v>
      </c>
      <c r="AB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 s="30" t="str">
        <f>IF(tbl_Customers[[#This Row],[number_vmail_messages]] = 0, "No Usage", IF(tbl_Customers[[#This Row],[number_vmail_messages]] &lt;= 20, "Low Usage", IF(tbl_Customers[[#This Row],[number_vmail_messages]] &lt;= 40, "Medium Usgae", "High Usage")))</f>
        <v>Medium Usgae</v>
      </c>
      <c r="AD102" s="30" t="str">
        <f>IF(tbl_Customers[[#This Row],[total_day_minutes]]&lt;=150,"Low Usage", IF(tbl_Customers[[#This Row],[total_day_minutes]]&lt;=200,"Medium Usage", IF(tbl_Customers[[#This Row],[total_day_minutes]]&lt;=250,"High Usage","Very High Usage")))</f>
        <v>High Usage</v>
      </c>
      <c r="AE102" s="30" t="str">
        <f>IF(tbl_Customers[[#This Row],[total_intl_calls]]&lt;=5,"Low Calls", IF(tbl_Customers[[#This Row],[total_intl_calls]]&lt;=10, "Medium Calls", "High Calls"))</f>
        <v>Low Calls</v>
      </c>
    </row>
    <row r="103" spans="1:31"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c r="W103" t="str">
        <f>IF(tbl_Customers[[#This Row],[number_customer_service_calls]] &lt;= 1, "0-1 Calls", IF(tbl_Customers[[#This Row],[number_customer_service_calls]] &lt;= 3, "2-3 Calls", IF(tbl_Customers[[#This Row],[number_customer_service_calls]] &lt;=5, "4-5 Calls", "6+ Calls")))</f>
        <v>2-3 Calls</v>
      </c>
      <c r="X103" t="str">
        <f>IF(tbl_Customers[[#This Row],[account_length]] &lt;= 50, "0-50", IF(tbl_Customers[[#This Row],[account_length]] &lt;=100, "51-100", IF(tbl_Customers[[#This Row],[account_length]] &lt;= 150, "101-150", "151+")))</f>
        <v>101-150</v>
      </c>
      <c r="Y103" s="30" t="str">
        <f>IF(tbl_Customers[[#This Row],[total_intl_charge]] &lt;= 3, "Low Charges", "High Charges")</f>
        <v>Low Charges</v>
      </c>
      <c r="Z103" s="30" t="str">
        <f>IF(tbl_Customers[[#This Row],[total_eve_calls]]&lt;=80,"Low Calls",
IF(tbl_Customers[[#This Row],[total_eve_calls]]&lt;=120,"Medium Calls","High Calls"))</f>
        <v>Medium Calls</v>
      </c>
      <c r="AA103" s="30" t="str">
        <f>IF(tbl_Customers[[#This Row],[total_eve_charge]]&lt;=15,"Low Charges",
IF(tbl_Customers[[#This Row],[total_eve_charge]]&lt;=20,"Medium Charges","High Charges"))</f>
        <v>Medium Charges</v>
      </c>
      <c r="AB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 s="30" t="str">
        <f>IF(tbl_Customers[[#This Row],[number_vmail_messages]] = 0, "No Usage", IF(tbl_Customers[[#This Row],[number_vmail_messages]] &lt;= 20, "Low Usage", IF(tbl_Customers[[#This Row],[number_vmail_messages]] &lt;= 40, "Medium Usgae", "High Usage")))</f>
        <v>No Usage</v>
      </c>
      <c r="AD103" s="30" t="str">
        <f>IF(tbl_Customers[[#This Row],[total_day_minutes]]&lt;=150,"Low Usage", IF(tbl_Customers[[#This Row],[total_day_minutes]]&lt;=200,"Medium Usage", IF(tbl_Customers[[#This Row],[total_day_minutes]]&lt;=250,"High Usage","Very High Usage")))</f>
        <v>Medium Usage</v>
      </c>
      <c r="AE103" s="30" t="str">
        <f>IF(tbl_Customers[[#This Row],[total_intl_calls]]&lt;=5,"Low Calls", IF(tbl_Customers[[#This Row],[total_intl_calls]]&lt;=10, "Medium Calls", "High Calls"))</f>
        <v>Low Calls</v>
      </c>
    </row>
    <row r="104" spans="1:31"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c r="W104" t="str">
        <f>IF(tbl_Customers[[#This Row],[number_customer_service_calls]] &lt;= 1, "0-1 Calls", IF(tbl_Customers[[#This Row],[number_customer_service_calls]] &lt;= 3, "2-3 Calls", IF(tbl_Customers[[#This Row],[number_customer_service_calls]] &lt;=5, "4-5 Calls", "6+ Calls")))</f>
        <v>0-1 Calls</v>
      </c>
      <c r="X104" t="str">
        <f>IF(tbl_Customers[[#This Row],[account_length]] &lt;= 50, "0-50", IF(tbl_Customers[[#This Row],[account_length]] &lt;=100, "51-100", IF(tbl_Customers[[#This Row],[account_length]] &lt;= 150, "101-150", "151+")))</f>
        <v>151+</v>
      </c>
      <c r="Y104" s="30" t="str">
        <f>IF(tbl_Customers[[#This Row],[total_intl_charge]] &lt;= 3, "Low Charges", "High Charges")</f>
        <v>High Charges</v>
      </c>
      <c r="Z104" s="30" t="str">
        <f>IF(tbl_Customers[[#This Row],[total_eve_calls]]&lt;=80,"Low Calls",
IF(tbl_Customers[[#This Row],[total_eve_calls]]&lt;=120,"Medium Calls","High Calls"))</f>
        <v>Medium Calls</v>
      </c>
      <c r="AA104" s="30" t="str">
        <f>IF(tbl_Customers[[#This Row],[total_eve_charge]]&lt;=15,"Low Charges",
IF(tbl_Customers[[#This Row],[total_eve_charge]]&lt;=20,"Medium Charges","High Charges"))</f>
        <v>Low Charges</v>
      </c>
      <c r="AB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 s="30" t="str">
        <f>IF(tbl_Customers[[#This Row],[number_vmail_messages]] = 0, "No Usage", IF(tbl_Customers[[#This Row],[number_vmail_messages]] &lt;= 20, "Low Usage", IF(tbl_Customers[[#This Row],[number_vmail_messages]] &lt;= 40, "Medium Usgae", "High Usage")))</f>
        <v>No Usage</v>
      </c>
      <c r="AD104" s="30" t="str">
        <f>IF(tbl_Customers[[#This Row],[total_day_minutes]]&lt;=150,"Low Usage", IF(tbl_Customers[[#This Row],[total_day_minutes]]&lt;=200,"Medium Usage", IF(tbl_Customers[[#This Row],[total_day_minutes]]&lt;=250,"High Usage","Very High Usage")))</f>
        <v>Medium Usage</v>
      </c>
      <c r="AE104" s="30" t="str">
        <f>IF(tbl_Customers[[#This Row],[total_intl_calls]]&lt;=5,"Low Calls", IF(tbl_Customers[[#This Row],[total_intl_calls]]&lt;=10, "Medium Calls", "High Calls"))</f>
        <v>Low Calls</v>
      </c>
    </row>
    <row r="105" spans="1:31"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c r="W105" t="str">
        <f>IF(tbl_Customers[[#This Row],[number_customer_service_calls]] &lt;= 1, "0-1 Calls", IF(tbl_Customers[[#This Row],[number_customer_service_calls]] &lt;= 3, "2-3 Calls", IF(tbl_Customers[[#This Row],[number_customer_service_calls]] &lt;=5, "4-5 Calls", "6+ Calls")))</f>
        <v>2-3 Calls</v>
      </c>
      <c r="X105" t="str">
        <f>IF(tbl_Customers[[#This Row],[account_length]] &lt;= 50, "0-50", IF(tbl_Customers[[#This Row],[account_length]] &lt;=100, "51-100", IF(tbl_Customers[[#This Row],[account_length]] &lt;= 150, "101-150", "151+")))</f>
        <v>101-150</v>
      </c>
      <c r="Y105" s="30" t="str">
        <f>IF(tbl_Customers[[#This Row],[total_intl_charge]] &lt;= 3, "Low Charges", "High Charges")</f>
        <v>Low Charges</v>
      </c>
      <c r="Z105" s="30" t="str">
        <f>IF(tbl_Customers[[#This Row],[total_eve_calls]]&lt;=80,"Low Calls",
IF(tbl_Customers[[#This Row],[total_eve_calls]]&lt;=120,"Medium Calls","High Calls"))</f>
        <v>Medium Calls</v>
      </c>
      <c r="AA105" s="30" t="str">
        <f>IF(tbl_Customers[[#This Row],[total_eve_charge]]&lt;=15,"Low Charges",
IF(tbl_Customers[[#This Row],[total_eve_charge]]&lt;=20,"Medium Charges","High Charges"))</f>
        <v>Low Charges</v>
      </c>
      <c r="AB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 s="30" t="str">
        <f>IF(tbl_Customers[[#This Row],[number_vmail_messages]] = 0, "No Usage", IF(tbl_Customers[[#This Row],[number_vmail_messages]] &lt;= 20, "Low Usage", IF(tbl_Customers[[#This Row],[number_vmail_messages]] &lt;= 40, "Medium Usgae", "High Usage")))</f>
        <v>No Usage</v>
      </c>
      <c r="AD105" s="30" t="str">
        <f>IF(tbl_Customers[[#This Row],[total_day_minutes]]&lt;=150,"Low Usage", IF(tbl_Customers[[#This Row],[total_day_minutes]]&lt;=200,"Medium Usage", IF(tbl_Customers[[#This Row],[total_day_minutes]]&lt;=250,"High Usage","Very High Usage")))</f>
        <v>Medium Usage</v>
      </c>
      <c r="AE105" s="30" t="str">
        <f>IF(tbl_Customers[[#This Row],[total_intl_calls]]&lt;=5,"Low Calls", IF(tbl_Customers[[#This Row],[total_intl_calls]]&lt;=10, "Medium Calls", "High Calls"))</f>
        <v>Low Calls</v>
      </c>
    </row>
    <row r="106" spans="1:31"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c r="W106" t="str">
        <f>IF(tbl_Customers[[#This Row],[number_customer_service_calls]] &lt;= 1, "0-1 Calls", IF(tbl_Customers[[#This Row],[number_customer_service_calls]] &lt;= 3, "2-3 Calls", IF(tbl_Customers[[#This Row],[number_customer_service_calls]] &lt;=5, "4-5 Calls", "6+ Calls")))</f>
        <v>0-1 Calls</v>
      </c>
      <c r="X106" t="str">
        <f>IF(tbl_Customers[[#This Row],[account_length]] &lt;= 50, "0-50", IF(tbl_Customers[[#This Row],[account_length]] &lt;=100, "51-100", IF(tbl_Customers[[#This Row],[account_length]] &lt;= 150, "101-150", "151+")))</f>
        <v>51-100</v>
      </c>
      <c r="Y106" s="30" t="str">
        <f>IF(tbl_Customers[[#This Row],[total_intl_charge]] &lt;= 3, "Low Charges", "High Charges")</f>
        <v>High Charges</v>
      </c>
      <c r="Z106" s="30" t="str">
        <f>IF(tbl_Customers[[#This Row],[total_eve_calls]]&lt;=80,"Low Calls",
IF(tbl_Customers[[#This Row],[total_eve_calls]]&lt;=120,"Medium Calls","High Calls"))</f>
        <v>Medium Calls</v>
      </c>
      <c r="AA106" s="30" t="str">
        <f>IF(tbl_Customers[[#This Row],[total_eve_charge]]&lt;=15,"Low Charges",
IF(tbl_Customers[[#This Row],[total_eve_charge]]&lt;=20,"Medium Charges","High Charges"))</f>
        <v>Medium Charges</v>
      </c>
      <c r="AB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 s="30" t="str">
        <f>IF(tbl_Customers[[#This Row],[number_vmail_messages]] = 0, "No Usage", IF(tbl_Customers[[#This Row],[number_vmail_messages]] &lt;= 20, "Low Usage", IF(tbl_Customers[[#This Row],[number_vmail_messages]] &lt;= 40, "Medium Usgae", "High Usage")))</f>
        <v>No Usage</v>
      </c>
      <c r="AD106" s="30" t="str">
        <f>IF(tbl_Customers[[#This Row],[total_day_minutes]]&lt;=150,"Low Usage", IF(tbl_Customers[[#This Row],[total_day_minutes]]&lt;=200,"Medium Usage", IF(tbl_Customers[[#This Row],[total_day_minutes]]&lt;=250,"High Usage","Very High Usage")))</f>
        <v>High Usage</v>
      </c>
      <c r="AE106" s="30" t="str">
        <f>IF(tbl_Customers[[#This Row],[total_intl_calls]]&lt;=5,"Low Calls", IF(tbl_Customers[[#This Row],[total_intl_calls]]&lt;=10, "Medium Calls", "High Calls"))</f>
        <v>Low Calls</v>
      </c>
    </row>
    <row r="107" spans="1:31"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c r="W107" t="str">
        <f>IF(tbl_Customers[[#This Row],[number_customer_service_calls]] &lt;= 1, "0-1 Calls", IF(tbl_Customers[[#This Row],[number_customer_service_calls]] &lt;= 3, "2-3 Calls", IF(tbl_Customers[[#This Row],[number_customer_service_calls]] &lt;=5, "4-5 Calls", "6+ Calls")))</f>
        <v>4-5 Calls</v>
      </c>
      <c r="X107" t="str">
        <f>IF(tbl_Customers[[#This Row],[account_length]] &lt;= 50, "0-50", IF(tbl_Customers[[#This Row],[account_length]] &lt;=100, "51-100", IF(tbl_Customers[[#This Row],[account_length]] &lt;= 150, "101-150", "151+")))</f>
        <v>151+</v>
      </c>
      <c r="Y107" s="30" t="str">
        <f>IF(tbl_Customers[[#This Row],[total_intl_charge]] &lt;= 3, "Low Charges", "High Charges")</f>
        <v>Low Charges</v>
      </c>
      <c r="Z107" s="30" t="str">
        <f>IF(tbl_Customers[[#This Row],[total_eve_calls]]&lt;=80,"Low Calls",
IF(tbl_Customers[[#This Row],[total_eve_calls]]&lt;=120,"Medium Calls","High Calls"))</f>
        <v>Medium Calls</v>
      </c>
      <c r="AA107" s="30" t="str">
        <f>IF(tbl_Customers[[#This Row],[total_eve_charge]]&lt;=15,"Low Charges",
IF(tbl_Customers[[#This Row],[total_eve_charge]]&lt;=20,"Medium Charges","High Charges"))</f>
        <v>Low Charges</v>
      </c>
      <c r="AB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7" s="30" t="str">
        <f>IF(tbl_Customers[[#This Row],[number_vmail_messages]] = 0, "No Usage", IF(tbl_Customers[[#This Row],[number_vmail_messages]] &lt;= 20, "Low Usage", IF(tbl_Customers[[#This Row],[number_vmail_messages]] &lt;= 40, "Medium Usgae", "High Usage")))</f>
        <v>No Usage</v>
      </c>
      <c r="AD107" s="30" t="str">
        <f>IF(tbl_Customers[[#This Row],[total_day_minutes]]&lt;=150,"Low Usage", IF(tbl_Customers[[#This Row],[total_day_minutes]]&lt;=200,"Medium Usage", IF(tbl_Customers[[#This Row],[total_day_minutes]]&lt;=250,"High Usage","Very High Usage")))</f>
        <v>Low Usage</v>
      </c>
      <c r="AE107" s="30" t="str">
        <f>IF(tbl_Customers[[#This Row],[total_intl_calls]]&lt;=5,"Low Calls", IF(tbl_Customers[[#This Row],[total_intl_calls]]&lt;=10, "Medium Calls", "High Calls"))</f>
        <v>Low Calls</v>
      </c>
    </row>
    <row r="108" spans="1:31"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c r="W108" t="str">
        <f>IF(tbl_Customers[[#This Row],[number_customer_service_calls]] &lt;= 1, "0-1 Calls", IF(tbl_Customers[[#This Row],[number_customer_service_calls]] &lt;= 3, "2-3 Calls", IF(tbl_Customers[[#This Row],[number_customer_service_calls]] &lt;=5, "4-5 Calls", "6+ Calls")))</f>
        <v>4-5 Calls</v>
      </c>
      <c r="X108" t="str">
        <f>IF(tbl_Customers[[#This Row],[account_length]] &lt;= 50, "0-50", IF(tbl_Customers[[#This Row],[account_length]] &lt;=100, "51-100", IF(tbl_Customers[[#This Row],[account_length]] &lt;= 150, "101-150", "151+")))</f>
        <v>51-100</v>
      </c>
      <c r="Y108" s="30" t="str">
        <f>IF(tbl_Customers[[#This Row],[total_intl_charge]] &lt;= 3, "Low Charges", "High Charges")</f>
        <v>Low Charges</v>
      </c>
      <c r="Z108" s="30" t="str">
        <f>IF(tbl_Customers[[#This Row],[total_eve_calls]]&lt;=80,"Low Calls",
IF(tbl_Customers[[#This Row],[total_eve_calls]]&lt;=120,"Medium Calls","High Calls"))</f>
        <v>Medium Calls</v>
      </c>
      <c r="AA108" s="30" t="str">
        <f>IF(tbl_Customers[[#This Row],[total_eve_charge]]&lt;=15,"Low Charges",
IF(tbl_Customers[[#This Row],[total_eve_charge]]&lt;=20,"Medium Charges","High Charges"))</f>
        <v>Low Charges</v>
      </c>
      <c r="AB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 s="30" t="str">
        <f>IF(tbl_Customers[[#This Row],[number_vmail_messages]] = 0, "No Usage", IF(tbl_Customers[[#This Row],[number_vmail_messages]] &lt;= 20, "Low Usage", IF(tbl_Customers[[#This Row],[number_vmail_messages]] &lt;= 40, "Medium Usgae", "High Usage")))</f>
        <v>Medium Usgae</v>
      </c>
      <c r="AD108" s="30" t="str">
        <f>IF(tbl_Customers[[#This Row],[total_day_minutes]]&lt;=150,"Low Usage", IF(tbl_Customers[[#This Row],[total_day_minutes]]&lt;=200,"Medium Usage", IF(tbl_Customers[[#This Row],[total_day_minutes]]&lt;=250,"High Usage","Very High Usage")))</f>
        <v>Medium Usage</v>
      </c>
      <c r="AE108" s="30" t="str">
        <f>IF(tbl_Customers[[#This Row],[total_intl_calls]]&lt;=5,"Low Calls", IF(tbl_Customers[[#This Row],[total_intl_calls]]&lt;=10, "Medium Calls", "High Calls"))</f>
        <v>Medium Calls</v>
      </c>
    </row>
    <row r="109" spans="1:31"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c r="W109" t="str">
        <f>IF(tbl_Customers[[#This Row],[number_customer_service_calls]] &lt;= 1, "0-1 Calls", IF(tbl_Customers[[#This Row],[number_customer_service_calls]] &lt;= 3, "2-3 Calls", IF(tbl_Customers[[#This Row],[number_customer_service_calls]] &lt;=5, "4-5 Calls", "6+ Calls")))</f>
        <v>2-3 Calls</v>
      </c>
      <c r="X109" t="str">
        <f>IF(tbl_Customers[[#This Row],[account_length]] &lt;= 50, "0-50", IF(tbl_Customers[[#This Row],[account_length]] &lt;=100, "51-100", IF(tbl_Customers[[#This Row],[account_length]] &lt;= 150, "101-150", "151+")))</f>
        <v>51-100</v>
      </c>
      <c r="Y109" s="30" t="str">
        <f>IF(tbl_Customers[[#This Row],[total_intl_charge]] &lt;= 3, "Low Charges", "High Charges")</f>
        <v>Low Charges</v>
      </c>
      <c r="Z109" s="30" t="str">
        <f>IF(tbl_Customers[[#This Row],[total_eve_calls]]&lt;=80,"Low Calls",
IF(tbl_Customers[[#This Row],[total_eve_calls]]&lt;=120,"Medium Calls","High Calls"))</f>
        <v>High Calls</v>
      </c>
      <c r="AA109" s="30" t="str">
        <f>IF(tbl_Customers[[#This Row],[total_eve_charge]]&lt;=15,"Low Charges",
IF(tbl_Customers[[#This Row],[total_eve_charge]]&lt;=20,"Medium Charges","High Charges"))</f>
        <v>Medium Charges</v>
      </c>
      <c r="AB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9" s="30" t="str">
        <f>IF(tbl_Customers[[#This Row],[number_vmail_messages]] = 0, "No Usage", IF(tbl_Customers[[#This Row],[number_vmail_messages]] &lt;= 20, "Low Usage", IF(tbl_Customers[[#This Row],[number_vmail_messages]] &lt;= 40, "Medium Usgae", "High Usage")))</f>
        <v>No Usage</v>
      </c>
      <c r="AD109" s="30" t="str">
        <f>IF(tbl_Customers[[#This Row],[total_day_minutes]]&lt;=150,"Low Usage", IF(tbl_Customers[[#This Row],[total_day_minutes]]&lt;=200,"Medium Usage", IF(tbl_Customers[[#This Row],[total_day_minutes]]&lt;=250,"High Usage","Very High Usage")))</f>
        <v>Low Usage</v>
      </c>
      <c r="AE109" s="30" t="str">
        <f>IF(tbl_Customers[[#This Row],[total_intl_calls]]&lt;=5,"Low Calls", IF(tbl_Customers[[#This Row],[total_intl_calls]]&lt;=10, "Medium Calls", "High Calls"))</f>
        <v>Low Calls</v>
      </c>
    </row>
    <row r="110" spans="1:31"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c r="W110" t="str">
        <f>IF(tbl_Customers[[#This Row],[number_customer_service_calls]] &lt;= 1, "0-1 Calls", IF(tbl_Customers[[#This Row],[number_customer_service_calls]] &lt;= 3, "2-3 Calls", IF(tbl_Customers[[#This Row],[number_customer_service_calls]] &lt;=5, "4-5 Calls", "6+ Calls")))</f>
        <v>2-3 Calls</v>
      </c>
      <c r="X110" t="str">
        <f>IF(tbl_Customers[[#This Row],[account_length]] &lt;= 50, "0-50", IF(tbl_Customers[[#This Row],[account_length]] &lt;=100, "51-100", IF(tbl_Customers[[#This Row],[account_length]] &lt;= 150, "101-150", "151+")))</f>
        <v>51-100</v>
      </c>
      <c r="Y110" s="30" t="str">
        <f>IF(tbl_Customers[[#This Row],[total_intl_charge]] &lt;= 3, "Low Charges", "High Charges")</f>
        <v>Low Charges</v>
      </c>
      <c r="Z110" s="30" t="str">
        <f>IF(tbl_Customers[[#This Row],[total_eve_calls]]&lt;=80,"Low Calls",
IF(tbl_Customers[[#This Row],[total_eve_calls]]&lt;=120,"Medium Calls","High Calls"))</f>
        <v>Medium Calls</v>
      </c>
      <c r="AA110" s="30" t="str">
        <f>IF(tbl_Customers[[#This Row],[total_eve_charge]]&lt;=15,"Low Charges",
IF(tbl_Customers[[#This Row],[total_eve_charge]]&lt;=20,"Medium Charges","High Charges"))</f>
        <v>Medium Charges</v>
      </c>
      <c r="AB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 s="30" t="str">
        <f>IF(tbl_Customers[[#This Row],[number_vmail_messages]] = 0, "No Usage", IF(tbl_Customers[[#This Row],[number_vmail_messages]] &lt;= 20, "Low Usage", IF(tbl_Customers[[#This Row],[number_vmail_messages]] &lt;= 40, "Medium Usgae", "High Usage")))</f>
        <v>No Usage</v>
      </c>
      <c r="AD110" s="30" t="str">
        <f>IF(tbl_Customers[[#This Row],[total_day_minutes]]&lt;=150,"Low Usage", IF(tbl_Customers[[#This Row],[total_day_minutes]]&lt;=200,"Medium Usage", IF(tbl_Customers[[#This Row],[total_day_minutes]]&lt;=250,"High Usage","Very High Usage")))</f>
        <v>Low Usage</v>
      </c>
      <c r="AE110" s="30" t="str">
        <f>IF(tbl_Customers[[#This Row],[total_intl_calls]]&lt;=5,"Low Calls", IF(tbl_Customers[[#This Row],[total_intl_calls]]&lt;=10, "Medium Calls", "High Calls"))</f>
        <v>Low Calls</v>
      </c>
    </row>
    <row r="111" spans="1:31"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c r="W111" t="str">
        <f>IF(tbl_Customers[[#This Row],[number_customer_service_calls]] &lt;= 1, "0-1 Calls", IF(tbl_Customers[[#This Row],[number_customer_service_calls]] &lt;= 3, "2-3 Calls", IF(tbl_Customers[[#This Row],[number_customer_service_calls]] &lt;=5, "4-5 Calls", "6+ Calls")))</f>
        <v>0-1 Calls</v>
      </c>
      <c r="X111" t="str">
        <f>IF(tbl_Customers[[#This Row],[account_length]] &lt;= 50, "0-50", IF(tbl_Customers[[#This Row],[account_length]] &lt;=100, "51-100", IF(tbl_Customers[[#This Row],[account_length]] &lt;= 150, "101-150", "151+")))</f>
        <v>51-100</v>
      </c>
      <c r="Y111" s="30" t="str">
        <f>IF(tbl_Customers[[#This Row],[total_intl_charge]] &lt;= 3, "Low Charges", "High Charges")</f>
        <v>Low Charges</v>
      </c>
      <c r="Z111" s="30" t="str">
        <f>IF(tbl_Customers[[#This Row],[total_eve_calls]]&lt;=80,"Low Calls",
IF(tbl_Customers[[#This Row],[total_eve_calls]]&lt;=120,"Medium Calls","High Calls"))</f>
        <v>Medium Calls</v>
      </c>
      <c r="AA111" s="30" t="str">
        <f>IF(tbl_Customers[[#This Row],[total_eve_charge]]&lt;=15,"Low Charges",
IF(tbl_Customers[[#This Row],[total_eve_charge]]&lt;=20,"Medium Charges","High Charges"))</f>
        <v>Low Charges</v>
      </c>
      <c r="AB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 s="30" t="str">
        <f>IF(tbl_Customers[[#This Row],[number_vmail_messages]] = 0, "No Usage", IF(tbl_Customers[[#This Row],[number_vmail_messages]] &lt;= 20, "Low Usage", IF(tbl_Customers[[#This Row],[number_vmail_messages]] &lt;= 40, "Medium Usgae", "High Usage")))</f>
        <v>No Usage</v>
      </c>
      <c r="AD111" s="30" t="str">
        <f>IF(tbl_Customers[[#This Row],[total_day_minutes]]&lt;=150,"Low Usage", IF(tbl_Customers[[#This Row],[total_day_minutes]]&lt;=200,"Medium Usage", IF(tbl_Customers[[#This Row],[total_day_minutes]]&lt;=250,"High Usage","Very High Usage")))</f>
        <v>Medium Usage</v>
      </c>
      <c r="AE111" s="30" t="str">
        <f>IF(tbl_Customers[[#This Row],[total_intl_calls]]&lt;=5,"Low Calls", IF(tbl_Customers[[#This Row],[total_intl_calls]]&lt;=10, "Medium Calls", "High Calls"))</f>
        <v>Low Calls</v>
      </c>
    </row>
    <row r="112" spans="1:31"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c r="W112" t="str">
        <f>IF(tbl_Customers[[#This Row],[number_customer_service_calls]] &lt;= 1, "0-1 Calls", IF(tbl_Customers[[#This Row],[number_customer_service_calls]] &lt;= 3, "2-3 Calls", IF(tbl_Customers[[#This Row],[number_customer_service_calls]] &lt;=5, "4-5 Calls", "6+ Calls")))</f>
        <v>0-1 Calls</v>
      </c>
      <c r="X112" t="str">
        <f>IF(tbl_Customers[[#This Row],[account_length]] &lt;= 50, "0-50", IF(tbl_Customers[[#This Row],[account_length]] &lt;=100, "51-100", IF(tbl_Customers[[#This Row],[account_length]] &lt;= 150, "101-150", "151+")))</f>
        <v>51-100</v>
      </c>
      <c r="Y112" s="30" t="str">
        <f>IF(tbl_Customers[[#This Row],[total_intl_charge]] &lt;= 3, "Low Charges", "High Charges")</f>
        <v>Low Charges</v>
      </c>
      <c r="Z112" s="30" t="str">
        <f>IF(tbl_Customers[[#This Row],[total_eve_calls]]&lt;=80,"Low Calls",
IF(tbl_Customers[[#This Row],[total_eve_calls]]&lt;=120,"Medium Calls","High Calls"))</f>
        <v>High Calls</v>
      </c>
      <c r="AA112" s="30" t="str">
        <f>IF(tbl_Customers[[#This Row],[total_eve_charge]]&lt;=15,"Low Charges",
IF(tbl_Customers[[#This Row],[total_eve_charge]]&lt;=20,"Medium Charges","High Charges"))</f>
        <v>Medium Charges</v>
      </c>
      <c r="AB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 s="30" t="str">
        <f>IF(tbl_Customers[[#This Row],[number_vmail_messages]] = 0, "No Usage", IF(tbl_Customers[[#This Row],[number_vmail_messages]] &lt;= 20, "Low Usage", IF(tbl_Customers[[#This Row],[number_vmail_messages]] &lt;= 40, "Medium Usgae", "High Usage")))</f>
        <v>No Usage</v>
      </c>
      <c r="AD112" s="30" t="str">
        <f>IF(tbl_Customers[[#This Row],[total_day_minutes]]&lt;=150,"Low Usage", IF(tbl_Customers[[#This Row],[total_day_minutes]]&lt;=200,"Medium Usage", IF(tbl_Customers[[#This Row],[total_day_minutes]]&lt;=250,"High Usage","Very High Usage")))</f>
        <v>High Usage</v>
      </c>
      <c r="AE112" s="30" t="str">
        <f>IF(tbl_Customers[[#This Row],[total_intl_calls]]&lt;=5,"Low Calls", IF(tbl_Customers[[#This Row],[total_intl_calls]]&lt;=10, "Medium Calls", "High Calls"))</f>
        <v>Low Calls</v>
      </c>
    </row>
    <row r="113" spans="1:31"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c r="W113" t="str">
        <f>IF(tbl_Customers[[#This Row],[number_customer_service_calls]] &lt;= 1, "0-1 Calls", IF(tbl_Customers[[#This Row],[number_customer_service_calls]] &lt;= 3, "2-3 Calls", IF(tbl_Customers[[#This Row],[number_customer_service_calls]] &lt;=5, "4-5 Calls", "6+ Calls")))</f>
        <v>4-5 Calls</v>
      </c>
      <c r="X113" t="str">
        <f>IF(tbl_Customers[[#This Row],[account_length]] &lt;= 50, "0-50", IF(tbl_Customers[[#This Row],[account_length]] &lt;=100, "51-100", IF(tbl_Customers[[#This Row],[account_length]] &lt;= 150, "101-150", "151+")))</f>
        <v>51-100</v>
      </c>
      <c r="Y113" s="30" t="str">
        <f>IF(tbl_Customers[[#This Row],[total_intl_charge]] &lt;= 3, "Low Charges", "High Charges")</f>
        <v>Low Charges</v>
      </c>
      <c r="Z113" s="30" t="str">
        <f>IF(tbl_Customers[[#This Row],[total_eve_calls]]&lt;=80,"Low Calls",
IF(tbl_Customers[[#This Row],[total_eve_calls]]&lt;=120,"Medium Calls","High Calls"))</f>
        <v>Medium Calls</v>
      </c>
      <c r="AA113" s="30" t="str">
        <f>IF(tbl_Customers[[#This Row],[total_eve_charge]]&lt;=15,"Low Charges",
IF(tbl_Customers[[#This Row],[total_eve_charge]]&lt;=20,"Medium Charges","High Charges"))</f>
        <v>Medium Charges</v>
      </c>
      <c r="AB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 s="30" t="str">
        <f>IF(tbl_Customers[[#This Row],[number_vmail_messages]] = 0, "No Usage", IF(tbl_Customers[[#This Row],[number_vmail_messages]] &lt;= 20, "Low Usage", IF(tbl_Customers[[#This Row],[number_vmail_messages]] &lt;= 40, "Medium Usgae", "High Usage")))</f>
        <v>No Usage</v>
      </c>
      <c r="AD113" s="30" t="str">
        <f>IF(tbl_Customers[[#This Row],[total_day_minutes]]&lt;=150,"Low Usage", IF(tbl_Customers[[#This Row],[total_day_minutes]]&lt;=200,"Medium Usage", IF(tbl_Customers[[#This Row],[total_day_minutes]]&lt;=250,"High Usage","Very High Usage")))</f>
        <v>High Usage</v>
      </c>
      <c r="AE113" s="30" t="str">
        <f>IF(tbl_Customers[[#This Row],[total_intl_calls]]&lt;=5,"Low Calls", IF(tbl_Customers[[#This Row],[total_intl_calls]]&lt;=10, "Medium Calls", "High Calls"))</f>
        <v>Low Calls</v>
      </c>
    </row>
    <row r="114" spans="1:31"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c r="W114" t="str">
        <f>IF(tbl_Customers[[#This Row],[number_customer_service_calls]] &lt;= 1, "0-1 Calls", IF(tbl_Customers[[#This Row],[number_customer_service_calls]] &lt;= 3, "2-3 Calls", IF(tbl_Customers[[#This Row],[number_customer_service_calls]] &lt;=5, "4-5 Calls", "6+ Calls")))</f>
        <v>0-1 Calls</v>
      </c>
      <c r="X114" t="str">
        <f>IF(tbl_Customers[[#This Row],[account_length]] &lt;= 50, "0-50", IF(tbl_Customers[[#This Row],[account_length]] &lt;=100, "51-100", IF(tbl_Customers[[#This Row],[account_length]] &lt;= 150, "101-150", "151+")))</f>
        <v>151+</v>
      </c>
      <c r="Y114" s="30" t="str">
        <f>IF(tbl_Customers[[#This Row],[total_intl_charge]] &lt;= 3, "Low Charges", "High Charges")</f>
        <v>Low Charges</v>
      </c>
      <c r="Z114" s="30" t="str">
        <f>IF(tbl_Customers[[#This Row],[total_eve_calls]]&lt;=80,"Low Calls",
IF(tbl_Customers[[#This Row],[total_eve_calls]]&lt;=120,"Medium Calls","High Calls"))</f>
        <v>High Calls</v>
      </c>
      <c r="AA114" s="30" t="str">
        <f>IF(tbl_Customers[[#This Row],[total_eve_charge]]&lt;=15,"Low Charges",
IF(tbl_Customers[[#This Row],[total_eve_charge]]&lt;=20,"Medium Charges","High Charges"))</f>
        <v>Medium Charges</v>
      </c>
      <c r="AB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 s="30" t="str">
        <f>IF(tbl_Customers[[#This Row],[number_vmail_messages]] = 0, "No Usage", IF(tbl_Customers[[#This Row],[number_vmail_messages]] &lt;= 20, "Low Usage", IF(tbl_Customers[[#This Row],[number_vmail_messages]] &lt;= 40, "Medium Usgae", "High Usage")))</f>
        <v>No Usage</v>
      </c>
      <c r="AD114" s="30" t="str">
        <f>IF(tbl_Customers[[#This Row],[total_day_minutes]]&lt;=150,"Low Usage", IF(tbl_Customers[[#This Row],[total_day_minutes]]&lt;=200,"Medium Usage", IF(tbl_Customers[[#This Row],[total_day_minutes]]&lt;=250,"High Usage","Very High Usage")))</f>
        <v>Medium Usage</v>
      </c>
      <c r="AE114" s="30" t="str">
        <f>IF(tbl_Customers[[#This Row],[total_intl_calls]]&lt;=5,"Low Calls", IF(tbl_Customers[[#This Row],[total_intl_calls]]&lt;=10, "Medium Calls", "High Calls"))</f>
        <v>Medium Calls</v>
      </c>
    </row>
    <row r="115" spans="1:31"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c r="W115" t="str">
        <f>IF(tbl_Customers[[#This Row],[number_customer_service_calls]] &lt;= 1, "0-1 Calls", IF(tbl_Customers[[#This Row],[number_customer_service_calls]] &lt;= 3, "2-3 Calls", IF(tbl_Customers[[#This Row],[number_customer_service_calls]] &lt;=5, "4-5 Calls", "6+ Calls")))</f>
        <v>2-3 Calls</v>
      </c>
      <c r="X115" t="str">
        <f>IF(tbl_Customers[[#This Row],[account_length]] &lt;= 50, "0-50", IF(tbl_Customers[[#This Row],[account_length]] &lt;=100, "51-100", IF(tbl_Customers[[#This Row],[account_length]] &lt;= 150, "101-150", "151+")))</f>
        <v>51-100</v>
      </c>
      <c r="Y115" s="30" t="str">
        <f>IF(tbl_Customers[[#This Row],[total_intl_charge]] &lt;= 3, "Low Charges", "High Charges")</f>
        <v>High Charges</v>
      </c>
      <c r="Z115" s="30" t="str">
        <f>IF(tbl_Customers[[#This Row],[total_eve_calls]]&lt;=80,"Low Calls",
IF(tbl_Customers[[#This Row],[total_eve_calls]]&lt;=120,"Medium Calls","High Calls"))</f>
        <v>Medium Calls</v>
      </c>
      <c r="AA115" s="30" t="str">
        <f>IF(tbl_Customers[[#This Row],[total_eve_charge]]&lt;=15,"Low Charges",
IF(tbl_Customers[[#This Row],[total_eve_charge]]&lt;=20,"Medium Charges","High Charges"))</f>
        <v>Low Charges</v>
      </c>
      <c r="AB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 s="30" t="str">
        <f>IF(tbl_Customers[[#This Row],[number_vmail_messages]] = 0, "No Usage", IF(tbl_Customers[[#This Row],[number_vmail_messages]] &lt;= 20, "Low Usage", IF(tbl_Customers[[#This Row],[number_vmail_messages]] &lt;= 40, "Medium Usgae", "High Usage")))</f>
        <v>No Usage</v>
      </c>
      <c r="AD115" s="30" t="str">
        <f>IF(tbl_Customers[[#This Row],[total_day_minutes]]&lt;=150,"Low Usage", IF(tbl_Customers[[#This Row],[total_day_minutes]]&lt;=200,"Medium Usage", IF(tbl_Customers[[#This Row],[total_day_minutes]]&lt;=250,"High Usage","Very High Usage")))</f>
        <v>Low Usage</v>
      </c>
      <c r="AE115" s="30" t="str">
        <f>IF(tbl_Customers[[#This Row],[total_intl_calls]]&lt;=5,"Low Calls", IF(tbl_Customers[[#This Row],[total_intl_calls]]&lt;=10, "Medium Calls", "High Calls"))</f>
        <v>Low Calls</v>
      </c>
    </row>
    <row r="116" spans="1:31"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c r="W116" t="str">
        <f>IF(tbl_Customers[[#This Row],[number_customer_service_calls]] &lt;= 1, "0-1 Calls", IF(tbl_Customers[[#This Row],[number_customer_service_calls]] &lt;= 3, "2-3 Calls", IF(tbl_Customers[[#This Row],[number_customer_service_calls]] &lt;=5, "4-5 Calls", "6+ Calls")))</f>
        <v>0-1 Calls</v>
      </c>
      <c r="X116" t="str">
        <f>IF(tbl_Customers[[#This Row],[account_length]] &lt;= 50, "0-50", IF(tbl_Customers[[#This Row],[account_length]] &lt;=100, "51-100", IF(tbl_Customers[[#This Row],[account_length]] &lt;= 150, "101-150", "151+")))</f>
        <v>101-150</v>
      </c>
      <c r="Y116" s="30" t="str">
        <f>IF(tbl_Customers[[#This Row],[total_intl_charge]] &lt;= 3, "Low Charges", "High Charges")</f>
        <v>High Charges</v>
      </c>
      <c r="Z116" s="30" t="str">
        <f>IF(tbl_Customers[[#This Row],[total_eve_calls]]&lt;=80,"Low Calls",
IF(tbl_Customers[[#This Row],[total_eve_calls]]&lt;=120,"Medium Calls","High Calls"))</f>
        <v>Low Calls</v>
      </c>
      <c r="AA116" s="30" t="str">
        <f>IF(tbl_Customers[[#This Row],[total_eve_charge]]&lt;=15,"Low Charges",
IF(tbl_Customers[[#This Row],[total_eve_charge]]&lt;=20,"Medium Charges","High Charges"))</f>
        <v>Low Charges</v>
      </c>
      <c r="AB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 s="30" t="str">
        <f>IF(tbl_Customers[[#This Row],[number_vmail_messages]] = 0, "No Usage", IF(tbl_Customers[[#This Row],[number_vmail_messages]] &lt;= 20, "Low Usage", IF(tbl_Customers[[#This Row],[number_vmail_messages]] &lt;= 40, "Medium Usgae", "High Usage")))</f>
        <v>Medium Usgae</v>
      </c>
      <c r="AD116" s="30" t="str">
        <f>IF(tbl_Customers[[#This Row],[total_day_minutes]]&lt;=150,"Low Usage", IF(tbl_Customers[[#This Row],[total_day_minutes]]&lt;=200,"Medium Usage", IF(tbl_Customers[[#This Row],[total_day_minutes]]&lt;=250,"High Usage","Very High Usage")))</f>
        <v>Medium Usage</v>
      </c>
      <c r="AE116" s="30" t="str">
        <f>IF(tbl_Customers[[#This Row],[total_intl_calls]]&lt;=5,"Low Calls", IF(tbl_Customers[[#This Row],[total_intl_calls]]&lt;=10, "Medium Calls", "High Calls"))</f>
        <v>Medium Calls</v>
      </c>
    </row>
    <row r="117" spans="1:31"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c r="W117" t="str">
        <f>IF(tbl_Customers[[#This Row],[number_customer_service_calls]] &lt;= 1, "0-1 Calls", IF(tbl_Customers[[#This Row],[number_customer_service_calls]] &lt;= 3, "2-3 Calls", IF(tbl_Customers[[#This Row],[number_customer_service_calls]] &lt;=5, "4-5 Calls", "6+ Calls")))</f>
        <v>2-3 Calls</v>
      </c>
      <c r="X117" t="str">
        <f>IF(tbl_Customers[[#This Row],[account_length]] &lt;= 50, "0-50", IF(tbl_Customers[[#This Row],[account_length]] &lt;=100, "51-100", IF(tbl_Customers[[#This Row],[account_length]] &lt;= 150, "101-150", "151+")))</f>
        <v>101-150</v>
      </c>
      <c r="Y117" s="30" t="str">
        <f>IF(tbl_Customers[[#This Row],[total_intl_charge]] &lt;= 3, "Low Charges", "High Charges")</f>
        <v>Low Charges</v>
      </c>
      <c r="Z117" s="30" t="str">
        <f>IF(tbl_Customers[[#This Row],[total_eve_calls]]&lt;=80,"Low Calls",
IF(tbl_Customers[[#This Row],[total_eve_calls]]&lt;=120,"Medium Calls","High Calls"))</f>
        <v>Low Calls</v>
      </c>
      <c r="AA117" s="30" t="str">
        <f>IF(tbl_Customers[[#This Row],[total_eve_charge]]&lt;=15,"Low Charges",
IF(tbl_Customers[[#This Row],[total_eve_charge]]&lt;=20,"Medium Charges","High Charges"))</f>
        <v>Low Charges</v>
      </c>
      <c r="AB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 s="30" t="str">
        <f>IF(tbl_Customers[[#This Row],[number_vmail_messages]] = 0, "No Usage", IF(tbl_Customers[[#This Row],[number_vmail_messages]] &lt;= 20, "Low Usage", IF(tbl_Customers[[#This Row],[number_vmail_messages]] &lt;= 40, "Medium Usgae", "High Usage")))</f>
        <v>Medium Usgae</v>
      </c>
      <c r="AD117" s="30" t="str">
        <f>IF(tbl_Customers[[#This Row],[total_day_minutes]]&lt;=150,"Low Usage", IF(tbl_Customers[[#This Row],[total_day_minutes]]&lt;=200,"Medium Usage", IF(tbl_Customers[[#This Row],[total_day_minutes]]&lt;=250,"High Usage","Very High Usage")))</f>
        <v>High Usage</v>
      </c>
      <c r="AE117" s="30" t="str">
        <f>IF(tbl_Customers[[#This Row],[total_intl_calls]]&lt;=5,"Low Calls", IF(tbl_Customers[[#This Row],[total_intl_calls]]&lt;=10, "Medium Calls", "High Calls"))</f>
        <v>Low Calls</v>
      </c>
    </row>
    <row r="118" spans="1:31"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c r="W118" t="str">
        <f>IF(tbl_Customers[[#This Row],[number_customer_service_calls]] &lt;= 1, "0-1 Calls", IF(tbl_Customers[[#This Row],[number_customer_service_calls]] &lt;= 3, "2-3 Calls", IF(tbl_Customers[[#This Row],[number_customer_service_calls]] &lt;=5, "4-5 Calls", "6+ Calls")))</f>
        <v>0-1 Calls</v>
      </c>
      <c r="X118" t="str">
        <f>IF(tbl_Customers[[#This Row],[account_length]] &lt;= 50, "0-50", IF(tbl_Customers[[#This Row],[account_length]] &lt;=100, "51-100", IF(tbl_Customers[[#This Row],[account_length]] &lt;= 150, "101-150", "151+")))</f>
        <v>101-150</v>
      </c>
      <c r="Y118" s="30" t="str">
        <f>IF(tbl_Customers[[#This Row],[total_intl_charge]] &lt;= 3, "Low Charges", "High Charges")</f>
        <v>High Charges</v>
      </c>
      <c r="Z118" s="30" t="str">
        <f>IF(tbl_Customers[[#This Row],[total_eve_calls]]&lt;=80,"Low Calls",
IF(tbl_Customers[[#This Row],[total_eve_calls]]&lt;=120,"Medium Calls","High Calls"))</f>
        <v>Medium Calls</v>
      </c>
      <c r="AA118" s="30" t="str">
        <f>IF(tbl_Customers[[#This Row],[total_eve_charge]]&lt;=15,"Low Charges",
IF(tbl_Customers[[#This Row],[total_eve_charge]]&lt;=20,"Medium Charges","High Charges"))</f>
        <v>High Charges</v>
      </c>
      <c r="AB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 s="30" t="str">
        <f>IF(tbl_Customers[[#This Row],[number_vmail_messages]] = 0, "No Usage", IF(tbl_Customers[[#This Row],[number_vmail_messages]] &lt;= 20, "Low Usage", IF(tbl_Customers[[#This Row],[number_vmail_messages]] &lt;= 40, "Medium Usgae", "High Usage")))</f>
        <v>No Usage</v>
      </c>
      <c r="AD118" s="30" t="str">
        <f>IF(tbl_Customers[[#This Row],[total_day_minutes]]&lt;=150,"Low Usage", IF(tbl_Customers[[#This Row],[total_day_minutes]]&lt;=200,"Medium Usage", IF(tbl_Customers[[#This Row],[total_day_minutes]]&lt;=250,"High Usage","Very High Usage")))</f>
        <v>Low Usage</v>
      </c>
      <c r="AE118" s="30" t="str">
        <f>IF(tbl_Customers[[#This Row],[total_intl_calls]]&lt;=5,"Low Calls", IF(tbl_Customers[[#This Row],[total_intl_calls]]&lt;=10, "Medium Calls", "High Calls"))</f>
        <v>Low Calls</v>
      </c>
    </row>
    <row r="119" spans="1:31"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c r="W119" t="str">
        <f>IF(tbl_Customers[[#This Row],[number_customer_service_calls]] &lt;= 1, "0-1 Calls", IF(tbl_Customers[[#This Row],[number_customer_service_calls]] &lt;= 3, "2-3 Calls", IF(tbl_Customers[[#This Row],[number_customer_service_calls]] &lt;=5, "4-5 Calls", "6+ Calls")))</f>
        <v>0-1 Calls</v>
      </c>
      <c r="X119" t="str">
        <f>IF(tbl_Customers[[#This Row],[account_length]] &lt;= 50, "0-50", IF(tbl_Customers[[#This Row],[account_length]] &lt;=100, "51-100", IF(tbl_Customers[[#This Row],[account_length]] &lt;= 150, "101-150", "151+")))</f>
        <v>101-150</v>
      </c>
      <c r="Y119" s="30" t="str">
        <f>IF(tbl_Customers[[#This Row],[total_intl_charge]] &lt;= 3, "Low Charges", "High Charges")</f>
        <v>Low Charges</v>
      </c>
      <c r="Z119" s="30" t="str">
        <f>IF(tbl_Customers[[#This Row],[total_eve_calls]]&lt;=80,"Low Calls",
IF(tbl_Customers[[#This Row],[total_eve_calls]]&lt;=120,"Medium Calls","High Calls"))</f>
        <v>Medium Calls</v>
      </c>
      <c r="AA119" s="30" t="str">
        <f>IF(tbl_Customers[[#This Row],[total_eve_charge]]&lt;=15,"Low Charges",
IF(tbl_Customers[[#This Row],[total_eve_charge]]&lt;=20,"Medium Charges","High Charges"))</f>
        <v>Medium Charges</v>
      </c>
      <c r="AB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9" s="30" t="str">
        <f>IF(tbl_Customers[[#This Row],[number_vmail_messages]] = 0, "No Usage", IF(tbl_Customers[[#This Row],[number_vmail_messages]] &lt;= 20, "Low Usage", IF(tbl_Customers[[#This Row],[number_vmail_messages]] &lt;= 40, "Medium Usgae", "High Usage")))</f>
        <v>Medium Usgae</v>
      </c>
      <c r="AD119" s="30" t="str">
        <f>IF(tbl_Customers[[#This Row],[total_day_minutes]]&lt;=150,"Low Usage", IF(tbl_Customers[[#This Row],[total_day_minutes]]&lt;=200,"Medium Usage", IF(tbl_Customers[[#This Row],[total_day_minutes]]&lt;=250,"High Usage","Very High Usage")))</f>
        <v>High Usage</v>
      </c>
      <c r="AE119" s="30" t="str">
        <f>IF(tbl_Customers[[#This Row],[total_intl_calls]]&lt;=5,"Low Calls", IF(tbl_Customers[[#This Row],[total_intl_calls]]&lt;=10, "Medium Calls", "High Calls"))</f>
        <v>Low Calls</v>
      </c>
    </row>
    <row r="120" spans="1:31"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c r="W120" t="str">
        <f>IF(tbl_Customers[[#This Row],[number_customer_service_calls]] &lt;= 1, "0-1 Calls", IF(tbl_Customers[[#This Row],[number_customer_service_calls]] &lt;= 3, "2-3 Calls", IF(tbl_Customers[[#This Row],[number_customer_service_calls]] &lt;=5, "4-5 Calls", "6+ Calls")))</f>
        <v>2-3 Calls</v>
      </c>
      <c r="X120" t="str">
        <f>IF(tbl_Customers[[#This Row],[account_length]] &lt;= 50, "0-50", IF(tbl_Customers[[#This Row],[account_length]] &lt;=100, "51-100", IF(tbl_Customers[[#This Row],[account_length]] &lt;= 150, "101-150", "151+")))</f>
        <v>151+</v>
      </c>
      <c r="Y120" s="30" t="str">
        <f>IF(tbl_Customers[[#This Row],[total_intl_charge]] &lt;= 3, "Low Charges", "High Charges")</f>
        <v>Low Charges</v>
      </c>
      <c r="Z120" s="30" t="str">
        <f>IF(tbl_Customers[[#This Row],[total_eve_calls]]&lt;=80,"Low Calls",
IF(tbl_Customers[[#This Row],[total_eve_calls]]&lt;=120,"Medium Calls","High Calls"))</f>
        <v>Low Calls</v>
      </c>
      <c r="AA120" s="30" t="str">
        <f>IF(tbl_Customers[[#This Row],[total_eve_charge]]&lt;=15,"Low Charges",
IF(tbl_Customers[[#This Row],[total_eve_charge]]&lt;=20,"Medium Charges","High Charges"))</f>
        <v>Medium Charges</v>
      </c>
      <c r="AB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 s="30" t="str">
        <f>IF(tbl_Customers[[#This Row],[number_vmail_messages]] = 0, "No Usage", IF(tbl_Customers[[#This Row],[number_vmail_messages]] &lt;= 20, "Low Usage", IF(tbl_Customers[[#This Row],[number_vmail_messages]] &lt;= 40, "Medium Usgae", "High Usage")))</f>
        <v>Medium Usgae</v>
      </c>
      <c r="AD120" s="30" t="str">
        <f>IF(tbl_Customers[[#This Row],[total_day_minutes]]&lt;=150,"Low Usage", IF(tbl_Customers[[#This Row],[total_day_minutes]]&lt;=200,"Medium Usage", IF(tbl_Customers[[#This Row],[total_day_minutes]]&lt;=250,"High Usage","Very High Usage")))</f>
        <v>Medium Usage</v>
      </c>
      <c r="AE120" s="30" t="str">
        <f>IF(tbl_Customers[[#This Row],[total_intl_calls]]&lt;=5,"Low Calls", IF(tbl_Customers[[#This Row],[total_intl_calls]]&lt;=10, "Medium Calls", "High Calls"))</f>
        <v>Low Calls</v>
      </c>
    </row>
    <row r="121" spans="1:31"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c r="W121" t="str">
        <f>IF(tbl_Customers[[#This Row],[number_customer_service_calls]] &lt;= 1, "0-1 Calls", IF(tbl_Customers[[#This Row],[number_customer_service_calls]] &lt;= 3, "2-3 Calls", IF(tbl_Customers[[#This Row],[number_customer_service_calls]] &lt;=5, "4-5 Calls", "6+ Calls")))</f>
        <v>0-1 Calls</v>
      </c>
      <c r="X121" t="str">
        <f>IF(tbl_Customers[[#This Row],[account_length]] &lt;= 50, "0-50", IF(tbl_Customers[[#This Row],[account_length]] &lt;=100, "51-100", IF(tbl_Customers[[#This Row],[account_length]] &lt;= 150, "101-150", "151+")))</f>
        <v>101-150</v>
      </c>
      <c r="Y121" s="30" t="str">
        <f>IF(tbl_Customers[[#This Row],[total_intl_charge]] &lt;= 3, "Low Charges", "High Charges")</f>
        <v>High Charges</v>
      </c>
      <c r="Z121" s="30" t="str">
        <f>IF(tbl_Customers[[#This Row],[total_eve_calls]]&lt;=80,"Low Calls",
IF(tbl_Customers[[#This Row],[total_eve_calls]]&lt;=120,"Medium Calls","High Calls"))</f>
        <v>Medium Calls</v>
      </c>
      <c r="AA121" s="30" t="str">
        <f>IF(tbl_Customers[[#This Row],[total_eve_charge]]&lt;=15,"Low Charges",
IF(tbl_Customers[[#This Row],[total_eve_charge]]&lt;=20,"Medium Charges","High Charges"))</f>
        <v>Medium Charges</v>
      </c>
      <c r="AB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 s="30" t="str">
        <f>IF(tbl_Customers[[#This Row],[number_vmail_messages]] = 0, "No Usage", IF(tbl_Customers[[#This Row],[number_vmail_messages]] &lt;= 20, "Low Usage", IF(tbl_Customers[[#This Row],[number_vmail_messages]] &lt;= 40, "Medium Usgae", "High Usage")))</f>
        <v>No Usage</v>
      </c>
      <c r="AD121" s="30" t="str">
        <f>IF(tbl_Customers[[#This Row],[total_day_minutes]]&lt;=150,"Low Usage", IF(tbl_Customers[[#This Row],[total_day_minutes]]&lt;=200,"Medium Usage", IF(tbl_Customers[[#This Row],[total_day_minutes]]&lt;=250,"High Usage","Very High Usage")))</f>
        <v>High Usage</v>
      </c>
      <c r="AE121" s="30" t="str">
        <f>IF(tbl_Customers[[#This Row],[total_intl_calls]]&lt;=5,"Low Calls", IF(tbl_Customers[[#This Row],[total_intl_calls]]&lt;=10, "Medium Calls", "High Calls"))</f>
        <v>Low Calls</v>
      </c>
    </row>
    <row r="122" spans="1:31"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c r="W122" t="str">
        <f>IF(tbl_Customers[[#This Row],[number_customer_service_calls]] &lt;= 1, "0-1 Calls", IF(tbl_Customers[[#This Row],[number_customer_service_calls]] &lt;= 3, "2-3 Calls", IF(tbl_Customers[[#This Row],[number_customer_service_calls]] &lt;=5, "4-5 Calls", "6+ Calls")))</f>
        <v>2-3 Calls</v>
      </c>
      <c r="X122" t="str">
        <f>IF(tbl_Customers[[#This Row],[account_length]] &lt;= 50, "0-50", IF(tbl_Customers[[#This Row],[account_length]] &lt;=100, "51-100", IF(tbl_Customers[[#This Row],[account_length]] &lt;= 150, "101-150", "151+")))</f>
        <v>101-150</v>
      </c>
      <c r="Y122" s="30" t="str">
        <f>IF(tbl_Customers[[#This Row],[total_intl_charge]] &lt;= 3, "Low Charges", "High Charges")</f>
        <v>High Charges</v>
      </c>
      <c r="Z122" s="30" t="str">
        <f>IF(tbl_Customers[[#This Row],[total_eve_calls]]&lt;=80,"Low Calls",
IF(tbl_Customers[[#This Row],[total_eve_calls]]&lt;=120,"Medium Calls","High Calls"))</f>
        <v>Medium Calls</v>
      </c>
      <c r="AA122" s="30" t="str">
        <f>IF(tbl_Customers[[#This Row],[total_eve_charge]]&lt;=15,"Low Charges",
IF(tbl_Customers[[#This Row],[total_eve_charge]]&lt;=20,"Medium Charges","High Charges"))</f>
        <v>Medium Charges</v>
      </c>
      <c r="AB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 s="30" t="str">
        <f>IF(tbl_Customers[[#This Row],[number_vmail_messages]] = 0, "No Usage", IF(tbl_Customers[[#This Row],[number_vmail_messages]] &lt;= 20, "Low Usage", IF(tbl_Customers[[#This Row],[number_vmail_messages]] &lt;= 40, "Medium Usgae", "High Usage")))</f>
        <v>No Usage</v>
      </c>
      <c r="AD122" s="30" t="str">
        <f>IF(tbl_Customers[[#This Row],[total_day_minutes]]&lt;=150,"Low Usage", IF(tbl_Customers[[#This Row],[total_day_minutes]]&lt;=200,"Medium Usage", IF(tbl_Customers[[#This Row],[total_day_minutes]]&lt;=250,"High Usage","Very High Usage")))</f>
        <v>Medium Usage</v>
      </c>
      <c r="AE122" s="30" t="str">
        <f>IF(tbl_Customers[[#This Row],[total_intl_calls]]&lt;=5,"Low Calls", IF(tbl_Customers[[#This Row],[total_intl_calls]]&lt;=10, "Medium Calls", "High Calls"))</f>
        <v>Medium Calls</v>
      </c>
    </row>
    <row r="123" spans="1:31"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c r="W123" t="str">
        <f>IF(tbl_Customers[[#This Row],[number_customer_service_calls]] &lt;= 1, "0-1 Calls", IF(tbl_Customers[[#This Row],[number_customer_service_calls]] &lt;= 3, "2-3 Calls", IF(tbl_Customers[[#This Row],[number_customer_service_calls]] &lt;=5, "4-5 Calls", "6+ Calls")))</f>
        <v>0-1 Calls</v>
      </c>
      <c r="X123" t="str">
        <f>IF(tbl_Customers[[#This Row],[account_length]] &lt;= 50, "0-50", IF(tbl_Customers[[#This Row],[account_length]] &lt;=100, "51-100", IF(tbl_Customers[[#This Row],[account_length]] &lt;= 150, "101-150", "151+")))</f>
        <v>101-150</v>
      </c>
      <c r="Y123" s="30" t="str">
        <f>IF(tbl_Customers[[#This Row],[total_intl_charge]] &lt;= 3, "Low Charges", "High Charges")</f>
        <v>Low Charges</v>
      </c>
      <c r="Z123" s="30" t="str">
        <f>IF(tbl_Customers[[#This Row],[total_eve_calls]]&lt;=80,"Low Calls",
IF(tbl_Customers[[#This Row],[total_eve_calls]]&lt;=120,"Medium Calls","High Calls"))</f>
        <v>Medium Calls</v>
      </c>
      <c r="AA123" s="30" t="str">
        <f>IF(tbl_Customers[[#This Row],[total_eve_charge]]&lt;=15,"Low Charges",
IF(tbl_Customers[[#This Row],[total_eve_charge]]&lt;=20,"Medium Charges","High Charges"))</f>
        <v>Medium Charges</v>
      </c>
      <c r="AB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 s="30" t="str">
        <f>IF(tbl_Customers[[#This Row],[number_vmail_messages]] = 0, "No Usage", IF(tbl_Customers[[#This Row],[number_vmail_messages]] &lt;= 20, "Low Usage", IF(tbl_Customers[[#This Row],[number_vmail_messages]] &lt;= 40, "Medium Usgae", "High Usage")))</f>
        <v>No Usage</v>
      </c>
      <c r="AD123" s="30" t="str">
        <f>IF(tbl_Customers[[#This Row],[total_day_minutes]]&lt;=150,"Low Usage", IF(tbl_Customers[[#This Row],[total_day_minutes]]&lt;=200,"Medium Usage", IF(tbl_Customers[[#This Row],[total_day_minutes]]&lt;=250,"High Usage","Very High Usage")))</f>
        <v>Medium Usage</v>
      </c>
      <c r="AE123" s="30" t="str">
        <f>IF(tbl_Customers[[#This Row],[total_intl_calls]]&lt;=5,"Low Calls", IF(tbl_Customers[[#This Row],[total_intl_calls]]&lt;=10, "Medium Calls", "High Calls"))</f>
        <v>Low Calls</v>
      </c>
    </row>
    <row r="124" spans="1:31"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c r="W124" t="str">
        <f>IF(tbl_Customers[[#This Row],[number_customer_service_calls]] &lt;= 1, "0-1 Calls", IF(tbl_Customers[[#This Row],[number_customer_service_calls]] &lt;= 3, "2-3 Calls", IF(tbl_Customers[[#This Row],[number_customer_service_calls]] &lt;=5, "4-5 Calls", "6+ Calls")))</f>
        <v>2-3 Calls</v>
      </c>
      <c r="X124" t="str">
        <f>IF(tbl_Customers[[#This Row],[account_length]] &lt;= 50, "0-50", IF(tbl_Customers[[#This Row],[account_length]] &lt;=100, "51-100", IF(tbl_Customers[[#This Row],[account_length]] &lt;= 150, "101-150", "151+")))</f>
        <v>101-150</v>
      </c>
      <c r="Y124" s="30" t="str">
        <f>IF(tbl_Customers[[#This Row],[total_intl_charge]] &lt;= 3, "Low Charges", "High Charges")</f>
        <v>Low Charges</v>
      </c>
      <c r="Z124" s="30" t="str">
        <f>IF(tbl_Customers[[#This Row],[total_eve_calls]]&lt;=80,"Low Calls",
IF(tbl_Customers[[#This Row],[total_eve_calls]]&lt;=120,"Medium Calls","High Calls"))</f>
        <v>Medium Calls</v>
      </c>
      <c r="AA124" s="30" t="str">
        <f>IF(tbl_Customers[[#This Row],[total_eve_charge]]&lt;=15,"Low Charges",
IF(tbl_Customers[[#This Row],[total_eve_charge]]&lt;=20,"Medium Charges","High Charges"))</f>
        <v>Low Charges</v>
      </c>
      <c r="AB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 s="30" t="str">
        <f>IF(tbl_Customers[[#This Row],[number_vmail_messages]] = 0, "No Usage", IF(tbl_Customers[[#This Row],[number_vmail_messages]] &lt;= 20, "Low Usage", IF(tbl_Customers[[#This Row],[number_vmail_messages]] &lt;= 40, "Medium Usgae", "High Usage")))</f>
        <v>High Usage</v>
      </c>
      <c r="AD124" s="30" t="str">
        <f>IF(tbl_Customers[[#This Row],[total_day_minutes]]&lt;=150,"Low Usage", IF(tbl_Customers[[#This Row],[total_day_minutes]]&lt;=200,"Medium Usage", IF(tbl_Customers[[#This Row],[total_day_minutes]]&lt;=250,"High Usage","Very High Usage")))</f>
        <v>Very High Usage</v>
      </c>
      <c r="AE124" s="30" t="str">
        <f>IF(tbl_Customers[[#This Row],[total_intl_calls]]&lt;=5,"Low Calls", IF(tbl_Customers[[#This Row],[total_intl_calls]]&lt;=10, "Medium Calls", "High Calls"))</f>
        <v>Low Calls</v>
      </c>
    </row>
    <row r="125" spans="1:31"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c r="W125" t="str">
        <f>IF(tbl_Customers[[#This Row],[number_customer_service_calls]] &lt;= 1, "0-1 Calls", IF(tbl_Customers[[#This Row],[number_customer_service_calls]] &lt;= 3, "2-3 Calls", IF(tbl_Customers[[#This Row],[number_customer_service_calls]] &lt;=5, "4-5 Calls", "6+ Calls")))</f>
        <v>0-1 Calls</v>
      </c>
      <c r="X125" t="str">
        <f>IF(tbl_Customers[[#This Row],[account_length]] &lt;= 50, "0-50", IF(tbl_Customers[[#This Row],[account_length]] &lt;=100, "51-100", IF(tbl_Customers[[#This Row],[account_length]] &lt;= 150, "101-150", "151+")))</f>
        <v>101-150</v>
      </c>
      <c r="Y125" s="30" t="str">
        <f>IF(tbl_Customers[[#This Row],[total_intl_charge]] &lt;= 3, "Low Charges", "High Charges")</f>
        <v>Low Charges</v>
      </c>
      <c r="Z125" s="30" t="str">
        <f>IF(tbl_Customers[[#This Row],[total_eve_calls]]&lt;=80,"Low Calls",
IF(tbl_Customers[[#This Row],[total_eve_calls]]&lt;=120,"Medium Calls","High Calls"))</f>
        <v>High Calls</v>
      </c>
      <c r="AA125" s="30" t="str">
        <f>IF(tbl_Customers[[#This Row],[total_eve_charge]]&lt;=15,"Low Charges",
IF(tbl_Customers[[#This Row],[total_eve_charge]]&lt;=20,"Medium Charges","High Charges"))</f>
        <v>Medium Charges</v>
      </c>
      <c r="AB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 s="30" t="str">
        <f>IF(tbl_Customers[[#This Row],[number_vmail_messages]] = 0, "No Usage", IF(tbl_Customers[[#This Row],[number_vmail_messages]] &lt;= 20, "Low Usage", IF(tbl_Customers[[#This Row],[number_vmail_messages]] &lt;= 40, "Medium Usgae", "High Usage")))</f>
        <v>No Usage</v>
      </c>
      <c r="AD125" s="30" t="str">
        <f>IF(tbl_Customers[[#This Row],[total_day_minutes]]&lt;=150,"Low Usage", IF(tbl_Customers[[#This Row],[total_day_minutes]]&lt;=200,"Medium Usage", IF(tbl_Customers[[#This Row],[total_day_minutes]]&lt;=250,"High Usage","Very High Usage")))</f>
        <v>Medium Usage</v>
      </c>
      <c r="AE125" s="30" t="str">
        <f>IF(tbl_Customers[[#This Row],[total_intl_calls]]&lt;=5,"Low Calls", IF(tbl_Customers[[#This Row],[total_intl_calls]]&lt;=10, "Medium Calls", "High Calls"))</f>
        <v>Medium Calls</v>
      </c>
    </row>
    <row r="126" spans="1:31"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c r="W126" t="str">
        <f>IF(tbl_Customers[[#This Row],[number_customer_service_calls]] &lt;= 1, "0-1 Calls", IF(tbl_Customers[[#This Row],[number_customer_service_calls]] &lt;= 3, "2-3 Calls", IF(tbl_Customers[[#This Row],[number_customer_service_calls]] &lt;=5, "4-5 Calls", "6+ Calls")))</f>
        <v>0-1 Calls</v>
      </c>
      <c r="X126" t="str">
        <f>IF(tbl_Customers[[#This Row],[account_length]] &lt;= 50, "0-50", IF(tbl_Customers[[#This Row],[account_length]] &lt;=100, "51-100", IF(tbl_Customers[[#This Row],[account_length]] &lt;= 150, "101-150", "151+")))</f>
        <v>101-150</v>
      </c>
      <c r="Y126" s="30" t="str">
        <f>IF(tbl_Customers[[#This Row],[total_intl_charge]] &lt;= 3, "Low Charges", "High Charges")</f>
        <v>Low Charges</v>
      </c>
      <c r="Z126" s="30" t="str">
        <f>IF(tbl_Customers[[#This Row],[total_eve_calls]]&lt;=80,"Low Calls",
IF(tbl_Customers[[#This Row],[total_eve_calls]]&lt;=120,"Medium Calls","High Calls"))</f>
        <v>Medium Calls</v>
      </c>
      <c r="AA126" s="30" t="str">
        <f>IF(tbl_Customers[[#This Row],[total_eve_charge]]&lt;=15,"Low Charges",
IF(tbl_Customers[[#This Row],[total_eve_charge]]&lt;=20,"Medium Charges","High Charges"))</f>
        <v>Medium Charges</v>
      </c>
      <c r="AB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 s="30" t="str">
        <f>IF(tbl_Customers[[#This Row],[number_vmail_messages]] = 0, "No Usage", IF(tbl_Customers[[#This Row],[number_vmail_messages]] &lt;= 20, "Low Usage", IF(tbl_Customers[[#This Row],[number_vmail_messages]] &lt;= 40, "Medium Usgae", "High Usage")))</f>
        <v>No Usage</v>
      </c>
      <c r="AD126" s="30" t="str">
        <f>IF(tbl_Customers[[#This Row],[total_day_minutes]]&lt;=150,"Low Usage", IF(tbl_Customers[[#This Row],[total_day_minutes]]&lt;=200,"Medium Usage", IF(tbl_Customers[[#This Row],[total_day_minutes]]&lt;=250,"High Usage","Very High Usage")))</f>
        <v>Low Usage</v>
      </c>
      <c r="AE126" s="30" t="str">
        <f>IF(tbl_Customers[[#This Row],[total_intl_calls]]&lt;=5,"Low Calls", IF(tbl_Customers[[#This Row],[total_intl_calls]]&lt;=10, "Medium Calls", "High Calls"))</f>
        <v>Medium Calls</v>
      </c>
    </row>
    <row r="127" spans="1:31"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c r="W127" t="str">
        <f>IF(tbl_Customers[[#This Row],[number_customer_service_calls]] &lt;= 1, "0-1 Calls", IF(tbl_Customers[[#This Row],[number_customer_service_calls]] &lt;= 3, "2-3 Calls", IF(tbl_Customers[[#This Row],[number_customer_service_calls]] &lt;=5, "4-5 Calls", "6+ Calls")))</f>
        <v>0-1 Calls</v>
      </c>
      <c r="X127" t="str">
        <f>IF(tbl_Customers[[#This Row],[account_length]] &lt;= 50, "0-50", IF(tbl_Customers[[#This Row],[account_length]] &lt;=100, "51-100", IF(tbl_Customers[[#This Row],[account_length]] &lt;= 150, "101-150", "151+")))</f>
        <v>51-100</v>
      </c>
      <c r="Y127" s="30" t="str">
        <f>IF(tbl_Customers[[#This Row],[total_intl_charge]] &lt;= 3, "Low Charges", "High Charges")</f>
        <v>Low Charges</v>
      </c>
      <c r="Z127" s="30" t="str">
        <f>IF(tbl_Customers[[#This Row],[total_eve_calls]]&lt;=80,"Low Calls",
IF(tbl_Customers[[#This Row],[total_eve_calls]]&lt;=120,"Medium Calls","High Calls"))</f>
        <v>Medium Calls</v>
      </c>
      <c r="AA127" s="30" t="str">
        <f>IF(tbl_Customers[[#This Row],[total_eve_charge]]&lt;=15,"Low Charges",
IF(tbl_Customers[[#This Row],[total_eve_charge]]&lt;=20,"Medium Charges","High Charges"))</f>
        <v>Low Charges</v>
      </c>
      <c r="AB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 s="30" t="str">
        <f>IF(tbl_Customers[[#This Row],[number_vmail_messages]] = 0, "No Usage", IF(tbl_Customers[[#This Row],[number_vmail_messages]] &lt;= 20, "Low Usage", IF(tbl_Customers[[#This Row],[number_vmail_messages]] &lt;= 40, "Medium Usgae", "High Usage")))</f>
        <v>No Usage</v>
      </c>
      <c r="AD127" s="30" t="str">
        <f>IF(tbl_Customers[[#This Row],[total_day_minutes]]&lt;=150,"Low Usage", IF(tbl_Customers[[#This Row],[total_day_minutes]]&lt;=200,"Medium Usage", IF(tbl_Customers[[#This Row],[total_day_minutes]]&lt;=250,"High Usage","Very High Usage")))</f>
        <v>Medium Usage</v>
      </c>
      <c r="AE127" s="30" t="str">
        <f>IF(tbl_Customers[[#This Row],[total_intl_calls]]&lt;=5,"Low Calls", IF(tbl_Customers[[#This Row],[total_intl_calls]]&lt;=10, "Medium Calls", "High Calls"))</f>
        <v>Medium Calls</v>
      </c>
    </row>
    <row r="128" spans="1:31"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c r="W128" t="str">
        <f>IF(tbl_Customers[[#This Row],[number_customer_service_calls]] &lt;= 1, "0-1 Calls", IF(tbl_Customers[[#This Row],[number_customer_service_calls]] &lt;= 3, "2-3 Calls", IF(tbl_Customers[[#This Row],[number_customer_service_calls]] &lt;=5, "4-5 Calls", "6+ Calls")))</f>
        <v>0-1 Calls</v>
      </c>
      <c r="X128" t="str">
        <f>IF(tbl_Customers[[#This Row],[account_length]] &lt;= 50, "0-50", IF(tbl_Customers[[#This Row],[account_length]] &lt;=100, "51-100", IF(tbl_Customers[[#This Row],[account_length]] &lt;= 150, "101-150", "151+")))</f>
        <v>51-100</v>
      </c>
      <c r="Y128" s="30" t="str">
        <f>IF(tbl_Customers[[#This Row],[total_intl_charge]] &lt;= 3, "Low Charges", "High Charges")</f>
        <v>Low Charges</v>
      </c>
      <c r="Z128" s="30" t="str">
        <f>IF(tbl_Customers[[#This Row],[total_eve_calls]]&lt;=80,"Low Calls",
IF(tbl_Customers[[#This Row],[total_eve_calls]]&lt;=120,"Medium Calls","High Calls"))</f>
        <v>Medium Calls</v>
      </c>
      <c r="AA128" s="30" t="str">
        <f>IF(tbl_Customers[[#This Row],[total_eve_charge]]&lt;=15,"Low Charges",
IF(tbl_Customers[[#This Row],[total_eve_charge]]&lt;=20,"Medium Charges","High Charges"))</f>
        <v>High Charges</v>
      </c>
      <c r="AB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 s="30" t="str">
        <f>IF(tbl_Customers[[#This Row],[number_vmail_messages]] = 0, "No Usage", IF(tbl_Customers[[#This Row],[number_vmail_messages]] &lt;= 20, "Low Usage", IF(tbl_Customers[[#This Row],[number_vmail_messages]] &lt;= 40, "Medium Usgae", "High Usage")))</f>
        <v>No Usage</v>
      </c>
      <c r="AD128" s="30" t="str">
        <f>IF(tbl_Customers[[#This Row],[total_day_minutes]]&lt;=150,"Low Usage", IF(tbl_Customers[[#This Row],[total_day_minutes]]&lt;=200,"Medium Usage", IF(tbl_Customers[[#This Row],[total_day_minutes]]&lt;=250,"High Usage","Very High Usage")))</f>
        <v>High Usage</v>
      </c>
      <c r="AE128" s="30" t="str">
        <f>IF(tbl_Customers[[#This Row],[total_intl_calls]]&lt;=5,"Low Calls", IF(tbl_Customers[[#This Row],[total_intl_calls]]&lt;=10, "Medium Calls", "High Calls"))</f>
        <v>High Calls</v>
      </c>
    </row>
    <row r="129" spans="1:31"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c r="W129" t="str">
        <f>IF(tbl_Customers[[#This Row],[number_customer_service_calls]] &lt;= 1, "0-1 Calls", IF(tbl_Customers[[#This Row],[number_customer_service_calls]] &lt;= 3, "2-3 Calls", IF(tbl_Customers[[#This Row],[number_customer_service_calls]] &lt;=5, "4-5 Calls", "6+ Calls")))</f>
        <v>4-5 Calls</v>
      </c>
      <c r="X129" t="str">
        <f>IF(tbl_Customers[[#This Row],[account_length]] &lt;= 50, "0-50", IF(tbl_Customers[[#This Row],[account_length]] &lt;=100, "51-100", IF(tbl_Customers[[#This Row],[account_length]] &lt;= 150, "101-150", "151+")))</f>
        <v>51-100</v>
      </c>
      <c r="Y129" s="30" t="str">
        <f>IF(tbl_Customers[[#This Row],[total_intl_charge]] &lt;= 3, "Low Charges", "High Charges")</f>
        <v>High Charges</v>
      </c>
      <c r="Z129" s="30" t="str">
        <f>IF(tbl_Customers[[#This Row],[total_eve_calls]]&lt;=80,"Low Calls",
IF(tbl_Customers[[#This Row],[total_eve_calls]]&lt;=120,"Medium Calls","High Calls"))</f>
        <v>Low Calls</v>
      </c>
      <c r="AA129" s="30" t="str">
        <f>IF(tbl_Customers[[#This Row],[total_eve_charge]]&lt;=15,"Low Charges",
IF(tbl_Customers[[#This Row],[total_eve_charge]]&lt;=20,"Medium Charges","High Charges"))</f>
        <v>Low Charges</v>
      </c>
      <c r="AB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 s="30" t="str">
        <f>IF(tbl_Customers[[#This Row],[number_vmail_messages]] = 0, "No Usage", IF(tbl_Customers[[#This Row],[number_vmail_messages]] &lt;= 20, "Low Usage", IF(tbl_Customers[[#This Row],[number_vmail_messages]] &lt;= 40, "Medium Usgae", "High Usage")))</f>
        <v>No Usage</v>
      </c>
      <c r="AD129" s="30" t="str">
        <f>IF(tbl_Customers[[#This Row],[total_day_minutes]]&lt;=150,"Low Usage", IF(tbl_Customers[[#This Row],[total_day_minutes]]&lt;=200,"Medium Usage", IF(tbl_Customers[[#This Row],[total_day_minutes]]&lt;=250,"High Usage","Very High Usage")))</f>
        <v>Very High Usage</v>
      </c>
      <c r="AE129" s="30" t="str">
        <f>IF(tbl_Customers[[#This Row],[total_intl_calls]]&lt;=5,"Low Calls", IF(tbl_Customers[[#This Row],[total_intl_calls]]&lt;=10, "Medium Calls", "High Calls"))</f>
        <v>Low Calls</v>
      </c>
    </row>
    <row r="130" spans="1:31"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c r="W130" t="str">
        <f>IF(tbl_Customers[[#This Row],[number_customer_service_calls]] &lt;= 1, "0-1 Calls", IF(tbl_Customers[[#This Row],[number_customer_service_calls]] &lt;= 3, "2-3 Calls", IF(tbl_Customers[[#This Row],[number_customer_service_calls]] &lt;=5, "4-5 Calls", "6+ Calls")))</f>
        <v>0-1 Calls</v>
      </c>
      <c r="X130" t="str">
        <f>IF(tbl_Customers[[#This Row],[account_length]] &lt;= 50, "0-50", IF(tbl_Customers[[#This Row],[account_length]] &lt;=100, "51-100", IF(tbl_Customers[[#This Row],[account_length]] &lt;= 150, "101-150", "151+")))</f>
        <v>151+</v>
      </c>
      <c r="Y130" s="30" t="str">
        <f>IF(tbl_Customers[[#This Row],[total_intl_charge]] &lt;= 3, "Low Charges", "High Charges")</f>
        <v>Low Charges</v>
      </c>
      <c r="Z130" s="30" t="str">
        <f>IF(tbl_Customers[[#This Row],[total_eve_calls]]&lt;=80,"Low Calls",
IF(tbl_Customers[[#This Row],[total_eve_calls]]&lt;=120,"Medium Calls","High Calls"))</f>
        <v>High Calls</v>
      </c>
      <c r="AA130" s="30" t="str">
        <f>IF(tbl_Customers[[#This Row],[total_eve_charge]]&lt;=15,"Low Charges",
IF(tbl_Customers[[#This Row],[total_eve_charge]]&lt;=20,"Medium Charges","High Charges"))</f>
        <v>High Charges</v>
      </c>
      <c r="AB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 s="30" t="str">
        <f>IF(tbl_Customers[[#This Row],[number_vmail_messages]] = 0, "No Usage", IF(tbl_Customers[[#This Row],[number_vmail_messages]] &lt;= 20, "Low Usage", IF(tbl_Customers[[#This Row],[number_vmail_messages]] &lt;= 40, "Medium Usgae", "High Usage")))</f>
        <v>No Usage</v>
      </c>
      <c r="AD130" s="30" t="str">
        <f>IF(tbl_Customers[[#This Row],[total_day_minutes]]&lt;=150,"Low Usage", IF(tbl_Customers[[#This Row],[total_day_minutes]]&lt;=200,"Medium Usage", IF(tbl_Customers[[#This Row],[total_day_minutes]]&lt;=250,"High Usage","Very High Usage")))</f>
        <v>Medium Usage</v>
      </c>
      <c r="AE130" s="30" t="str">
        <f>IF(tbl_Customers[[#This Row],[total_intl_calls]]&lt;=5,"Low Calls", IF(tbl_Customers[[#This Row],[total_intl_calls]]&lt;=10, "Medium Calls", "High Calls"))</f>
        <v>Low Calls</v>
      </c>
    </row>
    <row r="131" spans="1:31"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c r="W131" t="str">
        <f>IF(tbl_Customers[[#This Row],[number_customer_service_calls]] &lt;= 1, "0-1 Calls", IF(tbl_Customers[[#This Row],[number_customer_service_calls]] &lt;= 3, "2-3 Calls", IF(tbl_Customers[[#This Row],[number_customer_service_calls]] &lt;=5, "4-5 Calls", "6+ Calls")))</f>
        <v>0-1 Calls</v>
      </c>
      <c r="X131" t="str">
        <f>IF(tbl_Customers[[#This Row],[account_length]] &lt;= 50, "0-50", IF(tbl_Customers[[#This Row],[account_length]] &lt;=100, "51-100", IF(tbl_Customers[[#This Row],[account_length]] &lt;= 150, "101-150", "151+")))</f>
        <v>51-100</v>
      </c>
      <c r="Y131" s="30" t="str">
        <f>IF(tbl_Customers[[#This Row],[total_intl_charge]] &lt;= 3, "Low Charges", "High Charges")</f>
        <v>High Charges</v>
      </c>
      <c r="Z131" s="30" t="str">
        <f>IF(tbl_Customers[[#This Row],[total_eve_calls]]&lt;=80,"Low Calls",
IF(tbl_Customers[[#This Row],[total_eve_calls]]&lt;=120,"Medium Calls","High Calls"))</f>
        <v>Medium Calls</v>
      </c>
      <c r="AA131" s="30" t="str">
        <f>IF(tbl_Customers[[#This Row],[total_eve_charge]]&lt;=15,"Low Charges",
IF(tbl_Customers[[#This Row],[total_eve_charge]]&lt;=20,"Medium Charges","High Charges"))</f>
        <v>Medium Charges</v>
      </c>
      <c r="AB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1" s="30" t="str">
        <f>IF(tbl_Customers[[#This Row],[number_vmail_messages]] = 0, "No Usage", IF(tbl_Customers[[#This Row],[number_vmail_messages]] &lt;= 20, "Low Usage", IF(tbl_Customers[[#This Row],[number_vmail_messages]] &lt;= 40, "Medium Usgae", "High Usage")))</f>
        <v>No Usage</v>
      </c>
      <c r="AD131" s="30" t="str">
        <f>IF(tbl_Customers[[#This Row],[total_day_minutes]]&lt;=150,"Low Usage", IF(tbl_Customers[[#This Row],[total_day_minutes]]&lt;=200,"Medium Usage", IF(tbl_Customers[[#This Row],[total_day_minutes]]&lt;=250,"High Usage","Very High Usage")))</f>
        <v>Very High Usage</v>
      </c>
      <c r="AE131" s="30" t="str">
        <f>IF(tbl_Customers[[#This Row],[total_intl_calls]]&lt;=5,"Low Calls", IF(tbl_Customers[[#This Row],[total_intl_calls]]&lt;=10, "Medium Calls", "High Calls"))</f>
        <v>Medium Calls</v>
      </c>
    </row>
    <row r="132" spans="1:31"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c r="W132" t="str">
        <f>IF(tbl_Customers[[#This Row],[number_customer_service_calls]] &lt;= 1, "0-1 Calls", IF(tbl_Customers[[#This Row],[number_customer_service_calls]] &lt;= 3, "2-3 Calls", IF(tbl_Customers[[#This Row],[number_customer_service_calls]] &lt;=5, "4-5 Calls", "6+ Calls")))</f>
        <v>0-1 Calls</v>
      </c>
      <c r="X132" t="str">
        <f>IF(tbl_Customers[[#This Row],[account_length]] &lt;= 50, "0-50", IF(tbl_Customers[[#This Row],[account_length]] &lt;=100, "51-100", IF(tbl_Customers[[#This Row],[account_length]] &lt;= 150, "101-150", "151+")))</f>
        <v>101-150</v>
      </c>
      <c r="Y132" s="30" t="str">
        <f>IF(tbl_Customers[[#This Row],[total_intl_charge]] &lt;= 3, "Low Charges", "High Charges")</f>
        <v>High Charges</v>
      </c>
      <c r="Z132" s="30" t="str">
        <f>IF(tbl_Customers[[#This Row],[total_eve_calls]]&lt;=80,"Low Calls",
IF(tbl_Customers[[#This Row],[total_eve_calls]]&lt;=120,"Medium Calls","High Calls"))</f>
        <v>Medium Calls</v>
      </c>
      <c r="AA132" s="30" t="str">
        <f>IF(tbl_Customers[[#This Row],[total_eve_charge]]&lt;=15,"Low Charges",
IF(tbl_Customers[[#This Row],[total_eve_charge]]&lt;=20,"Medium Charges","High Charges"))</f>
        <v>High Charges</v>
      </c>
      <c r="AB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 s="30" t="str">
        <f>IF(tbl_Customers[[#This Row],[number_vmail_messages]] = 0, "No Usage", IF(tbl_Customers[[#This Row],[number_vmail_messages]] &lt;= 20, "Low Usage", IF(tbl_Customers[[#This Row],[number_vmail_messages]] &lt;= 40, "Medium Usgae", "High Usage")))</f>
        <v>Medium Usgae</v>
      </c>
      <c r="AD132" s="30" t="str">
        <f>IF(tbl_Customers[[#This Row],[total_day_minutes]]&lt;=150,"Low Usage", IF(tbl_Customers[[#This Row],[total_day_minutes]]&lt;=200,"Medium Usage", IF(tbl_Customers[[#This Row],[total_day_minutes]]&lt;=250,"High Usage","Very High Usage")))</f>
        <v>Medium Usage</v>
      </c>
      <c r="AE132" s="30" t="str">
        <f>IF(tbl_Customers[[#This Row],[total_intl_calls]]&lt;=5,"Low Calls", IF(tbl_Customers[[#This Row],[total_intl_calls]]&lt;=10, "Medium Calls", "High Calls"))</f>
        <v>Low Calls</v>
      </c>
    </row>
    <row r="133" spans="1:31"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c r="W133" t="str">
        <f>IF(tbl_Customers[[#This Row],[number_customer_service_calls]] &lt;= 1, "0-1 Calls", IF(tbl_Customers[[#This Row],[number_customer_service_calls]] &lt;= 3, "2-3 Calls", IF(tbl_Customers[[#This Row],[number_customer_service_calls]] &lt;=5, "4-5 Calls", "6+ Calls")))</f>
        <v>0-1 Calls</v>
      </c>
      <c r="X133" t="str">
        <f>IF(tbl_Customers[[#This Row],[account_length]] &lt;= 50, "0-50", IF(tbl_Customers[[#This Row],[account_length]] &lt;=100, "51-100", IF(tbl_Customers[[#This Row],[account_length]] &lt;= 150, "101-150", "151+")))</f>
        <v>0-50</v>
      </c>
      <c r="Y133" s="30" t="str">
        <f>IF(tbl_Customers[[#This Row],[total_intl_charge]] &lt;= 3, "Low Charges", "High Charges")</f>
        <v>Low Charges</v>
      </c>
      <c r="Z133" s="30" t="str">
        <f>IF(tbl_Customers[[#This Row],[total_eve_calls]]&lt;=80,"Low Calls",
IF(tbl_Customers[[#This Row],[total_eve_calls]]&lt;=120,"Medium Calls","High Calls"))</f>
        <v>Low Calls</v>
      </c>
      <c r="AA133" s="30" t="str">
        <f>IF(tbl_Customers[[#This Row],[total_eve_charge]]&lt;=15,"Low Charges",
IF(tbl_Customers[[#This Row],[total_eve_charge]]&lt;=20,"Medium Charges","High Charges"))</f>
        <v>High Charges</v>
      </c>
      <c r="AB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 s="30" t="str">
        <f>IF(tbl_Customers[[#This Row],[number_vmail_messages]] = 0, "No Usage", IF(tbl_Customers[[#This Row],[number_vmail_messages]] &lt;= 20, "Low Usage", IF(tbl_Customers[[#This Row],[number_vmail_messages]] &lt;= 40, "Medium Usgae", "High Usage")))</f>
        <v>No Usage</v>
      </c>
      <c r="AD133" s="30" t="str">
        <f>IF(tbl_Customers[[#This Row],[total_day_minutes]]&lt;=150,"Low Usage", IF(tbl_Customers[[#This Row],[total_day_minutes]]&lt;=200,"Medium Usage", IF(tbl_Customers[[#This Row],[total_day_minutes]]&lt;=250,"High Usage","Very High Usage")))</f>
        <v>Medium Usage</v>
      </c>
      <c r="AE133" s="30" t="str">
        <f>IF(tbl_Customers[[#This Row],[total_intl_calls]]&lt;=5,"Low Calls", IF(tbl_Customers[[#This Row],[total_intl_calls]]&lt;=10, "Medium Calls", "High Calls"))</f>
        <v>Low Calls</v>
      </c>
    </row>
    <row r="134" spans="1:31"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c r="W134" t="str">
        <f>IF(tbl_Customers[[#This Row],[number_customer_service_calls]] &lt;= 1, "0-1 Calls", IF(tbl_Customers[[#This Row],[number_customer_service_calls]] &lt;= 3, "2-3 Calls", IF(tbl_Customers[[#This Row],[number_customer_service_calls]] &lt;=5, "4-5 Calls", "6+ Calls")))</f>
        <v>0-1 Calls</v>
      </c>
      <c r="X134" t="str">
        <f>IF(tbl_Customers[[#This Row],[account_length]] &lt;= 50, "0-50", IF(tbl_Customers[[#This Row],[account_length]] &lt;=100, "51-100", IF(tbl_Customers[[#This Row],[account_length]] &lt;= 150, "101-150", "151+")))</f>
        <v>101-150</v>
      </c>
      <c r="Y134" s="30" t="str">
        <f>IF(tbl_Customers[[#This Row],[total_intl_charge]] &lt;= 3, "Low Charges", "High Charges")</f>
        <v>Low Charges</v>
      </c>
      <c r="Z134" s="30" t="str">
        <f>IF(tbl_Customers[[#This Row],[total_eve_calls]]&lt;=80,"Low Calls",
IF(tbl_Customers[[#This Row],[total_eve_calls]]&lt;=120,"Medium Calls","High Calls"))</f>
        <v>High Calls</v>
      </c>
      <c r="AA134" s="30" t="str">
        <f>IF(tbl_Customers[[#This Row],[total_eve_charge]]&lt;=15,"Low Charges",
IF(tbl_Customers[[#This Row],[total_eve_charge]]&lt;=20,"Medium Charges","High Charges"))</f>
        <v>Medium Charges</v>
      </c>
      <c r="AB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 s="30" t="str">
        <f>IF(tbl_Customers[[#This Row],[number_vmail_messages]] = 0, "No Usage", IF(tbl_Customers[[#This Row],[number_vmail_messages]] &lt;= 20, "Low Usage", IF(tbl_Customers[[#This Row],[number_vmail_messages]] &lt;= 40, "Medium Usgae", "High Usage")))</f>
        <v>Medium Usgae</v>
      </c>
      <c r="AD134" s="30" t="str">
        <f>IF(tbl_Customers[[#This Row],[total_day_minutes]]&lt;=150,"Low Usage", IF(tbl_Customers[[#This Row],[total_day_minutes]]&lt;=200,"Medium Usage", IF(tbl_Customers[[#This Row],[total_day_minutes]]&lt;=250,"High Usage","Very High Usage")))</f>
        <v>Low Usage</v>
      </c>
      <c r="AE134" s="30" t="str">
        <f>IF(tbl_Customers[[#This Row],[total_intl_calls]]&lt;=5,"Low Calls", IF(tbl_Customers[[#This Row],[total_intl_calls]]&lt;=10, "Medium Calls", "High Calls"))</f>
        <v>Low Calls</v>
      </c>
    </row>
    <row r="135" spans="1:31"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c r="W135" t="str">
        <f>IF(tbl_Customers[[#This Row],[number_customer_service_calls]] &lt;= 1, "0-1 Calls", IF(tbl_Customers[[#This Row],[number_customer_service_calls]] &lt;= 3, "2-3 Calls", IF(tbl_Customers[[#This Row],[number_customer_service_calls]] &lt;=5, "4-5 Calls", "6+ Calls")))</f>
        <v>0-1 Calls</v>
      </c>
      <c r="X135" t="str">
        <f>IF(tbl_Customers[[#This Row],[account_length]] &lt;= 50, "0-50", IF(tbl_Customers[[#This Row],[account_length]] &lt;=100, "51-100", IF(tbl_Customers[[#This Row],[account_length]] &lt;= 150, "101-150", "151+")))</f>
        <v>101-150</v>
      </c>
      <c r="Y135" s="30" t="str">
        <f>IF(tbl_Customers[[#This Row],[total_intl_charge]] &lt;= 3, "Low Charges", "High Charges")</f>
        <v>High Charges</v>
      </c>
      <c r="Z135" s="30" t="str">
        <f>IF(tbl_Customers[[#This Row],[total_eve_calls]]&lt;=80,"Low Calls",
IF(tbl_Customers[[#This Row],[total_eve_calls]]&lt;=120,"Medium Calls","High Calls"))</f>
        <v>Medium Calls</v>
      </c>
      <c r="AA135" s="30" t="str">
        <f>IF(tbl_Customers[[#This Row],[total_eve_charge]]&lt;=15,"Low Charges",
IF(tbl_Customers[[#This Row],[total_eve_charge]]&lt;=20,"Medium Charges","High Charges"))</f>
        <v>High Charges</v>
      </c>
      <c r="AB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 s="30" t="str">
        <f>IF(tbl_Customers[[#This Row],[number_vmail_messages]] = 0, "No Usage", IF(tbl_Customers[[#This Row],[number_vmail_messages]] &lt;= 20, "Low Usage", IF(tbl_Customers[[#This Row],[number_vmail_messages]] &lt;= 40, "Medium Usgae", "High Usage")))</f>
        <v>No Usage</v>
      </c>
      <c r="AD135" s="30" t="str">
        <f>IF(tbl_Customers[[#This Row],[total_day_minutes]]&lt;=150,"Low Usage", IF(tbl_Customers[[#This Row],[total_day_minutes]]&lt;=200,"Medium Usage", IF(tbl_Customers[[#This Row],[total_day_minutes]]&lt;=250,"High Usage","Very High Usage")))</f>
        <v>High Usage</v>
      </c>
      <c r="AE135" s="30" t="str">
        <f>IF(tbl_Customers[[#This Row],[total_intl_calls]]&lt;=5,"Low Calls", IF(tbl_Customers[[#This Row],[total_intl_calls]]&lt;=10, "Medium Calls", "High Calls"))</f>
        <v>Medium Calls</v>
      </c>
    </row>
    <row r="136" spans="1:31"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c r="W136" t="str">
        <f>IF(tbl_Customers[[#This Row],[number_customer_service_calls]] &lt;= 1, "0-1 Calls", IF(tbl_Customers[[#This Row],[number_customer_service_calls]] &lt;= 3, "2-3 Calls", IF(tbl_Customers[[#This Row],[number_customer_service_calls]] &lt;=5, "4-5 Calls", "6+ Calls")))</f>
        <v>0-1 Calls</v>
      </c>
      <c r="X136" t="str">
        <f>IF(tbl_Customers[[#This Row],[account_length]] &lt;= 50, "0-50", IF(tbl_Customers[[#This Row],[account_length]] &lt;=100, "51-100", IF(tbl_Customers[[#This Row],[account_length]] &lt;= 150, "101-150", "151+")))</f>
        <v>51-100</v>
      </c>
      <c r="Y136" s="30" t="str">
        <f>IF(tbl_Customers[[#This Row],[total_intl_charge]] &lt;= 3, "Low Charges", "High Charges")</f>
        <v>High Charges</v>
      </c>
      <c r="Z136" s="30" t="str">
        <f>IF(tbl_Customers[[#This Row],[total_eve_calls]]&lt;=80,"Low Calls",
IF(tbl_Customers[[#This Row],[total_eve_calls]]&lt;=120,"Medium Calls","High Calls"))</f>
        <v>High Calls</v>
      </c>
      <c r="AA136" s="30" t="str">
        <f>IF(tbl_Customers[[#This Row],[total_eve_charge]]&lt;=15,"Low Charges",
IF(tbl_Customers[[#This Row],[total_eve_charge]]&lt;=20,"Medium Charges","High Charges"))</f>
        <v>Low Charges</v>
      </c>
      <c r="AB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 s="30" t="str">
        <f>IF(tbl_Customers[[#This Row],[number_vmail_messages]] = 0, "No Usage", IF(tbl_Customers[[#This Row],[number_vmail_messages]] &lt;= 20, "Low Usage", IF(tbl_Customers[[#This Row],[number_vmail_messages]] &lt;= 40, "Medium Usgae", "High Usage")))</f>
        <v>No Usage</v>
      </c>
      <c r="AD136" s="30" t="str">
        <f>IF(tbl_Customers[[#This Row],[total_day_minutes]]&lt;=150,"Low Usage", IF(tbl_Customers[[#This Row],[total_day_minutes]]&lt;=200,"Medium Usage", IF(tbl_Customers[[#This Row],[total_day_minutes]]&lt;=250,"High Usage","Very High Usage")))</f>
        <v>Low Usage</v>
      </c>
      <c r="AE136" s="30" t="str">
        <f>IF(tbl_Customers[[#This Row],[total_intl_calls]]&lt;=5,"Low Calls", IF(tbl_Customers[[#This Row],[total_intl_calls]]&lt;=10, "Medium Calls", "High Calls"))</f>
        <v>Low Calls</v>
      </c>
    </row>
    <row r="137" spans="1:31"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c r="W137" t="str">
        <f>IF(tbl_Customers[[#This Row],[number_customer_service_calls]] &lt;= 1, "0-1 Calls", IF(tbl_Customers[[#This Row],[number_customer_service_calls]] &lt;= 3, "2-3 Calls", IF(tbl_Customers[[#This Row],[number_customer_service_calls]] &lt;=5, "4-5 Calls", "6+ Calls")))</f>
        <v>0-1 Calls</v>
      </c>
      <c r="X137" t="str">
        <f>IF(tbl_Customers[[#This Row],[account_length]] &lt;= 50, "0-50", IF(tbl_Customers[[#This Row],[account_length]] &lt;=100, "51-100", IF(tbl_Customers[[#This Row],[account_length]] &lt;= 150, "101-150", "151+")))</f>
        <v>151+</v>
      </c>
      <c r="Y137" s="30" t="str">
        <f>IF(tbl_Customers[[#This Row],[total_intl_charge]] &lt;= 3, "Low Charges", "High Charges")</f>
        <v>Low Charges</v>
      </c>
      <c r="Z137" s="30" t="str">
        <f>IF(tbl_Customers[[#This Row],[total_eve_calls]]&lt;=80,"Low Calls",
IF(tbl_Customers[[#This Row],[total_eve_calls]]&lt;=120,"Medium Calls","High Calls"))</f>
        <v>High Calls</v>
      </c>
      <c r="AA137" s="30" t="str">
        <f>IF(tbl_Customers[[#This Row],[total_eve_charge]]&lt;=15,"Low Charges",
IF(tbl_Customers[[#This Row],[total_eve_charge]]&lt;=20,"Medium Charges","High Charges"))</f>
        <v>Low Charges</v>
      </c>
      <c r="AB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 s="30" t="str">
        <f>IF(tbl_Customers[[#This Row],[number_vmail_messages]] = 0, "No Usage", IF(tbl_Customers[[#This Row],[number_vmail_messages]] &lt;= 20, "Low Usage", IF(tbl_Customers[[#This Row],[number_vmail_messages]] &lt;= 40, "Medium Usgae", "High Usage")))</f>
        <v>Medium Usgae</v>
      </c>
      <c r="AD137" s="30" t="str">
        <f>IF(tbl_Customers[[#This Row],[total_day_minutes]]&lt;=150,"Low Usage", IF(tbl_Customers[[#This Row],[total_day_minutes]]&lt;=200,"Medium Usage", IF(tbl_Customers[[#This Row],[total_day_minutes]]&lt;=250,"High Usage","Very High Usage")))</f>
        <v>Medium Usage</v>
      </c>
      <c r="AE137" s="30" t="str">
        <f>IF(tbl_Customers[[#This Row],[total_intl_calls]]&lt;=5,"Low Calls", IF(tbl_Customers[[#This Row],[total_intl_calls]]&lt;=10, "Medium Calls", "High Calls"))</f>
        <v>Low Calls</v>
      </c>
    </row>
    <row r="138" spans="1:31"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c r="W138" t="str">
        <f>IF(tbl_Customers[[#This Row],[number_customer_service_calls]] &lt;= 1, "0-1 Calls", IF(tbl_Customers[[#This Row],[number_customer_service_calls]] &lt;= 3, "2-3 Calls", IF(tbl_Customers[[#This Row],[number_customer_service_calls]] &lt;=5, "4-5 Calls", "6+ Calls")))</f>
        <v>0-1 Calls</v>
      </c>
      <c r="X138" t="str">
        <f>IF(tbl_Customers[[#This Row],[account_length]] &lt;= 50, "0-50", IF(tbl_Customers[[#This Row],[account_length]] &lt;=100, "51-100", IF(tbl_Customers[[#This Row],[account_length]] &lt;= 150, "101-150", "151+")))</f>
        <v>101-150</v>
      </c>
      <c r="Y138" s="30" t="str">
        <f>IF(tbl_Customers[[#This Row],[total_intl_charge]] &lt;= 3, "Low Charges", "High Charges")</f>
        <v>Low Charges</v>
      </c>
      <c r="Z138" s="30" t="str">
        <f>IF(tbl_Customers[[#This Row],[total_eve_calls]]&lt;=80,"Low Calls",
IF(tbl_Customers[[#This Row],[total_eve_calls]]&lt;=120,"Medium Calls","High Calls"))</f>
        <v>High Calls</v>
      </c>
      <c r="AA138" s="30" t="str">
        <f>IF(tbl_Customers[[#This Row],[total_eve_charge]]&lt;=15,"Low Charges",
IF(tbl_Customers[[#This Row],[total_eve_charge]]&lt;=20,"Medium Charges","High Charges"))</f>
        <v>High Charges</v>
      </c>
      <c r="AB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 s="30" t="str">
        <f>IF(tbl_Customers[[#This Row],[number_vmail_messages]] = 0, "No Usage", IF(tbl_Customers[[#This Row],[number_vmail_messages]] &lt;= 20, "Low Usage", IF(tbl_Customers[[#This Row],[number_vmail_messages]] &lt;= 40, "Medium Usgae", "High Usage")))</f>
        <v>No Usage</v>
      </c>
      <c r="AD138" s="30" t="str">
        <f>IF(tbl_Customers[[#This Row],[total_day_minutes]]&lt;=150,"Low Usage", IF(tbl_Customers[[#This Row],[total_day_minutes]]&lt;=200,"Medium Usage", IF(tbl_Customers[[#This Row],[total_day_minutes]]&lt;=250,"High Usage","Very High Usage")))</f>
        <v>High Usage</v>
      </c>
      <c r="AE138" s="30" t="str">
        <f>IF(tbl_Customers[[#This Row],[total_intl_calls]]&lt;=5,"Low Calls", IF(tbl_Customers[[#This Row],[total_intl_calls]]&lt;=10, "Medium Calls", "High Calls"))</f>
        <v>Low Calls</v>
      </c>
    </row>
    <row r="139" spans="1:31"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c r="W139" t="str">
        <f>IF(tbl_Customers[[#This Row],[number_customer_service_calls]] &lt;= 1, "0-1 Calls", IF(tbl_Customers[[#This Row],[number_customer_service_calls]] &lt;= 3, "2-3 Calls", IF(tbl_Customers[[#This Row],[number_customer_service_calls]] &lt;=5, "4-5 Calls", "6+ Calls")))</f>
        <v>0-1 Calls</v>
      </c>
      <c r="X139" t="str">
        <f>IF(tbl_Customers[[#This Row],[account_length]] &lt;= 50, "0-50", IF(tbl_Customers[[#This Row],[account_length]] &lt;=100, "51-100", IF(tbl_Customers[[#This Row],[account_length]] &lt;= 150, "101-150", "151+")))</f>
        <v>51-100</v>
      </c>
      <c r="Y139" s="30" t="str">
        <f>IF(tbl_Customers[[#This Row],[total_intl_charge]] &lt;= 3, "Low Charges", "High Charges")</f>
        <v>High Charges</v>
      </c>
      <c r="Z139" s="30" t="str">
        <f>IF(tbl_Customers[[#This Row],[total_eve_calls]]&lt;=80,"Low Calls",
IF(tbl_Customers[[#This Row],[total_eve_calls]]&lt;=120,"Medium Calls","High Calls"))</f>
        <v>Medium Calls</v>
      </c>
      <c r="AA139" s="30" t="str">
        <f>IF(tbl_Customers[[#This Row],[total_eve_charge]]&lt;=15,"Low Charges",
IF(tbl_Customers[[#This Row],[total_eve_charge]]&lt;=20,"Medium Charges","High Charges"))</f>
        <v>Medium Charges</v>
      </c>
      <c r="AB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 s="30" t="str">
        <f>IF(tbl_Customers[[#This Row],[number_vmail_messages]] = 0, "No Usage", IF(tbl_Customers[[#This Row],[number_vmail_messages]] &lt;= 20, "Low Usage", IF(tbl_Customers[[#This Row],[number_vmail_messages]] &lt;= 40, "Medium Usgae", "High Usage")))</f>
        <v>Medium Usgae</v>
      </c>
      <c r="AD139" s="30" t="str">
        <f>IF(tbl_Customers[[#This Row],[total_day_minutes]]&lt;=150,"Low Usage", IF(tbl_Customers[[#This Row],[total_day_minutes]]&lt;=200,"Medium Usage", IF(tbl_Customers[[#This Row],[total_day_minutes]]&lt;=250,"High Usage","Very High Usage")))</f>
        <v>Medium Usage</v>
      </c>
      <c r="AE139" s="30" t="str">
        <f>IF(tbl_Customers[[#This Row],[total_intl_calls]]&lt;=5,"Low Calls", IF(tbl_Customers[[#This Row],[total_intl_calls]]&lt;=10, "Medium Calls", "High Calls"))</f>
        <v>Low Calls</v>
      </c>
    </row>
    <row r="140" spans="1:31"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c r="W140" t="str">
        <f>IF(tbl_Customers[[#This Row],[number_customer_service_calls]] &lt;= 1, "0-1 Calls", IF(tbl_Customers[[#This Row],[number_customer_service_calls]] &lt;= 3, "2-3 Calls", IF(tbl_Customers[[#This Row],[number_customer_service_calls]] &lt;=5, "4-5 Calls", "6+ Calls")))</f>
        <v>0-1 Calls</v>
      </c>
      <c r="X140" t="str">
        <f>IF(tbl_Customers[[#This Row],[account_length]] &lt;= 50, "0-50", IF(tbl_Customers[[#This Row],[account_length]] &lt;=100, "51-100", IF(tbl_Customers[[#This Row],[account_length]] &lt;= 150, "101-150", "151+")))</f>
        <v>0-50</v>
      </c>
      <c r="Y140" s="30" t="str">
        <f>IF(tbl_Customers[[#This Row],[total_intl_charge]] &lt;= 3, "Low Charges", "High Charges")</f>
        <v>Low Charges</v>
      </c>
      <c r="Z140" s="30" t="str">
        <f>IF(tbl_Customers[[#This Row],[total_eve_calls]]&lt;=80,"Low Calls",
IF(tbl_Customers[[#This Row],[total_eve_calls]]&lt;=120,"Medium Calls","High Calls"))</f>
        <v>Medium Calls</v>
      </c>
      <c r="AA140" s="30" t="str">
        <f>IF(tbl_Customers[[#This Row],[total_eve_charge]]&lt;=15,"Low Charges",
IF(tbl_Customers[[#This Row],[total_eve_charge]]&lt;=20,"Medium Charges","High Charges"))</f>
        <v>Medium Charges</v>
      </c>
      <c r="AB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 s="30" t="str">
        <f>IF(tbl_Customers[[#This Row],[number_vmail_messages]] = 0, "No Usage", IF(tbl_Customers[[#This Row],[number_vmail_messages]] &lt;= 20, "Low Usage", IF(tbl_Customers[[#This Row],[number_vmail_messages]] &lt;= 40, "Medium Usgae", "High Usage")))</f>
        <v>No Usage</v>
      </c>
      <c r="AD140" s="30" t="str">
        <f>IF(tbl_Customers[[#This Row],[total_day_minutes]]&lt;=150,"Low Usage", IF(tbl_Customers[[#This Row],[total_day_minutes]]&lt;=200,"Medium Usage", IF(tbl_Customers[[#This Row],[total_day_minutes]]&lt;=250,"High Usage","Very High Usage")))</f>
        <v>High Usage</v>
      </c>
      <c r="AE140" s="30" t="str">
        <f>IF(tbl_Customers[[#This Row],[total_intl_calls]]&lt;=5,"Low Calls", IF(tbl_Customers[[#This Row],[total_intl_calls]]&lt;=10, "Medium Calls", "High Calls"))</f>
        <v>Low Calls</v>
      </c>
    </row>
    <row r="141" spans="1:31"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c r="W141" t="str">
        <f>IF(tbl_Customers[[#This Row],[number_customer_service_calls]] &lt;= 1, "0-1 Calls", IF(tbl_Customers[[#This Row],[number_customer_service_calls]] &lt;= 3, "2-3 Calls", IF(tbl_Customers[[#This Row],[number_customer_service_calls]] &lt;=5, "4-5 Calls", "6+ Calls")))</f>
        <v>0-1 Calls</v>
      </c>
      <c r="X141" t="str">
        <f>IF(tbl_Customers[[#This Row],[account_length]] &lt;= 50, "0-50", IF(tbl_Customers[[#This Row],[account_length]] &lt;=100, "51-100", IF(tbl_Customers[[#This Row],[account_length]] &lt;= 150, "101-150", "151+")))</f>
        <v>51-100</v>
      </c>
      <c r="Y141" s="30" t="str">
        <f>IF(tbl_Customers[[#This Row],[total_intl_charge]] &lt;= 3, "Low Charges", "High Charges")</f>
        <v>High Charges</v>
      </c>
      <c r="Z141" s="30" t="str">
        <f>IF(tbl_Customers[[#This Row],[total_eve_calls]]&lt;=80,"Low Calls",
IF(tbl_Customers[[#This Row],[total_eve_calls]]&lt;=120,"Medium Calls","High Calls"))</f>
        <v>Medium Calls</v>
      </c>
      <c r="AA141" s="30" t="str">
        <f>IF(tbl_Customers[[#This Row],[total_eve_charge]]&lt;=15,"Low Charges",
IF(tbl_Customers[[#This Row],[total_eve_charge]]&lt;=20,"Medium Charges","High Charges"))</f>
        <v>Medium Charges</v>
      </c>
      <c r="AB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 s="30" t="str">
        <f>IF(tbl_Customers[[#This Row],[number_vmail_messages]] = 0, "No Usage", IF(tbl_Customers[[#This Row],[number_vmail_messages]] &lt;= 20, "Low Usage", IF(tbl_Customers[[#This Row],[number_vmail_messages]] &lt;= 40, "Medium Usgae", "High Usage")))</f>
        <v>No Usage</v>
      </c>
      <c r="AD141" s="30" t="str">
        <f>IF(tbl_Customers[[#This Row],[total_day_minutes]]&lt;=150,"Low Usage", IF(tbl_Customers[[#This Row],[total_day_minutes]]&lt;=200,"Medium Usage", IF(tbl_Customers[[#This Row],[total_day_minutes]]&lt;=250,"High Usage","Very High Usage")))</f>
        <v>High Usage</v>
      </c>
      <c r="AE141" s="30" t="str">
        <f>IF(tbl_Customers[[#This Row],[total_intl_calls]]&lt;=5,"Low Calls", IF(tbl_Customers[[#This Row],[total_intl_calls]]&lt;=10, "Medium Calls", "High Calls"))</f>
        <v>Low Calls</v>
      </c>
    </row>
    <row r="142" spans="1:31"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c r="W142" t="str">
        <f>IF(tbl_Customers[[#This Row],[number_customer_service_calls]] &lt;= 1, "0-1 Calls", IF(tbl_Customers[[#This Row],[number_customer_service_calls]] &lt;= 3, "2-3 Calls", IF(tbl_Customers[[#This Row],[number_customer_service_calls]] &lt;=5, "4-5 Calls", "6+ Calls")))</f>
        <v>2-3 Calls</v>
      </c>
      <c r="X142" t="str">
        <f>IF(tbl_Customers[[#This Row],[account_length]] &lt;= 50, "0-50", IF(tbl_Customers[[#This Row],[account_length]] &lt;=100, "51-100", IF(tbl_Customers[[#This Row],[account_length]] &lt;= 150, "101-150", "151+")))</f>
        <v>0-50</v>
      </c>
      <c r="Y142" s="30" t="str">
        <f>IF(tbl_Customers[[#This Row],[total_intl_charge]] &lt;= 3, "Low Charges", "High Charges")</f>
        <v>Low Charges</v>
      </c>
      <c r="Z142" s="30" t="str">
        <f>IF(tbl_Customers[[#This Row],[total_eve_calls]]&lt;=80,"Low Calls",
IF(tbl_Customers[[#This Row],[total_eve_calls]]&lt;=120,"Medium Calls","High Calls"))</f>
        <v>Medium Calls</v>
      </c>
      <c r="AA142" s="30" t="str">
        <f>IF(tbl_Customers[[#This Row],[total_eve_charge]]&lt;=15,"Low Charges",
IF(tbl_Customers[[#This Row],[total_eve_charge]]&lt;=20,"Medium Charges","High Charges"))</f>
        <v>Medium Charges</v>
      </c>
      <c r="AB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 s="30" t="str">
        <f>IF(tbl_Customers[[#This Row],[number_vmail_messages]] = 0, "No Usage", IF(tbl_Customers[[#This Row],[number_vmail_messages]] &lt;= 20, "Low Usage", IF(tbl_Customers[[#This Row],[number_vmail_messages]] &lt;= 40, "Medium Usgae", "High Usage")))</f>
        <v>No Usage</v>
      </c>
      <c r="AD142" s="30" t="str">
        <f>IF(tbl_Customers[[#This Row],[total_day_minutes]]&lt;=150,"Low Usage", IF(tbl_Customers[[#This Row],[total_day_minutes]]&lt;=200,"Medium Usage", IF(tbl_Customers[[#This Row],[total_day_minutes]]&lt;=250,"High Usage","Very High Usage")))</f>
        <v>Low Usage</v>
      </c>
      <c r="AE142" s="30" t="str">
        <f>IF(tbl_Customers[[#This Row],[total_intl_calls]]&lt;=5,"Low Calls", IF(tbl_Customers[[#This Row],[total_intl_calls]]&lt;=10, "Medium Calls", "High Calls"))</f>
        <v>Low Calls</v>
      </c>
    </row>
    <row r="143" spans="1:31"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c r="W143" t="str">
        <f>IF(tbl_Customers[[#This Row],[number_customer_service_calls]] &lt;= 1, "0-1 Calls", IF(tbl_Customers[[#This Row],[number_customer_service_calls]] &lt;= 3, "2-3 Calls", IF(tbl_Customers[[#This Row],[number_customer_service_calls]] &lt;=5, "4-5 Calls", "6+ Calls")))</f>
        <v>0-1 Calls</v>
      </c>
      <c r="X143" t="str">
        <f>IF(tbl_Customers[[#This Row],[account_length]] &lt;= 50, "0-50", IF(tbl_Customers[[#This Row],[account_length]] &lt;=100, "51-100", IF(tbl_Customers[[#This Row],[account_length]] &lt;= 150, "101-150", "151+")))</f>
        <v>51-100</v>
      </c>
      <c r="Y143" s="30" t="str">
        <f>IF(tbl_Customers[[#This Row],[total_intl_charge]] &lt;= 3, "Low Charges", "High Charges")</f>
        <v>High Charges</v>
      </c>
      <c r="Z143" s="30" t="str">
        <f>IF(tbl_Customers[[#This Row],[total_eve_calls]]&lt;=80,"Low Calls",
IF(tbl_Customers[[#This Row],[total_eve_calls]]&lt;=120,"Medium Calls","High Calls"))</f>
        <v>Medium Calls</v>
      </c>
      <c r="AA143" s="30" t="str">
        <f>IF(tbl_Customers[[#This Row],[total_eve_charge]]&lt;=15,"Low Charges",
IF(tbl_Customers[[#This Row],[total_eve_charge]]&lt;=20,"Medium Charges","High Charges"))</f>
        <v>Medium Charges</v>
      </c>
      <c r="AB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 s="30" t="str">
        <f>IF(tbl_Customers[[#This Row],[number_vmail_messages]] = 0, "No Usage", IF(tbl_Customers[[#This Row],[number_vmail_messages]] &lt;= 20, "Low Usage", IF(tbl_Customers[[#This Row],[number_vmail_messages]] &lt;= 40, "Medium Usgae", "High Usage")))</f>
        <v>No Usage</v>
      </c>
      <c r="AD143" s="30" t="str">
        <f>IF(tbl_Customers[[#This Row],[total_day_minutes]]&lt;=150,"Low Usage", IF(tbl_Customers[[#This Row],[total_day_minutes]]&lt;=200,"Medium Usage", IF(tbl_Customers[[#This Row],[total_day_minutes]]&lt;=250,"High Usage","Very High Usage")))</f>
        <v>Low Usage</v>
      </c>
      <c r="AE143" s="30" t="str">
        <f>IF(tbl_Customers[[#This Row],[total_intl_calls]]&lt;=5,"Low Calls", IF(tbl_Customers[[#This Row],[total_intl_calls]]&lt;=10, "Medium Calls", "High Calls"))</f>
        <v>Low Calls</v>
      </c>
    </row>
    <row r="144" spans="1:31"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c r="W144" t="str">
        <f>IF(tbl_Customers[[#This Row],[number_customer_service_calls]] &lt;= 1, "0-1 Calls", IF(tbl_Customers[[#This Row],[number_customer_service_calls]] &lt;= 3, "2-3 Calls", IF(tbl_Customers[[#This Row],[number_customer_service_calls]] &lt;=5, "4-5 Calls", "6+ Calls")))</f>
        <v>0-1 Calls</v>
      </c>
      <c r="X144" t="str">
        <f>IF(tbl_Customers[[#This Row],[account_length]] &lt;= 50, "0-50", IF(tbl_Customers[[#This Row],[account_length]] &lt;=100, "51-100", IF(tbl_Customers[[#This Row],[account_length]] &lt;= 150, "101-150", "151+")))</f>
        <v>151+</v>
      </c>
      <c r="Y144" s="30" t="str">
        <f>IF(tbl_Customers[[#This Row],[total_intl_charge]] &lt;= 3, "Low Charges", "High Charges")</f>
        <v>Low Charges</v>
      </c>
      <c r="Z144" s="30" t="str">
        <f>IF(tbl_Customers[[#This Row],[total_eve_calls]]&lt;=80,"Low Calls",
IF(tbl_Customers[[#This Row],[total_eve_calls]]&lt;=120,"Medium Calls","High Calls"))</f>
        <v>High Calls</v>
      </c>
      <c r="AA144" s="30" t="str">
        <f>IF(tbl_Customers[[#This Row],[total_eve_charge]]&lt;=15,"Low Charges",
IF(tbl_Customers[[#This Row],[total_eve_charge]]&lt;=20,"Medium Charges","High Charges"))</f>
        <v>Low Charges</v>
      </c>
      <c r="AB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 s="30" t="str">
        <f>IF(tbl_Customers[[#This Row],[number_vmail_messages]] = 0, "No Usage", IF(tbl_Customers[[#This Row],[number_vmail_messages]] &lt;= 20, "Low Usage", IF(tbl_Customers[[#This Row],[number_vmail_messages]] &lt;= 40, "Medium Usgae", "High Usage")))</f>
        <v>No Usage</v>
      </c>
      <c r="AD144" s="30" t="str">
        <f>IF(tbl_Customers[[#This Row],[total_day_minutes]]&lt;=150,"Low Usage", IF(tbl_Customers[[#This Row],[total_day_minutes]]&lt;=200,"Medium Usage", IF(tbl_Customers[[#This Row],[total_day_minutes]]&lt;=250,"High Usage","Very High Usage")))</f>
        <v>High Usage</v>
      </c>
      <c r="AE144" s="30" t="str">
        <f>IF(tbl_Customers[[#This Row],[total_intl_calls]]&lt;=5,"Low Calls", IF(tbl_Customers[[#This Row],[total_intl_calls]]&lt;=10, "Medium Calls", "High Calls"))</f>
        <v>Low Calls</v>
      </c>
    </row>
    <row r="145" spans="1:31"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c r="W145" t="str">
        <f>IF(tbl_Customers[[#This Row],[number_customer_service_calls]] &lt;= 1, "0-1 Calls", IF(tbl_Customers[[#This Row],[number_customer_service_calls]] &lt;= 3, "2-3 Calls", IF(tbl_Customers[[#This Row],[number_customer_service_calls]] &lt;=5, "4-5 Calls", "6+ Calls")))</f>
        <v>2-3 Calls</v>
      </c>
      <c r="X145" t="str">
        <f>IF(tbl_Customers[[#This Row],[account_length]] &lt;= 50, "0-50", IF(tbl_Customers[[#This Row],[account_length]] &lt;=100, "51-100", IF(tbl_Customers[[#This Row],[account_length]] &lt;= 150, "101-150", "151+")))</f>
        <v>51-100</v>
      </c>
      <c r="Y145" s="30" t="str">
        <f>IF(tbl_Customers[[#This Row],[total_intl_charge]] &lt;= 3, "Low Charges", "High Charges")</f>
        <v>Low Charges</v>
      </c>
      <c r="Z145" s="30" t="str">
        <f>IF(tbl_Customers[[#This Row],[total_eve_calls]]&lt;=80,"Low Calls",
IF(tbl_Customers[[#This Row],[total_eve_calls]]&lt;=120,"Medium Calls","High Calls"))</f>
        <v>High Calls</v>
      </c>
      <c r="AA145" s="30" t="str">
        <f>IF(tbl_Customers[[#This Row],[total_eve_charge]]&lt;=15,"Low Charges",
IF(tbl_Customers[[#This Row],[total_eve_charge]]&lt;=20,"Medium Charges","High Charges"))</f>
        <v>Low Charges</v>
      </c>
      <c r="AB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 s="30" t="str">
        <f>IF(tbl_Customers[[#This Row],[number_vmail_messages]] = 0, "No Usage", IF(tbl_Customers[[#This Row],[number_vmail_messages]] &lt;= 20, "Low Usage", IF(tbl_Customers[[#This Row],[number_vmail_messages]] &lt;= 40, "Medium Usgae", "High Usage")))</f>
        <v>No Usage</v>
      </c>
      <c r="AD145" s="30" t="str">
        <f>IF(tbl_Customers[[#This Row],[total_day_minutes]]&lt;=150,"Low Usage", IF(tbl_Customers[[#This Row],[total_day_minutes]]&lt;=200,"Medium Usage", IF(tbl_Customers[[#This Row],[total_day_minutes]]&lt;=250,"High Usage","Very High Usage")))</f>
        <v>Very High Usage</v>
      </c>
      <c r="AE145" s="30" t="str">
        <f>IF(tbl_Customers[[#This Row],[total_intl_calls]]&lt;=5,"Low Calls", IF(tbl_Customers[[#This Row],[total_intl_calls]]&lt;=10, "Medium Calls", "High Calls"))</f>
        <v>Medium Calls</v>
      </c>
    </row>
    <row r="146" spans="1:31"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c r="W146" t="str">
        <f>IF(tbl_Customers[[#This Row],[number_customer_service_calls]] &lt;= 1, "0-1 Calls", IF(tbl_Customers[[#This Row],[number_customer_service_calls]] &lt;= 3, "2-3 Calls", IF(tbl_Customers[[#This Row],[number_customer_service_calls]] &lt;=5, "4-5 Calls", "6+ Calls")))</f>
        <v>0-1 Calls</v>
      </c>
      <c r="X146" t="str">
        <f>IF(tbl_Customers[[#This Row],[account_length]] &lt;= 50, "0-50", IF(tbl_Customers[[#This Row],[account_length]] &lt;=100, "51-100", IF(tbl_Customers[[#This Row],[account_length]] &lt;= 150, "101-150", "151+")))</f>
        <v>51-100</v>
      </c>
      <c r="Y146" s="30" t="str">
        <f>IF(tbl_Customers[[#This Row],[total_intl_charge]] &lt;= 3, "Low Charges", "High Charges")</f>
        <v>High Charges</v>
      </c>
      <c r="Z146" s="30" t="str">
        <f>IF(tbl_Customers[[#This Row],[total_eve_calls]]&lt;=80,"Low Calls",
IF(tbl_Customers[[#This Row],[total_eve_calls]]&lt;=120,"Medium Calls","High Calls"))</f>
        <v>Medium Calls</v>
      </c>
      <c r="AA146" s="30" t="str">
        <f>IF(tbl_Customers[[#This Row],[total_eve_charge]]&lt;=15,"Low Charges",
IF(tbl_Customers[[#This Row],[total_eve_charge]]&lt;=20,"Medium Charges","High Charges"))</f>
        <v>Medium Charges</v>
      </c>
      <c r="AB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 s="30" t="str">
        <f>IF(tbl_Customers[[#This Row],[number_vmail_messages]] = 0, "No Usage", IF(tbl_Customers[[#This Row],[number_vmail_messages]] &lt;= 20, "Low Usage", IF(tbl_Customers[[#This Row],[number_vmail_messages]] &lt;= 40, "Medium Usgae", "High Usage")))</f>
        <v>No Usage</v>
      </c>
      <c r="AD146" s="30" t="str">
        <f>IF(tbl_Customers[[#This Row],[total_day_minutes]]&lt;=150,"Low Usage", IF(tbl_Customers[[#This Row],[total_day_minutes]]&lt;=200,"Medium Usage", IF(tbl_Customers[[#This Row],[total_day_minutes]]&lt;=250,"High Usage","Very High Usage")))</f>
        <v>Low Usage</v>
      </c>
      <c r="AE146" s="30" t="str">
        <f>IF(tbl_Customers[[#This Row],[total_intl_calls]]&lt;=5,"Low Calls", IF(tbl_Customers[[#This Row],[total_intl_calls]]&lt;=10, "Medium Calls", "High Calls"))</f>
        <v>Low Calls</v>
      </c>
    </row>
    <row r="147" spans="1:31"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c r="W147" t="str">
        <f>IF(tbl_Customers[[#This Row],[number_customer_service_calls]] &lt;= 1, "0-1 Calls", IF(tbl_Customers[[#This Row],[number_customer_service_calls]] &lt;= 3, "2-3 Calls", IF(tbl_Customers[[#This Row],[number_customer_service_calls]] &lt;=5, "4-5 Calls", "6+ Calls")))</f>
        <v>2-3 Calls</v>
      </c>
      <c r="X147" t="str">
        <f>IF(tbl_Customers[[#This Row],[account_length]] &lt;= 50, "0-50", IF(tbl_Customers[[#This Row],[account_length]] &lt;=100, "51-100", IF(tbl_Customers[[#This Row],[account_length]] &lt;= 150, "101-150", "151+")))</f>
        <v>101-150</v>
      </c>
      <c r="Y147" s="30" t="str">
        <f>IF(tbl_Customers[[#This Row],[total_intl_charge]] &lt;= 3, "Low Charges", "High Charges")</f>
        <v>High Charges</v>
      </c>
      <c r="Z147" s="30" t="str">
        <f>IF(tbl_Customers[[#This Row],[total_eve_calls]]&lt;=80,"Low Calls",
IF(tbl_Customers[[#This Row],[total_eve_calls]]&lt;=120,"Medium Calls","High Calls"))</f>
        <v>Low Calls</v>
      </c>
      <c r="AA147" s="30" t="str">
        <f>IF(tbl_Customers[[#This Row],[total_eve_charge]]&lt;=15,"Low Charges",
IF(tbl_Customers[[#This Row],[total_eve_charge]]&lt;=20,"Medium Charges","High Charges"))</f>
        <v>Medium Charges</v>
      </c>
      <c r="AB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 s="30" t="str">
        <f>IF(tbl_Customers[[#This Row],[number_vmail_messages]] = 0, "No Usage", IF(tbl_Customers[[#This Row],[number_vmail_messages]] &lt;= 20, "Low Usage", IF(tbl_Customers[[#This Row],[number_vmail_messages]] &lt;= 40, "Medium Usgae", "High Usage")))</f>
        <v>No Usage</v>
      </c>
      <c r="AD147" s="30" t="str">
        <f>IF(tbl_Customers[[#This Row],[total_day_minutes]]&lt;=150,"Low Usage", IF(tbl_Customers[[#This Row],[total_day_minutes]]&lt;=200,"Medium Usage", IF(tbl_Customers[[#This Row],[total_day_minutes]]&lt;=250,"High Usage","Very High Usage")))</f>
        <v>Medium Usage</v>
      </c>
      <c r="AE147" s="30" t="str">
        <f>IF(tbl_Customers[[#This Row],[total_intl_calls]]&lt;=5,"Low Calls", IF(tbl_Customers[[#This Row],[total_intl_calls]]&lt;=10, "Medium Calls", "High Calls"))</f>
        <v>Medium Calls</v>
      </c>
    </row>
    <row r="148" spans="1:31"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c r="W148" t="str">
        <f>IF(tbl_Customers[[#This Row],[number_customer_service_calls]] &lt;= 1, "0-1 Calls", IF(tbl_Customers[[#This Row],[number_customer_service_calls]] &lt;= 3, "2-3 Calls", IF(tbl_Customers[[#This Row],[number_customer_service_calls]] &lt;=5, "4-5 Calls", "6+ Calls")))</f>
        <v>2-3 Calls</v>
      </c>
      <c r="X148" t="str">
        <f>IF(tbl_Customers[[#This Row],[account_length]] &lt;= 50, "0-50", IF(tbl_Customers[[#This Row],[account_length]] &lt;=100, "51-100", IF(tbl_Customers[[#This Row],[account_length]] &lt;= 150, "101-150", "151+")))</f>
        <v>51-100</v>
      </c>
      <c r="Y148" s="30" t="str">
        <f>IF(tbl_Customers[[#This Row],[total_intl_charge]] &lt;= 3, "Low Charges", "High Charges")</f>
        <v>Low Charges</v>
      </c>
      <c r="Z148" s="30" t="str">
        <f>IF(tbl_Customers[[#This Row],[total_eve_calls]]&lt;=80,"Low Calls",
IF(tbl_Customers[[#This Row],[total_eve_calls]]&lt;=120,"Medium Calls","High Calls"))</f>
        <v>Medium Calls</v>
      </c>
      <c r="AA148" s="30" t="str">
        <f>IF(tbl_Customers[[#This Row],[total_eve_charge]]&lt;=15,"Low Charges",
IF(tbl_Customers[[#This Row],[total_eve_charge]]&lt;=20,"Medium Charges","High Charges"))</f>
        <v>High Charges</v>
      </c>
      <c r="AB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 s="30" t="str">
        <f>IF(tbl_Customers[[#This Row],[number_vmail_messages]] = 0, "No Usage", IF(tbl_Customers[[#This Row],[number_vmail_messages]] &lt;= 20, "Low Usage", IF(tbl_Customers[[#This Row],[number_vmail_messages]] &lt;= 40, "Medium Usgae", "High Usage")))</f>
        <v>No Usage</v>
      </c>
      <c r="AD148" s="30" t="str">
        <f>IF(tbl_Customers[[#This Row],[total_day_minutes]]&lt;=150,"Low Usage", IF(tbl_Customers[[#This Row],[total_day_minutes]]&lt;=200,"Medium Usage", IF(tbl_Customers[[#This Row],[total_day_minutes]]&lt;=250,"High Usage","Very High Usage")))</f>
        <v>High Usage</v>
      </c>
      <c r="AE148" s="30" t="str">
        <f>IF(tbl_Customers[[#This Row],[total_intl_calls]]&lt;=5,"Low Calls", IF(tbl_Customers[[#This Row],[total_intl_calls]]&lt;=10, "Medium Calls", "High Calls"))</f>
        <v>Low Calls</v>
      </c>
    </row>
    <row r="149" spans="1:31"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c r="W149" t="str">
        <f>IF(tbl_Customers[[#This Row],[number_customer_service_calls]] &lt;= 1, "0-1 Calls", IF(tbl_Customers[[#This Row],[number_customer_service_calls]] &lt;= 3, "2-3 Calls", IF(tbl_Customers[[#This Row],[number_customer_service_calls]] &lt;=5, "4-5 Calls", "6+ Calls")))</f>
        <v>4-5 Calls</v>
      </c>
      <c r="X149" t="str">
        <f>IF(tbl_Customers[[#This Row],[account_length]] &lt;= 50, "0-50", IF(tbl_Customers[[#This Row],[account_length]] &lt;=100, "51-100", IF(tbl_Customers[[#This Row],[account_length]] &lt;= 150, "101-150", "151+")))</f>
        <v>51-100</v>
      </c>
      <c r="Y149" s="30" t="str">
        <f>IF(tbl_Customers[[#This Row],[total_intl_charge]] &lt;= 3, "Low Charges", "High Charges")</f>
        <v>Low Charges</v>
      </c>
      <c r="Z149" s="30" t="str">
        <f>IF(tbl_Customers[[#This Row],[total_eve_calls]]&lt;=80,"Low Calls",
IF(tbl_Customers[[#This Row],[total_eve_calls]]&lt;=120,"Medium Calls","High Calls"))</f>
        <v>High Calls</v>
      </c>
      <c r="AA149" s="30" t="str">
        <f>IF(tbl_Customers[[#This Row],[total_eve_charge]]&lt;=15,"Low Charges",
IF(tbl_Customers[[#This Row],[total_eve_charge]]&lt;=20,"Medium Charges","High Charges"))</f>
        <v>Medium Charges</v>
      </c>
      <c r="AB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 s="30" t="str">
        <f>IF(tbl_Customers[[#This Row],[number_vmail_messages]] = 0, "No Usage", IF(tbl_Customers[[#This Row],[number_vmail_messages]] &lt;= 20, "Low Usage", IF(tbl_Customers[[#This Row],[number_vmail_messages]] &lt;= 40, "Medium Usgae", "High Usage")))</f>
        <v>Medium Usgae</v>
      </c>
      <c r="AD149" s="30" t="str">
        <f>IF(tbl_Customers[[#This Row],[total_day_minutes]]&lt;=150,"Low Usage", IF(tbl_Customers[[#This Row],[total_day_minutes]]&lt;=200,"Medium Usage", IF(tbl_Customers[[#This Row],[total_day_minutes]]&lt;=250,"High Usage","Very High Usage")))</f>
        <v>Medium Usage</v>
      </c>
      <c r="AE149" s="30" t="str">
        <f>IF(tbl_Customers[[#This Row],[total_intl_calls]]&lt;=5,"Low Calls", IF(tbl_Customers[[#This Row],[total_intl_calls]]&lt;=10, "Medium Calls", "High Calls"))</f>
        <v>Low Calls</v>
      </c>
    </row>
    <row r="150" spans="1:31"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c r="W150" t="str">
        <f>IF(tbl_Customers[[#This Row],[number_customer_service_calls]] &lt;= 1, "0-1 Calls", IF(tbl_Customers[[#This Row],[number_customer_service_calls]] &lt;= 3, "2-3 Calls", IF(tbl_Customers[[#This Row],[number_customer_service_calls]] &lt;=5, "4-5 Calls", "6+ Calls")))</f>
        <v>4-5 Calls</v>
      </c>
      <c r="X150" t="str">
        <f>IF(tbl_Customers[[#This Row],[account_length]] &lt;= 50, "0-50", IF(tbl_Customers[[#This Row],[account_length]] &lt;=100, "51-100", IF(tbl_Customers[[#This Row],[account_length]] &lt;= 150, "101-150", "151+")))</f>
        <v>101-150</v>
      </c>
      <c r="Y150" s="30" t="str">
        <f>IF(tbl_Customers[[#This Row],[total_intl_charge]] &lt;= 3, "Low Charges", "High Charges")</f>
        <v>High Charges</v>
      </c>
      <c r="Z150" s="30" t="str">
        <f>IF(tbl_Customers[[#This Row],[total_eve_calls]]&lt;=80,"Low Calls",
IF(tbl_Customers[[#This Row],[total_eve_calls]]&lt;=120,"Medium Calls","High Calls"))</f>
        <v>Medium Calls</v>
      </c>
      <c r="AA150" s="30" t="str">
        <f>IF(tbl_Customers[[#This Row],[total_eve_charge]]&lt;=15,"Low Charges",
IF(tbl_Customers[[#This Row],[total_eve_charge]]&lt;=20,"Medium Charges","High Charges"))</f>
        <v>Low Charges</v>
      </c>
      <c r="AB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 s="30" t="str">
        <f>IF(tbl_Customers[[#This Row],[number_vmail_messages]] = 0, "No Usage", IF(tbl_Customers[[#This Row],[number_vmail_messages]] &lt;= 20, "Low Usage", IF(tbl_Customers[[#This Row],[number_vmail_messages]] &lt;= 40, "Medium Usgae", "High Usage")))</f>
        <v>No Usage</v>
      </c>
      <c r="AD150" s="30" t="str">
        <f>IF(tbl_Customers[[#This Row],[total_day_minutes]]&lt;=150,"Low Usage", IF(tbl_Customers[[#This Row],[total_day_minutes]]&lt;=200,"Medium Usage", IF(tbl_Customers[[#This Row],[total_day_minutes]]&lt;=250,"High Usage","Very High Usage")))</f>
        <v>Low Usage</v>
      </c>
      <c r="AE150" s="30" t="str">
        <f>IF(tbl_Customers[[#This Row],[total_intl_calls]]&lt;=5,"Low Calls", IF(tbl_Customers[[#This Row],[total_intl_calls]]&lt;=10, "Medium Calls", "High Calls"))</f>
        <v>Low Calls</v>
      </c>
    </row>
    <row r="151" spans="1:31"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c r="W151" t="str">
        <f>IF(tbl_Customers[[#This Row],[number_customer_service_calls]] &lt;= 1, "0-1 Calls", IF(tbl_Customers[[#This Row],[number_customer_service_calls]] &lt;= 3, "2-3 Calls", IF(tbl_Customers[[#This Row],[number_customer_service_calls]] &lt;=5, "4-5 Calls", "6+ Calls")))</f>
        <v>2-3 Calls</v>
      </c>
      <c r="X151" t="str">
        <f>IF(tbl_Customers[[#This Row],[account_length]] &lt;= 50, "0-50", IF(tbl_Customers[[#This Row],[account_length]] &lt;=100, "51-100", IF(tbl_Customers[[#This Row],[account_length]] &lt;= 150, "101-150", "151+")))</f>
        <v>51-100</v>
      </c>
      <c r="Y151" s="30" t="str">
        <f>IF(tbl_Customers[[#This Row],[total_intl_charge]] &lt;= 3, "Low Charges", "High Charges")</f>
        <v>Low Charges</v>
      </c>
      <c r="Z151" s="30" t="str">
        <f>IF(tbl_Customers[[#This Row],[total_eve_calls]]&lt;=80,"Low Calls",
IF(tbl_Customers[[#This Row],[total_eve_calls]]&lt;=120,"Medium Calls","High Calls"))</f>
        <v>Medium Calls</v>
      </c>
      <c r="AA151" s="30" t="str">
        <f>IF(tbl_Customers[[#This Row],[total_eve_charge]]&lt;=15,"Low Charges",
IF(tbl_Customers[[#This Row],[total_eve_charge]]&lt;=20,"Medium Charges","High Charges"))</f>
        <v>High Charges</v>
      </c>
      <c r="AB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 s="30" t="str">
        <f>IF(tbl_Customers[[#This Row],[number_vmail_messages]] = 0, "No Usage", IF(tbl_Customers[[#This Row],[number_vmail_messages]] &lt;= 20, "Low Usage", IF(tbl_Customers[[#This Row],[number_vmail_messages]] &lt;= 40, "Medium Usgae", "High Usage")))</f>
        <v>Medium Usgae</v>
      </c>
      <c r="AD151" s="30" t="str">
        <f>IF(tbl_Customers[[#This Row],[total_day_minutes]]&lt;=150,"Low Usage", IF(tbl_Customers[[#This Row],[total_day_minutes]]&lt;=200,"Medium Usage", IF(tbl_Customers[[#This Row],[total_day_minutes]]&lt;=250,"High Usage","Very High Usage")))</f>
        <v>Low Usage</v>
      </c>
      <c r="AE151" s="30" t="str">
        <f>IF(tbl_Customers[[#This Row],[total_intl_calls]]&lt;=5,"Low Calls", IF(tbl_Customers[[#This Row],[total_intl_calls]]&lt;=10, "Medium Calls", "High Calls"))</f>
        <v>High Calls</v>
      </c>
    </row>
    <row r="152" spans="1:31"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c r="W152" t="str">
        <f>IF(tbl_Customers[[#This Row],[number_customer_service_calls]] &lt;= 1, "0-1 Calls", IF(tbl_Customers[[#This Row],[number_customer_service_calls]] &lt;= 3, "2-3 Calls", IF(tbl_Customers[[#This Row],[number_customer_service_calls]] &lt;=5, "4-5 Calls", "6+ Calls")))</f>
        <v>2-3 Calls</v>
      </c>
      <c r="X152" t="str">
        <f>IF(tbl_Customers[[#This Row],[account_length]] &lt;= 50, "0-50", IF(tbl_Customers[[#This Row],[account_length]] &lt;=100, "51-100", IF(tbl_Customers[[#This Row],[account_length]] &lt;= 150, "101-150", "151+")))</f>
        <v>0-50</v>
      </c>
      <c r="Y152" s="30" t="str">
        <f>IF(tbl_Customers[[#This Row],[total_intl_charge]] &lt;= 3, "Low Charges", "High Charges")</f>
        <v>High Charges</v>
      </c>
      <c r="Z152" s="30" t="str">
        <f>IF(tbl_Customers[[#This Row],[total_eve_calls]]&lt;=80,"Low Calls",
IF(tbl_Customers[[#This Row],[total_eve_calls]]&lt;=120,"Medium Calls","High Calls"))</f>
        <v>Low Calls</v>
      </c>
      <c r="AA152" s="30" t="str">
        <f>IF(tbl_Customers[[#This Row],[total_eve_charge]]&lt;=15,"Low Charges",
IF(tbl_Customers[[#This Row],[total_eve_charge]]&lt;=20,"Medium Charges","High Charges"))</f>
        <v>High Charges</v>
      </c>
      <c r="AB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 s="30" t="str">
        <f>IF(tbl_Customers[[#This Row],[number_vmail_messages]] = 0, "No Usage", IF(tbl_Customers[[#This Row],[number_vmail_messages]] &lt;= 20, "Low Usage", IF(tbl_Customers[[#This Row],[number_vmail_messages]] &lt;= 40, "Medium Usgae", "High Usage")))</f>
        <v>No Usage</v>
      </c>
      <c r="AD152" s="30" t="str">
        <f>IF(tbl_Customers[[#This Row],[total_day_minutes]]&lt;=150,"Low Usage", IF(tbl_Customers[[#This Row],[total_day_minutes]]&lt;=200,"Medium Usage", IF(tbl_Customers[[#This Row],[total_day_minutes]]&lt;=250,"High Usage","Very High Usage")))</f>
        <v>Medium Usage</v>
      </c>
      <c r="AE152" s="30" t="str">
        <f>IF(tbl_Customers[[#This Row],[total_intl_calls]]&lt;=5,"Low Calls", IF(tbl_Customers[[#This Row],[total_intl_calls]]&lt;=10, "Medium Calls", "High Calls"))</f>
        <v>Medium Calls</v>
      </c>
    </row>
    <row r="153" spans="1:31"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c r="W153" t="str">
        <f>IF(tbl_Customers[[#This Row],[number_customer_service_calls]] &lt;= 1, "0-1 Calls", IF(tbl_Customers[[#This Row],[number_customer_service_calls]] &lt;= 3, "2-3 Calls", IF(tbl_Customers[[#This Row],[number_customer_service_calls]] &lt;=5, "4-5 Calls", "6+ Calls")))</f>
        <v>2-3 Calls</v>
      </c>
      <c r="X153" t="str">
        <f>IF(tbl_Customers[[#This Row],[account_length]] &lt;= 50, "0-50", IF(tbl_Customers[[#This Row],[account_length]] &lt;=100, "51-100", IF(tbl_Customers[[#This Row],[account_length]] &lt;= 150, "101-150", "151+")))</f>
        <v>151+</v>
      </c>
      <c r="Y153" s="30" t="str">
        <f>IF(tbl_Customers[[#This Row],[total_intl_charge]] &lt;= 3, "Low Charges", "High Charges")</f>
        <v>Low Charges</v>
      </c>
      <c r="Z153" s="30" t="str">
        <f>IF(tbl_Customers[[#This Row],[total_eve_calls]]&lt;=80,"Low Calls",
IF(tbl_Customers[[#This Row],[total_eve_calls]]&lt;=120,"Medium Calls","High Calls"))</f>
        <v>High Calls</v>
      </c>
      <c r="AA153" s="30" t="str">
        <f>IF(tbl_Customers[[#This Row],[total_eve_charge]]&lt;=15,"Low Charges",
IF(tbl_Customers[[#This Row],[total_eve_charge]]&lt;=20,"Medium Charges","High Charges"))</f>
        <v>High Charges</v>
      </c>
      <c r="AB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 s="30" t="str">
        <f>IF(tbl_Customers[[#This Row],[number_vmail_messages]] = 0, "No Usage", IF(tbl_Customers[[#This Row],[number_vmail_messages]] &lt;= 20, "Low Usage", IF(tbl_Customers[[#This Row],[number_vmail_messages]] &lt;= 40, "Medium Usgae", "High Usage")))</f>
        <v>No Usage</v>
      </c>
      <c r="AD153" s="30" t="str">
        <f>IF(tbl_Customers[[#This Row],[total_day_minutes]]&lt;=150,"Low Usage", IF(tbl_Customers[[#This Row],[total_day_minutes]]&lt;=200,"Medium Usage", IF(tbl_Customers[[#This Row],[total_day_minutes]]&lt;=250,"High Usage","Very High Usage")))</f>
        <v>Very High Usage</v>
      </c>
      <c r="AE153" s="30" t="str">
        <f>IF(tbl_Customers[[#This Row],[total_intl_calls]]&lt;=5,"Low Calls", IF(tbl_Customers[[#This Row],[total_intl_calls]]&lt;=10, "Medium Calls", "High Calls"))</f>
        <v>Low Calls</v>
      </c>
    </row>
    <row r="154" spans="1:31"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c r="W154" t="str">
        <f>IF(tbl_Customers[[#This Row],[number_customer_service_calls]] &lt;= 1, "0-1 Calls", IF(tbl_Customers[[#This Row],[number_customer_service_calls]] &lt;= 3, "2-3 Calls", IF(tbl_Customers[[#This Row],[number_customer_service_calls]] &lt;=5, "4-5 Calls", "6+ Calls")))</f>
        <v>0-1 Calls</v>
      </c>
      <c r="X154" t="str">
        <f>IF(tbl_Customers[[#This Row],[account_length]] &lt;= 50, "0-50", IF(tbl_Customers[[#This Row],[account_length]] &lt;=100, "51-100", IF(tbl_Customers[[#This Row],[account_length]] &lt;= 150, "101-150", "151+")))</f>
        <v>51-100</v>
      </c>
      <c r="Y154" s="30" t="str">
        <f>IF(tbl_Customers[[#This Row],[total_intl_charge]] &lt;= 3, "Low Charges", "High Charges")</f>
        <v>Low Charges</v>
      </c>
      <c r="Z154" s="30" t="str">
        <f>IF(tbl_Customers[[#This Row],[total_eve_calls]]&lt;=80,"Low Calls",
IF(tbl_Customers[[#This Row],[total_eve_calls]]&lt;=120,"Medium Calls","High Calls"))</f>
        <v>High Calls</v>
      </c>
      <c r="AA154" s="30" t="str">
        <f>IF(tbl_Customers[[#This Row],[total_eve_charge]]&lt;=15,"Low Charges",
IF(tbl_Customers[[#This Row],[total_eve_charge]]&lt;=20,"Medium Charges","High Charges"))</f>
        <v>High Charges</v>
      </c>
      <c r="AB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 s="30" t="str">
        <f>IF(tbl_Customers[[#This Row],[number_vmail_messages]] = 0, "No Usage", IF(tbl_Customers[[#This Row],[number_vmail_messages]] &lt;= 20, "Low Usage", IF(tbl_Customers[[#This Row],[number_vmail_messages]] &lt;= 40, "Medium Usgae", "High Usage")))</f>
        <v>No Usage</v>
      </c>
      <c r="AD154" s="30" t="str">
        <f>IF(tbl_Customers[[#This Row],[total_day_minutes]]&lt;=150,"Low Usage", IF(tbl_Customers[[#This Row],[total_day_minutes]]&lt;=200,"Medium Usage", IF(tbl_Customers[[#This Row],[total_day_minutes]]&lt;=250,"High Usage","Very High Usage")))</f>
        <v>High Usage</v>
      </c>
      <c r="AE154" s="30" t="str">
        <f>IF(tbl_Customers[[#This Row],[total_intl_calls]]&lt;=5,"Low Calls", IF(tbl_Customers[[#This Row],[total_intl_calls]]&lt;=10, "Medium Calls", "High Calls"))</f>
        <v>High Calls</v>
      </c>
    </row>
    <row r="155" spans="1:31"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c r="W155" t="str">
        <f>IF(tbl_Customers[[#This Row],[number_customer_service_calls]] &lt;= 1, "0-1 Calls", IF(tbl_Customers[[#This Row],[number_customer_service_calls]] &lt;= 3, "2-3 Calls", IF(tbl_Customers[[#This Row],[number_customer_service_calls]] &lt;=5, "4-5 Calls", "6+ Calls")))</f>
        <v>0-1 Calls</v>
      </c>
      <c r="X155" t="str">
        <f>IF(tbl_Customers[[#This Row],[account_length]] &lt;= 50, "0-50", IF(tbl_Customers[[#This Row],[account_length]] &lt;=100, "51-100", IF(tbl_Customers[[#This Row],[account_length]] &lt;= 150, "101-150", "151+")))</f>
        <v>101-150</v>
      </c>
      <c r="Y155" s="30" t="str">
        <f>IF(tbl_Customers[[#This Row],[total_intl_charge]] &lt;= 3, "Low Charges", "High Charges")</f>
        <v>Low Charges</v>
      </c>
      <c r="Z155" s="30" t="str">
        <f>IF(tbl_Customers[[#This Row],[total_eve_calls]]&lt;=80,"Low Calls",
IF(tbl_Customers[[#This Row],[total_eve_calls]]&lt;=120,"Medium Calls","High Calls"))</f>
        <v>High Calls</v>
      </c>
      <c r="AA155" s="30" t="str">
        <f>IF(tbl_Customers[[#This Row],[total_eve_charge]]&lt;=15,"Low Charges",
IF(tbl_Customers[[#This Row],[total_eve_charge]]&lt;=20,"Medium Charges","High Charges"))</f>
        <v>Low Charges</v>
      </c>
      <c r="AB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 s="30" t="str">
        <f>IF(tbl_Customers[[#This Row],[number_vmail_messages]] = 0, "No Usage", IF(tbl_Customers[[#This Row],[number_vmail_messages]] &lt;= 20, "Low Usage", IF(tbl_Customers[[#This Row],[number_vmail_messages]] &lt;= 40, "Medium Usgae", "High Usage")))</f>
        <v>No Usage</v>
      </c>
      <c r="AD155" s="30" t="str">
        <f>IF(tbl_Customers[[#This Row],[total_day_minutes]]&lt;=150,"Low Usage", IF(tbl_Customers[[#This Row],[total_day_minutes]]&lt;=200,"Medium Usage", IF(tbl_Customers[[#This Row],[total_day_minutes]]&lt;=250,"High Usage","Very High Usage")))</f>
        <v>Medium Usage</v>
      </c>
      <c r="AE155" s="30" t="str">
        <f>IF(tbl_Customers[[#This Row],[total_intl_calls]]&lt;=5,"Low Calls", IF(tbl_Customers[[#This Row],[total_intl_calls]]&lt;=10, "Medium Calls", "High Calls"))</f>
        <v>Low Calls</v>
      </c>
    </row>
    <row r="156" spans="1:31"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c r="W156" t="str">
        <f>IF(tbl_Customers[[#This Row],[number_customer_service_calls]] &lt;= 1, "0-1 Calls", IF(tbl_Customers[[#This Row],[number_customer_service_calls]] &lt;= 3, "2-3 Calls", IF(tbl_Customers[[#This Row],[number_customer_service_calls]] &lt;=5, "4-5 Calls", "6+ Calls")))</f>
        <v>2-3 Calls</v>
      </c>
      <c r="X156" t="str">
        <f>IF(tbl_Customers[[#This Row],[account_length]] &lt;= 50, "0-50", IF(tbl_Customers[[#This Row],[account_length]] &lt;=100, "51-100", IF(tbl_Customers[[#This Row],[account_length]] &lt;= 150, "101-150", "151+")))</f>
        <v>51-100</v>
      </c>
      <c r="Y156" s="30" t="str">
        <f>IF(tbl_Customers[[#This Row],[total_intl_charge]] &lt;= 3, "Low Charges", "High Charges")</f>
        <v>Low Charges</v>
      </c>
      <c r="Z156" s="30" t="str">
        <f>IF(tbl_Customers[[#This Row],[total_eve_calls]]&lt;=80,"Low Calls",
IF(tbl_Customers[[#This Row],[total_eve_calls]]&lt;=120,"Medium Calls","High Calls"))</f>
        <v>Medium Calls</v>
      </c>
      <c r="AA156" s="30" t="str">
        <f>IF(tbl_Customers[[#This Row],[total_eve_charge]]&lt;=15,"Low Charges",
IF(tbl_Customers[[#This Row],[total_eve_charge]]&lt;=20,"Medium Charges","High Charges"))</f>
        <v>Medium Charges</v>
      </c>
      <c r="AB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6" s="30" t="str">
        <f>IF(tbl_Customers[[#This Row],[number_vmail_messages]] = 0, "No Usage", IF(tbl_Customers[[#This Row],[number_vmail_messages]] &lt;= 20, "Low Usage", IF(tbl_Customers[[#This Row],[number_vmail_messages]] &lt;= 40, "Medium Usgae", "High Usage")))</f>
        <v>No Usage</v>
      </c>
      <c r="AD156" s="30" t="str">
        <f>IF(tbl_Customers[[#This Row],[total_day_minutes]]&lt;=150,"Low Usage", IF(tbl_Customers[[#This Row],[total_day_minutes]]&lt;=200,"Medium Usage", IF(tbl_Customers[[#This Row],[total_day_minutes]]&lt;=250,"High Usage","Very High Usage")))</f>
        <v>Very High Usage</v>
      </c>
      <c r="AE156" s="30" t="str">
        <f>IF(tbl_Customers[[#This Row],[total_intl_calls]]&lt;=5,"Low Calls", IF(tbl_Customers[[#This Row],[total_intl_calls]]&lt;=10, "Medium Calls", "High Calls"))</f>
        <v>Low Calls</v>
      </c>
    </row>
    <row r="157" spans="1:31"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c r="W157" t="str">
        <f>IF(tbl_Customers[[#This Row],[number_customer_service_calls]] &lt;= 1, "0-1 Calls", IF(tbl_Customers[[#This Row],[number_customer_service_calls]] &lt;= 3, "2-3 Calls", IF(tbl_Customers[[#This Row],[number_customer_service_calls]] &lt;=5, "4-5 Calls", "6+ Calls")))</f>
        <v>0-1 Calls</v>
      </c>
      <c r="X157" t="str">
        <f>IF(tbl_Customers[[#This Row],[account_length]] &lt;= 50, "0-50", IF(tbl_Customers[[#This Row],[account_length]] &lt;=100, "51-100", IF(tbl_Customers[[#This Row],[account_length]] &lt;= 150, "101-150", "151+")))</f>
        <v>51-100</v>
      </c>
      <c r="Y157" s="30" t="str">
        <f>IF(tbl_Customers[[#This Row],[total_intl_charge]] &lt;= 3, "Low Charges", "High Charges")</f>
        <v>Low Charges</v>
      </c>
      <c r="Z157" s="30" t="str">
        <f>IF(tbl_Customers[[#This Row],[total_eve_calls]]&lt;=80,"Low Calls",
IF(tbl_Customers[[#This Row],[total_eve_calls]]&lt;=120,"Medium Calls","High Calls"))</f>
        <v>Medium Calls</v>
      </c>
      <c r="AA157" s="30" t="str">
        <f>IF(tbl_Customers[[#This Row],[total_eve_charge]]&lt;=15,"Low Charges",
IF(tbl_Customers[[#This Row],[total_eve_charge]]&lt;=20,"Medium Charges","High Charges"))</f>
        <v>Medium Charges</v>
      </c>
      <c r="AB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 s="30" t="str">
        <f>IF(tbl_Customers[[#This Row],[number_vmail_messages]] = 0, "No Usage", IF(tbl_Customers[[#This Row],[number_vmail_messages]] &lt;= 20, "Low Usage", IF(tbl_Customers[[#This Row],[number_vmail_messages]] &lt;= 40, "Medium Usgae", "High Usage")))</f>
        <v>No Usage</v>
      </c>
      <c r="AD157" s="30" t="str">
        <f>IF(tbl_Customers[[#This Row],[total_day_minutes]]&lt;=150,"Low Usage", IF(tbl_Customers[[#This Row],[total_day_minutes]]&lt;=200,"Medium Usage", IF(tbl_Customers[[#This Row],[total_day_minutes]]&lt;=250,"High Usage","Very High Usage")))</f>
        <v>High Usage</v>
      </c>
      <c r="AE157" s="30" t="str">
        <f>IF(tbl_Customers[[#This Row],[total_intl_calls]]&lt;=5,"Low Calls", IF(tbl_Customers[[#This Row],[total_intl_calls]]&lt;=10, "Medium Calls", "High Calls"))</f>
        <v>Low Calls</v>
      </c>
    </row>
    <row r="158" spans="1:31"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c r="W158" t="str">
        <f>IF(tbl_Customers[[#This Row],[number_customer_service_calls]] &lt;= 1, "0-1 Calls", IF(tbl_Customers[[#This Row],[number_customer_service_calls]] &lt;= 3, "2-3 Calls", IF(tbl_Customers[[#This Row],[number_customer_service_calls]] &lt;=5, "4-5 Calls", "6+ Calls")))</f>
        <v>0-1 Calls</v>
      </c>
      <c r="X158" t="str">
        <f>IF(tbl_Customers[[#This Row],[account_length]] &lt;= 50, "0-50", IF(tbl_Customers[[#This Row],[account_length]] &lt;=100, "51-100", IF(tbl_Customers[[#This Row],[account_length]] &lt;= 150, "101-150", "151+")))</f>
        <v>101-150</v>
      </c>
      <c r="Y158" s="30" t="str">
        <f>IF(tbl_Customers[[#This Row],[total_intl_charge]] &lt;= 3, "Low Charges", "High Charges")</f>
        <v>Low Charges</v>
      </c>
      <c r="Z158" s="30" t="str">
        <f>IF(tbl_Customers[[#This Row],[total_eve_calls]]&lt;=80,"Low Calls",
IF(tbl_Customers[[#This Row],[total_eve_calls]]&lt;=120,"Medium Calls","High Calls"))</f>
        <v>Medium Calls</v>
      </c>
      <c r="AA158" s="30" t="str">
        <f>IF(tbl_Customers[[#This Row],[total_eve_charge]]&lt;=15,"Low Charges",
IF(tbl_Customers[[#This Row],[total_eve_charge]]&lt;=20,"Medium Charges","High Charges"))</f>
        <v>Low Charges</v>
      </c>
      <c r="AB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 s="30" t="str">
        <f>IF(tbl_Customers[[#This Row],[number_vmail_messages]] = 0, "No Usage", IF(tbl_Customers[[#This Row],[number_vmail_messages]] &lt;= 20, "Low Usage", IF(tbl_Customers[[#This Row],[number_vmail_messages]] &lt;= 40, "Medium Usgae", "High Usage")))</f>
        <v>No Usage</v>
      </c>
      <c r="AD158" s="30" t="str">
        <f>IF(tbl_Customers[[#This Row],[total_day_minutes]]&lt;=150,"Low Usage", IF(tbl_Customers[[#This Row],[total_day_minutes]]&lt;=200,"Medium Usage", IF(tbl_Customers[[#This Row],[total_day_minutes]]&lt;=250,"High Usage","Very High Usage")))</f>
        <v>Medium Usage</v>
      </c>
      <c r="AE158" s="30" t="str">
        <f>IF(tbl_Customers[[#This Row],[total_intl_calls]]&lt;=5,"Low Calls", IF(tbl_Customers[[#This Row],[total_intl_calls]]&lt;=10, "Medium Calls", "High Calls"))</f>
        <v>Low Calls</v>
      </c>
    </row>
    <row r="159" spans="1:31"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c r="W159" t="str">
        <f>IF(tbl_Customers[[#This Row],[number_customer_service_calls]] &lt;= 1, "0-1 Calls", IF(tbl_Customers[[#This Row],[number_customer_service_calls]] &lt;= 3, "2-3 Calls", IF(tbl_Customers[[#This Row],[number_customer_service_calls]] &lt;=5, "4-5 Calls", "6+ Calls")))</f>
        <v>2-3 Calls</v>
      </c>
      <c r="X159" t="str">
        <f>IF(tbl_Customers[[#This Row],[account_length]] &lt;= 50, "0-50", IF(tbl_Customers[[#This Row],[account_length]] &lt;=100, "51-100", IF(tbl_Customers[[#This Row],[account_length]] &lt;= 150, "101-150", "151+")))</f>
        <v>51-100</v>
      </c>
      <c r="Y159" s="30" t="str">
        <f>IF(tbl_Customers[[#This Row],[total_intl_charge]] &lt;= 3, "Low Charges", "High Charges")</f>
        <v>Low Charges</v>
      </c>
      <c r="Z159" s="30" t="str">
        <f>IF(tbl_Customers[[#This Row],[total_eve_calls]]&lt;=80,"Low Calls",
IF(tbl_Customers[[#This Row],[total_eve_calls]]&lt;=120,"Medium Calls","High Calls"))</f>
        <v>Low Calls</v>
      </c>
      <c r="AA159" s="30" t="str">
        <f>IF(tbl_Customers[[#This Row],[total_eve_charge]]&lt;=15,"Low Charges",
IF(tbl_Customers[[#This Row],[total_eve_charge]]&lt;=20,"Medium Charges","High Charges"))</f>
        <v>Medium Charges</v>
      </c>
      <c r="AB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 s="30" t="str">
        <f>IF(tbl_Customers[[#This Row],[number_vmail_messages]] = 0, "No Usage", IF(tbl_Customers[[#This Row],[number_vmail_messages]] &lt;= 20, "Low Usage", IF(tbl_Customers[[#This Row],[number_vmail_messages]] &lt;= 40, "Medium Usgae", "High Usage")))</f>
        <v>No Usage</v>
      </c>
      <c r="AD159" s="30" t="str">
        <f>IF(tbl_Customers[[#This Row],[total_day_minutes]]&lt;=150,"Low Usage", IF(tbl_Customers[[#This Row],[total_day_minutes]]&lt;=200,"Medium Usage", IF(tbl_Customers[[#This Row],[total_day_minutes]]&lt;=250,"High Usage","Very High Usage")))</f>
        <v>High Usage</v>
      </c>
      <c r="AE159" s="30" t="str">
        <f>IF(tbl_Customers[[#This Row],[total_intl_calls]]&lt;=5,"Low Calls", IF(tbl_Customers[[#This Row],[total_intl_calls]]&lt;=10, "Medium Calls", "High Calls"))</f>
        <v>Low Calls</v>
      </c>
    </row>
    <row r="160" spans="1:31"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c r="W160" t="str">
        <f>IF(tbl_Customers[[#This Row],[number_customer_service_calls]] &lt;= 1, "0-1 Calls", IF(tbl_Customers[[#This Row],[number_customer_service_calls]] &lt;= 3, "2-3 Calls", IF(tbl_Customers[[#This Row],[number_customer_service_calls]] &lt;=5, "4-5 Calls", "6+ Calls")))</f>
        <v>0-1 Calls</v>
      </c>
      <c r="X160" t="str">
        <f>IF(tbl_Customers[[#This Row],[account_length]] &lt;= 50, "0-50", IF(tbl_Customers[[#This Row],[account_length]] &lt;=100, "51-100", IF(tbl_Customers[[#This Row],[account_length]] &lt;= 150, "101-150", "151+")))</f>
        <v>51-100</v>
      </c>
      <c r="Y160" s="30" t="str">
        <f>IF(tbl_Customers[[#This Row],[total_intl_charge]] &lt;= 3, "Low Charges", "High Charges")</f>
        <v>High Charges</v>
      </c>
      <c r="Z160" s="30" t="str">
        <f>IF(tbl_Customers[[#This Row],[total_eve_calls]]&lt;=80,"Low Calls",
IF(tbl_Customers[[#This Row],[total_eve_calls]]&lt;=120,"Medium Calls","High Calls"))</f>
        <v>Medium Calls</v>
      </c>
      <c r="AA160" s="30" t="str">
        <f>IF(tbl_Customers[[#This Row],[total_eve_charge]]&lt;=15,"Low Charges",
IF(tbl_Customers[[#This Row],[total_eve_charge]]&lt;=20,"Medium Charges","High Charges"))</f>
        <v>Medium Charges</v>
      </c>
      <c r="AB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 s="30" t="str">
        <f>IF(tbl_Customers[[#This Row],[number_vmail_messages]] = 0, "No Usage", IF(tbl_Customers[[#This Row],[number_vmail_messages]] &lt;= 20, "Low Usage", IF(tbl_Customers[[#This Row],[number_vmail_messages]] &lt;= 40, "Medium Usgae", "High Usage")))</f>
        <v>No Usage</v>
      </c>
      <c r="AD160" s="30" t="str">
        <f>IF(tbl_Customers[[#This Row],[total_day_minutes]]&lt;=150,"Low Usage", IF(tbl_Customers[[#This Row],[total_day_minutes]]&lt;=200,"Medium Usage", IF(tbl_Customers[[#This Row],[total_day_minutes]]&lt;=250,"High Usage","Very High Usage")))</f>
        <v>Low Usage</v>
      </c>
      <c r="AE160" s="30" t="str">
        <f>IF(tbl_Customers[[#This Row],[total_intl_calls]]&lt;=5,"Low Calls", IF(tbl_Customers[[#This Row],[total_intl_calls]]&lt;=10, "Medium Calls", "High Calls"))</f>
        <v>Low Calls</v>
      </c>
    </row>
    <row r="161" spans="1:31"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c r="W161" t="str">
        <f>IF(tbl_Customers[[#This Row],[number_customer_service_calls]] &lt;= 1, "0-1 Calls", IF(tbl_Customers[[#This Row],[number_customer_service_calls]] &lt;= 3, "2-3 Calls", IF(tbl_Customers[[#This Row],[number_customer_service_calls]] &lt;=5, "4-5 Calls", "6+ Calls")))</f>
        <v>0-1 Calls</v>
      </c>
      <c r="X161" t="str">
        <f>IF(tbl_Customers[[#This Row],[account_length]] &lt;= 50, "0-50", IF(tbl_Customers[[#This Row],[account_length]] &lt;=100, "51-100", IF(tbl_Customers[[#This Row],[account_length]] &lt;= 150, "101-150", "151+")))</f>
        <v>101-150</v>
      </c>
      <c r="Y161" s="30" t="str">
        <f>IF(tbl_Customers[[#This Row],[total_intl_charge]] &lt;= 3, "Low Charges", "High Charges")</f>
        <v>Low Charges</v>
      </c>
      <c r="Z161" s="30" t="str">
        <f>IF(tbl_Customers[[#This Row],[total_eve_calls]]&lt;=80,"Low Calls",
IF(tbl_Customers[[#This Row],[total_eve_calls]]&lt;=120,"Medium Calls","High Calls"))</f>
        <v>Medium Calls</v>
      </c>
      <c r="AA161" s="30" t="str">
        <f>IF(tbl_Customers[[#This Row],[total_eve_charge]]&lt;=15,"Low Charges",
IF(tbl_Customers[[#This Row],[total_eve_charge]]&lt;=20,"Medium Charges","High Charges"))</f>
        <v>Low Charges</v>
      </c>
      <c r="AB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 s="30" t="str">
        <f>IF(tbl_Customers[[#This Row],[number_vmail_messages]] = 0, "No Usage", IF(tbl_Customers[[#This Row],[number_vmail_messages]] &lt;= 20, "Low Usage", IF(tbl_Customers[[#This Row],[number_vmail_messages]] &lt;= 40, "Medium Usgae", "High Usage")))</f>
        <v>Medium Usgae</v>
      </c>
      <c r="AD161" s="30" t="str">
        <f>IF(tbl_Customers[[#This Row],[total_day_minutes]]&lt;=150,"Low Usage", IF(tbl_Customers[[#This Row],[total_day_minutes]]&lt;=200,"Medium Usage", IF(tbl_Customers[[#This Row],[total_day_minutes]]&lt;=250,"High Usage","Very High Usage")))</f>
        <v>Very High Usage</v>
      </c>
      <c r="AE161" s="30" t="str">
        <f>IF(tbl_Customers[[#This Row],[total_intl_calls]]&lt;=5,"Low Calls", IF(tbl_Customers[[#This Row],[total_intl_calls]]&lt;=10, "Medium Calls", "High Calls"))</f>
        <v>Low Calls</v>
      </c>
    </row>
    <row r="162" spans="1:31"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c r="W162" t="str">
        <f>IF(tbl_Customers[[#This Row],[number_customer_service_calls]] &lt;= 1, "0-1 Calls", IF(tbl_Customers[[#This Row],[number_customer_service_calls]] &lt;= 3, "2-3 Calls", IF(tbl_Customers[[#This Row],[number_customer_service_calls]] &lt;=5, "4-5 Calls", "6+ Calls")))</f>
        <v>0-1 Calls</v>
      </c>
      <c r="X162" t="str">
        <f>IF(tbl_Customers[[#This Row],[account_length]] &lt;= 50, "0-50", IF(tbl_Customers[[#This Row],[account_length]] &lt;=100, "51-100", IF(tbl_Customers[[#This Row],[account_length]] &lt;= 150, "101-150", "151+")))</f>
        <v>101-150</v>
      </c>
      <c r="Y162" s="30" t="str">
        <f>IF(tbl_Customers[[#This Row],[total_intl_charge]] &lt;= 3, "Low Charges", "High Charges")</f>
        <v>Low Charges</v>
      </c>
      <c r="Z162" s="30" t="str">
        <f>IF(tbl_Customers[[#This Row],[total_eve_calls]]&lt;=80,"Low Calls",
IF(tbl_Customers[[#This Row],[total_eve_calls]]&lt;=120,"Medium Calls","High Calls"))</f>
        <v>Medium Calls</v>
      </c>
      <c r="AA162" s="30" t="str">
        <f>IF(tbl_Customers[[#This Row],[total_eve_charge]]&lt;=15,"Low Charges",
IF(tbl_Customers[[#This Row],[total_eve_charge]]&lt;=20,"Medium Charges","High Charges"))</f>
        <v>Medium Charges</v>
      </c>
      <c r="AB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 s="30" t="str">
        <f>IF(tbl_Customers[[#This Row],[number_vmail_messages]] = 0, "No Usage", IF(tbl_Customers[[#This Row],[number_vmail_messages]] &lt;= 20, "Low Usage", IF(tbl_Customers[[#This Row],[number_vmail_messages]] &lt;= 40, "Medium Usgae", "High Usage")))</f>
        <v>Medium Usgae</v>
      </c>
      <c r="AD162" s="30" t="str">
        <f>IF(tbl_Customers[[#This Row],[total_day_minutes]]&lt;=150,"Low Usage", IF(tbl_Customers[[#This Row],[total_day_minutes]]&lt;=200,"Medium Usage", IF(tbl_Customers[[#This Row],[total_day_minutes]]&lt;=250,"High Usage","Very High Usage")))</f>
        <v>Medium Usage</v>
      </c>
      <c r="AE162" s="30" t="str">
        <f>IF(tbl_Customers[[#This Row],[total_intl_calls]]&lt;=5,"Low Calls", IF(tbl_Customers[[#This Row],[total_intl_calls]]&lt;=10, "Medium Calls", "High Calls"))</f>
        <v>Medium Calls</v>
      </c>
    </row>
    <row r="163" spans="1:31"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c r="W163" t="str">
        <f>IF(tbl_Customers[[#This Row],[number_customer_service_calls]] &lt;= 1, "0-1 Calls", IF(tbl_Customers[[#This Row],[number_customer_service_calls]] &lt;= 3, "2-3 Calls", IF(tbl_Customers[[#This Row],[number_customer_service_calls]] &lt;=5, "4-5 Calls", "6+ Calls")))</f>
        <v>0-1 Calls</v>
      </c>
      <c r="X163" t="str">
        <f>IF(tbl_Customers[[#This Row],[account_length]] &lt;= 50, "0-50", IF(tbl_Customers[[#This Row],[account_length]] &lt;=100, "51-100", IF(tbl_Customers[[#This Row],[account_length]] &lt;= 150, "101-150", "151+")))</f>
        <v>51-100</v>
      </c>
      <c r="Y163" s="30" t="str">
        <f>IF(tbl_Customers[[#This Row],[total_intl_charge]] &lt;= 3, "Low Charges", "High Charges")</f>
        <v>Low Charges</v>
      </c>
      <c r="Z163" s="30" t="str">
        <f>IF(tbl_Customers[[#This Row],[total_eve_calls]]&lt;=80,"Low Calls",
IF(tbl_Customers[[#This Row],[total_eve_calls]]&lt;=120,"Medium Calls","High Calls"))</f>
        <v>Medium Calls</v>
      </c>
      <c r="AA163" s="30" t="str">
        <f>IF(tbl_Customers[[#This Row],[total_eve_charge]]&lt;=15,"Low Charges",
IF(tbl_Customers[[#This Row],[total_eve_charge]]&lt;=20,"Medium Charges","High Charges"))</f>
        <v>Medium Charges</v>
      </c>
      <c r="AB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 s="30" t="str">
        <f>IF(tbl_Customers[[#This Row],[number_vmail_messages]] = 0, "No Usage", IF(tbl_Customers[[#This Row],[number_vmail_messages]] &lt;= 20, "Low Usage", IF(tbl_Customers[[#This Row],[number_vmail_messages]] &lt;= 40, "Medium Usgae", "High Usage")))</f>
        <v>No Usage</v>
      </c>
      <c r="AD163" s="30" t="str">
        <f>IF(tbl_Customers[[#This Row],[total_day_minutes]]&lt;=150,"Low Usage", IF(tbl_Customers[[#This Row],[total_day_minutes]]&lt;=200,"Medium Usage", IF(tbl_Customers[[#This Row],[total_day_minutes]]&lt;=250,"High Usage","Very High Usage")))</f>
        <v>Low Usage</v>
      </c>
      <c r="AE163" s="30" t="str">
        <f>IF(tbl_Customers[[#This Row],[total_intl_calls]]&lt;=5,"Low Calls", IF(tbl_Customers[[#This Row],[total_intl_calls]]&lt;=10, "Medium Calls", "High Calls"))</f>
        <v>Medium Calls</v>
      </c>
    </row>
    <row r="164" spans="1:31"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c r="W164" t="str">
        <f>IF(tbl_Customers[[#This Row],[number_customer_service_calls]] &lt;= 1, "0-1 Calls", IF(tbl_Customers[[#This Row],[number_customer_service_calls]] &lt;= 3, "2-3 Calls", IF(tbl_Customers[[#This Row],[number_customer_service_calls]] &lt;=5, "4-5 Calls", "6+ Calls")))</f>
        <v>2-3 Calls</v>
      </c>
      <c r="X164" t="str">
        <f>IF(tbl_Customers[[#This Row],[account_length]] &lt;= 50, "0-50", IF(tbl_Customers[[#This Row],[account_length]] &lt;=100, "51-100", IF(tbl_Customers[[#This Row],[account_length]] &lt;= 150, "101-150", "151+")))</f>
        <v>151+</v>
      </c>
      <c r="Y164" s="30" t="str">
        <f>IF(tbl_Customers[[#This Row],[total_intl_charge]] &lt;= 3, "Low Charges", "High Charges")</f>
        <v>Low Charges</v>
      </c>
      <c r="Z164" s="30" t="str">
        <f>IF(tbl_Customers[[#This Row],[total_eve_calls]]&lt;=80,"Low Calls",
IF(tbl_Customers[[#This Row],[total_eve_calls]]&lt;=120,"Medium Calls","High Calls"))</f>
        <v>Medium Calls</v>
      </c>
      <c r="AA164" s="30" t="str">
        <f>IF(tbl_Customers[[#This Row],[total_eve_charge]]&lt;=15,"Low Charges",
IF(tbl_Customers[[#This Row],[total_eve_charge]]&lt;=20,"Medium Charges","High Charges"))</f>
        <v>Low Charges</v>
      </c>
      <c r="AB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 s="30" t="str">
        <f>IF(tbl_Customers[[#This Row],[number_vmail_messages]] = 0, "No Usage", IF(tbl_Customers[[#This Row],[number_vmail_messages]] &lt;= 20, "Low Usage", IF(tbl_Customers[[#This Row],[number_vmail_messages]] &lt;= 40, "Medium Usgae", "High Usage")))</f>
        <v>No Usage</v>
      </c>
      <c r="AD164" s="30" t="str">
        <f>IF(tbl_Customers[[#This Row],[total_day_minutes]]&lt;=150,"Low Usage", IF(tbl_Customers[[#This Row],[total_day_minutes]]&lt;=200,"Medium Usage", IF(tbl_Customers[[#This Row],[total_day_minutes]]&lt;=250,"High Usage","Very High Usage")))</f>
        <v>Very High Usage</v>
      </c>
      <c r="AE164" s="30" t="str">
        <f>IF(tbl_Customers[[#This Row],[total_intl_calls]]&lt;=5,"Low Calls", IF(tbl_Customers[[#This Row],[total_intl_calls]]&lt;=10, "Medium Calls", "High Calls"))</f>
        <v>Medium Calls</v>
      </c>
    </row>
    <row r="165" spans="1:31"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c r="W165" t="str">
        <f>IF(tbl_Customers[[#This Row],[number_customer_service_calls]] &lt;= 1, "0-1 Calls", IF(tbl_Customers[[#This Row],[number_customer_service_calls]] &lt;= 3, "2-3 Calls", IF(tbl_Customers[[#This Row],[number_customer_service_calls]] &lt;=5, "4-5 Calls", "6+ Calls")))</f>
        <v>4-5 Calls</v>
      </c>
      <c r="X165" t="str">
        <f>IF(tbl_Customers[[#This Row],[account_length]] &lt;= 50, "0-50", IF(tbl_Customers[[#This Row],[account_length]] &lt;=100, "51-100", IF(tbl_Customers[[#This Row],[account_length]] &lt;= 150, "101-150", "151+")))</f>
        <v>101-150</v>
      </c>
      <c r="Y165" s="30" t="str">
        <f>IF(tbl_Customers[[#This Row],[total_intl_charge]] &lt;= 3, "Low Charges", "High Charges")</f>
        <v>High Charges</v>
      </c>
      <c r="Z165" s="30" t="str">
        <f>IF(tbl_Customers[[#This Row],[total_eve_calls]]&lt;=80,"Low Calls",
IF(tbl_Customers[[#This Row],[total_eve_calls]]&lt;=120,"Medium Calls","High Calls"))</f>
        <v>Medium Calls</v>
      </c>
      <c r="AA165" s="30" t="str">
        <f>IF(tbl_Customers[[#This Row],[total_eve_charge]]&lt;=15,"Low Charges",
IF(tbl_Customers[[#This Row],[total_eve_charge]]&lt;=20,"Medium Charges","High Charges"))</f>
        <v>Medium Charges</v>
      </c>
      <c r="AB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5" s="30" t="str">
        <f>IF(tbl_Customers[[#This Row],[number_vmail_messages]] = 0, "No Usage", IF(tbl_Customers[[#This Row],[number_vmail_messages]] &lt;= 20, "Low Usage", IF(tbl_Customers[[#This Row],[number_vmail_messages]] &lt;= 40, "Medium Usgae", "High Usage")))</f>
        <v>Medium Usgae</v>
      </c>
      <c r="AD165" s="30" t="str">
        <f>IF(tbl_Customers[[#This Row],[total_day_minutes]]&lt;=150,"Low Usage", IF(tbl_Customers[[#This Row],[total_day_minutes]]&lt;=200,"Medium Usage", IF(tbl_Customers[[#This Row],[total_day_minutes]]&lt;=250,"High Usage","Very High Usage")))</f>
        <v>Very High Usage</v>
      </c>
      <c r="AE165" s="30" t="str">
        <f>IF(tbl_Customers[[#This Row],[total_intl_calls]]&lt;=5,"Low Calls", IF(tbl_Customers[[#This Row],[total_intl_calls]]&lt;=10, "Medium Calls", "High Calls"))</f>
        <v>Medium Calls</v>
      </c>
    </row>
    <row r="166" spans="1:31"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c r="W166" t="str">
        <f>IF(tbl_Customers[[#This Row],[number_customer_service_calls]] &lt;= 1, "0-1 Calls", IF(tbl_Customers[[#This Row],[number_customer_service_calls]] &lt;= 3, "2-3 Calls", IF(tbl_Customers[[#This Row],[number_customer_service_calls]] &lt;=5, "4-5 Calls", "6+ Calls")))</f>
        <v>0-1 Calls</v>
      </c>
      <c r="X166" t="str">
        <f>IF(tbl_Customers[[#This Row],[account_length]] &lt;= 50, "0-50", IF(tbl_Customers[[#This Row],[account_length]] &lt;=100, "51-100", IF(tbl_Customers[[#This Row],[account_length]] &lt;= 150, "101-150", "151+")))</f>
        <v>51-100</v>
      </c>
      <c r="Y166" s="30" t="str">
        <f>IF(tbl_Customers[[#This Row],[total_intl_charge]] &lt;= 3, "Low Charges", "High Charges")</f>
        <v>High Charges</v>
      </c>
      <c r="Z166" s="30" t="str">
        <f>IF(tbl_Customers[[#This Row],[total_eve_calls]]&lt;=80,"Low Calls",
IF(tbl_Customers[[#This Row],[total_eve_calls]]&lt;=120,"Medium Calls","High Calls"))</f>
        <v>Medium Calls</v>
      </c>
      <c r="AA166" s="30" t="str">
        <f>IF(tbl_Customers[[#This Row],[total_eve_charge]]&lt;=15,"Low Charges",
IF(tbl_Customers[[#This Row],[total_eve_charge]]&lt;=20,"Medium Charges","High Charges"))</f>
        <v>Medium Charges</v>
      </c>
      <c r="AB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 s="30" t="str">
        <f>IF(tbl_Customers[[#This Row],[number_vmail_messages]] = 0, "No Usage", IF(tbl_Customers[[#This Row],[number_vmail_messages]] &lt;= 20, "Low Usage", IF(tbl_Customers[[#This Row],[number_vmail_messages]] &lt;= 40, "Medium Usgae", "High Usage")))</f>
        <v>No Usage</v>
      </c>
      <c r="AD166" s="30" t="str">
        <f>IF(tbl_Customers[[#This Row],[total_day_minutes]]&lt;=150,"Low Usage", IF(tbl_Customers[[#This Row],[total_day_minutes]]&lt;=200,"Medium Usage", IF(tbl_Customers[[#This Row],[total_day_minutes]]&lt;=250,"High Usage","Very High Usage")))</f>
        <v>Low Usage</v>
      </c>
      <c r="AE166" s="30" t="str">
        <f>IF(tbl_Customers[[#This Row],[total_intl_calls]]&lt;=5,"Low Calls", IF(tbl_Customers[[#This Row],[total_intl_calls]]&lt;=10, "Medium Calls", "High Calls"))</f>
        <v>Low Calls</v>
      </c>
    </row>
    <row r="167" spans="1:31"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c r="W167" t="str">
        <f>IF(tbl_Customers[[#This Row],[number_customer_service_calls]] &lt;= 1, "0-1 Calls", IF(tbl_Customers[[#This Row],[number_customer_service_calls]] &lt;= 3, "2-3 Calls", IF(tbl_Customers[[#This Row],[number_customer_service_calls]] &lt;=5, "4-5 Calls", "6+ Calls")))</f>
        <v>2-3 Calls</v>
      </c>
      <c r="X167" t="str">
        <f>IF(tbl_Customers[[#This Row],[account_length]] &lt;= 50, "0-50", IF(tbl_Customers[[#This Row],[account_length]] &lt;=100, "51-100", IF(tbl_Customers[[#This Row],[account_length]] &lt;= 150, "101-150", "151+")))</f>
        <v>51-100</v>
      </c>
      <c r="Y167" s="30" t="str">
        <f>IF(tbl_Customers[[#This Row],[total_intl_charge]] &lt;= 3, "Low Charges", "High Charges")</f>
        <v>High Charges</v>
      </c>
      <c r="Z167" s="30" t="str">
        <f>IF(tbl_Customers[[#This Row],[total_eve_calls]]&lt;=80,"Low Calls",
IF(tbl_Customers[[#This Row],[total_eve_calls]]&lt;=120,"Medium Calls","High Calls"))</f>
        <v>High Calls</v>
      </c>
      <c r="AA167" s="30" t="str">
        <f>IF(tbl_Customers[[#This Row],[total_eve_charge]]&lt;=15,"Low Charges",
IF(tbl_Customers[[#This Row],[total_eve_charge]]&lt;=20,"Medium Charges","High Charges"))</f>
        <v>Medium Charges</v>
      </c>
      <c r="AB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 s="30" t="str">
        <f>IF(tbl_Customers[[#This Row],[number_vmail_messages]] = 0, "No Usage", IF(tbl_Customers[[#This Row],[number_vmail_messages]] &lt;= 20, "Low Usage", IF(tbl_Customers[[#This Row],[number_vmail_messages]] &lt;= 40, "Medium Usgae", "High Usage")))</f>
        <v>Medium Usgae</v>
      </c>
      <c r="AD167" s="30" t="str">
        <f>IF(tbl_Customers[[#This Row],[total_day_minutes]]&lt;=150,"Low Usage", IF(tbl_Customers[[#This Row],[total_day_minutes]]&lt;=200,"Medium Usage", IF(tbl_Customers[[#This Row],[total_day_minutes]]&lt;=250,"High Usage","Very High Usage")))</f>
        <v>Low Usage</v>
      </c>
      <c r="AE167" s="30" t="str">
        <f>IF(tbl_Customers[[#This Row],[total_intl_calls]]&lt;=5,"Low Calls", IF(tbl_Customers[[#This Row],[total_intl_calls]]&lt;=10, "Medium Calls", "High Calls"))</f>
        <v>Low Calls</v>
      </c>
    </row>
    <row r="168" spans="1:31"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c r="W168" t="str">
        <f>IF(tbl_Customers[[#This Row],[number_customer_service_calls]] &lt;= 1, "0-1 Calls", IF(tbl_Customers[[#This Row],[number_customer_service_calls]] &lt;= 3, "2-3 Calls", IF(tbl_Customers[[#This Row],[number_customer_service_calls]] &lt;=5, "4-5 Calls", "6+ Calls")))</f>
        <v>2-3 Calls</v>
      </c>
      <c r="X168" t="str">
        <f>IF(tbl_Customers[[#This Row],[account_length]] &lt;= 50, "0-50", IF(tbl_Customers[[#This Row],[account_length]] &lt;=100, "51-100", IF(tbl_Customers[[#This Row],[account_length]] &lt;= 150, "101-150", "151+")))</f>
        <v>51-100</v>
      </c>
      <c r="Y168" s="30" t="str">
        <f>IF(tbl_Customers[[#This Row],[total_intl_charge]] &lt;= 3, "Low Charges", "High Charges")</f>
        <v>High Charges</v>
      </c>
      <c r="Z168" s="30" t="str">
        <f>IF(tbl_Customers[[#This Row],[total_eve_calls]]&lt;=80,"Low Calls",
IF(tbl_Customers[[#This Row],[total_eve_calls]]&lt;=120,"Medium Calls","High Calls"))</f>
        <v>Medium Calls</v>
      </c>
      <c r="AA168" s="30" t="str">
        <f>IF(tbl_Customers[[#This Row],[total_eve_charge]]&lt;=15,"Low Charges",
IF(tbl_Customers[[#This Row],[total_eve_charge]]&lt;=20,"Medium Charges","High Charges"))</f>
        <v>High Charges</v>
      </c>
      <c r="AB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 s="30" t="str">
        <f>IF(tbl_Customers[[#This Row],[number_vmail_messages]] = 0, "No Usage", IF(tbl_Customers[[#This Row],[number_vmail_messages]] &lt;= 20, "Low Usage", IF(tbl_Customers[[#This Row],[number_vmail_messages]] &lt;= 40, "Medium Usgae", "High Usage")))</f>
        <v>No Usage</v>
      </c>
      <c r="AD168" s="30" t="str">
        <f>IF(tbl_Customers[[#This Row],[total_day_minutes]]&lt;=150,"Low Usage", IF(tbl_Customers[[#This Row],[total_day_minutes]]&lt;=200,"Medium Usage", IF(tbl_Customers[[#This Row],[total_day_minutes]]&lt;=250,"High Usage","Very High Usage")))</f>
        <v>Medium Usage</v>
      </c>
      <c r="AE168" s="30" t="str">
        <f>IF(tbl_Customers[[#This Row],[total_intl_calls]]&lt;=5,"Low Calls", IF(tbl_Customers[[#This Row],[total_intl_calls]]&lt;=10, "Medium Calls", "High Calls"))</f>
        <v>Low Calls</v>
      </c>
    </row>
    <row r="169" spans="1:31"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c r="W169" t="str">
        <f>IF(tbl_Customers[[#This Row],[number_customer_service_calls]] &lt;= 1, "0-1 Calls", IF(tbl_Customers[[#This Row],[number_customer_service_calls]] &lt;= 3, "2-3 Calls", IF(tbl_Customers[[#This Row],[number_customer_service_calls]] &lt;=5, "4-5 Calls", "6+ Calls")))</f>
        <v>2-3 Calls</v>
      </c>
      <c r="X169" t="str">
        <f>IF(tbl_Customers[[#This Row],[account_length]] &lt;= 50, "0-50", IF(tbl_Customers[[#This Row],[account_length]] &lt;=100, "51-100", IF(tbl_Customers[[#This Row],[account_length]] &lt;= 150, "101-150", "151+")))</f>
        <v>51-100</v>
      </c>
      <c r="Y169" s="30" t="str">
        <f>IF(tbl_Customers[[#This Row],[total_intl_charge]] &lt;= 3, "Low Charges", "High Charges")</f>
        <v>Low Charges</v>
      </c>
      <c r="Z169" s="30" t="str">
        <f>IF(tbl_Customers[[#This Row],[total_eve_calls]]&lt;=80,"Low Calls",
IF(tbl_Customers[[#This Row],[total_eve_calls]]&lt;=120,"Medium Calls","High Calls"))</f>
        <v>Medium Calls</v>
      </c>
      <c r="AA169" s="30" t="str">
        <f>IF(tbl_Customers[[#This Row],[total_eve_charge]]&lt;=15,"Low Charges",
IF(tbl_Customers[[#This Row],[total_eve_charge]]&lt;=20,"Medium Charges","High Charges"))</f>
        <v>Medium Charges</v>
      </c>
      <c r="AB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 s="30" t="str">
        <f>IF(tbl_Customers[[#This Row],[number_vmail_messages]] = 0, "No Usage", IF(tbl_Customers[[#This Row],[number_vmail_messages]] &lt;= 20, "Low Usage", IF(tbl_Customers[[#This Row],[number_vmail_messages]] &lt;= 40, "Medium Usgae", "High Usage")))</f>
        <v>No Usage</v>
      </c>
      <c r="AD169" s="30" t="str">
        <f>IF(tbl_Customers[[#This Row],[total_day_minutes]]&lt;=150,"Low Usage", IF(tbl_Customers[[#This Row],[total_day_minutes]]&lt;=200,"Medium Usage", IF(tbl_Customers[[#This Row],[total_day_minutes]]&lt;=250,"High Usage","Very High Usage")))</f>
        <v>High Usage</v>
      </c>
      <c r="AE169" s="30" t="str">
        <f>IF(tbl_Customers[[#This Row],[total_intl_calls]]&lt;=5,"Low Calls", IF(tbl_Customers[[#This Row],[total_intl_calls]]&lt;=10, "Medium Calls", "High Calls"))</f>
        <v>Medium Calls</v>
      </c>
    </row>
    <row r="170" spans="1:31"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c r="W170" t="str">
        <f>IF(tbl_Customers[[#This Row],[number_customer_service_calls]] &lt;= 1, "0-1 Calls", IF(tbl_Customers[[#This Row],[number_customer_service_calls]] &lt;= 3, "2-3 Calls", IF(tbl_Customers[[#This Row],[number_customer_service_calls]] &lt;=5, "4-5 Calls", "6+ Calls")))</f>
        <v>2-3 Calls</v>
      </c>
      <c r="X170" t="str">
        <f>IF(tbl_Customers[[#This Row],[account_length]] &lt;= 50, "0-50", IF(tbl_Customers[[#This Row],[account_length]] &lt;=100, "51-100", IF(tbl_Customers[[#This Row],[account_length]] &lt;= 150, "101-150", "151+")))</f>
        <v>101-150</v>
      </c>
      <c r="Y170" s="30" t="str">
        <f>IF(tbl_Customers[[#This Row],[total_intl_charge]] &lt;= 3, "Low Charges", "High Charges")</f>
        <v>Low Charges</v>
      </c>
      <c r="Z170" s="30" t="str">
        <f>IF(tbl_Customers[[#This Row],[total_eve_calls]]&lt;=80,"Low Calls",
IF(tbl_Customers[[#This Row],[total_eve_calls]]&lt;=120,"Medium Calls","High Calls"))</f>
        <v>Low Calls</v>
      </c>
      <c r="AA170" s="30" t="str">
        <f>IF(tbl_Customers[[#This Row],[total_eve_charge]]&lt;=15,"Low Charges",
IF(tbl_Customers[[#This Row],[total_eve_charge]]&lt;=20,"Medium Charges","High Charges"))</f>
        <v>Medium Charges</v>
      </c>
      <c r="AB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 s="30" t="str">
        <f>IF(tbl_Customers[[#This Row],[number_vmail_messages]] = 0, "No Usage", IF(tbl_Customers[[#This Row],[number_vmail_messages]] &lt;= 20, "Low Usage", IF(tbl_Customers[[#This Row],[number_vmail_messages]] &lt;= 40, "Medium Usgae", "High Usage")))</f>
        <v>No Usage</v>
      </c>
      <c r="AD170" s="30" t="str">
        <f>IF(tbl_Customers[[#This Row],[total_day_minutes]]&lt;=150,"Low Usage", IF(tbl_Customers[[#This Row],[total_day_minutes]]&lt;=200,"Medium Usage", IF(tbl_Customers[[#This Row],[total_day_minutes]]&lt;=250,"High Usage","Very High Usage")))</f>
        <v>Low Usage</v>
      </c>
      <c r="AE170" s="30" t="str">
        <f>IF(tbl_Customers[[#This Row],[total_intl_calls]]&lt;=5,"Low Calls", IF(tbl_Customers[[#This Row],[total_intl_calls]]&lt;=10, "Medium Calls", "High Calls"))</f>
        <v>Low Calls</v>
      </c>
    </row>
    <row r="171" spans="1:31"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c r="W171" t="str">
        <f>IF(tbl_Customers[[#This Row],[number_customer_service_calls]] &lt;= 1, "0-1 Calls", IF(tbl_Customers[[#This Row],[number_customer_service_calls]] &lt;= 3, "2-3 Calls", IF(tbl_Customers[[#This Row],[number_customer_service_calls]] &lt;=5, "4-5 Calls", "6+ Calls")))</f>
        <v>0-1 Calls</v>
      </c>
      <c r="X171" t="str">
        <f>IF(tbl_Customers[[#This Row],[account_length]] &lt;= 50, "0-50", IF(tbl_Customers[[#This Row],[account_length]] &lt;=100, "51-100", IF(tbl_Customers[[#This Row],[account_length]] &lt;= 150, "101-150", "151+")))</f>
        <v>151+</v>
      </c>
      <c r="Y171" s="30" t="str">
        <f>IF(tbl_Customers[[#This Row],[total_intl_charge]] &lt;= 3, "Low Charges", "High Charges")</f>
        <v>Low Charges</v>
      </c>
      <c r="Z171" s="30" t="str">
        <f>IF(tbl_Customers[[#This Row],[total_eve_calls]]&lt;=80,"Low Calls",
IF(tbl_Customers[[#This Row],[total_eve_calls]]&lt;=120,"Medium Calls","High Calls"))</f>
        <v>Low Calls</v>
      </c>
      <c r="AA171" s="30" t="str">
        <f>IF(tbl_Customers[[#This Row],[total_eve_charge]]&lt;=15,"Low Charges",
IF(tbl_Customers[[#This Row],[total_eve_charge]]&lt;=20,"Medium Charges","High Charges"))</f>
        <v>High Charges</v>
      </c>
      <c r="AB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 s="30" t="str">
        <f>IF(tbl_Customers[[#This Row],[number_vmail_messages]] = 0, "No Usage", IF(tbl_Customers[[#This Row],[number_vmail_messages]] &lt;= 20, "Low Usage", IF(tbl_Customers[[#This Row],[number_vmail_messages]] &lt;= 40, "Medium Usgae", "High Usage")))</f>
        <v>No Usage</v>
      </c>
      <c r="AD171" s="30" t="str">
        <f>IF(tbl_Customers[[#This Row],[total_day_minutes]]&lt;=150,"Low Usage", IF(tbl_Customers[[#This Row],[total_day_minutes]]&lt;=200,"Medium Usage", IF(tbl_Customers[[#This Row],[total_day_minutes]]&lt;=250,"High Usage","Very High Usage")))</f>
        <v>Medium Usage</v>
      </c>
      <c r="AE171" s="30" t="str">
        <f>IF(tbl_Customers[[#This Row],[total_intl_calls]]&lt;=5,"Low Calls", IF(tbl_Customers[[#This Row],[total_intl_calls]]&lt;=10, "Medium Calls", "High Calls"))</f>
        <v>Low Calls</v>
      </c>
    </row>
    <row r="172" spans="1:31"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c r="W172" t="str">
        <f>IF(tbl_Customers[[#This Row],[number_customer_service_calls]] &lt;= 1, "0-1 Calls", IF(tbl_Customers[[#This Row],[number_customer_service_calls]] &lt;= 3, "2-3 Calls", IF(tbl_Customers[[#This Row],[number_customer_service_calls]] &lt;=5, "4-5 Calls", "6+ Calls")))</f>
        <v>0-1 Calls</v>
      </c>
      <c r="X172" t="str">
        <f>IF(tbl_Customers[[#This Row],[account_length]] &lt;= 50, "0-50", IF(tbl_Customers[[#This Row],[account_length]] &lt;=100, "51-100", IF(tbl_Customers[[#This Row],[account_length]] &lt;= 150, "101-150", "151+")))</f>
        <v>51-100</v>
      </c>
      <c r="Y172" s="30" t="str">
        <f>IF(tbl_Customers[[#This Row],[total_intl_charge]] &lt;= 3, "Low Charges", "High Charges")</f>
        <v>High Charges</v>
      </c>
      <c r="Z172" s="30" t="str">
        <f>IF(tbl_Customers[[#This Row],[total_eve_calls]]&lt;=80,"Low Calls",
IF(tbl_Customers[[#This Row],[total_eve_calls]]&lt;=120,"Medium Calls","High Calls"))</f>
        <v>Low Calls</v>
      </c>
      <c r="AA172" s="30" t="str">
        <f>IF(tbl_Customers[[#This Row],[total_eve_charge]]&lt;=15,"Low Charges",
IF(tbl_Customers[[#This Row],[total_eve_charge]]&lt;=20,"Medium Charges","High Charges"))</f>
        <v>Medium Charges</v>
      </c>
      <c r="AB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 s="30" t="str">
        <f>IF(tbl_Customers[[#This Row],[number_vmail_messages]] = 0, "No Usage", IF(tbl_Customers[[#This Row],[number_vmail_messages]] &lt;= 20, "Low Usage", IF(tbl_Customers[[#This Row],[number_vmail_messages]] &lt;= 40, "Medium Usgae", "High Usage")))</f>
        <v>Medium Usgae</v>
      </c>
      <c r="AD172" s="30" t="str">
        <f>IF(tbl_Customers[[#This Row],[total_day_minutes]]&lt;=150,"Low Usage", IF(tbl_Customers[[#This Row],[total_day_minutes]]&lt;=200,"Medium Usage", IF(tbl_Customers[[#This Row],[total_day_minutes]]&lt;=250,"High Usage","Very High Usage")))</f>
        <v>Low Usage</v>
      </c>
      <c r="AE172" s="30" t="str">
        <f>IF(tbl_Customers[[#This Row],[total_intl_calls]]&lt;=5,"Low Calls", IF(tbl_Customers[[#This Row],[total_intl_calls]]&lt;=10, "Medium Calls", "High Calls"))</f>
        <v>Low Calls</v>
      </c>
    </row>
    <row r="173" spans="1:31"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c r="W173" t="str">
        <f>IF(tbl_Customers[[#This Row],[number_customer_service_calls]] &lt;= 1, "0-1 Calls", IF(tbl_Customers[[#This Row],[number_customer_service_calls]] &lt;= 3, "2-3 Calls", IF(tbl_Customers[[#This Row],[number_customer_service_calls]] &lt;=5, "4-5 Calls", "6+ Calls")))</f>
        <v>2-3 Calls</v>
      </c>
      <c r="X173" t="str">
        <f>IF(tbl_Customers[[#This Row],[account_length]] &lt;= 50, "0-50", IF(tbl_Customers[[#This Row],[account_length]] &lt;=100, "51-100", IF(tbl_Customers[[#This Row],[account_length]] &lt;= 150, "101-150", "151+")))</f>
        <v>101-150</v>
      </c>
      <c r="Y173" s="30" t="str">
        <f>IF(tbl_Customers[[#This Row],[total_intl_charge]] &lt;= 3, "Low Charges", "High Charges")</f>
        <v>High Charges</v>
      </c>
      <c r="Z173" s="30" t="str">
        <f>IF(tbl_Customers[[#This Row],[total_eve_calls]]&lt;=80,"Low Calls",
IF(tbl_Customers[[#This Row],[total_eve_calls]]&lt;=120,"Medium Calls","High Calls"))</f>
        <v>Low Calls</v>
      </c>
      <c r="AA173" s="30" t="str">
        <f>IF(tbl_Customers[[#This Row],[total_eve_charge]]&lt;=15,"Low Charges",
IF(tbl_Customers[[#This Row],[total_eve_charge]]&lt;=20,"Medium Charges","High Charges"))</f>
        <v>Low Charges</v>
      </c>
      <c r="AB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 s="30" t="str">
        <f>IF(tbl_Customers[[#This Row],[number_vmail_messages]] = 0, "No Usage", IF(tbl_Customers[[#This Row],[number_vmail_messages]] &lt;= 20, "Low Usage", IF(tbl_Customers[[#This Row],[number_vmail_messages]] &lt;= 40, "Medium Usgae", "High Usage")))</f>
        <v>No Usage</v>
      </c>
      <c r="AD173" s="30" t="str">
        <f>IF(tbl_Customers[[#This Row],[total_day_minutes]]&lt;=150,"Low Usage", IF(tbl_Customers[[#This Row],[total_day_minutes]]&lt;=200,"Medium Usage", IF(tbl_Customers[[#This Row],[total_day_minutes]]&lt;=250,"High Usage","Very High Usage")))</f>
        <v>High Usage</v>
      </c>
      <c r="AE173" s="30" t="str">
        <f>IF(tbl_Customers[[#This Row],[total_intl_calls]]&lt;=5,"Low Calls", IF(tbl_Customers[[#This Row],[total_intl_calls]]&lt;=10, "Medium Calls", "High Calls"))</f>
        <v>Medium Calls</v>
      </c>
    </row>
    <row r="174" spans="1:31"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c r="W174" t="str">
        <f>IF(tbl_Customers[[#This Row],[number_customer_service_calls]] &lt;= 1, "0-1 Calls", IF(tbl_Customers[[#This Row],[number_customer_service_calls]] &lt;= 3, "2-3 Calls", IF(tbl_Customers[[#This Row],[number_customer_service_calls]] &lt;=5, "4-5 Calls", "6+ Calls")))</f>
        <v>2-3 Calls</v>
      </c>
      <c r="X174" t="str">
        <f>IF(tbl_Customers[[#This Row],[account_length]] &lt;= 50, "0-50", IF(tbl_Customers[[#This Row],[account_length]] &lt;=100, "51-100", IF(tbl_Customers[[#This Row],[account_length]] &lt;= 150, "101-150", "151+")))</f>
        <v>0-50</v>
      </c>
      <c r="Y174" s="30" t="str">
        <f>IF(tbl_Customers[[#This Row],[total_intl_charge]] &lt;= 3, "Low Charges", "High Charges")</f>
        <v>Low Charges</v>
      </c>
      <c r="Z174" s="30" t="str">
        <f>IF(tbl_Customers[[#This Row],[total_eve_calls]]&lt;=80,"Low Calls",
IF(tbl_Customers[[#This Row],[total_eve_calls]]&lt;=120,"Medium Calls","High Calls"))</f>
        <v>Medium Calls</v>
      </c>
      <c r="AA174" s="30" t="str">
        <f>IF(tbl_Customers[[#This Row],[total_eve_charge]]&lt;=15,"Low Charges",
IF(tbl_Customers[[#This Row],[total_eve_charge]]&lt;=20,"Medium Charges","High Charges"))</f>
        <v>Medium Charges</v>
      </c>
      <c r="AB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 s="30" t="str">
        <f>IF(tbl_Customers[[#This Row],[number_vmail_messages]] = 0, "No Usage", IF(tbl_Customers[[#This Row],[number_vmail_messages]] &lt;= 20, "Low Usage", IF(tbl_Customers[[#This Row],[number_vmail_messages]] &lt;= 40, "Medium Usgae", "High Usage")))</f>
        <v>No Usage</v>
      </c>
      <c r="AD174" s="30" t="str">
        <f>IF(tbl_Customers[[#This Row],[total_day_minutes]]&lt;=150,"Low Usage", IF(tbl_Customers[[#This Row],[total_day_minutes]]&lt;=200,"Medium Usage", IF(tbl_Customers[[#This Row],[total_day_minutes]]&lt;=250,"High Usage","Very High Usage")))</f>
        <v>Medium Usage</v>
      </c>
      <c r="AE174" s="30" t="str">
        <f>IF(tbl_Customers[[#This Row],[total_intl_calls]]&lt;=5,"Low Calls", IF(tbl_Customers[[#This Row],[total_intl_calls]]&lt;=10, "Medium Calls", "High Calls"))</f>
        <v>Low Calls</v>
      </c>
    </row>
    <row r="175" spans="1:31"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c r="W175" t="str">
        <f>IF(tbl_Customers[[#This Row],[number_customer_service_calls]] &lt;= 1, "0-1 Calls", IF(tbl_Customers[[#This Row],[number_customer_service_calls]] &lt;= 3, "2-3 Calls", IF(tbl_Customers[[#This Row],[number_customer_service_calls]] &lt;=5, "4-5 Calls", "6+ Calls")))</f>
        <v>2-3 Calls</v>
      </c>
      <c r="X175" t="str">
        <f>IF(tbl_Customers[[#This Row],[account_length]] &lt;= 50, "0-50", IF(tbl_Customers[[#This Row],[account_length]] &lt;=100, "51-100", IF(tbl_Customers[[#This Row],[account_length]] &lt;= 150, "101-150", "151+")))</f>
        <v>101-150</v>
      </c>
      <c r="Y175" s="30" t="str">
        <f>IF(tbl_Customers[[#This Row],[total_intl_charge]] &lt;= 3, "Low Charges", "High Charges")</f>
        <v>High Charges</v>
      </c>
      <c r="Z175" s="30" t="str">
        <f>IF(tbl_Customers[[#This Row],[total_eve_calls]]&lt;=80,"Low Calls",
IF(tbl_Customers[[#This Row],[total_eve_calls]]&lt;=120,"Medium Calls","High Calls"))</f>
        <v>Low Calls</v>
      </c>
      <c r="AA175" s="30" t="str">
        <f>IF(tbl_Customers[[#This Row],[total_eve_charge]]&lt;=15,"Low Charges",
IF(tbl_Customers[[#This Row],[total_eve_charge]]&lt;=20,"Medium Charges","High Charges"))</f>
        <v>Low Charges</v>
      </c>
      <c r="AB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 s="30" t="str">
        <f>IF(tbl_Customers[[#This Row],[number_vmail_messages]] = 0, "No Usage", IF(tbl_Customers[[#This Row],[number_vmail_messages]] &lt;= 20, "Low Usage", IF(tbl_Customers[[#This Row],[number_vmail_messages]] &lt;= 40, "Medium Usgae", "High Usage")))</f>
        <v>No Usage</v>
      </c>
      <c r="AD175" s="30" t="str">
        <f>IF(tbl_Customers[[#This Row],[total_day_minutes]]&lt;=150,"Low Usage", IF(tbl_Customers[[#This Row],[total_day_minutes]]&lt;=200,"Medium Usage", IF(tbl_Customers[[#This Row],[total_day_minutes]]&lt;=250,"High Usage","Very High Usage")))</f>
        <v>High Usage</v>
      </c>
      <c r="AE175" s="30" t="str">
        <f>IF(tbl_Customers[[#This Row],[total_intl_calls]]&lt;=5,"Low Calls", IF(tbl_Customers[[#This Row],[total_intl_calls]]&lt;=10, "Medium Calls", "High Calls"))</f>
        <v>Low Calls</v>
      </c>
    </row>
    <row r="176" spans="1:31"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c r="W176" t="str">
        <f>IF(tbl_Customers[[#This Row],[number_customer_service_calls]] &lt;= 1, "0-1 Calls", IF(tbl_Customers[[#This Row],[number_customer_service_calls]] &lt;= 3, "2-3 Calls", IF(tbl_Customers[[#This Row],[number_customer_service_calls]] &lt;=5, "4-5 Calls", "6+ Calls")))</f>
        <v>2-3 Calls</v>
      </c>
      <c r="X176" t="str">
        <f>IF(tbl_Customers[[#This Row],[account_length]] &lt;= 50, "0-50", IF(tbl_Customers[[#This Row],[account_length]] &lt;=100, "51-100", IF(tbl_Customers[[#This Row],[account_length]] &lt;= 150, "101-150", "151+")))</f>
        <v>51-100</v>
      </c>
      <c r="Y176" s="30" t="str">
        <f>IF(tbl_Customers[[#This Row],[total_intl_charge]] &lt;= 3, "Low Charges", "High Charges")</f>
        <v>High Charges</v>
      </c>
      <c r="Z176" s="30" t="str">
        <f>IF(tbl_Customers[[#This Row],[total_eve_calls]]&lt;=80,"Low Calls",
IF(tbl_Customers[[#This Row],[total_eve_calls]]&lt;=120,"Medium Calls","High Calls"))</f>
        <v>Medium Calls</v>
      </c>
      <c r="AA176" s="30" t="str">
        <f>IF(tbl_Customers[[#This Row],[total_eve_charge]]&lt;=15,"Low Charges",
IF(tbl_Customers[[#This Row],[total_eve_charge]]&lt;=20,"Medium Charges","High Charges"))</f>
        <v>High Charges</v>
      </c>
      <c r="AB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 s="30" t="str">
        <f>IF(tbl_Customers[[#This Row],[number_vmail_messages]] = 0, "No Usage", IF(tbl_Customers[[#This Row],[number_vmail_messages]] &lt;= 20, "Low Usage", IF(tbl_Customers[[#This Row],[number_vmail_messages]] &lt;= 40, "Medium Usgae", "High Usage")))</f>
        <v>No Usage</v>
      </c>
      <c r="AD176" s="30" t="str">
        <f>IF(tbl_Customers[[#This Row],[total_day_minutes]]&lt;=150,"Low Usage", IF(tbl_Customers[[#This Row],[total_day_minutes]]&lt;=200,"Medium Usage", IF(tbl_Customers[[#This Row],[total_day_minutes]]&lt;=250,"High Usage","Very High Usage")))</f>
        <v>High Usage</v>
      </c>
      <c r="AE176" s="30" t="str">
        <f>IF(tbl_Customers[[#This Row],[total_intl_calls]]&lt;=5,"Low Calls", IF(tbl_Customers[[#This Row],[total_intl_calls]]&lt;=10, "Medium Calls", "High Calls"))</f>
        <v>Medium Calls</v>
      </c>
    </row>
    <row r="177" spans="1:31"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c r="W177" t="str">
        <f>IF(tbl_Customers[[#This Row],[number_customer_service_calls]] &lt;= 1, "0-1 Calls", IF(tbl_Customers[[#This Row],[number_customer_service_calls]] &lt;= 3, "2-3 Calls", IF(tbl_Customers[[#This Row],[number_customer_service_calls]] &lt;=5, "4-5 Calls", "6+ Calls")))</f>
        <v>0-1 Calls</v>
      </c>
      <c r="X177" t="str">
        <f>IF(tbl_Customers[[#This Row],[account_length]] &lt;= 50, "0-50", IF(tbl_Customers[[#This Row],[account_length]] &lt;=100, "51-100", IF(tbl_Customers[[#This Row],[account_length]] &lt;= 150, "101-150", "151+")))</f>
        <v>51-100</v>
      </c>
      <c r="Y177" s="30" t="str">
        <f>IF(tbl_Customers[[#This Row],[total_intl_charge]] &lt;= 3, "Low Charges", "High Charges")</f>
        <v>High Charges</v>
      </c>
      <c r="Z177" s="30" t="str">
        <f>IF(tbl_Customers[[#This Row],[total_eve_calls]]&lt;=80,"Low Calls",
IF(tbl_Customers[[#This Row],[total_eve_calls]]&lt;=120,"Medium Calls","High Calls"))</f>
        <v>Medium Calls</v>
      </c>
      <c r="AA177" s="30" t="str">
        <f>IF(tbl_Customers[[#This Row],[total_eve_charge]]&lt;=15,"Low Charges",
IF(tbl_Customers[[#This Row],[total_eve_charge]]&lt;=20,"Medium Charges","High Charges"))</f>
        <v>Low Charges</v>
      </c>
      <c r="AB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 s="30" t="str">
        <f>IF(tbl_Customers[[#This Row],[number_vmail_messages]] = 0, "No Usage", IF(tbl_Customers[[#This Row],[number_vmail_messages]] &lt;= 20, "Low Usage", IF(tbl_Customers[[#This Row],[number_vmail_messages]] &lt;= 40, "Medium Usgae", "High Usage")))</f>
        <v>No Usage</v>
      </c>
      <c r="AD177" s="30" t="str">
        <f>IF(tbl_Customers[[#This Row],[total_day_minutes]]&lt;=150,"Low Usage", IF(tbl_Customers[[#This Row],[total_day_minutes]]&lt;=200,"Medium Usage", IF(tbl_Customers[[#This Row],[total_day_minutes]]&lt;=250,"High Usage","Very High Usage")))</f>
        <v>High Usage</v>
      </c>
      <c r="AE177" s="30" t="str">
        <f>IF(tbl_Customers[[#This Row],[total_intl_calls]]&lt;=5,"Low Calls", IF(tbl_Customers[[#This Row],[total_intl_calls]]&lt;=10, "Medium Calls", "High Calls"))</f>
        <v>Medium Calls</v>
      </c>
    </row>
    <row r="178" spans="1:31"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c r="W178" t="str">
        <f>IF(tbl_Customers[[#This Row],[number_customer_service_calls]] &lt;= 1, "0-1 Calls", IF(tbl_Customers[[#This Row],[number_customer_service_calls]] &lt;= 3, "2-3 Calls", IF(tbl_Customers[[#This Row],[number_customer_service_calls]] &lt;=5, "4-5 Calls", "6+ Calls")))</f>
        <v>0-1 Calls</v>
      </c>
      <c r="X178" t="str">
        <f>IF(tbl_Customers[[#This Row],[account_length]] &lt;= 50, "0-50", IF(tbl_Customers[[#This Row],[account_length]] &lt;=100, "51-100", IF(tbl_Customers[[#This Row],[account_length]] &lt;= 150, "101-150", "151+")))</f>
        <v>101-150</v>
      </c>
      <c r="Y178" s="30" t="str">
        <f>IF(tbl_Customers[[#This Row],[total_intl_charge]] &lt;= 3, "Low Charges", "High Charges")</f>
        <v>High Charges</v>
      </c>
      <c r="Z178" s="30" t="str">
        <f>IF(tbl_Customers[[#This Row],[total_eve_calls]]&lt;=80,"Low Calls",
IF(tbl_Customers[[#This Row],[total_eve_calls]]&lt;=120,"Medium Calls","High Calls"))</f>
        <v>Medium Calls</v>
      </c>
      <c r="AA178" s="30" t="str">
        <f>IF(tbl_Customers[[#This Row],[total_eve_charge]]&lt;=15,"Low Charges",
IF(tbl_Customers[[#This Row],[total_eve_charge]]&lt;=20,"Medium Charges","High Charges"))</f>
        <v>High Charges</v>
      </c>
      <c r="AB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 s="30" t="str">
        <f>IF(tbl_Customers[[#This Row],[number_vmail_messages]] = 0, "No Usage", IF(tbl_Customers[[#This Row],[number_vmail_messages]] &lt;= 20, "Low Usage", IF(tbl_Customers[[#This Row],[number_vmail_messages]] &lt;= 40, "Medium Usgae", "High Usage")))</f>
        <v>No Usage</v>
      </c>
      <c r="AD178" s="30" t="str">
        <f>IF(tbl_Customers[[#This Row],[total_day_minutes]]&lt;=150,"Low Usage", IF(tbl_Customers[[#This Row],[total_day_minutes]]&lt;=200,"Medium Usage", IF(tbl_Customers[[#This Row],[total_day_minutes]]&lt;=250,"High Usage","Very High Usage")))</f>
        <v>High Usage</v>
      </c>
      <c r="AE178" s="30" t="str">
        <f>IF(tbl_Customers[[#This Row],[total_intl_calls]]&lt;=5,"Low Calls", IF(tbl_Customers[[#This Row],[total_intl_calls]]&lt;=10, "Medium Calls", "High Calls"))</f>
        <v>High Calls</v>
      </c>
    </row>
    <row r="179" spans="1:31"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c r="W179" t="str">
        <f>IF(tbl_Customers[[#This Row],[number_customer_service_calls]] &lt;= 1, "0-1 Calls", IF(tbl_Customers[[#This Row],[number_customer_service_calls]] &lt;= 3, "2-3 Calls", IF(tbl_Customers[[#This Row],[number_customer_service_calls]] &lt;=5, "4-5 Calls", "6+ Calls")))</f>
        <v>2-3 Calls</v>
      </c>
      <c r="X179" t="str">
        <f>IF(tbl_Customers[[#This Row],[account_length]] &lt;= 50, "0-50", IF(tbl_Customers[[#This Row],[account_length]] &lt;=100, "51-100", IF(tbl_Customers[[#This Row],[account_length]] &lt;= 150, "101-150", "151+")))</f>
        <v>51-100</v>
      </c>
      <c r="Y179" s="30" t="str">
        <f>IF(tbl_Customers[[#This Row],[total_intl_charge]] &lt;= 3, "Low Charges", "High Charges")</f>
        <v>High Charges</v>
      </c>
      <c r="Z179" s="30" t="str">
        <f>IF(tbl_Customers[[#This Row],[total_eve_calls]]&lt;=80,"Low Calls",
IF(tbl_Customers[[#This Row],[total_eve_calls]]&lt;=120,"Medium Calls","High Calls"))</f>
        <v>Medium Calls</v>
      </c>
      <c r="AA179" s="30" t="str">
        <f>IF(tbl_Customers[[#This Row],[total_eve_charge]]&lt;=15,"Low Charges",
IF(tbl_Customers[[#This Row],[total_eve_charge]]&lt;=20,"Medium Charges","High Charges"))</f>
        <v>Medium Charges</v>
      </c>
      <c r="AB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 s="30" t="str">
        <f>IF(tbl_Customers[[#This Row],[number_vmail_messages]] = 0, "No Usage", IF(tbl_Customers[[#This Row],[number_vmail_messages]] &lt;= 20, "Low Usage", IF(tbl_Customers[[#This Row],[number_vmail_messages]] &lt;= 40, "Medium Usgae", "High Usage")))</f>
        <v>No Usage</v>
      </c>
      <c r="AD179" s="30" t="str">
        <f>IF(tbl_Customers[[#This Row],[total_day_minutes]]&lt;=150,"Low Usage", IF(tbl_Customers[[#This Row],[total_day_minutes]]&lt;=200,"Medium Usage", IF(tbl_Customers[[#This Row],[total_day_minutes]]&lt;=250,"High Usage","Very High Usage")))</f>
        <v>Medium Usage</v>
      </c>
      <c r="AE179" s="30" t="str">
        <f>IF(tbl_Customers[[#This Row],[total_intl_calls]]&lt;=5,"Low Calls", IF(tbl_Customers[[#This Row],[total_intl_calls]]&lt;=10, "Medium Calls", "High Calls"))</f>
        <v>Medium Calls</v>
      </c>
    </row>
    <row r="180" spans="1:31"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c r="W180" t="str">
        <f>IF(tbl_Customers[[#This Row],[number_customer_service_calls]] &lt;= 1, "0-1 Calls", IF(tbl_Customers[[#This Row],[number_customer_service_calls]] &lt;= 3, "2-3 Calls", IF(tbl_Customers[[#This Row],[number_customer_service_calls]] &lt;=5, "4-5 Calls", "6+ Calls")))</f>
        <v>2-3 Calls</v>
      </c>
      <c r="X180" t="str">
        <f>IF(tbl_Customers[[#This Row],[account_length]] &lt;= 50, "0-50", IF(tbl_Customers[[#This Row],[account_length]] &lt;=100, "51-100", IF(tbl_Customers[[#This Row],[account_length]] &lt;= 150, "101-150", "151+")))</f>
        <v>101-150</v>
      </c>
      <c r="Y180" s="30" t="str">
        <f>IF(tbl_Customers[[#This Row],[total_intl_charge]] &lt;= 3, "Low Charges", "High Charges")</f>
        <v>Low Charges</v>
      </c>
      <c r="Z180" s="30" t="str">
        <f>IF(tbl_Customers[[#This Row],[total_eve_calls]]&lt;=80,"Low Calls",
IF(tbl_Customers[[#This Row],[total_eve_calls]]&lt;=120,"Medium Calls","High Calls"))</f>
        <v>Medium Calls</v>
      </c>
      <c r="AA180" s="30" t="str">
        <f>IF(tbl_Customers[[#This Row],[total_eve_charge]]&lt;=15,"Low Charges",
IF(tbl_Customers[[#This Row],[total_eve_charge]]&lt;=20,"Medium Charges","High Charges"))</f>
        <v>Medium Charges</v>
      </c>
      <c r="AB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 s="30" t="str">
        <f>IF(tbl_Customers[[#This Row],[number_vmail_messages]] = 0, "No Usage", IF(tbl_Customers[[#This Row],[number_vmail_messages]] &lt;= 20, "Low Usage", IF(tbl_Customers[[#This Row],[number_vmail_messages]] &lt;= 40, "Medium Usgae", "High Usage")))</f>
        <v>No Usage</v>
      </c>
      <c r="AD180" s="30" t="str">
        <f>IF(tbl_Customers[[#This Row],[total_day_minutes]]&lt;=150,"Low Usage", IF(tbl_Customers[[#This Row],[total_day_minutes]]&lt;=200,"Medium Usage", IF(tbl_Customers[[#This Row],[total_day_minutes]]&lt;=250,"High Usage","Very High Usage")))</f>
        <v>Medium Usage</v>
      </c>
      <c r="AE180" s="30" t="str">
        <f>IF(tbl_Customers[[#This Row],[total_intl_calls]]&lt;=5,"Low Calls", IF(tbl_Customers[[#This Row],[total_intl_calls]]&lt;=10, "Medium Calls", "High Calls"))</f>
        <v>Medium Calls</v>
      </c>
    </row>
    <row r="181" spans="1:31"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c r="W181" t="str">
        <f>IF(tbl_Customers[[#This Row],[number_customer_service_calls]] &lt;= 1, "0-1 Calls", IF(tbl_Customers[[#This Row],[number_customer_service_calls]] &lt;= 3, "2-3 Calls", IF(tbl_Customers[[#This Row],[number_customer_service_calls]] &lt;=5, "4-5 Calls", "6+ Calls")))</f>
        <v>0-1 Calls</v>
      </c>
      <c r="X181" t="str">
        <f>IF(tbl_Customers[[#This Row],[account_length]] &lt;= 50, "0-50", IF(tbl_Customers[[#This Row],[account_length]] &lt;=100, "51-100", IF(tbl_Customers[[#This Row],[account_length]] &lt;= 150, "101-150", "151+")))</f>
        <v>101-150</v>
      </c>
      <c r="Y181" s="30" t="str">
        <f>IF(tbl_Customers[[#This Row],[total_intl_charge]] &lt;= 3, "Low Charges", "High Charges")</f>
        <v>Low Charges</v>
      </c>
      <c r="Z181" s="30" t="str">
        <f>IF(tbl_Customers[[#This Row],[total_eve_calls]]&lt;=80,"Low Calls",
IF(tbl_Customers[[#This Row],[total_eve_calls]]&lt;=120,"Medium Calls","High Calls"))</f>
        <v>Medium Calls</v>
      </c>
      <c r="AA181" s="30" t="str">
        <f>IF(tbl_Customers[[#This Row],[total_eve_charge]]&lt;=15,"Low Charges",
IF(tbl_Customers[[#This Row],[total_eve_charge]]&lt;=20,"Medium Charges","High Charges"))</f>
        <v>Low Charges</v>
      </c>
      <c r="AB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 s="30" t="str">
        <f>IF(tbl_Customers[[#This Row],[number_vmail_messages]] = 0, "No Usage", IF(tbl_Customers[[#This Row],[number_vmail_messages]] &lt;= 20, "Low Usage", IF(tbl_Customers[[#This Row],[number_vmail_messages]] &lt;= 40, "Medium Usgae", "High Usage")))</f>
        <v>No Usage</v>
      </c>
      <c r="AD181" s="30" t="str">
        <f>IF(tbl_Customers[[#This Row],[total_day_minutes]]&lt;=150,"Low Usage", IF(tbl_Customers[[#This Row],[total_day_minutes]]&lt;=200,"Medium Usage", IF(tbl_Customers[[#This Row],[total_day_minutes]]&lt;=250,"High Usage","Very High Usage")))</f>
        <v>High Usage</v>
      </c>
      <c r="AE181" s="30" t="str">
        <f>IF(tbl_Customers[[#This Row],[total_intl_calls]]&lt;=5,"Low Calls", IF(tbl_Customers[[#This Row],[total_intl_calls]]&lt;=10, "Medium Calls", "High Calls"))</f>
        <v>High Calls</v>
      </c>
    </row>
    <row r="182" spans="1:31"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c r="W182" t="str">
        <f>IF(tbl_Customers[[#This Row],[number_customer_service_calls]] &lt;= 1, "0-1 Calls", IF(tbl_Customers[[#This Row],[number_customer_service_calls]] &lt;= 3, "2-3 Calls", IF(tbl_Customers[[#This Row],[number_customer_service_calls]] &lt;=5, "4-5 Calls", "6+ Calls")))</f>
        <v>2-3 Calls</v>
      </c>
      <c r="X182" t="str">
        <f>IF(tbl_Customers[[#This Row],[account_length]] &lt;= 50, "0-50", IF(tbl_Customers[[#This Row],[account_length]] &lt;=100, "51-100", IF(tbl_Customers[[#This Row],[account_length]] &lt;= 150, "101-150", "151+")))</f>
        <v>51-100</v>
      </c>
      <c r="Y182" s="30" t="str">
        <f>IF(tbl_Customers[[#This Row],[total_intl_charge]] &lt;= 3, "Low Charges", "High Charges")</f>
        <v>High Charges</v>
      </c>
      <c r="Z182" s="30" t="str">
        <f>IF(tbl_Customers[[#This Row],[total_eve_calls]]&lt;=80,"Low Calls",
IF(tbl_Customers[[#This Row],[total_eve_calls]]&lt;=120,"Medium Calls","High Calls"))</f>
        <v>Medium Calls</v>
      </c>
      <c r="AA182" s="30" t="str">
        <f>IF(tbl_Customers[[#This Row],[total_eve_charge]]&lt;=15,"Low Charges",
IF(tbl_Customers[[#This Row],[total_eve_charge]]&lt;=20,"Medium Charges","High Charges"))</f>
        <v>Low Charges</v>
      </c>
      <c r="AB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 s="30" t="str">
        <f>IF(tbl_Customers[[#This Row],[number_vmail_messages]] = 0, "No Usage", IF(tbl_Customers[[#This Row],[number_vmail_messages]] &lt;= 20, "Low Usage", IF(tbl_Customers[[#This Row],[number_vmail_messages]] &lt;= 40, "Medium Usgae", "High Usage")))</f>
        <v>No Usage</v>
      </c>
      <c r="AD182" s="30" t="str">
        <f>IF(tbl_Customers[[#This Row],[total_day_minutes]]&lt;=150,"Low Usage", IF(tbl_Customers[[#This Row],[total_day_minutes]]&lt;=200,"Medium Usage", IF(tbl_Customers[[#This Row],[total_day_minutes]]&lt;=250,"High Usage","Very High Usage")))</f>
        <v>Medium Usage</v>
      </c>
      <c r="AE182" s="30" t="str">
        <f>IF(tbl_Customers[[#This Row],[total_intl_calls]]&lt;=5,"Low Calls", IF(tbl_Customers[[#This Row],[total_intl_calls]]&lt;=10, "Medium Calls", "High Calls"))</f>
        <v>Medium Calls</v>
      </c>
    </row>
    <row r="183" spans="1:31"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c r="W183" t="str">
        <f>IF(tbl_Customers[[#This Row],[number_customer_service_calls]] &lt;= 1, "0-1 Calls", IF(tbl_Customers[[#This Row],[number_customer_service_calls]] &lt;= 3, "2-3 Calls", IF(tbl_Customers[[#This Row],[number_customer_service_calls]] &lt;=5, "4-5 Calls", "6+ Calls")))</f>
        <v>0-1 Calls</v>
      </c>
      <c r="X183" t="str">
        <f>IF(tbl_Customers[[#This Row],[account_length]] &lt;= 50, "0-50", IF(tbl_Customers[[#This Row],[account_length]] &lt;=100, "51-100", IF(tbl_Customers[[#This Row],[account_length]] &lt;= 150, "101-150", "151+")))</f>
        <v>101-150</v>
      </c>
      <c r="Y183" s="30" t="str">
        <f>IF(tbl_Customers[[#This Row],[total_intl_charge]] &lt;= 3, "Low Charges", "High Charges")</f>
        <v>Low Charges</v>
      </c>
      <c r="Z183" s="30" t="str">
        <f>IF(tbl_Customers[[#This Row],[total_eve_calls]]&lt;=80,"Low Calls",
IF(tbl_Customers[[#This Row],[total_eve_calls]]&lt;=120,"Medium Calls","High Calls"))</f>
        <v>Medium Calls</v>
      </c>
      <c r="AA183" s="30" t="str">
        <f>IF(tbl_Customers[[#This Row],[total_eve_charge]]&lt;=15,"Low Charges",
IF(tbl_Customers[[#This Row],[total_eve_charge]]&lt;=20,"Medium Charges","High Charges"))</f>
        <v>Low Charges</v>
      </c>
      <c r="AB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 s="30" t="str">
        <f>IF(tbl_Customers[[#This Row],[number_vmail_messages]] = 0, "No Usage", IF(tbl_Customers[[#This Row],[number_vmail_messages]] &lt;= 20, "Low Usage", IF(tbl_Customers[[#This Row],[number_vmail_messages]] &lt;= 40, "Medium Usgae", "High Usage")))</f>
        <v>Medium Usgae</v>
      </c>
      <c r="AD183" s="30" t="str">
        <f>IF(tbl_Customers[[#This Row],[total_day_minutes]]&lt;=150,"Low Usage", IF(tbl_Customers[[#This Row],[total_day_minutes]]&lt;=200,"Medium Usage", IF(tbl_Customers[[#This Row],[total_day_minutes]]&lt;=250,"High Usage","Very High Usage")))</f>
        <v>Medium Usage</v>
      </c>
      <c r="AE183" s="30" t="str">
        <f>IF(tbl_Customers[[#This Row],[total_intl_calls]]&lt;=5,"Low Calls", IF(tbl_Customers[[#This Row],[total_intl_calls]]&lt;=10, "Medium Calls", "High Calls"))</f>
        <v>Medium Calls</v>
      </c>
    </row>
    <row r="184" spans="1:31"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c r="W184" t="str">
        <f>IF(tbl_Customers[[#This Row],[number_customer_service_calls]] &lt;= 1, "0-1 Calls", IF(tbl_Customers[[#This Row],[number_customer_service_calls]] &lt;= 3, "2-3 Calls", IF(tbl_Customers[[#This Row],[number_customer_service_calls]] &lt;=5, "4-5 Calls", "6+ Calls")))</f>
        <v>0-1 Calls</v>
      </c>
      <c r="X184" t="str">
        <f>IF(tbl_Customers[[#This Row],[account_length]] &lt;= 50, "0-50", IF(tbl_Customers[[#This Row],[account_length]] &lt;=100, "51-100", IF(tbl_Customers[[#This Row],[account_length]] &lt;= 150, "101-150", "151+")))</f>
        <v>51-100</v>
      </c>
      <c r="Y184" s="30" t="str">
        <f>IF(tbl_Customers[[#This Row],[total_intl_charge]] &lt;= 3, "Low Charges", "High Charges")</f>
        <v>Low Charges</v>
      </c>
      <c r="Z184" s="30" t="str">
        <f>IF(tbl_Customers[[#This Row],[total_eve_calls]]&lt;=80,"Low Calls",
IF(tbl_Customers[[#This Row],[total_eve_calls]]&lt;=120,"Medium Calls","High Calls"))</f>
        <v>Medium Calls</v>
      </c>
      <c r="AA184" s="30" t="str">
        <f>IF(tbl_Customers[[#This Row],[total_eve_charge]]&lt;=15,"Low Charges",
IF(tbl_Customers[[#This Row],[total_eve_charge]]&lt;=20,"Medium Charges","High Charges"))</f>
        <v>High Charges</v>
      </c>
      <c r="AB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 s="30" t="str">
        <f>IF(tbl_Customers[[#This Row],[number_vmail_messages]] = 0, "No Usage", IF(tbl_Customers[[#This Row],[number_vmail_messages]] &lt;= 20, "Low Usage", IF(tbl_Customers[[#This Row],[number_vmail_messages]] &lt;= 40, "Medium Usgae", "High Usage")))</f>
        <v>No Usage</v>
      </c>
      <c r="AD184" s="30" t="str">
        <f>IF(tbl_Customers[[#This Row],[total_day_minutes]]&lt;=150,"Low Usage", IF(tbl_Customers[[#This Row],[total_day_minutes]]&lt;=200,"Medium Usage", IF(tbl_Customers[[#This Row],[total_day_minutes]]&lt;=250,"High Usage","Very High Usage")))</f>
        <v>Low Usage</v>
      </c>
      <c r="AE184" s="30" t="str">
        <f>IF(tbl_Customers[[#This Row],[total_intl_calls]]&lt;=5,"Low Calls", IF(tbl_Customers[[#This Row],[total_intl_calls]]&lt;=10, "Medium Calls", "High Calls"))</f>
        <v>Low Calls</v>
      </c>
    </row>
    <row r="185" spans="1:31"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c r="W185" t="str">
        <f>IF(tbl_Customers[[#This Row],[number_customer_service_calls]] &lt;= 1, "0-1 Calls", IF(tbl_Customers[[#This Row],[number_customer_service_calls]] &lt;= 3, "2-3 Calls", IF(tbl_Customers[[#This Row],[number_customer_service_calls]] &lt;=5, "4-5 Calls", "6+ Calls")))</f>
        <v>2-3 Calls</v>
      </c>
      <c r="X185" t="str">
        <f>IF(tbl_Customers[[#This Row],[account_length]] &lt;= 50, "0-50", IF(tbl_Customers[[#This Row],[account_length]] &lt;=100, "51-100", IF(tbl_Customers[[#This Row],[account_length]] &lt;= 150, "101-150", "151+")))</f>
        <v>0-50</v>
      </c>
      <c r="Y185" s="30" t="str">
        <f>IF(tbl_Customers[[#This Row],[total_intl_charge]] &lt;= 3, "Low Charges", "High Charges")</f>
        <v>Low Charges</v>
      </c>
      <c r="Z185" s="30" t="str">
        <f>IF(tbl_Customers[[#This Row],[total_eve_calls]]&lt;=80,"Low Calls",
IF(tbl_Customers[[#This Row],[total_eve_calls]]&lt;=120,"Medium Calls","High Calls"))</f>
        <v>High Calls</v>
      </c>
      <c r="AA185" s="30" t="str">
        <f>IF(tbl_Customers[[#This Row],[total_eve_charge]]&lt;=15,"Low Charges",
IF(tbl_Customers[[#This Row],[total_eve_charge]]&lt;=20,"Medium Charges","High Charges"))</f>
        <v>High Charges</v>
      </c>
      <c r="AB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 s="30" t="str">
        <f>IF(tbl_Customers[[#This Row],[number_vmail_messages]] = 0, "No Usage", IF(tbl_Customers[[#This Row],[number_vmail_messages]] &lt;= 20, "Low Usage", IF(tbl_Customers[[#This Row],[number_vmail_messages]] &lt;= 40, "Medium Usgae", "High Usage")))</f>
        <v>No Usage</v>
      </c>
      <c r="AD185" s="30" t="str">
        <f>IF(tbl_Customers[[#This Row],[total_day_minutes]]&lt;=150,"Low Usage", IF(tbl_Customers[[#This Row],[total_day_minutes]]&lt;=200,"Medium Usage", IF(tbl_Customers[[#This Row],[total_day_minutes]]&lt;=250,"High Usage","Very High Usage")))</f>
        <v>Low Usage</v>
      </c>
      <c r="AE185" s="30" t="str">
        <f>IF(tbl_Customers[[#This Row],[total_intl_calls]]&lt;=5,"Low Calls", IF(tbl_Customers[[#This Row],[total_intl_calls]]&lt;=10, "Medium Calls", "High Calls"))</f>
        <v>Medium Calls</v>
      </c>
    </row>
    <row r="186" spans="1:31"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c r="W186" t="str">
        <f>IF(tbl_Customers[[#This Row],[number_customer_service_calls]] &lt;= 1, "0-1 Calls", IF(tbl_Customers[[#This Row],[number_customer_service_calls]] &lt;= 3, "2-3 Calls", IF(tbl_Customers[[#This Row],[number_customer_service_calls]] &lt;=5, "4-5 Calls", "6+ Calls")))</f>
        <v>2-3 Calls</v>
      </c>
      <c r="X186" t="str">
        <f>IF(tbl_Customers[[#This Row],[account_length]] &lt;= 50, "0-50", IF(tbl_Customers[[#This Row],[account_length]] &lt;=100, "51-100", IF(tbl_Customers[[#This Row],[account_length]] &lt;= 150, "101-150", "151+")))</f>
        <v>51-100</v>
      </c>
      <c r="Y186" s="30" t="str">
        <f>IF(tbl_Customers[[#This Row],[total_intl_charge]] &lt;= 3, "Low Charges", "High Charges")</f>
        <v>High Charges</v>
      </c>
      <c r="Z186" s="30" t="str">
        <f>IF(tbl_Customers[[#This Row],[total_eve_calls]]&lt;=80,"Low Calls",
IF(tbl_Customers[[#This Row],[total_eve_calls]]&lt;=120,"Medium Calls","High Calls"))</f>
        <v>Low Calls</v>
      </c>
      <c r="AA186" s="30" t="str">
        <f>IF(tbl_Customers[[#This Row],[total_eve_charge]]&lt;=15,"Low Charges",
IF(tbl_Customers[[#This Row],[total_eve_charge]]&lt;=20,"Medium Charges","High Charges"))</f>
        <v>Low Charges</v>
      </c>
      <c r="AB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 s="30" t="str">
        <f>IF(tbl_Customers[[#This Row],[number_vmail_messages]] = 0, "No Usage", IF(tbl_Customers[[#This Row],[number_vmail_messages]] &lt;= 20, "Low Usage", IF(tbl_Customers[[#This Row],[number_vmail_messages]] &lt;= 40, "Medium Usgae", "High Usage")))</f>
        <v>No Usage</v>
      </c>
      <c r="AD186" s="30" t="str">
        <f>IF(tbl_Customers[[#This Row],[total_day_minutes]]&lt;=150,"Low Usage", IF(tbl_Customers[[#This Row],[total_day_minutes]]&lt;=200,"Medium Usage", IF(tbl_Customers[[#This Row],[total_day_minutes]]&lt;=250,"High Usage","Very High Usage")))</f>
        <v>Low Usage</v>
      </c>
      <c r="AE186" s="30" t="str">
        <f>IF(tbl_Customers[[#This Row],[total_intl_calls]]&lt;=5,"Low Calls", IF(tbl_Customers[[#This Row],[total_intl_calls]]&lt;=10, "Medium Calls", "High Calls"))</f>
        <v>Low Calls</v>
      </c>
    </row>
    <row r="187" spans="1:31"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c r="W187" t="str">
        <f>IF(tbl_Customers[[#This Row],[number_customer_service_calls]] &lt;= 1, "0-1 Calls", IF(tbl_Customers[[#This Row],[number_customer_service_calls]] &lt;= 3, "2-3 Calls", IF(tbl_Customers[[#This Row],[number_customer_service_calls]] &lt;=5, "4-5 Calls", "6+ Calls")))</f>
        <v>0-1 Calls</v>
      </c>
      <c r="X187" t="str">
        <f>IF(tbl_Customers[[#This Row],[account_length]] &lt;= 50, "0-50", IF(tbl_Customers[[#This Row],[account_length]] &lt;=100, "51-100", IF(tbl_Customers[[#This Row],[account_length]] &lt;= 150, "101-150", "151+")))</f>
        <v>51-100</v>
      </c>
      <c r="Y187" s="30" t="str">
        <f>IF(tbl_Customers[[#This Row],[total_intl_charge]] &lt;= 3, "Low Charges", "High Charges")</f>
        <v>Low Charges</v>
      </c>
      <c r="Z187" s="30" t="str">
        <f>IF(tbl_Customers[[#This Row],[total_eve_calls]]&lt;=80,"Low Calls",
IF(tbl_Customers[[#This Row],[total_eve_calls]]&lt;=120,"Medium Calls","High Calls"))</f>
        <v>Medium Calls</v>
      </c>
      <c r="AA187" s="30" t="str">
        <f>IF(tbl_Customers[[#This Row],[total_eve_charge]]&lt;=15,"Low Charges",
IF(tbl_Customers[[#This Row],[total_eve_charge]]&lt;=20,"Medium Charges","High Charges"))</f>
        <v>Medium Charges</v>
      </c>
      <c r="AB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 s="30" t="str">
        <f>IF(tbl_Customers[[#This Row],[number_vmail_messages]] = 0, "No Usage", IF(tbl_Customers[[#This Row],[number_vmail_messages]] &lt;= 20, "Low Usage", IF(tbl_Customers[[#This Row],[number_vmail_messages]] &lt;= 40, "Medium Usgae", "High Usage")))</f>
        <v>No Usage</v>
      </c>
      <c r="AD187" s="30" t="str">
        <f>IF(tbl_Customers[[#This Row],[total_day_minutes]]&lt;=150,"Low Usage", IF(tbl_Customers[[#This Row],[total_day_minutes]]&lt;=200,"Medium Usage", IF(tbl_Customers[[#This Row],[total_day_minutes]]&lt;=250,"High Usage","Very High Usage")))</f>
        <v>High Usage</v>
      </c>
      <c r="AE187" s="30" t="str">
        <f>IF(tbl_Customers[[#This Row],[total_intl_calls]]&lt;=5,"Low Calls", IF(tbl_Customers[[#This Row],[total_intl_calls]]&lt;=10, "Medium Calls", "High Calls"))</f>
        <v>Low Calls</v>
      </c>
    </row>
    <row r="188" spans="1:31"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c r="W188" t="str">
        <f>IF(tbl_Customers[[#This Row],[number_customer_service_calls]] &lt;= 1, "0-1 Calls", IF(tbl_Customers[[#This Row],[number_customer_service_calls]] &lt;= 3, "2-3 Calls", IF(tbl_Customers[[#This Row],[number_customer_service_calls]] &lt;=5, "4-5 Calls", "6+ Calls")))</f>
        <v>2-3 Calls</v>
      </c>
      <c r="X188" t="str">
        <f>IF(tbl_Customers[[#This Row],[account_length]] &lt;= 50, "0-50", IF(tbl_Customers[[#This Row],[account_length]] &lt;=100, "51-100", IF(tbl_Customers[[#This Row],[account_length]] &lt;= 150, "101-150", "151+")))</f>
        <v>101-150</v>
      </c>
      <c r="Y188" s="30" t="str">
        <f>IF(tbl_Customers[[#This Row],[total_intl_charge]] &lt;= 3, "Low Charges", "High Charges")</f>
        <v>Low Charges</v>
      </c>
      <c r="Z188" s="30" t="str">
        <f>IF(tbl_Customers[[#This Row],[total_eve_calls]]&lt;=80,"Low Calls",
IF(tbl_Customers[[#This Row],[total_eve_calls]]&lt;=120,"Medium Calls","High Calls"))</f>
        <v>Low Calls</v>
      </c>
      <c r="AA188" s="30" t="str">
        <f>IF(tbl_Customers[[#This Row],[total_eve_charge]]&lt;=15,"Low Charges",
IF(tbl_Customers[[#This Row],[total_eve_charge]]&lt;=20,"Medium Charges","High Charges"))</f>
        <v>High Charges</v>
      </c>
      <c r="AB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 s="30" t="str">
        <f>IF(tbl_Customers[[#This Row],[number_vmail_messages]] = 0, "No Usage", IF(tbl_Customers[[#This Row],[number_vmail_messages]] &lt;= 20, "Low Usage", IF(tbl_Customers[[#This Row],[number_vmail_messages]] &lt;= 40, "Medium Usgae", "High Usage")))</f>
        <v>No Usage</v>
      </c>
      <c r="AD188" s="30" t="str">
        <f>IF(tbl_Customers[[#This Row],[total_day_minutes]]&lt;=150,"Low Usage", IF(tbl_Customers[[#This Row],[total_day_minutes]]&lt;=200,"Medium Usage", IF(tbl_Customers[[#This Row],[total_day_minutes]]&lt;=250,"High Usage","Very High Usage")))</f>
        <v>High Usage</v>
      </c>
      <c r="AE188" s="30" t="str">
        <f>IF(tbl_Customers[[#This Row],[total_intl_calls]]&lt;=5,"Low Calls", IF(tbl_Customers[[#This Row],[total_intl_calls]]&lt;=10, "Medium Calls", "High Calls"))</f>
        <v>Low Calls</v>
      </c>
    </row>
    <row r="189" spans="1:31"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c r="W189" t="str">
        <f>IF(tbl_Customers[[#This Row],[number_customer_service_calls]] &lt;= 1, "0-1 Calls", IF(tbl_Customers[[#This Row],[number_customer_service_calls]] &lt;= 3, "2-3 Calls", IF(tbl_Customers[[#This Row],[number_customer_service_calls]] &lt;=5, "4-5 Calls", "6+ Calls")))</f>
        <v>2-3 Calls</v>
      </c>
      <c r="X189" t="str">
        <f>IF(tbl_Customers[[#This Row],[account_length]] &lt;= 50, "0-50", IF(tbl_Customers[[#This Row],[account_length]] &lt;=100, "51-100", IF(tbl_Customers[[#This Row],[account_length]] &lt;= 150, "101-150", "151+")))</f>
        <v>101-150</v>
      </c>
      <c r="Y189" s="30" t="str">
        <f>IF(tbl_Customers[[#This Row],[total_intl_charge]] &lt;= 3, "Low Charges", "High Charges")</f>
        <v>Low Charges</v>
      </c>
      <c r="Z189" s="30" t="str">
        <f>IF(tbl_Customers[[#This Row],[total_eve_calls]]&lt;=80,"Low Calls",
IF(tbl_Customers[[#This Row],[total_eve_calls]]&lt;=120,"Medium Calls","High Calls"))</f>
        <v>Medium Calls</v>
      </c>
      <c r="AA189" s="30" t="str">
        <f>IF(tbl_Customers[[#This Row],[total_eve_charge]]&lt;=15,"Low Charges",
IF(tbl_Customers[[#This Row],[total_eve_charge]]&lt;=20,"Medium Charges","High Charges"))</f>
        <v>Medium Charges</v>
      </c>
      <c r="AB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9" s="30" t="str">
        <f>IF(tbl_Customers[[#This Row],[number_vmail_messages]] = 0, "No Usage", IF(tbl_Customers[[#This Row],[number_vmail_messages]] &lt;= 20, "Low Usage", IF(tbl_Customers[[#This Row],[number_vmail_messages]] &lt;= 40, "Medium Usgae", "High Usage")))</f>
        <v>Medium Usgae</v>
      </c>
      <c r="AD189" s="30" t="str">
        <f>IF(tbl_Customers[[#This Row],[total_day_minutes]]&lt;=150,"Low Usage", IF(tbl_Customers[[#This Row],[total_day_minutes]]&lt;=200,"Medium Usage", IF(tbl_Customers[[#This Row],[total_day_minutes]]&lt;=250,"High Usage","Very High Usage")))</f>
        <v>Medium Usage</v>
      </c>
      <c r="AE189" s="30" t="str">
        <f>IF(tbl_Customers[[#This Row],[total_intl_calls]]&lt;=5,"Low Calls", IF(tbl_Customers[[#This Row],[total_intl_calls]]&lt;=10, "Medium Calls", "High Calls"))</f>
        <v>Low Calls</v>
      </c>
    </row>
    <row r="190" spans="1:31"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c r="W190" t="str">
        <f>IF(tbl_Customers[[#This Row],[number_customer_service_calls]] &lt;= 1, "0-1 Calls", IF(tbl_Customers[[#This Row],[number_customer_service_calls]] &lt;= 3, "2-3 Calls", IF(tbl_Customers[[#This Row],[number_customer_service_calls]] &lt;=5, "4-5 Calls", "6+ Calls")))</f>
        <v>0-1 Calls</v>
      </c>
      <c r="X190" t="str">
        <f>IF(tbl_Customers[[#This Row],[account_length]] &lt;= 50, "0-50", IF(tbl_Customers[[#This Row],[account_length]] &lt;=100, "51-100", IF(tbl_Customers[[#This Row],[account_length]] &lt;= 150, "101-150", "151+")))</f>
        <v>0-50</v>
      </c>
      <c r="Y190" s="30" t="str">
        <f>IF(tbl_Customers[[#This Row],[total_intl_charge]] &lt;= 3, "Low Charges", "High Charges")</f>
        <v>High Charges</v>
      </c>
      <c r="Z190" s="30" t="str">
        <f>IF(tbl_Customers[[#This Row],[total_eve_calls]]&lt;=80,"Low Calls",
IF(tbl_Customers[[#This Row],[total_eve_calls]]&lt;=120,"Medium Calls","High Calls"))</f>
        <v>Medium Calls</v>
      </c>
      <c r="AA190" s="30" t="str">
        <f>IF(tbl_Customers[[#This Row],[total_eve_charge]]&lt;=15,"Low Charges",
IF(tbl_Customers[[#This Row],[total_eve_charge]]&lt;=20,"Medium Charges","High Charges"))</f>
        <v>High Charges</v>
      </c>
      <c r="AB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0" s="30" t="str">
        <f>IF(tbl_Customers[[#This Row],[number_vmail_messages]] = 0, "No Usage", IF(tbl_Customers[[#This Row],[number_vmail_messages]] &lt;= 20, "Low Usage", IF(tbl_Customers[[#This Row],[number_vmail_messages]] &lt;= 40, "Medium Usgae", "High Usage")))</f>
        <v>Medium Usgae</v>
      </c>
      <c r="AD190" s="30" t="str">
        <f>IF(tbl_Customers[[#This Row],[total_day_minutes]]&lt;=150,"Low Usage", IF(tbl_Customers[[#This Row],[total_day_minutes]]&lt;=200,"Medium Usage", IF(tbl_Customers[[#This Row],[total_day_minutes]]&lt;=250,"High Usage","Very High Usage")))</f>
        <v>Medium Usage</v>
      </c>
      <c r="AE190" s="30" t="str">
        <f>IF(tbl_Customers[[#This Row],[total_intl_calls]]&lt;=5,"Low Calls", IF(tbl_Customers[[#This Row],[total_intl_calls]]&lt;=10, "Medium Calls", "High Calls"))</f>
        <v>Low Calls</v>
      </c>
    </row>
    <row r="191" spans="1:31"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c r="W191" t="str">
        <f>IF(tbl_Customers[[#This Row],[number_customer_service_calls]] &lt;= 1, "0-1 Calls", IF(tbl_Customers[[#This Row],[number_customer_service_calls]] &lt;= 3, "2-3 Calls", IF(tbl_Customers[[#This Row],[number_customer_service_calls]] &lt;=5, "4-5 Calls", "6+ Calls")))</f>
        <v>0-1 Calls</v>
      </c>
      <c r="X191" t="str">
        <f>IF(tbl_Customers[[#This Row],[account_length]] &lt;= 50, "0-50", IF(tbl_Customers[[#This Row],[account_length]] &lt;=100, "51-100", IF(tbl_Customers[[#This Row],[account_length]] &lt;= 150, "101-150", "151+")))</f>
        <v>51-100</v>
      </c>
      <c r="Y191" s="30" t="str">
        <f>IF(tbl_Customers[[#This Row],[total_intl_charge]] &lt;= 3, "Low Charges", "High Charges")</f>
        <v>Low Charges</v>
      </c>
      <c r="Z191" s="30" t="str">
        <f>IF(tbl_Customers[[#This Row],[total_eve_calls]]&lt;=80,"Low Calls",
IF(tbl_Customers[[#This Row],[total_eve_calls]]&lt;=120,"Medium Calls","High Calls"))</f>
        <v>Medium Calls</v>
      </c>
      <c r="AA191" s="30" t="str">
        <f>IF(tbl_Customers[[#This Row],[total_eve_charge]]&lt;=15,"Low Charges",
IF(tbl_Customers[[#This Row],[total_eve_charge]]&lt;=20,"Medium Charges","High Charges"))</f>
        <v>Low Charges</v>
      </c>
      <c r="AB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 s="30" t="str">
        <f>IF(tbl_Customers[[#This Row],[number_vmail_messages]] = 0, "No Usage", IF(tbl_Customers[[#This Row],[number_vmail_messages]] &lt;= 20, "Low Usage", IF(tbl_Customers[[#This Row],[number_vmail_messages]] &lt;= 40, "Medium Usgae", "High Usage")))</f>
        <v>No Usage</v>
      </c>
      <c r="AD191" s="30" t="str">
        <f>IF(tbl_Customers[[#This Row],[total_day_minutes]]&lt;=150,"Low Usage", IF(tbl_Customers[[#This Row],[total_day_minutes]]&lt;=200,"Medium Usage", IF(tbl_Customers[[#This Row],[total_day_minutes]]&lt;=250,"High Usage","Very High Usage")))</f>
        <v>Very High Usage</v>
      </c>
      <c r="AE191" s="30" t="str">
        <f>IF(tbl_Customers[[#This Row],[total_intl_calls]]&lt;=5,"Low Calls", IF(tbl_Customers[[#This Row],[total_intl_calls]]&lt;=10, "Medium Calls", "High Calls"))</f>
        <v>Low Calls</v>
      </c>
    </row>
    <row r="192" spans="1:31"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c r="W192" t="str">
        <f>IF(tbl_Customers[[#This Row],[number_customer_service_calls]] &lt;= 1, "0-1 Calls", IF(tbl_Customers[[#This Row],[number_customer_service_calls]] &lt;= 3, "2-3 Calls", IF(tbl_Customers[[#This Row],[number_customer_service_calls]] &lt;=5, "4-5 Calls", "6+ Calls")))</f>
        <v>0-1 Calls</v>
      </c>
      <c r="X192" t="str">
        <f>IF(tbl_Customers[[#This Row],[account_length]] &lt;= 50, "0-50", IF(tbl_Customers[[#This Row],[account_length]] &lt;=100, "51-100", IF(tbl_Customers[[#This Row],[account_length]] &lt;= 150, "101-150", "151+")))</f>
        <v>51-100</v>
      </c>
      <c r="Y192" s="30" t="str">
        <f>IF(tbl_Customers[[#This Row],[total_intl_charge]] &lt;= 3, "Low Charges", "High Charges")</f>
        <v>Low Charges</v>
      </c>
      <c r="Z192" s="30" t="str">
        <f>IF(tbl_Customers[[#This Row],[total_eve_calls]]&lt;=80,"Low Calls",
IF(tbl_Customers[[#This Row],[total_eve_calls]]&lt;=120,"Medium Calls","High Calls"))</f>
        <v>Medium Calls</v>
      </c>
      <c r="AA192" s="30" t="str">
        <f>IF(tbl_Customers[[#This Row],[total_eve_charge]]&lt;=15,"Low Charges",
IF(tbl_Customers[[#This Row],[total_eve_charge]]&lt;=20,"Medium Charges","High Charges"))</f>
        <v>High Charges</v>
      </c>
      <c r="AB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 s="30" t="str">
        <f>IF(tbl_Customers[[#This Row],[number_vmail_messages]] = 0, "No Usage", IF(tbl_Customers[[#This Row],[number_vmail_messages]] &lt;= 20, "Low Usage", IF(tbl_Customers[[#This Row],[number_vmail_messages]] &lt;= 40, "Medium Usgae", "High Usage")))</f>
        <v>Medium Usgae</v>
      </c>
      <c r="AD192" s="30" t="str">
        <f>IF(tbl_Customers[[#This Row],[total_day_minutes]]&lt;=150,"Low Usage", IF(tbl_Customers[[#This Row],[total_day_minutes]]&lt;=200,"Medium Usage", IF(tbl_Customers[[#This Row],[total_day_minutes]]&lt;=250,"High Usage","Very High Usage")))</f>
        <v>Medium Usage</v>
      </c>
      <c r="AE192" s="30" t="str">
        <f>IF(tbl_Customers[[#This Row],[total_intl_calls]]&lt;=5,"Low Calls", IF(tbl_Customers[[#This Row],[total_intl_calls]]&lt;=10, "Medium Calls", "High Calls"))</f>
        <v>Medium Calls</v>
      </c>
    </row>
    <row r="193" spans="1:31"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c r="W193" t="str">
        <f>IF(tbl_Customers[[#This Row],[number_customer_service_calls]] &lt;= 1, "0-1 Calls", IF(tbl_Customers[[#This Row],[number_customer_service_calls]] &lt;= 3, "2-3 Calls", IF(tbl_Customers[[#This Row],[number_customer_service_calls]] &lt;=5, "4-5 Calls", "6+ Calls")))</f>
        <v>2-3 Calls</v>
      </c>
      <c r="X193" t="str">
        <f>IF(tbl_Customers[[#This Row],[account_length]] &lt;= 50, "0-50", IF(tbl_Customers[[#This Row],[account_length]] &lt;=100, "51-100", IF(tbl_Customers[[#This Row],[account_length]] &lt;= 150, "101-150", "151+")))</f>
        <v>51-100</v>
      </c>
      <c r="Y193" s="30" t="str">
        <f>IF(tbl_Customers[[#This Row],[total_intl_charge]] &lt;= 3, "Low Charges", "High Charges")</f>
        <v>High Charges</v>
      </c>
      <c r="Z193" s="30" t="str">
        <f>IF(tbl_Customers[[#This Row],[total_eve_calls]]&lt;=80,"Low Calls",
IF(tbl_Customers[[#This Row],[total_eve_calls]]&lt;=120,"Medium Calls","High Calls"))</f>
        <v>High Calls</v>
      </c>
      <c r="AA193" s="30" t="str">
        <f>IF(tbl_Customers[[#This Row],[total_eve_charge]]&lt;=15,"Low Charges",
IF(tbl_Customers[[#This Row],[total_eve_charge]]&lt;=20,"Medium Charges","High Charges"))</f>
        <v>Medium Charges</v>
      </c>
      <c r="AB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 s="30" t="str">
        <f>IF(tbl_Customers[[#This Row],[number_vmail_messages]] = 0, "No Usage", IF(tbl_Customers[[#This Row],[number_vmail_messages]] &lt;= 20, "Low Usage", IF(tbl_Customers[[#This Row],[number_vmail_messages]] &lt;= 40, "Medium Usgae", "High Usage")))</f>
        <v>No Usage</v>
      </c>
      <c r="AD193" s="30" t="str">
        <f>IF(tbl_Customers[[#This Row],[total_day_minutes]]&lt;=150,"Low Usage", IF(tbl_Customers[[#This Row],[total_day_minutes]]&lt;=200,"Medium Usage", IF(tbl_Customers[[#This Row],[total_day_minutes]]&lt;=250,"High Usage","Very High Usage")))</f>
        <v>High Usage</v>
      </c>
      <c r="AE193" s="30" t="str">
        <f>IF(tbl_Customers[[#This Row],[total_intl_calls]]&lt;=5,"Low Calls", IF(tbl_Customers[[#This Row],[total_intl_calls]]&lt;=10, "Medium Calls", "High Calls"))</f>
        <v>Low Calls</v>
      </c>
    </row>
    <row r="194" spans="1:31"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c r="W194" t="str">
        <f>IF(tbl_Customers[[#This Row],[number_customer_service_calls]] &lt;= 1, "0-1 Calls", IF(tbl_Customers[[#This Row],[number_customer_service_calls]] &lt;= 3, "2-3 Calls", IF(tbl_Customers[[#This Row],[number_customer_service_calls]] &lt;=5, "4-5 Calls", "6+ Calls")))</f>
        <v>0-1 Calls</v>
      </c>
      <c r="X194" t="str">
        <f>IF(tbl_Customers[[#This Row],[account_length]] &lt;= 50, "0-50", IF(tbl_Customers[[#This Row],[account_length]] &lt;=100, "51-100", IF(tbl_Customers[[#This Row],[account_length]] &lt;= 150, "101-150", "151+")))</f>
        <v>51-100</v>
      </c>
      <c r="Y194" s="30" t="str">
        <f>IF(tbl_Customers[[#This Row],[total_intl_charge]] &lt;= 3, "Low Charges", "High Charges")</f>
        <v>Low Charges</v>
      </c>
      <c r="Z194" s="30" t="str">
        <f>IF(tbl_Customers[[#This Row],[total_eve_calls]]&lt;=80,"Low Calls",
IF(tbl_Customers[[#This Row],[total_eve_calls]]&lt;=120,"Medium Calls","High Calls"))</f>
        <v>Medium Calls</v>
      </c>
      <c r="AA194" s="30" t="str">
        <f>IF(tbl_Customers[[#This Row],[total_eve_charge]]&lt;=15,"Low Charges",
IF(tbl_Customers[[#This Row],[total_eve_charge]]&lt;=20,"Medium Charges","High Charges"))</f>
        <v>Medium Charges</v>
      </c>
      <c r="AB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 s="30" t="str">
        <f>IF(tbl_Customers[[#This Row],[number_vmail_messages]] = 0, "No Usage", IF(tbl_Customers[[#This Row],[number_vmail_messages]] &lt;= 20, "Low Usage", IF(tbl_Customers[[#This Row],[number_vmail_messages]] &lt;= 40, "Medium Usgae", "High Usage")))</f>
        <v>No Usage</v>
      </c>
      <c r="AD194" s="30" t="str">
        <f>IF(tbl_Customers[[#This Row],[total_day_minutes]]&lt;=150,"Low Usage", IF(tbl_Customers[[#This Row],[total_day_minutes]]&lt;=200,"Medium Usage", IF(tbl_Customers[[#This Row],[total_day_minutes]]&lt;=250,"High Usage","Very High Usage")))</f>
        <v>Medium Usage</v>
      </c>
      <c r="AE194" s="30" t="str">
        <f>IF(tbl_Customers[[#This Row],[total_intl_calls]]&lt;=5,"Low Calls", IF(tbl_Customers[[#This Row],[total_intl_calls]]&lt;=10, "Medium Calls", "High Calls"))</f>
        <v>Low Calls</v>
      </c>
    </row>
    <row r="195" spans="1:31"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c r="W195" t="str">
        <f>IF(tbl_Customers[[#This Row],[number_customer_service_calls]] &lt;= 1, "0-1 Calls", IF(tbl_Customers[[#This Row],[number_customer_service_calls]] &lt;= 3, "2-3 Calls", IF(tbl_Customers[[#This Row],[number_customer_service_calls]] &lt;=5, "4-5 Calls", "6+ Calls")))</f>
        <v>0-1 Calls</v>
      </c>
      <c r="X195" t="str">
        <f>IF(tbl_Customers[[#This Row],[account_length]] &lt;= 50, "0-50", IF(tbl_Customers[[#This Row],[account_length]] &lt;=100, "51-100", IF(tbl_Customers[[#This Row],[account_length]] &lt;= 150, "101-150", "151+")))</f>
        <v>51-100</v>
      </c>
      <c r="Y195" s="30" t="str">
        <f>IF(tbl_Customers[[#This Row],[total_intl_charge]] &lt;= 3, "Low Charges", "High Charges")</f>
        <v>Low Charges</v>
      </c>
      <c r="Z195" s="30" t="str">
        <f>IF(tbl_Customers[[#This Row],[total_eve_calls]]&lt;=80,"Low Calls",
IF(tbl_Customers[[#This Row],[total_eve_calls]]&lt;=120,"Medium Calls","High Calls"))</f>
        <v>Medium Calls</v>
      </c>
      <c r="AA195" s="30" t="str">
        <f>IF(tbl_Customers[[#This Row],[total_eve_charge]]&lt;=15,"Low Charges",
IF(tbl_Customers[[#This Row],[total_eve_charge]]&lt;=20,"Medium Charges","High Charges"))</f>
        <v>High Charges</v>
      </c>
      <c r="AB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 s="30" t="str">
        <f>IF(tbl_Customers[[#This Row],[number_vmail_messages]] = 0, "No Usage", IF(tbl_Customers[[#This Row],[number_vmail_messages]] &lt;= 20, "Low Usage", IF(tbl_Customers[[#This Row],[number_vmail_messages]] &lt;= 40, "Medium Usgae", "High Usage")))</f>
        <v>No Usage</v>
      </c>
      <c r="AD195" s="30" t="str">
        <f>IF(tbl_Customers[[#This Row],[total_day_minutes]]&lt;=150,"Low Usage", IF(tbl_Customers[[#This Row],[total_day_minutes]]&lt;=200,"Medium Usage", IF(tbl_Customers[[#This Row],[total_day_minutes]]&lt;=250,"High Usage","Very High Usage")))</f>
        <v>Medium Usage</v>
      </c>
      <c r="AE195" s="30" t="str">
        <f>IF(tbl_Customers[[#This Row],[total_intl_calls]]&lt;=5,"Low Calls", IF(tbl_Customers[[#This Row],[total_intl_calls]]&lt;=10, "Medium Calls", "High Calls"))</f>
        <v>Low Calls</v>
      </c>
    </row>
    <row r="196" spans="1:31"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c r="W196" t="str">
        <f>IF(tbl_Customers[[#This Row],[number_customer_service_calls]] &lt;= 1, "0-1 Calls", IF(tbl_Customers[[#This Row],[number_customer_service_calls]] &lt;= 3, "2-3 Calls", IF(tbl_Customers[[#This Row],[number_customer_service_calls]] &lt;=5, "4-5 Calls", "6+ Calls")))</f>
        <v>4-5 Calls</v>
      </c>
      <c r="X196" t="str">
        <f>IF(tbl_Customers[[#This Row],[account_length]] &lt;= 50, "0-50", IF(tbl_Customers[[#This Row],[account_length]] &lt;=100, "51-100", IF(tbl_Customers[[#This Row],[account_length]] &lt;= 150, "101-150", "151+")))</f>
        <v>101-150</v>
      </c>
      <c r="Y196" s="30" t="str">
        <f>IF(tbl_Customers[[#This Row],[total_intl_charge]] &lt;= 3, "Low Charges", "High Charges")</f>
        <v>Low Charges</v>
      </c>
      <c r="Z196" s="30" t="str">
        <f>IF(tbl_Customers[[#This Row],[total_eve_calls]]&lt;=80,"Low Calls",
IF(tbl_Customers[[#This Row],[total_eve_calls]]&lt;=120,"Medium Calls","High Calls"))</f>
        <v>Medium Calls</v>
      </c>
      <c r="AA196" s="30" t="str">
        <f>IF(tbl_Customers[[#This Row],[total_eve_charge]]&lt;=15,"Low Charges",
IF(tbl_Customers[[#This Row],[total_eve_charge]]&lt;=20,"Medium Charges","High Charges"))</f>
        <v>Medium Charges</v>
      </c>
      <c r="AB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 s="30" t="str">
        <f>IF(tbl_Customers[[#This Row],[number_vmail_messages]] = 0, "No Usage", IF(tbl_Customers[[#This Row],[number_vmail_messages]] &lt;= 20, "Low Usage", IF(tbl_Customers[[#This Row],[number_vmail_messages]] &lt;= 40, "Medium Usgae", "High Usage")))</f>
        <v>No Usage</v>
      </c>
      <c r="AD196" s="30" t="str">
        <f>IF(tbl_Customers[[#This Row],[total_day_minutes]]&lt;=150,"Low Usage", IF(tbl_Customers[[#This Row],[total_day_minutes]]&lt;=200,"Medium Usage", IF(tbl_Customers[[#This Row],[total_day_minutes]]&lt;=250,"High Usage","Very High Usage")))</f>
        <v>Low Usage</v>
      </c>
      <c r="AE196" s="30" t="str">
        <f>IF(tbl_Customers[[#This Row],[total_intl_calls]]&lt;=5,"Low Calls", IF(tbl_Customers[[#This Row],[total_intl_calls]]&lt;=10, "Medium Calls", "High Calls"))</f>
        <v>Low Calls</v>
      </c>
    </row>
    <row r="197" spans="1:31"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c r="W197" t="str">
        <f>IF(tbl_Customers[[#This Row],[number_customer_service_calls]] &lt;= 1, "0-1 Calls", IF(tbl_Customers[[#This Row],[number_customer_service_calls]] &lt;= 3, "2-3 Calls", IF(tbl_Customers[[#This Row],[number_customer_service_calls]] &lt;=5, "4-5 Calls", "6+ Calls")))</f>
        <v>2-3 Calls</v>
      </c>
      <c r="X197" t="str">
        <f>IF(tbl_Customers[[#This Row],[account_length]] &lt;= 50, "0-50", IF(tbl_Customers[[#This Row],[account_length]] &lt;=100, "51-100", IF(tbl_Customers[[#This Row],[account_length]] &lt;= 150, "101-150", "151+")))</f>
        <v>101-150</v>
      </c>
      <c r="Y197" s="30" t="str">
        <f>IF(tbl_Customers[[#This Row],[total_intl_charge]] &lt;= 3, "Low Charges", "High Charges")</f>
        <v>Low Charges</v>
      </c>
      <c r="Z197" s="30" t="str">
        <f>IF(tbl_Customers[[#This Row],[total_eve_calls]]&lt;=80,"Low Calls",
IF(tbl_Customers[[#This Row],[total_eve_calls]]&lt;=120,"Medium Calls","High Calls"))</f>
        <v>High Calls</v>
      </c>
      <c r="AA197" s="30" t="str">
        <f>IF(tbl_Customers[[#This Row],[total_eve_charge]]&lt;=15,"Low Charges",
IF(tbl_Customers[[#This Row],[total_eve_charge]]&lt;=20,"Medium Charges","High Charges"))</f>
        <v>Low Charges</v>
      </c>
      <c r="AB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 s="30" t="str">
        <f>IF(tbl_Customers[[#This Row],[number_vmail_messages]] = 0, "No Usage", IF(tbl_Customers[[#This Row],[number_vmail_messages]] &lt;= 20, "Low Usage", IF(tbl_Customers[[#This Row],[number_vmail_messages]] &lt;= 40, "Medium Usgae", "High Usage")))</f>
        <v>Medium Usgae</v>
      </c>
      <c r="AD197" s="30" t="str">
        <f>IF(tbl_Customers[[#This Row],[total_day_minutes]]&lt;=150,"Low Usage", IF(tbl_Customers[[#This Row],[total_day_minutes]]&lt;=200,"Medium Usage", IF(tbl_Customers[[#This Row],[total_day_minutes]]&lt;=250,"High Usage","Very High Usage")))</f>
        <v>High Usage</v>
      </c>
      <c r="AE197" s="30" t="str">
        <f>IF(tbl_Customers[[#This Row],[total_intl_calls]]&lt;=5,"Low Calls", IF(tbl_Customers[[#This Row],[total_intl_calls]]&lt;=10, "Medium Calls", "High Calls"))</f>
        <v>Medium Calls</v>
      </c>
    </row>
    <row r="198" spans="1:31"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c r="W198" t="str">
        <f>IF(tbl_Customers[[#This Row],[number_customer_service_calls]] &lt;= 1, "0-1 Calls", IF(tbl_Customers[[#This Row],[number_customer_service_calls]] &lt;= 3, "2-3 Calls", IF(tbl_Customers[[#This Row],[number_customer_service_calls]] &lt;=5, "4-5 Calls", "6+ Calls")))</f>
        <v>2-3 Calls</v>
      </c>
      <c r="X198" t="str">
        <f>IF(tbl_Customers[[#This Row],[account_length]] &lt;= 50, "0-50", IF(tbl_Customers[[#This Row],[account_length]] &lt;=100, "51-100", IF(tbl_Customers[[#This Row],[account_length]] &lt;= 150, "101-150", "151+")))</f>
        <v>101-150</v>
      </c>
      <c r="Y198" s="30" t="str">
        <f>IF(tbl_Customers[[#This Row],[total_intl_charge]] &lt;= 3, "Low Charges", "High Charges")</f>
        <v>Low Charges</v>
      </c>
      <c r="Z198" s="30" t="str">
        <f>IF(tbl_Customers[[#This Row],[total_eve_calls]]&lt;=80,"Low Calls",
IF(tbl_Customers[[#This Row],[total_eve_calls]]&lt;=120,"Medium Calls","High Calls"))</f>
        <v>Medium Calls</v>
      </c>
      <c r="AA198" s="30" t="str">
        <f>IF(tbl_Customers[[#This Row],[total_eve_charge]]&lt;=15,"Low Charges",
IF(tbl_Customers[[#This Row],[total_eve_charge]]&lt;=20,"Medium Charges","High Charges"))</f>
        <v>Medium Charges</v>
      </c>
      <c r="AB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 s="30" t="str">
        <f>IF(tbl_Customers[[#This Row],[number_vmail_messages]] = 0, "No Usage", IF(tbl_Customers[[#This Row],[number_vmail_messages]] &lt;= 20, "Low Usage", IF(tbl_Customers[[#This Row],[number_vmail_messages]] &lt;= 40, "Medium Usgae", "High Usage")))</f>
        <v>No Usage</v>
      </c>
      <c r="AD198" s="30" t="str">
        <f>IF(tbl_Customers[[#This Row],[total_day_minutes]]&lt;=150,"Low Usage", IF(tbl_Customers[[#This Row],[total_day_minutes]]&lt;=200,"Medium Usage", IF(tbl_Customers[[#This Row],[total_day_minutes]]&lt;=250,"High Usage","Very High Usage")))</f>
        <v>Low Usage</v>
      </c>
      <c r="AE198" s="30" t="str">
        <f>IF(tbl_Customers[[#This Row],[total_intl_calls]]&lt;=5,"Low Calls", IF(tbl_Customers[[#This Row],[total_intl_calls]]&lt;=10, "Medium Calls", "High Calls"))</f>
        <v>Medium Calls</v>
      </c>
    </row>
    <row r="199" spans="1:31"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c r="W199" t="str">
        <f>IF(tbl_Customers[[#This Row],[number_customer_service_calls]] &lt;= 1, "0-1 Calls", IF(tbl_Customers[[#This Row],[number_customer_service_calls]] &lt;= 3, "2-3 Calls", IF(tbl_Customers[[#This Row],[number_customer_service_calls]] &lt;=5, "4-5 Calls", "6+ Calls")))</f>
        <v>0-1 Calls</v>
      </c>
      <c r="X199" t="str">
        <f>IF(tbl_Customers[[#This Row],[account_length]] &lt;= 50, "0-50", IF(tbl_Customers[[#This Row],[account_length]] &lt;=100, "51-100", IF(tbl_Customers[[#This Row],[account_length]] &lt;= 150, "101-150", "151+")))</f>
        <v>151+</v>
      </c>
      <c r="Y199" s="30" t="str">
        <f>IF(tbl_Customers[[#This Row],[total_intl_charge]] &lt;= 3, "Low Charges", "High Charges")</f>
        <v>Low Charges</v>
      </c>
      <c r="Z199" s="30" t="str">
        <f>IF(tbl_Customers[[#This Row],[total_eve_calls]]&lt;=80,"Low Calls",
IF(tbl_Customers[[#This Row],[total_eve_calls]]&lt;=120,"Medium Calls","High Calls"))</f>
        <v>Medium Calls</v>
      </c>
      <c r="AA199" s="30" t="str">
        <f>IF(tbl_Customers[[#This Row],[total_eve_charge]]&lt;=15,"Low Charges",
IF(tbl_Customers[[#This Row],[total_eve_charge]]&lt;=20,"Medium Charges","High Charges"))</f>
        <v>Low Charges</v>
      </c>
      <c r="AB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 s="30" t="str">
        <f>IF(tbl_Customers[[#This Row],[number_vmail_messages]] = 0, "No Usage", IF(tbl_Customers[[#This Row],[number_vmail_messages]] &lt;= 20, "Low Usage", IF(tbl_Customers[[#This Row],[number_vmail_messages]] &lt;= 40, "Medium Usgae", "High Usage")))</f>
        <v>No Usage</v>
      </c>
      <c r="AD199" s="30" t="str">
        <f>IF(tbl_Customers[[#This Row],[total_day_minutes]]&lt;=150,"Low Usage", IF(tbl_Customers[[#This Row],[total_day_minutes]]&lt;=200,"Medium Usage", IF(tbl_Customers[[#This Row],[total_day_minutes]]&lt;=250,"High Usage","Very High Usage")))</f>
        <v>Low Usage</v>
      </c>
      <c r="AE199" s="30" t="str">
        <f>IF(tbl_Customers[[#This Row],[total_intl_calls]]&lt;=5,"Low Calls", IF(tbl_Customers[[#This Row],[total_intl_calls]]&lt;=10, "Medium Calls", "High Calls"))</f>
        <v>Medium Calls</v>
      </c>
    </row>
    <row r="200" spans="1:31"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c r="W200" t="str">
        <f>IF(tbl_Customers[[#This Row],[number_customer_service_calls]] &lt;= 1, "0-1 Calls", IF(tbl_Customers[[#This Row],[number_customer_service_calls]] &lt;= 3, "2-3 Calls", IF(tbl_Customers[[#This Row],[number_customer_service_calls]] &lt;=5, "4-5 Calls", "6+ Calls")))</f>
        <v>0-1 Calls</v>
      </c>
      <c r="X200" t="str">
        <f>IF(tbl_Customers[[#This Row],[account_length]] &lt;= 50, "0-50", IF(tbl_Customers[[#This Row],[account_length]] &lt;=100, "51-100", IF(tbl_Customers[[#This Row],[account_length]] &lt;= 150, "101-150", "151+")))</f>
        <v>101-150</v>
      </c>
      <c r="Y200" s="30" t="str">
        <f>IF(tbl_Customers[[#This Row],[total_intl_charge]] &lt;= 3, "Low Charges", "High Charges")</f>
        <v>High Charges</v>
      </c>
      <c r="Z200" s="30" t="str">
        <f>IF(tbl_Customers[[#This Row],[total_eve_calls]]&lt;=80,"Low Calls",
IF(tbl_Customers[[#This Row],[total_eve_calls]]&lt;=120,"Medium Calls","High Calls"))</f>
        <v>High Calls</v>
      </c>
      <c r="AA200" s="30" t="str">
        <f>IF(tbl_Customers[[#This Row],[total_eve_charge]]&lt;=15,"Low Charges",
IF(tbl_Customers[[#This Row],[total_eve_charge]]&lt;=20,"Medium Charges","High Charges"))</f>
        <v>Low Charges</v>
      </c>
      <c r="AB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 s="30" t="str">
        <f>IF(tbl_Customers[[#This Row],[number_vmail_messages]] = 0, "No Usage", IF(tbl_Customers[[#This Row],[number_vmail_messages]] &lt;= 20, "Low Usage", IF(tbl_Customers[[#This Row],[number_vmail_messages]] &lt;= 40, "Medium Usgae", "High Usage")))</f>
        <v>No Usage</v>
      </c>
      <c r="AD200" s="30" t="str">
        <f>IF(tbl_Customers[[#This Row],[total_day_minutes]]&lt;=150,"Low Usage", IF(tbl_Customers[[#This Row],[total_day_minutes]]&lt;=200,"Medium Usage", IF(tbl_Customers[[#This Row],[total_day_minutes]]&lt;=250,"High Usage","Very High Usage")))</f>
        <v>High Usage</v>
      </c>
      <c r="AE200" s="30" t="str">
        <f>IF(tbl_Customers[[#This Row],[total_intl_calls]]&lt;=5,"Low Calls", IF(tbl_Customers[[#This Row],[total_intl_calls]]&lt;=10, "Medium Calls", "High Calls"))</f>
        <v>Low Calls</v>
      </c>
    </row>
    <row r="201" spans="1:31"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c r="W201" t="str">
        <f>IF(tbl_Customers[[#This Row],[number_customer_service_calls]] &lt;= 1, "0-1 Calls", IF(tbl_Customers[[#This Row],[number_customer_service_calls]] &lt;= 3, "2-3 Calls", IF(tbl_Customers[[#This Row],[number_customer_service_calls]] &lt;=5, "4-5 Calls", "6+ Calls")))</f>
        <v>2-3 Calls</v>
      </c>
      <c r="X201" t="str">
        <f>IF(tbl_Customers[[#This Row],[account_length]] &lt;= 50, "0-50", IF(tbl_Customers[[#This Row],[account_length]] &lt;=100, "51-100", IF(tbl_Customers[[#This Row],[account_length]] &lt;= 150, "101-150", "151+")))</f>
        <v>101-150</v>
      </c>
      <c r="Y201" s="30" t="str">
        <f>IF(tbl_Customers[[#This Row],[total_intl_charge]] &lt;= 3, "Low Charges", "High Charges")</f>
        <v>High Charges</v>
      </c>
      <c r="Z201" s="30" t="str">
        <f>IF(tbl_Customers[[#This Row],[total_eve_calls]]&lt;=80,"Low Calls",
IF(tbl_Customers[[#This Row],[total_eve_calls]]&lt;=120,"Medium Calls","High Calls"))</f>
        <v>Medium Calls</v>
      </c>
      <c r="AA201" s="30" t="str">
        <f>IF(tbl_Customers[[#This Row],[total_eve_charge]]&lt;=15,"Low Charges",
IF(tbl_Customers[[#This Row],[total_eve_charge]]&lt;=20,"Medium Charges","High Charges"))</f>
        <v>Low Charges</v>
      </c>
      <c r="AB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 s="30" t="str">
        <f>IF(tbl_Customers[[#This Row],[number_vmail_messages]] = 0, "No Usage", IF(tbl_Customers[[#This Row],[number_vmail_messages]] &lt;= 20, "Low Usage", IF(tbl_Customers[[#This Row],[number_vmail_messages]] &lt;= 40, "Medium Usgae", "High Usage")))</f>
        <v>No Usage</v>
      </c>
      <c r="AD201" s="30" t="str">
        <f>IF(tbl_Customers[[#This Row],[total_day_minutes]]&lt;=150,"Low Usage", IF(tbl_Customers[[#This Row],[total_day_minutes]]&lt;=200,"Medium Usage", IF(tbl_Customers[[#This Row],[total_day_minutes]]&lt;=250,"High Usage","Very High Usage")))</f>
        <v>Low Usage</v>
      </c>
      <c r="AE201" s="30" t="str">
        <f>IF(tbl_Customers[[#This Row],[total_intl_calls]]&lt;=5,"Low Calls", IF(tbl_Customers[[#This Row],[total_intl_calls]]&lt;=10, "Medium Calls", "High Calls"))</f>
        <v>Low Calls</v>
      </c>
    </row>
    <row r="202" spans="1:31"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c r="W202" t="str">
        <f>IF(tbl_Customers[[#This Row],[number_customer_service_calls]] &lt;= 1, "0-1 Calls", IF(tbl_Customers[[#This Row],[number_customer_service_calls]] &lt;= 3, "2-3 Calls", IF(tbl_Customers[[#This Row],[number_customer_service_calls]] &lt;=5, "4-5 Calls", "6+ Calls")))</f>
        <v>2-3 Calls</v>
      </c>
      <c r="X202" t="str">
        <f>IF(tbl_Customers[[#This Row],[account_length]] &lt;= 50, "0-50", IF(tbl_Customers[[#This Row],[account_length]] &lt;=100, "51-100", IF(tbl_Customers[[#This Row],[account_length]] &lt;= 150, "101-150", "151+")))</f>
        <v>51-100</v>
      </c>
      <c r="Y202" s="30" t="str">
        <f>IF(tbl_Customers[[#This Row],[total_intl_charge]] &lt;= 3, "Low Charges", "High Charges")</f>
        <v>Low Charges</v>
      </c>
      <c r="Z202" s="30" t="str">
        <f>IF(tbl_Customers[[#This Row],[total_eve_calls]]&lt;=80,"Low Calls",
IF(tbl_Customers[[#This Row],[total_eve_calls]]&lt;=120,"Medium Calls","High Calls"))</f>
        <v>Low Calls</v>
      </c>
      <c r="AA202" s="30" t="str">
        <f>IF(tbl_Customers[[#This Row],[total_eve_charge]]&lt;=15,"Low Charges",
IF(tbl_Customers[[#This Row],[total_eve_charge]]&lt;=20,"Medium Charges","High Charges"))</f>
        <v>Medium Charges</v>
      </c>
      <c r="AB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 s="30" t="str">
        <f>IF(tbl_Customers[[#This Row],[number_vmail_messages]] = 0, "No Usage", IF(tbl_Customers[[#This Row],[number_vmail_messages]] &lt;= 20, "Low Usage", IF(tbl_Customers[[#This Row],[number_vmail_messages]] &lt;= 40, "Medium Usgae", "High Usage")))</f>
        <v>No Usage</v>
      </c>
      <c r="AD202" s="30" t="str">
        <f>IF(tbl_Customers[[#This Row],[total_day_minutes]]&lt;=150,"Low Usage", IF(tbl_Customers[[#This Row],[total_day_minutes]]&lt;=200,"Medium Usage", IF(tbl_Customers[[#This Row],[total_day_minutes]]&lt;=250,"High Usage","Very High Usage")))</f>
        <v>High Usage</v>
      </c>
      <c r="AE202" s="30" t="str">
        <f>IF(tbl_Customers[[#This Row],[total_intl_calls]]&lt;=5,"Low Calls", IF(tbl_Customers[[#This Row],[total_intl_calls]]&lt;=10, "Medium Calls", "High Calls"))</f>
        <v>Low Calls</v>
      </c>
    </row>
    <row r="203" spans="1:31"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c r="W203" t="str">
        <f>IF(tbl_Customers[[#This Row],[number_customer_service_calls]] &lt;= 1, "0-1 Calls", IF(tbl_Customers[[#This Row],[number_customer_service_calls]] &lt;= 3, "2-3 Calls", IF(tbl_Customers[[#This Row],[number_customer_service_calls]] &lt;=5, "4-5 Calls", "6+ Calls")))</f>
        <v>0-1 Calls</v>
      </c>
      <c r="X203" t="str">
        <f>IF(tbl_Customers[[#This Row],[account_length]] &lt;= 50, "0-50", IF(tbl_Customers[[#This Row],[account_length]] &lt;=100, "51-100", IF(tbl_Customers[[#This Row],[account_length]] &lt;= 150, "101-150", "151+")))</f>
        <v>0-50</v>
      </c>
      <c r="Y203" s="30" t="str">
        <f>IF(tbl_Customers[[#This Row],[total_intl_charge]] &lt;= 3, "Low Charges", "High Charges")</f>
        <v>Low Charges</v>
      </c>
      <c r="Z203" s="30" t="str">
        <f>IF(tbl_Customers[[#This Row],[total_eve_calls]]&lt;=80,"Low Calls",
IF(tbl_Customers[[#This Row],[total_eve_calls]]&lt;=120,"Medium Calls","High Calls"))</f>
        <v>Medium Calls</v>
      </c>
      <c r="AA203" s="30" t="str">
        <f>IF(tbl_Customers[[#This Row],[total_eve_charge]]&lt;=15,"Low Charges",
IF(tbl_Customers[[#This Row],[total_eve_charge]]&lt;=20,"Medium Charges","High Charges"))</f>
        <v>Low Charges</v>
      </c>
      <c r="AB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 s="30" t="str">
        <f>IF(tbl_Customers[[#This Row],[number_vmail_messages]] = 0, "No Usage", IF(tbl_Customers[[#This Row],[number_vmail_messages]] &lt;= 20, "Low Usage", IF(tbl_Customers[[#This Row],[number_vmail_messages]] &lt;= 40, "Medium Usgae", "High Usage")))</f>
        <v>No Usage</v>
      </c>
      <c r="AD203" s="30" t="str">
        <f>IF(tbl_Customers[[#This Row],[total_day_minutes]]&lt;=150,"Low Usage", IF(tbl_Customers[[#This Row],[total_day_minutes]]&lt;=200,"Medium Usage", IF(tbl_Customers[[#This Row],[total_day_minutes]]&lt;=250,"High Usage","Very High Usage")))</f>
        <v>Low Usage</v>
      </c>
      <c r="AE203" s="30" t="str">
        <f>IF(tbl_Customers[[#This Row],[total_intl_calls]]&lt;=5,"Low Calls", IF(tbl_Customers[[#This Row],[total_intl_calls]]&lt;=10, "Medium Calls", "High Calls"))</f>
        <v>Low Calls</v>
      </c>
    </row>
    <row r="204" spans="1:31"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c r="W204" t="str">
        <f>IF(tbl_Customers[[#This Row],[number_customer_service_calls]] &lt;= 1, "0-1 Calls", IF(tbl_Customers[[#This Row],[number_customer_service_calls]] &lt;= 3, "2-3 Calls", IF(tbl_Customers[[#This Row],[number_customer_service_calls]] &lt;=5, "4-5 Calls", "6+ Calls")))</f>
        <v>0-1 Calls</v>
      </c>
      <c r="X204" t="str">
        <f>IF(tbl_Customers[[#This Row],[account_length]] &lt;= 50, "0-50", IF(tbl_Customers[[#This Row],[account_length]] &lt;=100, "51-100", IF(tbl_Customers[[#This Row],[account_length]] &lt;= 150, "101-150", "151+")))</f>
        <v>101-150</v>
      </c>
      <c r="Y204" s="30" t="str">
        <f>IF(tbl_Customers[[#This Row],[total_intl_charge]] &lt;= 3, "Low Charges", "High Charges")</f>
        <v>Low Charges</v>
      </c>
      <c r="Z204" s="30" t="str">
        <f>IF(tbl_Customers[[#This Row],[total_eve_calls]]&lt;=80,"Low Calls",
IF(tbl_Customers[[#This Row],[total_eve_calls]]&lt;=120,"Medium Calls","High Calls"))</f>
        <v>Low Calls</v>
      </c>
      <c r="AA204" s="30" t="str">
        <f>IF(tbl_Customers[[#This Row],[total_eve_charge]]&lt;=15,"Low Charges",
IF(tbl_Customers[[#This Row],[total_eve_charge]]&lt;=20,"Medium Charges","High Charges"))</f>
        <v>Low Charges</v>
      </c>
      <c r="AB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 s="30" t="str">
        <f>IF(tbl_Customers[[#This Row],[number_vmail_messages]] = 0, "No Usage", IF(tbl_Customers[[#This Row],[number_vmail_messages]] &lt;= 20, "Low Usage", IF(tbl_Customers[[#This Row],[number_vmail_messages]] &lt;= 40, "Medium Usgae", "High Usage")))</f>
        <v>Medium Usgae</v>
      </c>
      <c r="AD204" s="30" t="str">
        <f>IF(tbl_Customers[[#This Row],[total_day_minutes]]&lt;=150,"Low Usage", IF(tbl_Customers[[#This Row],[total_day_minutes]]&lt;=200,"Medium Usage", IF(tbl_Customers[[#This Row],[total_day_minutes]]&lt;=250,"High Usage","Very High Usage")))</f>
        <v>Low Usage</v>
      </c>
      <c r="AE204" s="30" t="str">
        <f>IF(tbl_Customers[[#This Row],[total_intl_calls]]&lt;=5,"Low Calls", IF(tbl_Customers[[#This Row],[total_intl_calls]]&lt;=10, "Medium Calls", "High Calls"))</f>
        <v>Low Calls</v>
      </c>
    </row>
    <row r="205" spans="1:31"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c r="W205" t="str">
        <f>IF(tbl_Customers[[#This Row],[number_customer_service_calls]] &lt;= 1, "0-1 Calls", IF(tbl_Customers[[#This Row],[number_customer_service_calls]] &lt;= 3, "2-3 Calls", IF(tbl_Customers[[#This Row],[number_customer_service_calls]] &lt;=5, "4-5 Calls", "6+ Calls")))</f>
        <v>0-1 Calls</v>
      </c>
      <c r="X205" t="str">
        <f>IF(tbl_Customers[[#This Row],[account_length]] &lt;= 50, "0-50", IF(tbl_Customers[[#This Row],[account_length]] &lt;=100, "51-100", IF(tbl_Customers[[#This Row],[account_length]] &lt;= 150, "101-150", "151+")))</f>
        <v>51-100</v>
      </c>
      <c r="Y205" s="30" t="str">
        <f>IF(tbl_Customers[[#This Row],[total_intl_charge]] &lt;= 3, "Low Charges", "High Charges")</f>
        <v>Low Charges</v>
      </c>
      <c r="Z205" s="30" t="str">
        <f>IF(tbl_Customers[[#This Row],[total_eve_calls]]&lt;=80,"Low Calls",
IF(tbl_Customers[[#This Row],[total_eve_calls]]&lt;=120,"Medium Calls","High Calls"))</f>
        <v>Low Calls</v>
      </c>
      <c r="AA205" s="30" t="str">
        <f>IF(tbl_Customers[[#This Row],[total_eve_charge]]&lt;=15,"Low Charges",
IF(tbl_Customers[[#This Row],[total_eve_charge]]&lt;=20,"Medium Charges","High Charges"))</f>
        <v>Low Charges</v>
      </c>
      <c r="AB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 s="30" t="str">
        <f>IF(tbl_Customers[[#This Row],[number_vmail_messages]] = 0, "No Usage", IF(tbl_Customers[[#This Row],[number_vmail_messages]] &lt;= 20, "Low Usage", IF(tbl_Customers[[#This Row],[number_vmail_messages]] &lt;= 40, "Medium Usgae", "High Usage")))</f>
        <v>No Usage</v>
      </c>
      <c r="AD205" s="30" t="str">
        <f>IF(tbl_Customers[[#This Row],[total_day_minutes]]&lt;=150,"Low Usage", IF(tbl_Customers[[#This Row],[total_day_minutes]]&lt;=200,"Medium Usage", IF(tbl_Customers[[#This Row],[total_day_minutes]]&lt;=250,"High Usage","Very High Usage")))</f>
        <v>High Usage</v>
      </c>
      <c r="AE205" s="30" t="str">
        <f>IF(tbl_Customers[[#This Row],[total_intl_calls]]&lt;=5,"Low Calls", IF(tbl_Customers[[#This Row],[total_intl_calls]]&lt;=10, "Medium Calls", "High Calls"))</f>
        <v>Low Calls</v>
      </c>
    </row>
    <row r="206" spans="1:31"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c r="W206" t="str">
        <f>IF(tbl_Customers[[#This Row],[number_customer_service_calls]] &lt;= 1, "0-1 Calls", IF(tbl_Customers[[#This Row],[number_customer_service_calls]] &lt;= 3, "2-3 Calls", IF(tbl_Customers[[#This Row],[number_customer_service_calls]] &lt;=5, "4-5 Calls", "6+ Calls")))</f>
        <v>4-5 Calls</v>
      </c>
      <c r="X206" t="str">
        <f>IF(tbl_Customers[[#This Row],[account_length]] &lt;= 50, "0-50", IF(tbl_Customers[[#This Row],[account_length]] &lt;=100, "51-100", IF(tbl_Customers[[#This Row],[account_length]] &lt;= 150, "101-150", "151+")))</f>
        <v>51-100</v>
      </c>
      <c r="Y206" s="30" t="str">
        <f>IF(tbl_Customers[[#This Row],[total_intl_charge]] &lt;= 3, "Low Charges", "High Charges")</f>
        <v>Low Charges</v>
      </c>
      <c r="Z206" s="30" t="str">
        <f>IF(tbl_Customers[[#This Row],[total_eve_calls]]&lt;=80,"Low Calls",
IF(tbl_Customers[[#This Row],[total_eve_calls]]&lt;=120,"Medium Calls","High Calls"))</f>
        <v>Medium Calls</v>
      </c>
      <c r="AA206" s="30" t="str">
        <f>IF(tbl_Customers[[#This Row],[total_eve_charge]]&lt;=15,"Low Charges",
IF(tbl_Customers[[#This Row],[total_eve_charge]]&lt;=20,"Medium Charges","High Charges"))</f>
        <v>Medium Charges</v>
      </c>
      <c r="AB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 s="30" t="str">
        <f>IF(tbl_Customers[[#This Row],[number_vmail_messages]] = 0, "No Usage", IF(tbl_Customers[[#This Row],[number_vmail_messages]] &lt;= 20, "Low Usage", IF(tbl_Customers[[#This Row],[number_vmail_messages]] &lt;= 40, "Medium Usgae", "High Usage")))</f>
        <v>No Usage</v>
      </c>
      <c r="AD206" s="30" t="str">
        <f>IF(tbl_Customers[[#This Row],[total_day_minutes]]&lt;=150,"Low Usage", IF(tbl_Customers[[#This Row],[total_day_minutes]]&lt;=200,"Medium Usage", IF(tbl_Customers[[#This Row],[total_day_minutes]]&lt;=250,"High Usage","Very High Usage")))</f>
        <v>Medium Usage</v>
      </c>
      <c r="AE206" s="30" t="str">
        <f>IF(tbl_Customers[[#This Row],[total_intl_calls]]&lt;=5,"Low Calls", IF(tbl_Customers[[#This Row],[total_intl_calls]]&lt;=10, "Medium Calls", "High Calls"))</f>
        <v>Low Calls</v>
      </c>
    </row>
    <row r="207" spans="1:31"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c r="W207" t="str">
        <f>IF(tbl_Customers[[#This Row],[number_customer_service_calls]] &lt;= 1, "0-1 Calls", IF(tbl_Customers[[#This Row],[number_customer_service_calls]] &lt;= 3, "2-3 Calls", IF(tbl_Customers[[#This Row],[number_customer_service_calls]] &lt;=5, "4-5 Calls", "6+ Calls")))</f>
        <v>4-5 Calls</v>
      </c>
      <c r="X207" t="str">
        <f>IF(tbl_Customers[[#This Row],[account_length]] &lt;= 50, "0-50", IF(tbl_Customers[[#This Row],[account_length]] &lt;=100, "51-100", IF(tbl_Customers[[#This Row],[account_length]] &lt;= 150, "101-150", "151+")))</f>
        <v>0-50</v>
      </c>
      <c r="Y207" s="30" t="str">
        <f>IF(tbl_Customers[[#This Row],[total_intl_charge]] &lt;= 3, "Low Charges", "High Charges")</f>
        <v>High Charges</v>
      </c>
      <c r="Z207" s="30" t="str">
        <f>IF(tbl_Customers[[#This Row],[total_eve_calls]]&lt;=80,"Low Calls",
IF(tbl_Customers[[#This Row],[total_eve_calls]]&lt;=120,"Medium Calls","High Calls"))</f>
        <v>Low Calls</v>
      </c>
      <c r="AA207" s="30" t="str">
        <f>IF(tbl_Customers[[#This Row],[total_eve_charge]]&lt;=15,"Low Charges",
IF(tbl_Customers[[#This Row],[total_eve_charge]]&lt;=20,"Medium Charges","High Charges"))</f>
        <v>Low Charges</v>
      </c>
      <c r="AB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 s="30" t="str">
        <f>IF(tbl_Customers[[#This Row],[number_vmail_messages]] = 0, "No Usage", IF(tbl_Customers[[#This Row],[number_vmail_messages]] &lt;= 20, "Low Usage", IF(tbl_Customers[[#This Row],[number_vmail_messages]] &lt;= 40, "Medium Usgae", "High Usage")))</f>
        <v>Medium Usgae</v>
      </c>
      <c r="AD207" s="30" t="str">
        <f>IF(tbl_Customers[[#This Row],[total_day_minutes]]&lt;=150,"Low Usage", IF(tbl_Customers[[#This Row],[total_day_minutes]]&lt;=200,"Medium Usage", IF(tbl_Customers[[#This Row],[total_day_minutes]]&lt;=250,"High Usage","Very High Usage")))</f>
        <v>Medium Usage</v>
      </c>
      <c r="AE207" s="30" t="str">
        <f>IF(tbl_Customers[[#This Row],[total_intl_calls]]&lt;=5,"Low Calls", IF(tbl_Customers[[#This Row],[total_intl_calls]]&lt;=10, "Medium Calls", "High Calls"))</f>
        <v>High Calls</v>
      </c>
    </row>
    <row r="208" spans="1:31"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c r="W208" t="str">
        <f>IF(tbl_Customers[[#This Row],[number_customer_service_calls]] &lt;= 1, "0-1 Calls", IF(tbl_Customers[[#This Row],[number_customer_service_calls]] &lt;= 3, "2-3 Calls", IF(tbl_Customers[[#This Row],[number_customer_service_calls]] &lt;=5, "4-5 Calls", "6+ Calls")))</f>
        <v>4-5 Calls</v>
      </c>
      <c r="X208" t="str">
        <f>IF(tbl_Customers[[#This Row],[account_length]] &lt;= 50, "0-50", IF(tbl_Customers[[#This Row],[account_length]] &lt;=100, "51-100", IF(tbl_Customers[[#This Row],[account_length]] &lt;= 150, "101-150", "151+")))</f>
        <v>101-150</v>
      </c>
      <c r="Y208" s="30" t="str">
        <f>IF(tbl_Customers[[#This Row],[total_intl_charge]] &lt;= 3, "Low Charges", "High Charges")</f>
        <v>High Charges</v>
      </c>
      <c r="Z208" s="30" t="str">
        <f>IF(tbl_Customers[[#This Row],[total_eve_calls]]&lt;=80,"Low Calls",
IF(tbl_Customers[[#This Row],[total_eve_calls]]&lt;=120,"Medium Calls","High Calls"))</f>
        <v>Medium Calls</v>
      </c>
      <c r="AA208" s="30" t="str">
        <f>IF(tbl_Customers[[#This Row],[total_eve_charge]]&lt;=15,"Low Charges",
IF(tbl_Customers[[#This Row],[total_eve_charge]]&lt;=20,"Medium Charges","High Charges"))</f>
        <v>Low Charges</v>
      </c>
      <c r="AB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 s="30" t="str">
        <f>IF(tbl_Customers[[#This Row],[number_vmail_messages]] = 0, "No Usage", IF(tbl_Customers[[#This Row],[number_vmail_messages]] &lt;= 20, "Low Usage", IF(tbl_Customers[[#This Row],[number_vmail_messages]] &lt;= 40, "Medium Usgae", "High Usage")))</f>
        <v>No Usage</v>
      </c>
      <c r="AD208" s="30" t="str">
        <f>IF(tbl_Customers[[#This Row],[total_day_minutes]]&lt;=150,"Low Usage", IF(tbl_Customers[[#This Row],[total_day_minutes]]&lt;=200,"Medium Usage", IF(tbl_Customers[[#This Row],[total_day_minutes]]&lt;=250,"High Usage","Very High Usage")))</f>
        <v>High Usage</v>
      </c>
      <c r="AE208" s="30" t="str">
        <f>IF(tbl_Customers[[#This Row],[total_intl_calls]]&lt;=5,"Low Calls", IF(tbl_Customers[[#This Row],[total_intl_calls]]&lt;=10, "Medium Calls", "High Calls"))</f>
        <v>Medium Calls</v>
      </c>
    </row>
    <row r="209" spans="1:31"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c r="W209" t="str">
        <f>IF(tbl_Customers[[#This Row],[number_customer_service_calls]] &lt;= 1, "0-1 Calls", IF(tbl_Customers[[#This Row],[number_customer_service_calls]] &lt;= 3, "2-3 Calls", IF(tbl_Customers[[#This Row],[number_customer_service_calls]] &lt;=5, "4-5 Calls", "6+ Calls")))</f>
        <v>0-1 Calls</v>
      </c>
      <c r="X209" t="str">
        <f>IF(tbl_Customers[[#This Row],[account_length]] &lt;= 50, "0-50", IF(tbl_Customers[[#This Row],[account_length]] &lt;=100, "51-100", IF(tbl_Customers[[#This Row],[account_length]] &lt;= 150, "101-150", "151+")))</f>
        <v>51-100</v>
      </c>
      <c r="Y209" s="30" t="str">
        <f>IF(tbl_Customers[[#This Row],[total_intl_charge]] &lt;= 3, "Low Charges", "High Charges")</f>
        <v>Low Charges</v>
      </c>
      <c r="Z209" s="30" t="str">
        <f>IF(tbl_Customers[[#This Row],[total_eve_calls]]&lt;=80,"Low Calls",
IF(tbl_Customers[[#This Row],[total_eve_calls]]&lt;=120,"Medium Calls","High Calls"))</f>
        <v>High Calls</v>
      </c>
      <c r="AA209" s="30" t="str">
        <f>IF(tbl_Customers[[#This Row],[total_eve_charge]]&lt;=15,"Low Charges",
IF(tbl_Customers[[#This Row],[total_eve_charge]]&lt;=20,"Medium Charges","High Charges"))</f>
        <v>Medium Charges</v>
      </c>
      <c r="AB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 s="30" t="str">
        <f>IF(tbl_Customers[[#This Row],[number_vmail_messages]] = 0, "No Usage", IF(tbl_Customers[[#This Row],[number_vmail_messages]] &lt;= 20, "Low Usage", IF(tbl_Customers[[#This Row],[number_vmail_messages]] &lt;= 40, "Medium Usgae", "High Usage")))</f>
        <v>High Usage</v>
      </c>
      <c r="AD209" s="30" t="str">
        <f>IF(tbl_Customers[[#This Row],[total_day_minutes]]&lt;=150,"Low Usage", IF(tbl_Customers[[#This Row],[total_day_minutes]]&lt;=200,"Medium Usage", IF(tbl_Customers[[#This Row],[total_day_minutes]]&lt;=250,"High Usage","Very High Usage")))</f>
        <v>Low Usage</v>
      </c>
      <c r="AE209" s="30" t="str">
        <f>IF(tbl_Customers[[#This Row],[total_intl_calls]]&lt;=5,"Low Calls", IF(tbl_Customers[[#This Row],[total_intl_calls]]&lt;=10, "Medium Calls", "High Calls"))</f>
        <v>Low Calls</v>
      </c>
    </row>
    <row r="210" spans="1:31"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c r="W210" t="str">
        <f>IF(tbl_Customers[[#This Row],[number_customer_service_calls]] &lt;= 1, "0-1 Calls", IF(tbl_Customers[[#This Row],[number_customer_service_calls]] &lt;= 3, "2-3 Calls", IF(tbl_Customers[[#This Row],[number_customer_service_calls]] &lt;=5, "4-5 Calls", "6+ Calls")))</f>
        <v>0-1 Calls</v>
      </c>
      <c r="X210" t="str">
        <f>IF(tbl_Customers[[#This Row],[account_length]] &lt;= 50, "0-50", IF(tbl_Customers[[#This Row],[account_length]] &lt;=100, "51-100", IF(tbl_Customers[[#This Row],[account_length]] &lt;= 150, "101-150", "151+")))</f>
        <v>51-100</v>
      </c>
      <c r="Y210" s="30" t="str">
        <f>IF(tbl_Customers[[#This Row],[total_intl_charge]] &lt;= 3, "Low Charges", "High Charges")</f>
        <v>Low Charges</v>
      </c>
      <c r="Z210" s="30" t="str">
        <f>IF(tbl_Customers[[#This Row],[total_eve_calls]]&lt;=80,"Low Calls",
IF(tbl_Customers[[#This Row],[total_eve_calls]]&lt;=120,"Medium Calls","High Calls"))</f>
        <v>Medium Calls</v>
      </c>
      <c r="AA210" s="30" t="str">
        <f>IF(tbl_Customers[[#This Row],[total_eve_charge]]&lt;=15,"Low Charges",
IF(tbl_Customers[[#This Row],[total_eve_charge]]&lt;=20,"Medium Charges","High Charges"))</f>
        <v>High Charges</v>
      </c>
      <c r="AB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 s="30" t="str">
        <f>IF(tbl_Customers[[#This Row],[number_vmail_messages]] = 0, "No Usage", IF(tbl_Customers[[#This Row],[number_vmail_messages]] &lt;= 20, "Low Usage", IF(tbl_Customers[[#This Row],[number_vmail_messages]] &lt;= 40, "Medium Usgae", "High Usage")))</f>
        <v>No Usage</v>
      </c>
      <c r="AD210" s="30" t="str">
        <f>IF(tbl_Customers[[#This Row],[total_day_minutes]]&lt;=150,"Low Usage", IF(tbl_Customers[[#This Row],[total_day_minutes]]&lt;=200,"Medium Usage", IF(tbl_Customers[[#This Row],[total_day_minutes]]&lt;=250,"High Usage","Very High Usage")))</f>
        <v>Low Usage</v>
      </c>
      <c r="AE210" s="30" t="str">
        <f>IF(tbl_Customers[[#This Row],[total_intl_calls]]&lt;=5,"Low Calls", IF(tbl_Customers[[#This Row],[total_intl_calls]]&lt;=10, "Medium Calls", "High Calls"))</f>
        <v>Low Calls</v>
      </c>
    </row>
    <row r="211" spans="1:31"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c r="W211" t="str">
        <f>IF(tbl_Customers[[#This Row],[number_customer_service_calls]] &lt;= 1, "0-1 Calls", IF(tbl_Customers[[#This Row],[number_customer_service_calls]] &lt;= 3, "2-3 Calls", IF(tbl_Customers[[#This Row],[number_customer_service_calls]] &lt;=5, "4-5 Calls", "6+ Calls")))</f>
        <v>4-5 Calls</v>
      </c>
      <c r="X211" t="str">
        <f>IF(tbl_Customers[[#This Row],[account_length]] &lt;= 50, "0-50", IF(tbl_Customers[[#This Row],[account_length]] &lt;=100, "51-100", IF(tbl_Customers[[#This Row],[account_length]] &lt;= 150, "101-150", "151+")))</f>
        <v>101-150</v>
      </c>
      <c r="Y211" s="30" t="str">
        <f>IF(tbl_Customers[[#This Row],[total_intl_charge]] &lt;= 3, "Low Charges", "High Charges")</f>
        <v>High Charges</v>
      </c>
      <c r="Z211" s="30" t="str">
        <f>IF(tbl_Customers[[#This Row],[total_eve_calls]]&lt;=80,"Low Calls",
IF(tbl_Customers[[#This Row],[total_eve_calls]]&lt;=120,"Medium Calls","High Calls"))</f>
        <v>Medium Calls</v>
      </c>
      <c r="AA211" s="30" t="str">
        <f>IF(tbl_Customers[[#This Row],[total_eve_charge]]&lt;=15,"Low Charges",
IF(tbl_Customers[[#This Row],[total_eve_charge]]&lt;=20,"Medium Charges","High Charges"))</f>
        <v>Medium Charges</v>
      </c>
      <c r="AB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 s="30" t="str">
        <f>IF(tbl_Customers[[#This Row],[number_vmail_messages]] = 0, "No Usage", IF(tbl_Customers[[#This Row],[number_vmail_messages]] &lt;= 20, "Low Usage", IF(tbl_Customers[[#This Row],[number_vmail_messages]] &lt;= 40, "Medium Usgae", "High Usage")))</f>
        <v>Medium Usgae</v>
      </c>
      <c r="AD211" s="30" t="str">
        <f>IF(tbl_Customers[[#This Row],[total_day_minutes]]&lt;=150,"Low Usage", IF(tbl_Customers[[#This Row],[total_day_minutes]]&lt;=200,"Medium Usage", IF(tbl_Customers[[#This Row],[total_day_minutes]]&lt;=250,"High Usage","Very High Usage")))</f>
        <v>Medium Usage</v>
      </c>
      <c r="AE211" s="30" t="str">
        <f>IF(tbl_Customers[[#This Row],[total_intl_calls]]&lt;=5,"Low Calls", IF(tbl_Customers[[#This Row],[total_intl_calls]]&lt;=10, "Medium Calls", "High Calls"))</f>
        <v>Medium Calls</v>
      </c>
    </row>
    <row r="212" spans="1:31"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c r="W212" t="str">
        <f>IF(tbl_Customers[[#This Row],[number_customer_service_calls]] &lt;= 1, "0-1 Calls", IF(tbl_Customers[[#This Row],[number_customer_service_calls]] &lt;= 3, "2-3 Calls", IF(tbl_Customers[[#This Row],[number_customer_service_calls]] &lt;=5, "4-5 Calls", "6+ Calls")))</f>
        <v>0-1 Calls</v>
      </c>
      <c r="X212" t="str">
        <f>IF(tbl_Customers[[#This Row],[account_length]] &lt;= 50, "0-50", IF(tbl_Customers[[#This Row],[account_length]] &lt;=100, "51-100", IF(tbl_Customers[[#This Row],[account_length]] &lt;= 150, "101-150", "151+")))</f>
        <v>101-150</v>
      </c>
      <c r="Y212" s="30" t="str">
        <f>IF(tbl_Customers[[#This Row],[total_intl_charge]] &lt;= 3, "Low Charges", "High Charges")</f>
        <v>Low Charges</v>
      </c>
      <c r="Z212" s="30" t="str">
        <f>IF(tbl_Customers[[#This Row],[total_eve_calls]]&lt;=80,"Low Calls",
IF(tbl_Customers[[#This Row],[total_eve_calls]]&lt;=120,"Medium Calls","High Calls"))</f>
        <v>Medium Calls</v>
      </c>
      <c r="AA212" s="30" t="str">
        <f>IF(tbl_Customers[[#This Row],[total_eve_charge]]&lt;=15,"Low Charges",
IF(tbl_Customers[[#This Row],[total_eve_charge]]&lt;=20,"Medium Charges","High Charges"))</f>
        <v>Low Charges</v>
      </c>
      <c r="AB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 s="30" t="str">
        <f>IF(tbl_Customers[[#This Row],[number_vmail_messages]] = 0, "No Usage", IF(tbl_Customers[[#This Row],[number_vmail_messages]] &lt;= 20, "Low Usage", IF(tbl_Customers[[#This Row],[number_vmail_messages]] &lt;= 40, "Medium Usgae", "High Usage")))</f>
        <v>No Usage</v>
      </c>
      <c r="AD212" s="30" t="str">
        <f>IF(tbl_Customers[[#This Row],[total_day_minutes]]&lt;=150,"Low Usage", IF(tbl_Customers[[#This Row],[total_day_minutes]]&lt;=200,"Medium Usage", IF(tbl_Customers[[#This Row],[total_day_minutes]]&lt;=250,"High Usage","Very High Usage")))</f>
        <v>Low Usage</v>
      </c>
      <c r="AE212" s="30" t="str">
        <f>IF(tbl_Customers[[#This Row],[total_intl_calls]]&lt;=5,"Low Calls", IF(tbl_Customers[[#This Row],[total_intl_calls]]&lt;=10, "Medium Calls", "High Calls"))</f>
        <v>Low Calls</v>
      </c>
    </row>
    <row r="213" spans="1:31"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c r="W213" t="str">
        <f>IF(tbl_Customers[[#This Row],[number_customer_service_calls]] &lt;= 1, "0-1 Calls", IF(tbl_Customers[[#This Row],[number_customer_service_calls]] &lt;= 3, "2-3 Calls", IF(tbl_Customers[[#This Row],[number_customer_service_calls]] &lt;=5, "4-5 Calls", "6+ Calls")))</f>
        <v>0-1 Calls</v>
      </c>
      <c r="X213" t="str">
        <f>IF(tbl_Customers[[#This Row],[account_length]] &lt;= 50, "0-50", IF(tbl_Customers[[#This Row],[account_length]] &lt;=100, "51-100", IF(tbl_Customers[[#This Row],[account_length]] &lt;= 150, "101-150", "151+")))</f>
        <v>101-150</v>
      </c>
      <c r="Y213" s="30" t="str">
        <f>IF(tbl_Customers[[#This Row],[total_intl_charge]] &lt;= 3, "Low Charges", "High Charges")</f>
        <v>High Charges</v>
      </c>
      <c r="Z213" s="30" t="str">
        <f>IF(tbl_Customers[[#This Row],[total_eve_calls]]&lt;=80,"Low Calls",
IF(tbl_Customers[[#This Row],[total_eve_calls]]&lt;=120,"Medium Calls","High Calls"))</f>
        <v>Medium Calls</v>
      </c>
      <c r="AA213" s="30" t="str">
        <f>IF(tbl_Customers[[#This Row],[total_eve_charge]]&lt;=15,"Low Charges",
IF(tbl_Customers[[#This Row],[total_eve_charge]]&lt;=20,"Medium Charges","High Charges"))</f>
        <v>High Charges</v>
      </c>
      <c r="AB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 s="30" t="str">
        <f>IF(tbl_Customers[[#This Row],[number_vmail_messages]] = 0, "No Usage", IF(tbl_Customers[[#This Row],[number_vmail_messages]] &lt;= 20, "Low Usage", IF(tbl_Customers[[#This Row],[number_vmail_messages]] &lt;= 40, "Medium Usgae", "High Usage")))</f>
        <v>No Usage</v>
      </c>
      <c r="AD213" s="30" t="str">
        <f>IF(tbl_Customers[[#This Row],[total_day_minutes]]&lt;=150,"Low Usage", IF(tbl_Customers[[#This Row],[total_day_minutes]]&lt;=200,"Medium Usage", IF(tbl_Customers[[#This Row],[total_day_minutes]]&lt;=250,"High Usage","Very High Usage")))</f>
        <v>Low Usage</v>
      </c>
      <c r="AE213" s="30" t="str">
        <f>IF(tbl_Customers[[#This Row],[total_intl_calls]]&lt;=5,"Low Calls", IF(tbl_Customers[[#This Row],[total_intl_calls]]&lt;=10, "Medium Calls", "High Calls"))</f>
        <v>Medium Calls</v>
      </c>
    </row>
    <row r="214" spans="1:31"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c r="W214" t="str">
        <f>IF(tbl_Customers[[#This Row],[number_customer_service_calls]] &lt;= 1, "0-1 Calls", IF(tbl_Customers[[#This Row],[number_customer_service_calls]] &lt;= 3, "2-3 Calls", IF(tbl_Customers[[#This Row],[number_customer_service_calls]] &lt;=5, "4-5 Calls", "6+ Calls")))</f>
        <v>0-1 Calls</v>
      </c>
      <c r="X214" t="str">
        <f>IF(tbl_Customers[[#This Row],[account_length]] &lt;= 50, "0-50", IF(tbl_Customers[[#This Row],[account_length]] &lt;=100, "51-100", IF(tbl_Customers[[#This Row],[account_length]] &lt;= 150, "101-150", "151+")))</f>
        <v>51-100</v>
      </c>
      <c r="Y214" s="30" t="str">
        <f>IF(tbl_Customers[[#This Row],[total_intl_charge]] &lt;= 3, "Low Charges", "High Charges")</f>
        <v>Low Charges</v>
      </c>
      <c r="Z214" s="30" t="str">
        <f>IF(tbl_Customers[[#This Row],[total_eve_calls]]&lt;=80,"Low Calls",
IF(tbl_Customers[[#This Row],[total_eve_calls]]&lt;=120,"Medium Calls","High Calls"))</f>
        <v>High Calls</v>
      </c>
      <c r="AA214" s="30" t="str">
        <f>IF(tbl_Customers[[#This Row],[total_eve_charge]]&lt;=15,"Low Charges",
IF(tbl_Customers[[#This Row],[total_eve_charge]]&lt;=20,"Medium Charges","High Charges"))</f>
        <v>Medium Charges</v>
      </c>
      <c r="AB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 s="30" t="str">
        <f>IF(tbl_Customers[[#This Row],[number_vmail_messages]] = 0, "No Usage", IF(tbl_Customers[[#This Row],[number_vmail_messages]] &lt;= 20, "Low Usage", IF(tbl_Customers[[#This Row],[number_vmail_messages]] &lt;= 40, "Medium Usgae", "High Usage")))</f>
        <v>No Usage</v>
      </c>
      <c r="AD214" s="30" t="str">
        <f>IF(tbl_Customers[[#This Row],[total_day_minutes]]&lt;=150,"Low Usage", IF(tbl_Customers[[#This Row],[total_day_minutes]]&lt;=200,"Medium Usage", IF(tbl_Customers[[#This Row],[total_day_minutes]]&lt;=250,"High Usage","Very High Usage")))</f>
        <v>Low Usage</v>
      </c>
      <c r="AE214" s="30" t="str">
        <f>IF(tbl_Customers[[#This Row],[total_intl_calls]]&lt;=5,"Low Calls", IF(tbl_Customers[[#This Row],[total_intl_calls]]&lt;=10, "Medium Calls", "High Calls"))</f>
        <v>Low Calls</v>
      </c>
    </row>
    <row r="215" spans="1:31"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c r="W215" t="str">
        <f>IF(tbl_Customers[[#This Row],[number_customer_service_calls]] &lt;= 1, "0-1 Calls", IF(tbl_Customers[[#This Row],[number_customer_service_calls]] &lt;= 3, "2-3 Calls", IF(tbl_Customers[[#This Row],[number_customer_service_calls]] &lt;=5, "4-5 Calls", "6+ Calls")))</f>
        <v>0-1 Calls</v>
      </c>
      <c r="X215" t="str">
        <f>IF(tbl_Customers[[#This Row],[account_length]] &lt;= 50, "0-50", IF(tbl_Customers[[#This Row],[account_length]] &lt;=100, "51-100", IF(tbl_Customers[[#This Row],[account_length]] &lt;= 150, "101-150", "151+")))</f>
        <v>51-100</v>
      </c>
      <c r="Y215" s="30" t="str">
        <f>IF(tbl_Customers[[#This Row],[total_intl_charge]] &lt;= 3, "Low Charges", "High Charges")</f>
        <v>Low Charges</v>
      </c>
      <c r="Z215" s="30" t="str">
        <f>IF(tbl_Customers[[#This Row],[total_eve_calls]]&lt;=80,"Low Calls",
IF(tbl_Customers[[#This Row],[total_eve_calls]]&lt;=120,"Medium Calls","High Calls"))</f>
        <v>High Calls</v>
      </c>
      <c r="AA215" s="30" t="str">
        <f>IF(tbl_Customers[[#This Row],[total_eve_charge]]&lt;=15,"Low Charges",
IF(tbl_Customers[[#This Row],[total_eve_charge]]&lt;=20,"Medium Charges","High Charges"))</f>
        <v>Medium Charges</v>
      </c>
      <c r="AB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 s="30" t="str">
        <f>IF(tbl_Customers[[#This Row],[number_vmail_messages]] = 0, "No Usage", IF(tbl_Customers[[#This Row],[number_vmail_messages]] &lt;= 20, "Low Usage", IF(tbl_Customers[[#This Row],[number_vmail_messages]] &lt;= 40, "Medium Usgae", "High Usage")))</f>
        <v>No Usage</v>
      </c>
      <c r="AD215" s="30" t="str">
        <f>IF(tbl_Customers[[#This Row],[total_day_minutes]]&lt;=150,"Low Usage", IF(tbl_Customers[[#This Row],[total_day_minutes]]&lt;=200,"Medium Usage", IF(tbl_Customers[[#This Row],[total_day_minutes]]&lt;=250,"High Usage","Very High Usage")))</f>
        <v>Medium Usage</v>
      </c>
      <c r="AE215" s="30" t="str">
        <f>IF(tbl_Customers[[#This Row],[total_intl_calls]]&lt;=5,"Low Calls", IF(tbl_Customers[[#This Row],[total_intl_calls]]&lt;=10, "Medium Calls", "High Calls"))</f>
        <v>Low Calls</v>
      </c>
    </row>
    <row r="216" spans="1:31"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c r="W216" t="str">
        <f>IF(tbl_Customers[[#This Row],[number_customer_service_calls]] &lt;= 1, "0-1 Calls", IF(tbl_Customers[[#This Row],[number_customer_service_calls]] &lt;= 3, "2-3 Calls", IF(tbl_Customers[[#This Row],[number_customer_service_calls]] &lt;=5, "4-5 Calls", "6+ Calls")))</f>
        <v>0-1 Calls</v>
      </c>
      <c r="X216" t="str">
        <f>IF(tbl_Customers[[#This Row],[account_length]] &lt;= 50, "0-50", IF(tbl_Customers[[#This Row],[account_length]] &lt;=100, "51-100", IF(tbl_Customers[[#This Row],[account_length]] &lt;= 150, "101-150", "151+")))</f>
        <v>0-50</v>
      </c>
      <c r="Y216" s="30" t="str">
        <f>IF(tbl_Customers[[#This Row],[total_intl_charge]] &lt;= 3, "Low Charges", "High Charges")</f>
        <v>Low Charges</v>
      </c>
      <c r="Z216" s="30" t="str">
        <f>IF(tbl_Customers[[#This Row],[total_eve_calls]]&lt;=80,"Low Calls",
IF(tbl_Customers[[#This Row],[total_eve_calls]]&lt;=120,"Medium Calls","High Calls"))</f>
        <v>Medium Calls</v>
      </c>
      <c r="AA216" s="30" t="str">
        <f>IF(tbl_Customers[[#This Row],[total_eve_charge]]&lt;=15,"Low Charges",
IF(tbl_Customers[[#This Row],[total_eve_charge]]&lt;=20,"Medium Charges","High Charges"))</f>
        <v>Medium Charges</v>
      </c>
      <c r="AB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 s="30" t="str">
        <f>IF(tbl_Customers[[#This Row],[number_vmail_messages]] = 0, "No Usage", IF(tbl_Customers[[#This Row],[number_vmail_messages]] &lt;= 20, "Low Usage", IF(tbl_Customers[[#This Row],[number_vmail_messages]] &lt;= 40, "Medium Usgae", "High Usage")))</f>
        <v>Medium Usgae</v>
      </c>
      <c r="AD216" s="30" t="str">
        <f>IF(tbl_Customers[[#This Row],[total_day_minutes]]&lt;=150,"Low Usage", IF(tbl_Customers[[#This Row],[total_day_minutes]]&lt;=200,"Medium Usage", IF(tbl_Customers[[#This Row],[total_day_minutes]]&lt;=250,"High Usage","Very High Usage")))</f>
        <v>Medium Usage</v>
      </c>
      <c r="AE216" s="30" t="str">
        <f>IF(tbl_Customers[[#This Row],[total_intl_calls]]&lt;=5,"Low Calls", IF(tbl_Customers[[#This Row],[total_intl_calls]]&lt;=10, "Medium Calls", "High Calls"))</f>
        <v>Medium Calls</v>
      </c>
    </row>
    <row r="217" spans="1:31"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c r="W217" t="str">
        <f>IF(tbl_Customers[[#This Row],[number_customer_service_calls]] &lt;= 1, "0-1 Calls", IF(tbl_Customers[[#This Row],[number_customer_service_calls]] &lt;= 3, "2-3 Calls", IF(tbl_Customers[[#This Row],[number_customer_service_calls]] &lt;=5, "4-5 Calls", "6+ Calls")))</f>
        <v>0-1 Calls</v>
      </c>
      <c r="X217" t="str">
        <f>IF(tbl_Customers[[#This Row],[account_length]] &lt;= 50, "0-50", IF(tbl_Customers[[#This Row],[account_length]] &lt;=100, "51-100", IF(tbl_Customers[[#This Row],[account_length]] &lt;= 150, "101-150", "151+")))</f>
        <v>151+</v>
      </c>
      <c r="Y217" s="30" t="str">
        <f>IF(tbl_Customers[[#This Row],[total_intl_charge]] &lt;= 3, "Low Charges", "High Charges")</f>
        <v>High Charges</v>
      </c>
      <c r="Z217" s="30" t="str">
        <f>IF(tbl_Customers[[#This Row],[total_eve_calls]]&lt;=80,"Low Calls",
IF(tbl_Customers[[#This Row],[total_eve_calls]]&lt;=120,"Medium Calls","High Calls"))</f>
        <v>Medium Calls</v>
      </c>
      <c r="AA217" s="30" t="str">
        <f>IF(tbl_Customers[[#This Row],[total_eve_charge]]&lt;=15,"Low Charges",
IF(tbl_Customers[[#This Row],[total_eve_charge]]&lt;=20,"Medium Charges","High Charges"))</f>
        <v>Low Charges</v>
      </c>
      <c r="AB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 s="30" t="str">
        <f>IF(tbl_Customers[[#This Row],[number_vmail_messages]] = 0, "No Usage", IF(tbl_Customers[[#This Row],[number_vmail_messages]] &lt;= 20, "Low Usage", IF(tbl_Customers[[#This Row],[number_vmail_messages]] &lt;= 40, "Medium Usgae", "High Usage")))</f>
        <v>No Usage</v>
      </c>
      <c r="AD217" s="30" t="str">
        <f>IF(tbl_Customers[[#This Row],[total_day_minutes]]&lt;=150,"Low Usage", IF(tbl_Customers[[#This Row],[total_day_minutes]]&lt;=200,"Medium Usage", IF(tbl_Customers[[#This Row],[total_day_minutes]]&lt;=250,"High Usage","Very High Usage")))</f>
        <v>Low Usage</v>
      </c>
      <c r="AE217" s="30" t="str">
        <f>IF(tbl_Customers[[#This Row],[total_intl_calls]]&lt;=5,"Low Calls", IF(tbl_Customers[[#This Row],[total_intl_calls]]&lt;=10, "Medium Calls", "High Calls"))</f>
        <v>Low Calls</v>
      </c>
    </row>
    <row r="218" spans="1:31"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c r="W218" t="str">
        <f>IF(tbl_Customers[[#This Row],[number_customer_service_calls]] &lt;= 1, "0-1 Calls", IF(tbl_Customers[[#This Row],[number_customer_service_calls]] &lt;= 3, "2-3 Calls", IF(tbl_Customers[[#This Row],[number_customer_service_calls]] &lt;=5, "4-5 Calls", "6+ Calls")))</f>
        <v>0-1 Calls</v>
      </c>
      <c r="X218" t="str">
        <f>IF(tbl_Customers[[#This Row],[account_length]] &lt;= 50, "0-50", IF(tbl_Customers[[#This Row],[account_length]] &lt;=100, "51-100", IF(tbl_Customers[[#This Row],[account_length]] &lt;= 150, "101-150", "151+")))</f>
        <v>101-150</v>
      </c>
      <c r="Y218" s="30" t="str">
        <f>IF(tbl_Customers[[#This Row],[total_intl_charge]] &lt;= 3, "Low Charges", "High Charges")</f>
        <v>High Charges</v>
      </c>
      <c r="Z218" s="30" t="str">
        <f>IF(tbl_Customers[[#This Row],[total_eve_calls]]&lt;=80,"Low Calls",
IF(tbl_Customers[[#This Row],[total_eve_calls]]&lt;=120,"Medium Calls","High Calls"))</f>
        <v>Medium Calls</v>
      </c>
      <c r="AA218" s="30" t="str">
        <f>IF(tbl_Customers[[#This Row],[total_eve_charge]]&lt;=15,"Low Charges",
IF(tbl_Customers[[#This Row],[total_eve_charge]]&lt;=20,"Medium Charges","High Charges"))</f>
        <v>Medium Charges</v>
      </c>
      <c r="AB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 s="30" t="str">
        <f>IF(tbl_Customers[[#This Row],[number_vmail_messages]] = 0, "No Usage", IF(tbl_Customers[[#This Row],[number_vmail_messages]] &lt;= 20, "Low Usage", IF(tbl_Customers[[#This Row],[number_vmail_messages]] &lt;= 40, "Medium Usgae", "High Usage")))</f>
        <v>No Usage</v>
      </c>
      <c r="AD218" s="30" t="str">
        <f>IF(tbl_Customers[[#This Row],[total_day_minutes]]&lt;=150,"Low Usage", IF(tbl_Customers[[#This Row],[total_day_minutes]]&lt;=200,"Medium Usage", IF(tbl_Customers[[#This Row],[total_day_minutes]]&lt;=250,"High Usage","Very High Usage")))</f>
        <v>Low Usage</v>
      </c>
      <c r="AE218" s="30" t="str">
        <f>IF(tbl_Customers[[#This Row],[total_intl_calls]]&lt;=5,"Low Calls", IF(tbl_Customers[[#This Row],[total_intl_calls]]&lt;=10, "Medium Calls", "High Calls"))</f>
        <v>Low Calls</v>
      </c>
    </row>
    <row r="219" spans="1:31"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c r="W219" t="str">
        <f>IF(tbl_Customers[[#This Row],[number_customer_service_calls]] &lt;= 1, "0-1 Calls", IF(tbl_Customers[[#This Row],[number_customer_service_calls]] &lt;= 3, "2-3 Calls", IF(tbl_Customers[[#This Row],[number_customer_service_calls]] &lt;=5, "4-5 Calls", "6+ Calls")))</f>
        <v>0-1 Calls</v>
      </c>
      <c r="X219" t="str">
        <f>IF(tbl_Customers[[#This Row],[account_length]] &lt;= 50, "0-50", IF(tbl_Customers[[#This Row],[account_length]] &lt;=100, "51-100", IF(tbl_Customers[[#This Row],[account_length]] &lt;= 150, "101-150", "151+")))</f>
        <v>51-100</v>
      </c>
      <c r="Y219" s="30" t="str">
        <f>IF(tbl_Customers[[#This Row],[total_intl_charge]] &lt;= 3, "Low Charges", "High Charges")</f>
        <v>High Charges</v>
      </c>
      <c r="Z219" s="30" t="str">
        <f>IF(tbl_Customers[[#This Row],[total_eve_calls]]&lt;=80,"Low Calls",
IF(tbl_Customers[[#This Row],[total_eve_calls]]&lt;=120,"Medium Calls","High Calls"))</f>
        <v>Low Calls</v>
      </c>
      <c r="AA219" s="30" t="str">
        <f>IF(tbl_Customers[[#This Row],[total_eve_charge]]&lt;=15,"Low Charges",
IF(tbl_Customers[[#This Row],[total_eve_charge]]&lt;=20,"Medium Charges","High Charges"))</f>
        <v>Medium Charges</v>
      </c>
      <c r="AB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 s="30" t="str">
        <f>IF(tbl_Customers[[#This Row],[number_vmail_messages]] = 0, "No Usage", IF(tbl_Customers[[#This Row],[number_vmail_messages]] &lt;= 20, "Low Usage", IF(tbl_Customers[[#This Row],[number_vmail_messages]] &lt;= 40, "Medium Usgae", "High Usage")))</f>
        <v>No Usage</v>
      </c>
      <c r="AD219" s="30" t="str">
        <f>IF(tbl_Customers[[#This Row],[total_day_minutes]]&lt;=150,"Low Usage", IF(tbl_Customers[[#This Row],[total_day_minutes]]&lt;=200,"Medium Usage", IF(tbl_Customers[[#This Row],[total_day_minutes]]&lt;=250,"High Usage","Very High Usage")))</f>
        <v>Medium Usage</v>
      </c>
      <c r="AE219" s="30" t="str">
        <f>IF(tbl_Customers[[#This Row],[total_intl_calls]]&lt;=5,"Low Calls", IF(tbl_Customers[[#This Row],[total_intl_calls]]&lt;=10, "Medium Calls", "High Calls"))</f>
        <v>Low Calls</v>
      </c>
    </row>
    <row r="220" spans="1:31"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c r="W220" t="str">
        <f>IF(tbl_Customers[[#This Row],[number_customer_service_calls]] &lt;= 1, "0-1 Calls", IF(tbl_Customers[[#This Row],[number_customer_service_calls]] &lt;= 3, "2-3 Calls", IF(tbl_Customers[[#This Row],[number_customer_service_calls]] &lt;=5, "4-5 Calls", "6+ Calls")))</f>
        <v>2-3 Calls</v>
      </c>
      <c r="X220" t="str">
        <f>IF(tbl_Customers[[#This Row],[account_length]] &lt;= 50, "0-50", IF(tbl_Customers[[#This Row],[account_length]] &lt;=100, "51-100", IF(tbl_Customers[[#This Row],[account_length]] &lt;= 150, "101-150", "151+")))</f>
        <v>151+</v>
      </c>
      <c r="Y220" s="30" t="str">
        <f>IF(tbl_Customers[[#This Row],[total_intl_charge]] &lt;= 3, "Low Charges", "High Charges")</f>
        <v>Low Charges</v>
      </c>
      <c r="Z220" s="30" t="str">
        <f>IF(tbl_Customers[[#This Row],[total_eve_calls]]&lt;=80,"Low Calls",
IF(tbl_Customers[[#This Row],[total_eve_calls]]&lt;=120,"Medium Calls","High Calls"))</f>
        <v>Medium Calls</v>
      </c>
      <c r="AA220" s="30" t="str">
        <f>IF(tbl_Customers[[#This Row],[total_eve_charge]]&lt;=15,"Low Charges",
IF(tbl_Customers[[#This Row],[total_eve_charge]]&lt;=20,"Medium Charges","High Charges"))</f>
        <v>Medium Charges</v>
      </c>
      <c r="AB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 s="30" t="str">
        <f>IF(tbl_Customers[[#This Row],[number_vmail_messages]] = 0, "No Usage", IF(tbl_Customers[[#This Row],[number_vmail_messages]] &lt;= 20, "Low Usage", IF(tbl_Customers[[#This Row],[number_vmail_messages]] &lt;= 40, "Medium Usgae", "High Usage")))</f>
        <v>No Usage</v>
      </c>
      <c r="AD220" s="30" t="str">
        <f>IF(tbl_Customers[[#This Row],[total_day_minutes]]&lt;=150,"Low Usage", IF(tbl_Customers[[#This Row],[total_day_minutes]]&lt;=200,"Medium Usage", IF(tbl_Customers[[#This Row],[total_day_minutes]]&lt;=250,"High Usage","Very High Usage")))</f>
        <v>Very High Usage</v>
      </c>
      <c r="AE220" s="30" t="str">
        <f>IF(tbl_Customers[[#This Row],[total_intl_calls]]&lt;=5,"Low Calls", IF(tbl_Customers[[#This Row],[total_intl_calls]]&lt;=10, "Medium Calls", "High Calls"))</f>
        <v>Medium Calls</v>
      </c>
    </row>
    <row r="221" spans="1:31"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c r="W221" t="str">
        <f>IF(tbl_Customers[[#This Row],[number_customer_service_calls]] &lt;= 1, "0-1 Calls", IF(tbl_Customers[[#This Row],[number_customer_service_calls]] &lt;= 3, "2-3 Calls", IF(tbl_Customers[[#This Row],[number_customer_service_calls]] &lt;=5, "4-5 Calls", "6+ Calls")))</f>
        <v>0-1 Calls</v>
      </c>
      <c r="X221" t="str">
        <f>IF(tbl_Customers[[#This Row],[account_length]] &lt;= 50, "0-50", IF(tbl_Customers[[#This Row],[account_length]] &lt;=100, "51-100", IF(tbl_Customers[[#This Row],[account_length]] &lt;= 150, "101-150", "151+")))</f>
        <v>101-150</v>
      </c>
      <c r="Y221" s="30" t="str">
        <f>IF(tbl_Customers[[#This Row],[total_intl_charge]] &lt;= 3, "Low Charges", "High Charges")</f>
        <v>High Charges</v>
      </c>
      <c r="Z221" s="30" t="str">
        <f>IF(tbl_Customers[[#This Row],[total_eve_calls]]&lt;=80,"Low Calls",
IF(tbl_Customers[[#This Row],[total_eve_calls]]&lt;=120,"Medium Calls","High Calls"))</f>
        <v>Medium Calls</v>
      </c>
      <c r="AA221" s="30" t="str">
        <f>IF(tbl_Customers[[#This Row],[total_eve_charge]]&lt;=15,"Low Charges",
IF(tbl_Customers[[#This Row],[total_eve_charge]]&lt;=20,"Medium Charges","High Charges"))</f>
        <v>High Charges</v>
      </c>
      <c r="AB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 s="30" t="str">
        <f>IF(tbl_Customers[[#This Row],[number_vmail_messages]] = 0, "No Usage", IF(tbl_Customers[[#This Row],[number_vmail_messages]] &lt;= 20, "Low Usage", IF(tbl_Customers[[#This Row],[number_vmail_messages]] &lt;= 40, "Medium Usgae", "High Usage")))</f>
        <v>Medium Usgae</v>
      </c>
      <c r="AD221" s="30" t="str">
        <f>IF(tbl_Customers[[#This Row],[total_day_minutes]]&lt;=150,"Low Usage", IF(tbl_Customers[[#This Row],[total_day_minutes]]&lt;=200,"Medium Usage", IF(tbl_Customers[[#This Row],[total_day_minutes]]&lt;=250,"High Usage","Very High Usage")))</f>
        <v>High Usage</v>
      </c>
      <c r="AE221" s="30" t="str">
        <f>IF(tbl_Customers[[#This Row],[total_intl_calls]]&lt;=5,"Low Calls", IF(tbl_Customers[[#This Row],[total_intl_calls]]&lt;=10, "Medium Calls", "High Calls"))</f>
        <v>Medium Calls</v>
      </c>
    </row>
    <row r="222" spans="1:31"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c r="W222" t="str">
        <f>IF(tbl_Customers[[#This Row],[number_customer_service_calls]] &lt;= 1, "0-1 Calls", IF(tbl_Customers[[#This Row],[number_customer_service_calls]] &lt;= 3, "2-3 Calls", IF(tbl_Customers[[#This Row],[number_customer_service_calls]] &lt;=5, "4-5 Calls", "6+ Calls")))</f>
        <v>4-5 Calls</v>
      </c>
      <c r="X222" t="str">
        <f>IF(tbl_Customers[[#This Row],[account_length]] &lt;= 50, "0-50", IF(tbl_Customers[[#This Row],[account_length]] &lt;=100, "51-100", IF(tbl_Customers[[#This Row],[account_length]] &lt;= 150, "101-150", "151+")))</f>
        <v>101-150</v>
      </c>
      <c r="Y222" s="30" t="str">
        <f>IF(tbl_Customers[[#This Row],[total_intl_charge]] &lt;= 3, "Low Charges", "High Charges")</f>
        <v>Low Charges</v>
      </c>
      <c r="Z222" s="30" t="str">
        <f>IF(tbl_Customers[[#This Row],[total_eve_calls]]&lt;=80,"Low Calls",
IF(tbl_Customers[[#This Row],[total_eve_calls]]&lt;=120,"Medium Calls","High Calls"))</f>
        <v>Medium Calls</v>
      </c>
      <c r="AA222" s="30" t="str">
        <f>IF(tbl_Customers[[#This Row],[total_eve_charge]]&lt;=15,"Low Charges",
IF(tbl_Customers[[#This Row],[total_eve_charge]]&lt;=20,"Medium Charges","High Charges"))</f>
        <v>Medium Charges</v>
      </c>
      <c r="AB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 s="30" t="str">
        <f>IF(tbl_Customers[[#This Row],[number_vmail_messages]] = 0, "No Usage", IF(tbl_Customers[[#This Row],[number_vmail_messages]] &lt;= 20, "Low Usage", IF(tbl_Customers[[#This Row],[number_vmail_messages]] &lt;= 40, "Medium Usgae", "High Usage")))</f>
        <v>Medium Usgae</v>
      </c>
      <c r="AD222" s="30" t="str">
        <f>IF(tbl_Customers[[#This Row],[total_day_minutes]]&lt;=150,"Low Usage", IF(tbl_Customers[[#This Row],[total_day_minutes]]&lt;=200,"Medium Usage", IF(tbl_Customers[[#This Row],[total_day_minutes]]&lt;=250,"High Usage","Very High Usage")))</f>
        <v>High Usage</v>
      </c>
      <c r="AE222" s="30" t="str">
        <f>IF(tbl_Customers[[#This Row],[total_intl_calls]]&lt;=5,"Low Calls", IF(tbl_Customers[[#This Row],[total_intl_calls]]&lt;=10, "Medium Calls", "High Calls"))</f>
        <v>Medium Calls</v>
      </c>
    </row>
    <row r="223" spans="1:31"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c r="W223" t="str">
        <f>IF(tbl_Customers[[#This Row],[number_customer_service_calls]] &lt;= 1, "0-1 Calls", IF(tbl_Customers[[#This Row],[number_customer_service_calls]] &lt;= 3, "2-3 Calls", IF(tbl_Customers[[#This Row],[number_customer_service_calls]] &lt;=5, "4-5 Calls", "6+ Calls")))</f>
        <v>2-3 Calls</v>
      </c>
      <c r="X223" t="str">
        <f>IF(tbl_Customers[[#This Row],[account_length]] &lt;= 50, "0-50", IF(tbl_Customers[[#This Row],[account_length]] &lt;=100, "51-100", IF(tbl_Customers[[#This Row],[account_length]] &lt;= 150, "101-150", "151+")))</f>
        <v>101-150</v>
      </c>
      <c r="Y223" s="30" t="str">
        <f>IF(tbl_Customers[[#This Row],[total_intl_charge]] &lt;= 3, "Low Charges", "High Charges")</f>
        <v>High Charges</v>
      </c>
      <c r="Z223" s="30" t="str">
        <f>IF(tbl_Customers[[#This Row],[total_eve_calls]]&lt;=80,"Low Calls",
IF(tbl_Customers[[#This Row],[total_eve_calls]]&lt;=120,"Medium Calls","High Calls"))</f>
        <v>Low Calls</v>
      </c>
      <c r="AA223" s="30" t="str">
        <f>IF(tbl_Customers[[#This Row],[total_eve_charge]]&lt;=15,"Low Charges",
IF(tbl_Customers[[#This Row],[total_eve_charge]]&lt;=20,"Medium Charges","High Charges"))</f>
        <v>Low Charges</v>
      </c>
      <c r="AB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 s="30" t="str">
        <f>IF(tbl_Customers[[#This Row],[number_vmail_messages]] = 0, "No Usage", IF(tbl_Customers[[#This Row],[number_vmail_messages]] &lt;= 20, "Low Usage", IF(tbl_Customers[[#This Row],[number_vmail_messages]] &lt;= 40, "Medium Usgae", "High Usage")))</f>
        <v>No Usage</v>
      </c>
      <c r="AD223" s="30" t="str">
        <f>IF(tbl_Customers[[#This Row],[total_day_minutes]]&lt;=150,"Low Usage", IF(tbl_Customers[[#This Row],[total_day_minutes]]&lt;=200,"Medium Usage", IF(tbl_Customers[[#This Row],[total_day_minutes]]&lt;=250,"High Usage","Very High Usage")))</f>
        <v>Low Usage</v>
      </c>
      <c r="AE223" s="30" t="str">
        <f>IF(tbl_Customers[[#This Row],[total_intl_calls]]&lt;=5,"Low Calls", IF(tbl_Customers[[#This Row],[total_intl_calls]]&lt;=10, "Medium Calls", "High Calls"))</f>
        <v>Medium Calls</v>
      </c>
    </row>
    <row r="224" spans="1:31"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c r="W224" t="str">
        <f>IF(tbl_Customers[[#This Row],[number_customer_service_calls]] &lt;= 1, "0-1 Calls", IF(tbl_Customers[[#This Row],[number_customer_service_calls]] &lt;= 3, "2-3 Calls", IF(tbl_Customers[[#This Row],[number_customer_service_calls]] &lt;=5, "4-5 Calls", "6+ Calls")))</f>
        <v>2-3 Calls</v>
      </c>
      <c r="X224" t="str">
        <f>IF(tbl_Customers[[#This Row],[account_length]] &lt;= 50, "0-50", IF(tbl_Customers[[#This Row],[account_length]] &lt;=100, "51-100", IF(tbl_Customers[[#This Row],[account_length]] &lt;= 150, "101-150", "151+")))</f>
        <v>101-150</v>
      </c>
      <c r="Y224" s="30" t="str">
        <f>IF(tbl_Customers[[#This Row],[total_intl_charge]] &lt;= 3, "Low Charges", "High Charges")</f>
        <v>Low Charges</v>
      </c>
      <c r="Z224" s="30" t="str">
        <f>IF(tbl_Customers[[#This Row],[total_eve_calls]]&lt;=80,"Low Calls",
IF(tbl_Customers[[#This Row],[total_eve_calls]]&lt;=120,"Medium Calls","High Calls"))</f>
        <v>Medium Calls</v>
      </c>
      <c r="AA224" s="30" t="str">
        <f>IF(tbl_Customers[[#This Row],[total_eve_charge]]&lt;=15,"Low Charges",
IF(tbl_Customers[[#This Row],[total_eve_charge]]&lt;=20,"Medium Charges","High Charges"))</f>
        <v>Low Charges</v>
      </c>
      <c r="AB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4" s="30" t="str">
        <f>IF(tbl_Customers[[#This Row],[number_vmail_messages]] = 0, "No Usage", IF(tbl_Customers[[#This Row],[number_vmail_messages]] &lt;= 20, "Low Usage", IF(tbl_Customers[[#This Row],[number_vmail_messages]] &lt;= 40, "Medium Usgae", "High Usage")))</f>
        <v>No Usage</v>
      </c>
      <c r="AD224" s="30" t="str">
        <f>IF(tbl_Customers[[#This Row],[total_day_minutes]]&lt;=150,"Low Usage", IF(tbl_Customers[[#This Row],[total_day_minutes]]&lt;=200,"Medium Usage", IF(tbl_Customers[[#This Row],[total_day_minutes]]&lt;=250,"High Usage","Very High Usage")))</f>
        <v>Medium Usage</v>
      </c>
      <c r="AE224" s="30" t="str">
        <f>IF(tbl_Customers[[#This Row],[total_intl_calls]]&lt;=5,"Low Calls", IF(tbl_Customers[[#This Row],[total_intl_calls]]&lt;=10, "Medium Calls", "High Calls"))</f>
        <v>Low Calls</v>
      </c>
    </row>
    <row r="225" spans="1:31"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c r="W225" t="str">
        <f>IF(tbl_Customers[[#This Row],[number_customer_service_calls]] &lt;= 1, "0-1 Calls", IF(tbl_Customers[[#This Row],[number_customer_service_calls]] &lt;= 3, "2-3 Calls", IF(tbl_Customers[[#This Row],[number_customer_service_calls]] &lt;=5, "4-5 Calls", "6+ Calls")))</f>
        <v>0-1 Calls</v>
      </c>
      <c r="X225" t="str">
        <f>IF(tbl_Customers[[#This Row],[account_length]] &lt;= 50, "0-50", IF(tbl_Customers[[#This Row],[account_length]] &lt;=100, "51-100", IF(tbl_Customers[[#This Row],[account_length]] &lt;= 150, "101-150", "151+")))</f>
        <v>101-150</v>
      </c>
      <c r="Y225" s="30" t="str">
        <f>IF(tbl_Customers[[#This Row],[total_intl_charge]] &lt;= 3, "Low Charges", "High Charges")</f>
        <v>High Charges</v>
      </c>
      <c r="Z225" s="30" t="str">
        <f>IF(tbl_Customers[[#This Row],[total_eve_calls]]&lt;=80,"Low Calls",
IF(tbl_Customers[[#This Row],[total_eve_calls]]&lt;=120,"Medium Calls","High Calls"))</f>
        <v>Medium Calls</v>
      </c>
      <c r="AA225" s="30" t="str">
        <f>IF(tbl_Customers[[#This Row],[total_eve_charge]]&lt;=15,"Low Charges",
IF(tbl_Customers[[#This Row],[total_eve_charge]]&lt;=20,"Medium Charges","High Charges"))</f>
        <v>Medium Charges</v>
      </c>
      <c r="AB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 s="30" t="str">
        <f>IF(tbl_Customers[[#This Row],[number_vmail_messages]] = 0, "No Usage", IF(tbl_Customers[[#This Row],[number_vmail_messages]] &lt;= 20, "Low Usage", IF(tbl_Customers[[#This Row],[number_vmail_messages]] &lt;= 40, "Medium Usgae", "High Usage")))</f>
        <v>No Usage</v>
      </c>
      <c r="AD225" s="30" t="str">
        <f>IF(tbl_Customers[[#This Row],[total_day_minutes]]&lt;=150,"Low Usage", IF(tbl_Customers[[#This Row],[total_day_minutes]]&lt;=200,"Medium Usage", IF(tbl_Customers[[#This Row],[total_day_minutes]]&lt;=250,"High Usage","Very High Usage")))</f>
        <v>High Usage</v>
      </c>
      <c r="AE225" s="30" t="str">
        <f>IF(tbl_Customers[[#This Row],[total_intl_calls]]&lt;=5,"Low Calls", IF(tbl_Customers[[#This Row],[total_intl_calls]]&lt;=10, "Medium Calls", "High Calls"))</f>
        <v>Low Calls</v>
      </c>
    </row>
    <row r="226" spans="1:31"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c r="W226" t="str">
        <f>IF(tbl_Customers[[#This Row],[number_customer_service_calls]] &lt;= 1, "0-1 Calls", IF(tbl_Customers[[#This Row],[number_customer_service_calls]] &lt;= 3, "2-3 Calls", IF(tbl_Customers[[#This Row],[number_customer_service_calls]] &lt;=5, "4-5 Calls", "6+ Calls")))</f>
        <v>0-1 Calls</v>
      </c>
      <c r="X226" t="str">
        <f>IF(tbl_Customers[[#This Row],[account_length]] &lt;= 50, "0-50", IF(tbl_Customers[[#This Row],[account_length]] &lt;=100, "51-100", IF(tbl_Customers[[#This Row],[account_length]] &lt;= 150, "101-150", "151+")))</f>
        <v>101-150</v>
      </c>
      <c r="Y226" s="30" t="str">
        <f>IF(tbl_Customers[[#This Row],[total_intl_charge]] &lt;= 3, "Low Charges", "High Charges")</f>
        <v>Low Charges</v>
      </c>
      <c r="Z226" s="30" t="str">
        <f>IF(tbl_Customers[[#This Row],[total_eve_calls]]&lt;=80,"Low Calls",
IF(tbl_Customers[[#This Row],[total_eve_calls]]&lt;=120,"Medium Calls","High Calls"))</f>
        <v>Medium Calls</v>
      </c>
      <c r="AA226" s="30" t="str">
        <f>IF(tbl_Customers[[#This Row],[total_eve_charge]]&lt;=15,"Low Charges",
IF(tbl_Customers[[#This Row],[total_eve_charge]]&lt;=20,"Medium Charges","High Charges"))</f>
        <v>Medium Charges</v>
      </c>
      <c r="AB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 s="30" t="str">
        <f>IF(tbl_Customers[[#This Row],[number_vmail_messages]] = 0, "No Usage", IF(tbl_Customers[[#This Row],[number_vmail_messages]] &lt;= 20, "Low Usage", IF(tbl_Customers[[#This Row],[number_vmail_messages]] &lt;= 40, "Medium Usgae", "High Usage")))</f>
        <v>No Usage</v>
      </c>
      <c r="AD226" s="30" t="str">
        <f>IF(tbl_Customers[[#This Row],[total_day_minutes]]&lt;=150,"Low Usage", IF(tbl_Customers[[#This Row],[total_day_minutes]]&lt;=200,"Medium Usage", IF(tbl_Customers[[#This Row],[total_day_minutes]]&lt;=250,"High Usage","Very High Usage")))</f>
        <v>Low Usage</v>
      </c>
      <c r="AE226" s="30" t="str">
        <f>IF(tbl_Customers[[#This Row],[total_intl_calls]]&lt;=5,"Low Calls", IF(tbl_Customers[[#This Row],[total_intl_calls]]&lt;=10, "Medium Calls", "High Calls"))</f>
        <v>Low Calls</v>
      </c>
    </row>
    <row r="227" spans="1:31"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c r="W227" t="str">
        <f>IF(tbl_Customers[[#This Row],[number_customer_service_calls]] &lt;= 1, "0-1 Calls", IF(tbl_Customers[[#This Row],[number_customer_service_calls]] &lt;= 3, "2-3 Calls", IF(tbl_Customers[[#This Row],[number_customer_service_calls]] &lt;=5, "4-5 Calls", "6+ Calls")))</f>
        <v>2-3 Calls</v>
      </c>
      <c r="X227" t="str">
        <f>IF(tbl_Customers[[#This Row],[account_length]] &lt;= 50, "0-50", IF(tbl_Customers[[#This Row],[account_length]] &lt;=100, "51-100", IF(tbl_Customers[[#This Row],[account_length]] &lt;= 150, "101-150", "151+")))</f>
        <v>0-50</v>
      </c>
      <c r="Y227" s="30" t="str">
        <f>IF(tbl_Customers[[#This Row],[total_intl_charge]] &lt;= 3, "Low Charges", "High Charges")</f>
        <v>Low Charges</v>
      </c>
      <c r="Z227" s="30" t="str">
        <f>IF(tbl_Customers[[#This Row],[total_eve_calls]]&lt;=80,"Low Calls",
IF(tbl_Customers[[#This Row],[total_eve_calls]]&lt;=120,"Medium Calls","High Calls"))</f>
        <v>Medium Calls</v>
      </c>
      <c r="AA227" s="30" t="str">
        <f>IF(tbl_Customers[[#This Row],[total_eve_charge]]&lt;=15,"Low Charges",
IF(tbl_Customers[[#This Row],[total_eve_charge]]&lt;=20,"Medium Charges","High Charges"))</f>
        <v>Medium Charges</v>
      </c>
      <c r="AB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 s="30" t="str">
        <f>IF(tbl_Customers[[#This Row],[number_vmail_messages]] = 0, "No Usage", IF(tbl_Customers[[#This Row],[number_vmail_messages]] &lt;= 20, "Low Usage", IF(tbl_Customers[[#This Row],[number_vmail_messages]] &lt;= 40, "Medium Usgae", "High Usage")))</f>
        <v>Medium Usgae</v>
      </c>
      <c r="AD227" s="30" t="str">
        <f>IF(tbl_Customers[[#This Row],[total_day_minutes]]&lt;=150,"Low Usage", IF(tbl_Customers[[#This Row],[total_day_minutes]]&lt;=200,"Medium Usage", IF(tbl_Customers[[#This Row],[total_day_minutes]]&lt;=250,"High Usage","Very High Usage")))</f>
        <v>High Usage</v>
      </c>
      <c r="AE227" s="30" t="str">
        <f>IF(tbl_Customers[[#This Row],[total_intl_calls]]&lt;=5,"Low Calls", IF(tbl_Customers[[#This Row],[total_intl_calls]]&lt;=10, "Medium Calls", "High Calls"))</f>
        <v>High Calls</v>
      </c>
    </row>
    <row r="228" spans="1:31"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c r="W228" t="str">
        <f>IF(tbl_Customers[[#This Row],[number_customer_service_calls]] &lt;= 1, "0-1 Calls", IF(tbl_Customers[[#This Row],[number_customer_service_calls]] &lt;= 3, "2-3 Calls", IF(tbl_Customers[[#This Row],[number_customer_service_calls]] &lt;=5, "4-5 Calls", "6+ Calls")))</f>
        <v>2-3 Calls</v>
      </c>
      <c r="X228" t="str">
        <f>IF(tbl_Customers[[#This Row],[account_length]] &lt;= 50, "0-50", IF(tbl_Customers[[#This Row],[account_length]] &lt;=100, "51-100", IF(tbl_Customers[[#This Row],[account_length]] &lt;= 150, "101-150", "151+")))</f>
        <v>101-150</v>
      </c>
      <c r="Y228" s="30" t="str">
        <f>IF(tbl_Customers[[#This Row],[total_intl_charge]] &lt;= 3, "Low Charges", "High Charges")</f>
        <v>High Charges</v>
      </c>
      <c r="Z228" s="30" t="str">
        <f>IF(tbl_Customers[[#This Row],[total_eve_calls]]&lt;=80,"Low Calls",
IF(tbl_Customers[[#This Row],[total_eve_calls]]&lt;=120,"Medium Calls","High Calls"))</f>
        <v>Medium Calls</v>
      </c>
      <c r="AA228" s="30" t="str">
        <f>IF(tbl_Customers[[#This Row],[total_eve_charge]]&lt;=15,"Low Charges",
IF(tbl_Customers[[#This Row],[total_eve_charge]]&lt;=20,"Medium Charges","High Charges"))</f>
        <v>Medium Charges</v>
      </c>
      <c r="AB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 s="30" t="str">
        <f>IF(tbl_Customers[[#This Row],[number_vmail_messages]] = 0, "No Usage", IF(tbl_Customers[[#This Row],[number_vmail_messages]] &lt;= 20, "Low Usage", IF(tbl_Customers[[#This Row],[number_vmail_messages]] &lt;= 40, "Medium Usgae", "High Usage")))</f>
        <v>No Usage</v>
      </c>
      <c r="AD228" s="30" t="str">
        <f>IF(tbl_Customers[[#This Row],[total_day_minutes]]&lt;=150,"Low Usage", IF(tbl_Customers[[#This Row],[total_day_minutes]]&lt;=200,"Medium Usage", IF(tbl_Customers[[#This Row],[total_day_minutes]]&lt;=250,"High Usage","Very High Usage")))</f>
        <v>Medium Usage</v>
      </c>
      <c r="AE228" s="30" t="str">
        <f>IF(tbl_Customers[[#This Row],[total_intl_calls]]&lt;=5,"Low Calls", IF(tbl_Customers[[#This Row],[total_intl_calls]]&lt;=10, "Medium Calls", "High Calls"))</f>
        <v>Low Calls</v>
      </c>
    </row>
    <row r="229" spans="1:31"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c r="W229" t="str">
        <f>IF(tbl_Customers[[#This Row],[number_customer_service_calls]] &lt;= 1, "0-1 Calls", IF(tbl_Customers[[#This Row],[number_customer_service_calls]] &lt;= 3, "2-3 Calls", IF(tbl_Customers[[#This Row],[number_customer_service_calls]] &lt;=5, "4-5 Calls", "6+ Calls")))</f>
        <v>0-1 Calls</v>
      </c>
      <c r="X229" t="str">
        <f>IF(tbl_Customers[[#This Row],[account_length]] &lt;= 50, "0-50", IF(tbl_Customers[[#This Row],[account_length]] &lt;=100, "51-100", IF(tbl_Customers[[#This Row],[account_length]] &lt;= 150, "101-150", "151+")))</f>
        <v>51-100</v>
      </c>
      <c r="Y229" s="30" t="str">
        <f>IF(tbl_Customers[[#This Row],[total_intl_charge]] &lt;= 3, "Low Charges", "High Charges")</f>
        <v>Low Charges</v>
      </c>
      <c r="Z229" s="30" t="str">
        <f>IF(tbl_Customers[[#This Row],[total_eve_calls]]&lt;=80,"Low Calls",
IF(tbl_Customers[[#This Row],[total_eve_calls]]&lt;=120,"Medium Calls","High Calls"))</f>
        <v>Low Calls</v>
      </c>
      <c r="AA229" s="30" t="str">
        <f>IF(tbl_Customers[[#This Row],[total_eve_charge]]&lt;=15,"Low Charges",
IF(tbl_Customers[[#This Row],[total_eve_charge]]&lt;=20,"Medium Charges","High Charges"))</f>
        <v>Medium Charges</v>
      </c>
      <c r="AB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 s="30" t="str">
        <f>IF(tbl_Customers[[#This Row],[number_vmail_messages]] = 0, "No Usage", IF(tbl_Customers[[#This Row],[number_vmail_messages]] &lt;= 20, "Low Usage", IF(tbl_Customers[[#This Row],[number_vmail_messages]] &lt;= 40, "Medium Usgae", "High Usage")))</f>
        <v>Medium Usgae</v>
      </c>
      <c r="AD229" s="30" t="str">
        <f>IF(tbl_Customers[[#This Row],[total_day_minutes]]&lt;=150,"Low Usage", IF(tbl_Customers[[#This Row],[total_day_minutes]]&lt;=200,"Medium Usage", IF(tbl_Customers[[#This Row],[total_day_minutes]]&lt;=250,"High Usage","Very High Usage")))</f>
        <v>Medium Usage</v>
      </c>
      <c r="AE229" s="30" t="str">
        <f>IF(tbl_Customers[[#This Row],[total_intl_calls]]&lt;=5,"Low Calls", IF(tbl_Customers[[#This Row],[total_intl_calls]]&lt;=10, "Medium Calls", "High Calls"))</f>
        <v>Low Calls</v>
      </c>
    </row>
    <row r="230" spans="1:31"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c r="W230" t="str">
        <f>IF(tbl_Customers[[#This Row],[number_customer_service_calls]] &lt;= 1, "0-1 Calls", IF(tbl_Customers[[#This Row],[number_customer_service_calls]] &lt;= 3, "2-3 Calls", IF(tbl_Customers[[#This Row],[number_customer_service_calls]] &lt;=5, "4-5 Calls", "6+ Calls")))</f>
        <v>0-1 Calls</v>
      </c>
      <c r="X230" t="str">
        <f>IF(tbl_Customers[[#This Row],[account_length]] &lt;= 50, "0-50", IF(tbl_Customers[[#This Row],[account_length]] &lt;=100, "51-100", IF(tbl_Customers[[#This Row],[account_length]] &lt;= 150, "101-150", "151+")))</f>
        <v>101-150</v>
      </c>
      <c r="Y230" s="30" t="str">
        <f>IF(tbl_Customers[[#This Row],[total_intl_charge]] &lt;= 3, "Low Charges", "High Charges")</f>
        <v>Low Charges</v>
      </c>
      <c r="Z230" s="30" t="str">
        <f>IF(tbl_Customers[[#This Row],[total_eve_calls]]&lt;=80,"Low Calls",
IF(tbl_Customers[[#This Row],[total_eve_calls]]&lt;=120,"Medium Calls","High Calls"))</f>
        <v>Medium Calls</v>
      </c>
      <c r="AA230" s="30" t="str">
        <f>IF(tbl_Customers[[#This Row],[total_eve_charge]]&lt;=15,"Low Charges",
IF(tbl_Customers[[#This Row],[total_eve_charge]]&lt;=20,"Medium Charges","High Charges"))</f>
        <v>Medium Charges</v>
      </c>
      <c r="AB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 s="30" t="str">
        <f>IF(tbl_Customers[[#This Row],[number_vmail_messages]] = 0, "No Usage", IF(tbl_Customers[[#This Row],[number_vmail_messages]] &lt;= 20, "Low Usage", IF(tbl_Customers[[#This Row],[number_vmail_messages]] &lt;= 40, "Medium Usgae", "High Usage")))</f>
        <v>No Usage</v>
      </c>
      <c r="AD230" s="30" t="str">
        <f>IF(tbl_Customers[[#This Row],[total_day_minutes]]&lt;=150,"Low Usage", IF(tbl_Customers[[#This Row],[total_day_minutes]]&lt;=200,"Medium Usage", IF(tbl_Customers[[#This Row],[total_day_minutes]]&lt;=250,"High Usage","Very High Usage")))</f>
        <v>High Usage</v>
      </c>
      <c r="AE230" s="30" t="str">
        <f>IF(tbl_Customers[[#This Row],[total_intl_calls]]&lt;=5,"Low Calls", IF(tbl_Customers[[#This Row],[total_intl_calls]]&lt;=10, "Medium Calls", "High Calls"))</f>
        <v>Low Calls</v>
      </c>
    </row>
    <row r="231" spans="1:31"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c r="W231" t="str">
        <f>IF(tbl_Customers[[#This Row],[number_customer_service_calls]] &lt;= 1, "0-1 Calls", IF(tbl_Customers[[#This Row],[number_customer_service_calls]] &lt;= 3, "2-3 Calls", IF(tbl_Customers[[#This Row],[number_customer_service_calls]] &lt;=5, "4-5 Calls", "6+ Calls")))</f>
        <v>2-3 Calls</v>
      </c>
      <c r="X231" t="str">
        <f>IF(tbl_Customers[[#This Row],[account_length]] &lt;= 50, "0-50", IF(tbl_Customers[[#This Row],[account_length]] &lt;=100, "51-100", IF(tbl_Customers[[#This Row],[account_length]] &lt;= 150, "101-150", "151+")))</f>
        <v>101-150</v>
      </c>
      <c r="Y231" s="30" t="str">
        <f>IF(tbl_Customers[[#This Row],[total_intl_charge]] &lt;= 3, "Low Charges", "High Charges")</f>
        <v>Low Charges</v>
      </c>
      <c r="Z231" s="30" t="str">
        <f>IF(tbl_Customers[[#This Row],[total_eve_calls]]&lt;=80,"Low Calls",
IF(tbl_Customers[[#This Row],[total_eve_calls]]&lt;=120,"Medium Calls","High Calls"))</f>
        <v>Low Calls</v>
      </c>
      <c r="AA231" s="30" t="str">
        <f>IF(tbl_Customers[[#This Row],[total_eve_charge]]&lt;=15,"Low Charges",
IF(tbl_Customers[[#This Row],[total_eve_charge]]&lt;=20,"Medium Charges","High Charges"))</f>
        <v>Low Charges</v>
      </c>
      <c r="AB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 s="30" t="str">
        <f>IF(tbl_Customers[[#This Row],[number_vmail_messages]] = 0, "No Usage", IF(tbl_Customers[[#This Row],[number_vmail_messages]] &lt;= 20, "Low Usage", IF(tbl_Customers[[#This Row],[number_vmail_messages]] &lt;= 40, "Medium Usgae", "High Usage")))</f>
        <v>High Usage</v>
      </c>
      <c r="AD231" s="30" t="str">
        <f>IF(tbl_Customers[[#This Row],[total_day_minutes]]&lt;=150,"Low Usage", IF(tbl_Customers[[#This Row],[total_day_minutes]]&lt;=200,"Medium Usage", IF(tbl_Customers[[#This Row],[total_day_minutes]]&lt;=250,"High Usage","Very High Usage")))</f>
        <v>Medium Usage</v>
      </c>
      <c r="AE231" s="30" t="str">
        <f>IF(tbl_Customers[[#This Row],[total_intl_calls]]&lt;=5,"Low Calls", IF(tbl_Customers[[#This Row],[total_intl_calls]]&lt;=10, "Medium Calls", "High Calls"))</f>
        <v>Low Calls</v>
      </c>
    </row>
    <row r="232" spans="1:31"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c r="W232" t="str">
        <f>IF(tbl_Customers[[#This Row],[number_customer_service_calls]] &lt;= 1, "0-1 Calls", IF(tbl_Customers[[#This Row],[number_customer_service_calls]] &lt;= 3, "2-3 Calls", IF(tbl_Customers[[#This Row],[number_customer_service_calls]] &lt;=5, "4-5 Calls", "6+ Calls")))</f>
        <v>2-3 Calls</v>
      </c>
      <c r="X232" t="str">
        <f>IF(tbl_Customers[[#This Row],[account_length]] &lt;= 50, "0-50", IF(tbl_Customers[[#This Row],[account_length]] &lt;=100, "51-100", IF(tbl_Customers[[#This Row],[account_length]] &lt;= 150, "101-150", "151+")))</f>
        <v>101-150</v>
      </c>
      <c r="Y232" s="30" t="str">
        <f>IF(tbl_Customers[[#This Row],[total_intl_charge]] &lt;= 3, "Low Charges", "High Charges")</f>
        <v>Low Charges</v>
      </c>
      <c r="Z232" s="30" t="str">
        <f>IF(tbl_Customers[[#This Row],[total_eve_calls]]&lt;=80,"Low Calls",
IF(tbl_Customers[[#This Row],[total_eve_calls]]&lt;=120,"Medium Calls","High Calls"))</f>
        <v>Medium Calls</v>
      </c>
      <c r="AA232" s="30" t="str">
        <f>IF(tbl_Customers[[#This Row],[total_eve_charge]]&lt;=15,"Low Charges",
IF(tbl_Customers[[#This Row],[total_eve_charge]]&lt;=20,"Medium Charges","High Charges"))</f>
        <v>Medium Charges</v>
      </c>
      <c r="AB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 s="30" t="str">
        <f>IF(tbl_Customers[[#This Row],[number_vmail_messages]] = 0, "No Usage", IF(tbl_Customers[[#This Row],[number_vmail_messages]] &lt;= 20, "Low Usage", IF(tbl_Customers[[#This Row],[number_vmail_messages]] &lt;= 40, "Medium Usgae", "High Usage")))</f>
        <v>Medium Usgae</v>
      </c>
      <c r="AD232" s="30" t="str">
        <f>IF(tbl_Customers[[#This Row],[total_day_minutes]]&lt;=150,"Low Usage", IF(tbl_Customers[[#This Row],[total_day_minutes]]&lt;=200,"Medium Usage", IF(tbl_Customers[[#This Row],[total_day_minutes]]&lt;=250,"High Usage","Very High Usage")))</f>
        <v>Medium Usage</v>
      </c>
      <c r="AE232" s="30" t="str">
        <f>IF(tbl_Customers[[#This Row],[total_intl_calls]]&lt;=5,"Low Calls", IF(tbl_Customers[[#This Row],[total_intl_calls]]&lt;=10, "Medium Calls", "High Calls"))</f>
        <v>Medium Calls</v>
      </c>
    </row>
    <row r="233" spans="1:31"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c r="W233" t="str">
        <f>IF(tbl_Customers[[#This Row],[number_customer_service_calls]] &lt;= 1, "0-1 Calls", IF(tbl_Customers[[#This Row],[number_customer_service_calls]] &lt;= 3, "2-3 Calls", IF(tbl_Customers[[#This Row],[number_customer_service_calls]] &lt;=5, "4-5 Calls", "6+ Calls")))</f>
        <v>2-3 Calls</v>
      </c>
      <c r="X233" t="str">
        <f>IF(tbl_Customers[[#This Row],[account_length]] &lt;= 50, "0-50", IF(tbl_Customers[[#This Row],[account_length]] &lt;=100, "51-100", IF(tbl_Customers[[#This Row],[account_length]] &lt;= 150, "101-150", "151+")))</f>
        <v>101-150</v>
      </c>
      <c r="Y233" s="30" t="str">
        <f>IF(tbl_Customers[[#This Row],[total_intl_charge]] &lt;= 3, "Low Charges", "High Charges")</f>
        <v>Low Charges</v>
      </c>
      <c r="Z233" s="30" t="str">
        <f>IF(tbl_Customers[[#This Row],[total_eve_calls]]&lt;=80,"Low Calls",
IF(tbl_Customers[[#This Row],[total_eve_calls]]&lt;=120,"Medium Calls","High Calls"))</f>
        <v>Medium Calls</v>
      </c>
      <c r="AA233" s="30" t="str">
        <f>IF(tbl_Customers[[#This Row],[total_eve_charge]]&lt;=15,"Low Charges",
IF(tbl_Customers[[#This Row],[total_eve_charge]]&lt;=20,"Medium Charges","High Charges"))</f>
        <v>Medium Charges</v>
      </c>
      <c r="AB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 s="30" t="str">
        <f>IF(tbl_Customers[[#This Row],[number_vmail_messages]] = 0, "No Usage", IF(tbl_Customers[[#This Row],[number_vmail_messages]] &lt;= 20, "Low Usage", IF(tbl_Customers[[#This Row],[number_vmail_messages]] &lt;= 40, "Medium Usgae", "High Usage")))</f>
        <v>No Usage</v>
      </c>
      <c r="AD233" s="30" t="str">
        <f>IF(tbl_Customers[[#This Row],[total_day_minutes]]&lt;=150,"Low Usage", IF(tbl_Customers[[#This Row],[total_day_minutes]]&lt;=200,"Medium Usage", IF(tbl_Customers[[#This Row],[total_day_minutes]]&lt;=250,"High Usage","Very High Usage")))</f>
        <v>High Usage</v>
      </c>
      <c r="AE233" s="30" t="str">
        <f>IF(tbl_Customers[[#This Row],[total_intl_calls]]&lt;=5,"Low Calls", IF(tbl_Customers[[#This Row],[total_intl_calls]]&lt;=10, "Medium Calls", "High Calls"))</f>
        <v>Medium Calls</v>
      </c>
    </row>
    <row r="234" spans="1:31"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c r="W234" t="str">
        <f>IF(tbl_Customers[[#This Row],[number_customer_service_calls]] &lt;= 1, "0-1 Calls", IF(tbl_Customers[[#This Row],[number_customer_service_calls]] &lt;= 3, "2-3 Calls", IF(tbl_Customers[[#This Row],[number_customer_service_calls]] &lt;=5, "4-5 Calls", "6+ Calls")))</f>
        <v>2-3 Calls</v>
      </c>
      <c r="X234" t="str">
        <f>IF(tbl_Customers[[#This Row],[account_length]] &lt;= 50, "0-50", IF(tbl_Customers[[#This Row],[account_length]] &lt;=100, "51-100", IF(tbl_Customers[[#This Row],[account_length]] &lt;= 150, "101-150", "151+")))</f>
        <v>101-150</v>
      </c>
      <c r="Y234" s="30" t="str">
        <f>IF(tbl_Customers[[#This Row],[total_intl_charge]] &lt;= 3, "Low Charges", "High Charges")</f>
        <v>High Charges</v>
      </c>
      <c r="Z234" s="30" t="str">
        <f>IF(tbl_Customers[[#This Row],[total_eve_calls]]&lt;=80,"Low Calls",
IF(tbl_Customers[[#This Row],[total_eve_calls]]&lt;=120,"Medium Calls","High Calls"))</f>
        <v>Medium Calls</v>
      </c>
      <c r="AA234" s="30" t="str">
        <f>IF(tbl_Customers[[#This Row],[total_eve_charge]]&lt;=15,"Low Charges",
IF(tbl_Customers[[#This Row],[total_eve_charge]]&lt;=20,"Medium Charges","High Charges"))</f>
        <v>Low Charges</v>
      </c>
      <c r="AB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 s="30" t="str">
        <f>IF(tbl_Customers[[#This Row],[number_vmail_messages]] = 0, "No Usage", IF(tbl_Customers[[#This Row],[number_vmail_messages]] &lt;= 20, "Low Usage", IF(tbl_Customers[[#This Row],[number_vmail_messages]] &lt;= 40, "Medium Usgae", "High Usage")))</f>
        <v>No Usage</v>
      </c>
      <c r="AD234" s="30" t="str">
        <f>IF(tbl_Customers[[#This Row],[total_day_minutes]]&lt;=150,"Low Usage", IF(tbl_Customers[[#This Row],[total_day_minutes]]&lt;=200,"Medium Usage", IF(tbl_Customers[[#This Row],[total_day_minutes]]&lt;=250,"High Usage","Very High Usage")))</f>
        <v>Medium Usage</v>
      </c>
      <c r="AE234" s="30" t="str">
        <f>IF(tbl_Customers[[#This Row],[total_intl_calls]]&lt;=5,"Low Calls", IF(tbl_Customers[[#This Row],[total_intl_calls]]&lt;=10, "Medium Calls", "High Calls"))</f>
        <v>Low Calls</v>
      </c>
    </row>
    <row r="235" spans="1:31"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c r="W235" t="str">
        <f>IF(tbl_Customers[[#This Row],[number_customer_service_calls]] &lt;= 1, "0-1 Calls", IF(tbl_Customers[[#This Row],[number_customer_service_calls]] &lt;= 3, "2-3 Calls", IF(tbl_Customers[[#This Row],[number_customer_service_calls]] &lt;=5, "4-5 Calls", "6+ Calls")))</f>
        <v>2-3 Calls</v>
      </c>
      <c r="X235" t="str">
        <f>IF(tbl_Customers[[#This Row],[account_length]] &lt;= 50, "0-50", IF(tbl_Customers[[#This Row],[account_length]] &lt;=100, "51-100", IF(tbl_Customers[[#This Row],[account_length]] &lt;= 150, "101-150", "151+")))</f>
        <v>51-100</v>
      </c>
      <c r="Y235" s="30" t="str">
        <f>IF(tbl_Customers[[#This Row],[total_intl_charge]] &lt;= 3, "Low Charges", "High Charges")</f>
        <v>Low Charges</v>
      </c>
      <c r="Z235" s="30" t="str">
        <f>IF(tbl_Customers[[#This Row],[total_eve_calls]]&lt;=80,"Low Calls",
IF(tbl_Customers[[#This Row],[total_eve_calls]]&lt;=120,"Medium Calls","High Calls"))</f>
        <v>Medium Calls</v>
      </c>
      <c r="AA235" s="30" t="str">
        <f>IF(tbl_Customers[[#This Row],[total_eve_charge]]&lt;=15,"Low Charges",
IF(tbl_Customers[[#This Row],[total_eve_charge]]&lt;=20,"Medium Charges","High Charges"))</f>
        <v>Medium Charges</v>
      </c>
      <c r="AB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 s="30" t="str">
        <f>IF(tbl_Customers[[#This Row],[number_vmail_messages]] = 0, "No Usage", IF(tbl_Customers[[#This Row],[number_vmail_messages]] &lt;= 20, "Low Usage", IF(tbl_Customers[[#This Row],[number_vmail_messages]] &lt;= 40, "Medium Usgae", "High Usage")))</f>
        <v>No Usage</v>
      </c>
      <c r="AD235" s="30" t="str">
        <f>IF(tbl_Customers[[#This Row],[total_day_minutes]]&lt;=150,"Low Usage", IF(tbl_Customers[[#This Row],[total_day_minutes]]&lt;=200,"Medium Usage", IF(tbl_Customers[[#This Row],[total_day_minutes]]&lt;=250,"High Usage","Very High Usage")))</f>
        <v>Medium Usage</v>
      </c>
      <c r="AE235" s="30" t="str">
        <f>IF(tbl_Customers[[#This Row],[total_intl_calls]]&lt;=5,"Low Calls", IF(tbl_Customers[[#This Row],[total_intl_calls]]&lt;=10, "Medium Calls", "High Calls"))</f>
        <v>Medium Calls</v>
      </c>
    </row>
    <row r="236" spans="1:31"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c r="W236" t="str">
        <f>IF(tbl_Customers[[#This Row],[number_customer_service_calls]] &lt;= 1, "0-1 Calls", IF(tbl_Customers[[#This Row],[number_customer_service_calls]] &lt;= 3, "2-3 Calls", IF(tbl_Customers[[#This Row],[number_customer_service_calls]] &lt;=5, "4-5 Calls", "6+ Calls")))</f>
        <v>0-1 Calls</v>
      </c>
      <c r="X236" t="str">
        <f>IF(tbl_Customers[[#This Row],[account_length]] &lt;= 50, "0-50", IF(tbl_Customers[[#This Row],[account_length]] &lt;=100, "51-100", IF(tbl_Customers[[#This Row],[account_length]] &lt;= 150, "101-150", "151+")))</f>
        <v>0-50</v>
      </c>
      <c r="Y236" s="30" t="str">
        <f>IF(tbl_Customers[[#This Row],[total_intl_charge]] &lt;= 3, "Low Charges", "High Charges")</f>
        <v>High Charges</v>
      </c>
      <c r="Z236" s="30" t="str">
        <f>IF(tbl_Customers[[#This Row],[total_eve_calls]]&lt;=80,"Low Calls",
IF(tbl_Customers[[#This Row],[total_eve_calls]]&lt;=120,"Medium Calls","High Calls"))</f>
        <v>Medium Calls</v>
      </c>
      <c r="AA236" s="30" t="str">
        <f>IF(tbl_Customers[[#This Row],[total_eve_charge]]&lt;=15,"Low Charges",
IF(tbl_Customers[[#This Row],[total_eve_charge]]&lt;=20,"Medium Charges","High Charges"))</f>
        <v>Low Charges</v>
      </c>
      <c r="AB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 s="30" t="str">
        <f>IF(tbl_Customers[[#This Row],[number_vmail_messages]] = 0, "No Usage", IF(tbl_Customers[[#This Row],[number_vmail_messages]] &lt;= 20, "Low Usage", IF(tbl_Customers[[#This Row],[number_vmail_messages]] &lt;= 40, "Medium Usgae", "High Usage")))</f>
        <v>Medium Usgae</v>
      </c>
      <c r="AD236" s="30" t="str">
        <f>IF(tbl_Customers[[#This Row],[total_day_minutes]]&lt;=150,"Low Usage", IF(tbl_Customers[[#This Row],[total_day_minutes]]&lt;=200,"Medium Usage", IF(tbl_Customers[[#This Row],[total_day_minutes]]&lt;=250,"High Usage","Very High Usage")))</f>
        <v>High Usage</v>
      </c>
      <c r="AE236" s="30" t="str">
        <f>IF(tbl_Customers[[#This Row],[total_intl_calls]]&lt;=5,"Low Calls", IF(tbl_Customers[[#This Row],[total_intl_calls]]&lt;=10, "Medium Calls", "High Calls"))</f>
        <v>Low Calls</v>
      </c>
    </row>
    <row r="237" spans="1:31"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c r="W237" t="str">
        <f>IF(tbl_Customers[[#This Row],[number_customer_service_calls]] &lt;= 1, "0-1 Calls", IF(tbl_Customers[[#This Row],[number_customer_service_calls]] &lt;= 3, "2-3 Calls", IF(tbl_Customers[[#This Row],[number_customer_service_calls]] &lt;=5, "4-5 Calls", "6+ Calls")))</f>
        <v>2-3 Calls</v>
      </c>
      <c r="X237" t="str">
        <f>IF(tbl_Customers[[#This Row],[account_length]] &lt;= 50, "0-50", IF(tbl_Customers[[#This Row],[account_length]] &lt;=100, "51-100", IF(tbl_Customers[[#This Row],[account_length]] &lt;= 150, "101-150", "151+")))</f>
        <v>101-150</v>
      </c>
      <c r="Y237" s="30" t="str">
        <f>IF(tbl_Customers[[#This Row],[total_intl_charge]] &lt;= 3, "Low Charges", "High Charges")</f>
        <v>High Charges</v>
      </c>
      <c r="Z237" s="30" t="str">
        <f>IF(tbl_Customers[[#This Row],[total_eve_calls]]&lt;=80,"Low Calls",
IF(tbl_Customers[[#This Row],[total_eve_calls]]&lt;=120,"Medium Calls","High Calls"))</f>
        <v>Medium Calls</v>
      </c>
      <c r="AA237" s="30" t="str">
        <f>IF(tbl_Customers[[#This Row],[total_eve_charge]]&lt;=15,"Low Charges",
IF(tbl_Customers[[#This Row],[total_eve_charge]]&lt;=20,"Medium Charges","High Charges"))</f>
        <v>Low Charges</v>
      </c>
      <c r="AB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 s="30" t="str">
        <f>IF(tbl_Customers[[#This Row],[number_vmail_messages]] = 0, "No Usage", IF(tbl_Customers[[#This Row],[number_vmail_messages]] &lt;= 20, "Low Usage", IF(tbl_Customers[[#This Row],[number_vmail_messages]] &lt;= 40, "Medium Usgae", "High Usage")))</f>
        <v>Medium Usgae</v>
      </c>
      <c r="AD237" s="30" t="str">
        <f>IF(tbl_Customers[[#This Row],[total_day_minutes]]&lt;=150,"Low Usage", IF(tbl_Customers[[#This Row],[total_day_minutes]]&lt;=200,"Medium Usage", IF(tbl_Customers[[#This Row],[total_day_minutes]]&lt;=250,"High Usage","Very High Usage")))</f>
        <v>Low Usage</v>
      </c>
      <c r="AE237" s="30" t="str">
        <f>IF(tbl_Customers[[#This Row],[total_intl_calls]]&lt;=5,"Low Calls", IF(tbl_Customers[[#This Row],[total_intl_calls]]&lt;=10, "Medium Calls", "High Calls"))</f>
        <v>Low Calls</v>
      </c>
    </row>
    <row r="238" spans="1:31"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c r="W238" t="str">
        <f>IF(tbl_Customers[[#This Row],[number_customer_service_calls]] &lt;= 1, "0-1 Calls", IF(tbl_Customers[[#This Row],[number_customer_service_calls]] &lt;= 3, "2-3 Calls", IF(tbl_Customers[[#This Row],[number_customer_service_calls]] &lt;=5, "4-5 Calls", "6+ Calls")))</f>
        <v>2-3 Calls</v>
      </c>
      <c r="X238" t="str">
        <f>IF(tbl_Customers[[#This Row],[account_length]] &lt;= 50, "0-50", IF(tbl_Customers[[#This Row],[account_length]] &lt;=100, "51-100", IF(tbl_Customers[[#This Row],[account_length]] &lt;= 150, "101-150", "151+")))</f>
        <v>101-150</v>
      </c>
      <c r="Y238" s="30" t="str">
        <f>IF(tbl_Customers[[#This Row],[total_intl_charge]] &lt;= 3, "Low Charges", "High Charges")</f>
        <v>Low Charges</v>
      </c>
      <c r="Z238" s="30" t="str">
        <f>IF(tbl_Customers[[#This Row],[total_eve_calls]]&lt;=80,"Low Calls",
IF(tbl_Customers[[#This Row],[total_eve_calls]]&lt;=120,"Medium Calls","High Calls"))</f>
        <v>Medium Calls</v>
      </c>
      <c r="AA238" s="30" t="str">
        <f>IF(tbl_Customers[[#This Row],[total_eve_charge]]&lt;=15,"Low Charges",
IF(tbl_Customers[[#This Row],[total_eve_charge]]&lt;=20,"Medium Charges","High Charges"))</f>
        <v>Low Charges</v>
      </c>
      <c r="AB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 s="30" t="str">
        <f>IF(tbl_Customers[[#This Row],[number_vmail_messages]] = 0, "No Usage", IF(tbl_Customers[[#This Row],[number_vmail_messages]] &lt;= 20, "Low Usage", IF(tbl_Customers[[#This Row],[number_vmail_messages]] &lt;= 40, "Medium Usgae", "High Usage")))</f>
        <v>No Usage</v>
      </c>
      <c r="AD238" s="30" t="str">
        <f>IF(tbl_Customers[[#This Row],[total_day_minutes]]&lt;=150,"Low Usage", IF(tbl_Customers[[#This Row],[total_day_minutes]]&lt;=200,"Medium Usage", IF(tbl_Customers[[#This Row],[total_day_minutes]]&lt;=250,"High Usage","Very High Usage")))</f>
        <v>High Usage</v>
      </c>
      <c r="AE238" s="30" t="str">
        <f>IF(tbl_Customers[[#This Row],[total_intl_calls]]&lt;=5,"Low Calls", IF(tbl_Customers[[#This Row],[total_intl_calls]]&lt;=10, "Medium Calls", "High Calls"))</f>
        <v>Low Calls</v>
      </c>
    </row>
    <row r="239" spans="1:31"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c r="W239" t="str">
        <f>IF(tbl_Customers[[#This Row],[number_customer_service_calls]] &lt;= 1, "0-1 Calls", IF(tbl_Customers[[#This Row],[number_customer_service_calls]] &lt;= 3, "2-3 Calls", IF(tbl_Customers[[#This Row],[number_customer_service_calls]] &lt;=5, "4-5 Calls", "6+ Calls")))</f>
        <v>2-3 Calls</v>
      </c>
      <c r="X239" t="str">
        <f>IF(tbl_Customers[[#This Row],[account_length]] &lt;= 50, "0-50", IF(tbl_Customers[[#This Row],[account_length]] &lt;=100, "51-100", IF(tbl_Customers[[#This Row],[account_length]] &lt;= 150, "101-150", "151+")))</f>
        <v>101-150</v>
      </c>
      <c r="Y239" s="30" t="str">
        <f>IF(tbl_Customers[[#This Row],[total_intl_charge]] &lt;= 3, "Low Charges", "High Charges")</f>
        <v>High Charges</v>
      </c>
      <c r="Z239" s="30" t="str">
        <f>IF(tbl_Customers[[#This Row],[total_eve_calls]]&lt;=80,"Low Calls",
IF(tbl_Customers[[#This Row],[total_eve_calls]]&lt;=120,"Medium Calls","High Calls"))</f>
        <v>Medium Calls</v>
      </c>
      <c r="AA239" s="30" t="str">
        <f>IF(tbl_Customers[[#This Row],[total_eve_charge]]&lt;=15,"Low Charges",
IF(tbl_Customers[[#This Row],[total_eve_charge]]&lt;=20,"Medium Charges","High Charges"))</f>
        <v>Medium Charges</v>
      </c>
      <c r="AB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 s="30" t="str">
        <f>IF(tbl_Customers[[#This Row],[number_vmail_messages]] = 0, "No Usage", IF(tbl_Customers[[#This Row],[number_vmail_messages]] &lt;= 20, "Low Usage", IF(tbl_Customers[[#This Row],[number_vmail_messages]] &lt;= 40, "Medium Usgae", "High Usage")))</f>
        <v>No Usage</v>
      </c>
      <c r="AD239" s="30" t="str">
        <f>IF(tbl_Customers[[#This Row],[total_day_minutes]]&lt;=150,"Low Usage", IF(tbl_Customers[[#This Row],[total_day_minutes]]&lt;=200,"Medium Usage", IF(tbl_Customers[[#This Row],[total_day_minutes]]&lt;=250,"High Usage","Very High Usage")))</f>
        <v>High Usage</v>
      </c>
      <c r="AE239" s="30" t="str">
        <f>IF(tbl_Customers[[#This Row],[total_intl_calls]]&lt;=5,"Low Calls", IF(tbl_Customers[[#This Row],[total_intl_calls]]&lt;=10, "Medium Calls", "High Calls"))</f>
        <v>Low Calls</v>
      </c>
    </row>
    <row r="240" spans="1:31"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c r="W240" t="str">
        <f>IF(tbl_Customers[[#This Row],[number_customer_service_calls]] &lt;= 1, "0-1 Calls", IF(tbl_Customers[[#This Row],[number_customer_service_calls]] &lt;= 3, "2-3 Calls", IF(tbl_Customers[[#This Row],[number_customer_service_calls]] &lt;=5, "4-5 Calls", "6+ Calls")))</f>
        <v>0-1 Calls</v>
      </c>
      <c r="X240" t="str">
        <f>IF(tbl_Customers[[#This Row],[account_length]] &lt;= 50, "0-50", IF(tbl_Customers[[#This Row],[account_length]] &lt;=100, "51-100", IF(tbl_Customers[[#This Row],[account_length]] &lt;= 150, "101-150", "151+")))</f>
        <v>151+</v>
      </c>
      <c r="Y240" s="30" t="str">
        <f>IF(tbl_Customers[[#This Row],[total_intl_charge]] &lt;= 3, "Low Charges", "High Charges")</f>
        <v>High Charges</v>
      </c>
      <c r="Z240" s="30" t="str">
        <f>IF(tbl_Customers[[#This Row],[total_eve_calls]]&lt;=80,"Low Calls",
IF(tbl_Customers[[#This Row],[total_eve_calls]]&lt;=120,"Medium Calls","High Calls"))</f>
        <v>Low Calls</v>
      </c>
      <c r="AA240" s="30" t="str">
        <f>IF(tbl_Customers[[#This Row],[total_eve_charge]]&lt;=15,"Low Charges",
IF(tbl_Customers[[#This Row],[total_eve_charge]]&lt;=20,"Medium Charges","High Charges"))</f>
        <v>Low Charges</v>
      </c>
      <c r="AB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 s="30" t="str">
        <f>IF(tbl_Customers[[#This Row],[number_vmail_messages]] = 0, "No Usage", IF(tbl_Customers[[#This Row],[number_vmail_messages]] &lt;= 20, "Low Usage", IF(tbl_Customers[[#This Row],[number_vmail_messages]] &lt;= 40, "Medium Usgae", "High Usage")))</f>
        <v>No Usage</v>
      </c>
      <c r="AD240" s="30" t="str">
        <f>IF(tbl_Customers[[#This Row],[total_day_minutes]]&lt;=150,"Low Usage", IF(tbl_Customers[[#This Row],[total_day_minutes]]&lt;=200,"Medium Usage", IF(tbl_Customers[[#This Row],[total_day_minutes]]&lt;=250,"High Usage","Very High Usage")))</f>
        <v>High Usage</v>
      </c>
      <c r="AE240" s="30" t="str">
        <f>IF(tbl_Customers[[#This Row],[total_intl_calls]]&lt;=5,"Low Calls", IF(tbl_Customers[[#This Row],[total_intl_calls]]&lt;=10, "Medium Calls", "High Calls"))</f>
        <v>Low Calls</v>
      </c>
    </row>
    <row r="241" spans="1:31"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c r="W241" t="str">
        <f>IF(tbl_Customers[[#This Row],[number_customer_service_calls]] &lt;= 1, "0-1 Calls", IF(tbl_Customers[[#This Row],[number_customer_service_calls]] &lt;= 3, "2-3 Calls", IF(tbl_Customers[[#This Row],[number_customer_service_calls]] &lt;=5, "4-5 Calls", "6+ Calls")))</f>
        <v>0-1 Calls</v>
      </c>
      <c r="X241" t="str">
        <f>IF(tbl_Customers[[#This Row],[account_length]] &lt;= 50, "0-50", IF(tbl_Customers[[#This Row],[account_length]] &lt;=100, "51-100", IF(tbl_Customers[[#This Row],[account_length]] &lt;= 150, "101-150", "151+")))</f>
        <v>51-100</v>
      </c>
      <c r="Y241" s="30" t="str">
        <f>IF(tbl_Customers[[#This Row],[total_intl_charge]] &lt;= 3, "Low Charges", "High Charges")</f>
        <v>Low Charges</v>
      </c>
      <c r="Z241" s="30" t="str">
        <f>IF(tbl_Customers[[#This Row],[total_eve_calls]]&lt;=80,"Low Calls",
IF(tbl_Customers[[#This Row],[total_eve_calls]]&lt;=120,"Medium Calls","High Calls"))</f>
        <v>Medium Calls</v>
      </c>
      <c r="AA241" s="30" t="str">
        <f>IF(tbl_Customers[[#This Row],[total_eve_charge]]&lt;=15,"Low Charges",
IF(tbl_Customers[[#This Row],[total_eve_charge]]&lt;=20,"Medium Charges","High Charges"))</f>
        <v>High Charges</v>
      </c>
      <c r="AB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 s="30" t="str">
        <f>IF(tbl_Customers[[#This Row],[number_vmail_messages]] = 0, "No Usage", IF(tbl_Customers[[#This Row],[number_vmail_messages]] &lt;= 20, "Low Usage", IF(tbl_Customers[[#This Row],[number_vmail_messages]] &lt;= 40, "Medium Usgae", "High Usage")))</f>
        <v>No Usage</v>
      </c>
      <c r="AD241" s="30" t="str">
        <f>IF(tbl_Customers[[#This Row],[total_day_minutes]]&lt;=150,"Low Usage", IF(tbl_Customers[[#This Row],[total_day_minutes]]&lt;=200,"Medium Usage", IF(tbl_Customers[[#This Row],[total_day_minutes]]&lt;=250,"High Usage","Very High Usage")))</f>
        <v>Very High Usage</v>
      </c>
      <c r="AE241" s="30" t="str">
        <f>IF(tbl_Customers[[#This Row],[total_intl_calls]]&lt;=5,"Low Calls", IF(tbl_Customers[[#This Row],[total_intl_calls]]&lt;=10, "Medium Calls", "High Calls"))</f>
        <v>Low Calls</v>
      </c>
    </row>
    <row r="242" spans="1:31"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c r="W242" t="str">
        <f>IF(tbl_Customers[[#This Row],[number_customer_service_calls]] &lt;= 1, "0-1 Calls", IF(tbl_Customers[[#This Row],[number_customer_service_calls]] &lt;= 3, "2-3 Calls", IF(tbl_Customers[[#This Row],[number_customer_service_calls]] &lt;=5, "4-5 Calls", "6+ Calls")))</f>
        <v>0-1 Calls</v>
      </c>
      <c r="X242" t="str">
        <f>IF(tbl_Customers[[#This Row],[account_length]] &lt;= 50, "0-50", IF(tbl_Customers[[#This Row],[account_length]] &lt;=100, "51-100", IF(tbl_Customers[[#This Row],[account_length]] &lt;= 150, "101-150", "151+")))</f>
        <v>151+</v>
      </c>
      <c r="Y242" s="30" t="str">
        <f>IF(tbl_Customers[[#This Row],[total_intl_charge]] &lt;= 3, "Low Charges", "High Charges")</f>
        <v>Low Charges</v>
      </c>
      <c r="Z242" s="30" t="str">
        <f>IF(tbl_Customers[[#This Row],[total_eve_calls]]&lt;=80,"Low Calls",
IF(tbl_Customers[[#This Row],[total_eve_calls]]&lt;=120,"Medium Calls","High Calls"))</f>
        <v>Medium Calls</v>
      </c>
      <c r="AA242" s="30" t="str">
        <f>IF(tbl_Customers[[#This Row],[total_eve_charge]]&lt;=15,"Low Charges",
IF(tbl_Customers[[#This Row],[total_eve_charge]]&lt;=20,"Medium Charges","High Charges"))</f>
        <v>Medium Charges</v>
      </c>
      <c r="AB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 s="30" t="str">
        <f>IF(tbl_Customers[[#This Row],[number_vmail_messages]] = 0, "No Usage", IF(tbl_Customers[[#This Row],[number_vmail_messages]] &lt;= 20, "Low Usage", IF(tbl_Customers[[#This Row],[number_vmail_messages]] &lt;= 40, "Medium Usgae", "High Usage")))</f>
        <v>Medium Usgae</v>
      </c>
      <c r="AD242" s="30" t="str">
        <f>IF(tbl_Customers[[#This Row],[total_day_minutes]]&lt;=150,"Low Usage", IF(tbl_Customers[[#This Row],[total_day_minutes]]&lt;=200,"Medium Usage", IF(tbl_Customers[[#This Row],[total_day_minutes]]&lt;=250,"High Usage","Very High Usage")))</f>
        <v>High Usage</v>
      </c>
      <c r="AE242" s="30" t="str">
        <f>IF(tbl_Customers[[#This Row],[total_intl_calls]]&lt;=5,"Low Calls", IF(tbl_Customers[[#This Row],[total_intl_calls]]&lt;=10, "Medium Calls", "High Calls"))</f>
        <v>Low Calls</v>
      </c>
    </row>
    <row r="243" spans="1:31"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c r="W243" t="str">
        <f>IF(tbl_Customers[[#This Row],[number_customer_service_calls]] &lt;= 1, "0-1 Calls", IF(tbl_Customers[[#This Row],[number_customer_service_calls]] &lt;= 3, "2-3 Calls", IF(tbl_Customers[[#This Row],[number_customer_service_calls]] &lt;=5, "4-5 Calls", "6+ Calls")))</f>
        <v>0-1 Calls</v>
      </c>
      <c r="X243" t="str">
        <f>IF(tbl_Customers[[#This Row],[account_length]] &lt;= 50, "0-50", IF(tbl_Customers[[#This Row],[account_length]] &lt;=100, "51-100", IF(tbl_Customers[[#This Row],[account_length]] &lt;= 150, "101-150", "151+")))</f>
        <v>101-150</v>
      </c>
      <c r="Y243" s="30" t="str">
        <f>IF(tbl_Customers[[#This Row],[total_intl_charge]] &lt;= 3, "Low Charges", "High Charges")</f>
        <v>Low Charges</v>
      </c>
      <c r="Z243" s="30" t="str">
        <f>IF(tbl_Customers[[#This Row],[total_eve_calls]]&lt;=80,"Low Calls",
IF(tbl_Customers[[#This Row],[total_eve_calls]]&lt;=120,"Medium Calls","High Calls"))</f>
        <v>Low Calls</v>
      </c>
      <c r="AA243" s="30" t="str">
        <f>IF(tbl_Customers[[#This Row],[total_eve_charge]]&lt;=15,"Low Charges",
IF(tbl_Customers[[#This Row],[total_eve_charge]]&lt;=20,"Medium Charges","High Charges"))</f>
        <v>Low Charges</v>
      </c>
      <c r="AB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 s="30" t="str">
        <f>IF(tbl_Customers[[#This Row],[number_vmail_messages]] = 0, "No Usage", IF(tbl_Customers[[#This Row],[number_vmail_messages]] &lt;= 20, "Low Usage", IF(tbl_Customers[[#This Row],[number_vmail_messages]] &lt;= 40, "Medium Usgae", "High Usage")))</f>
        <v>No Usage</v>
      </c>
      <c r="AD243" s="30" t="str">
        <f>IF(tbl_Customers[[#This Row],[total_day_minutes]]&lt;=150,"Low Usage", IF(tbl_Customers[[#This Row],[total_day_minutes]]&lt;=200,"Medium Usage", IF(tbl_Customers[[#This Row],[total_day_minutes]]&lt;=250,"High Usage","Very High Usage")))</f>
        <v>Low Usage</v>
      </c>
      <c r="AE243" s="30" t="str">
        <f>IF(tbl_Customers[[#This Row],[total_intl_calls]]&lt;=5,"Low Calls", IF(tbl_Customers[[#This Row],[total_intl_calls]]&lt;=10, "Medium Calls", "High Calls"))</f>
        <v>Low Calls</v>
      </c>
    </row>
    <row r="244" spans="1:31"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c r="W244" t="str">
        <f>IF(tbl_Customers[[#This Row],[number_customer_service_calls]] &lt;= 1, "0-1 Calls", IF(tbl_Customers[[#This Row],[number_customer_service_calls]] &lt;= 3, "2-3 Calls", IF(tbl_Customers[[#This Row],[number_customer_service_calls]] &lt;=5, "4-5 Calls", "6+ Calls")))</f>
        <v>0-1 Calls</v>
      </c>
      <c r="X244" t="str">
        <f>IF(tbl_Customers[[#This Row],[account_length]] &lt;= 50, "0-50", IF(tbl_Customers[[#This Row],[account_length]] &lt;=100, "51-100", IF(tbl_Customers[[#This Row],[account_length]] &lt;= 150, "101-150", "151+")))</f>
        <v>51-100</v>
      </c>
      <c r="Y244" s="30" t="str">
        <f>IF(tbl_Customers[[#This Row],[total_intl_charge]] &lt;= 3, "Low Charges", "High Charges")</f>
        <v>Low Charges</v>
      </c>
      <c r="Z244" s="30" t="str">
        <f>IF(tbl_Customers[[#This Row],[total_eve_calls]]&lt;=80,"Low Calls",
IF(tbl_Customers[[#This Row],[total_eve_calls]]&lt;=120,"Medium Calls","High Calls"))</f>
        <v>Medium Calls</v>
      </c>
      <c r="AA244" s="30" t="str">
        <f>IF(tbl_Customers[[#This Row],[total_eve_charge]]&lt;=15,"Low Charges",
IF(tbl_Customers[[#This Row],[total_eve_charge]]&lt;=20,"Medium Charges","High Charges"))</f>
        <v>Medium Charges</v>
      </c>
      <c r="AB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4" s="30" t="str">
        <f>IF(tbl_Customers[[#This Row],[number_vmail_messages]] = 0, "No Usage", IF(tbl_Customers[[#This Row],[number_vmail_messages]] &lt;= 20, "Low Usage", IF(tbl_Customers[[#This Row],[number_vmail_messages]] &lt;= 40, "Medium Usgae", "High Usage")))</f>
        <v>No Usage</v>
      </c>
      <c r="AD244" s="30" t="str">
        <f>IF(tbl_Customers[[#This Row],[total_day_minutes]]&lt;=150,"Low Usage", IF(tbl_Customers[[#This Row],[total_day_minutes]]&lt;=200,"Medium Usage", IF(tbl_Customers[[#This Row],[total_day_minutes]]&lt;=250,"High Usage","Very High Usage")))</f>
        <v>Medium Usage</v>
      </c>
      <c r="AE244" s="30" t="str">
        <f>IF(tbl_Customers[[#This Row],[total_intl_calls]]&lt;=5,"Low Calls", IF(tbl_Customers[[#This Row],[total_intl_calls]]&lt;=10, "Medium Calls", "High Calls"))</f>
        <v>Low Calls</v>
      </c>
    </row>
    <row r="245" spans="1:31"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c r="W245" t="str">
        <f>IF(tbl_Customers[[#This Row],[number_customer_service_calls]] &lt;= 1, "0-1 Calls", IF(tbl_Customers[[#This Row],[number_customer_service_calls]] &lt;= 3, "2-3 Calls", IF(tbl_Customers[[#This Row],[number_customer_service_calls]] &lt;=5, "4-5 Calls", "6+ Calls")))</f>
        <v>0-1 Calls</v>
      </c>
      <c r="X245" t="str">
        <f>IF(tbl_Customers[[#This Row],[account_length]] &lt;= 50, "0-50", IF(tbl_Customers[[#This Row],[account_length]] &lt;=100, "51-100", IF(tbl_Customers[[#This Row],[account_length]] &lt;= 150, "101-150", "151+")))</f>
        <v>51-100</v>
      </c>
      <c r="Y245" s="30" t="str">
        <f>IF(tbl_Customers[[#This Row],[total_intl_charge]] &lt;= 3, "Low Charges", "High Charges")</f>
        <v>Low Charges</v>
      </c>
      <c r="Z245" s="30" t="str">
        <f>IF(tbl_Customers[[#This Row],[total_eve_calls]]&lt;=80,"Low Calls",
IF(tbl_Customers[[#This Row],[total_eve_calls]]&lt;=120,"Medium Calls","High Calls"))</f>
        <v>Medium Calls</v>
      </c>
      <c r="AA245" s="30" t="str">
        <f>IF(tbl_Customers[[#This Row],[total_eve_charge]]&lt;=15,"Low Charges",
IF(tbl_Customers[[#This Row],[total_eve_charge]]&lt;=20,"Medium Charges","High Charges"))</f>
        <v>Low Charges</v>
      </c>
      <c r="AB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 s="30" t="str">
        <f>IF(tbl_Customers[[#This Row],[number_vmail_messages]] = 0, "No Usage", IF(tbl_Customers[[#This Row],[number_vmail_messages]] &lt;= 20, "Low Usage", IF(tbl_Customers[[#This Row],[number_vmail_messages]] &lt;= 40, "Medium Usgae", "High Usage")))</f>
        <v>Low Usage</v>
      </c>
      <c r="AD245" s="30" t="str">
        <f>IF(tbl_Customers[[#This Row],[total_day_minutes]]&lt;=150,"Low Usage", IF(tbl_Customers[[#This Row],[total_day_minutes]]&lt;=200,"Medium Usage", IF(tbl_Customers[[#This Row],[total_day_minutes]]&lt;=250,"High Usage","Very High Usage")))</f>
        <v>Medium Usage</v>
      </c>
      <c r="AE245" s="30" t="str">
        <f>IF(tbl_Customers[[#This Row],[total_intl_calls]]&lt;=5,"Low Calls", IF(tbl_Customers[[#This Row],[total_intl_calls]]&lt;=10, "Medium Calls", "High Calls"))</f>
        <v>Low Calls</v>
      </c>
    </row>
    <row r="246" spans="1:31"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c r="W246" t="str">
        <f>IF(tbl_Customers[[#This Row],[number_customer_service_calls]] &lt;= 1, "0-1 Calls", IF(tbl_Customers[[#This Row],[number_customer_service_calls]] &lt;= 3, "2-3 Calls", IF(tbl_Customers[[#This Row],[number_customer_service_calls]] &lt;=5, "4-5 Calls", "6+ Calls")))</f>
        <v>0-1 Calls</v>
      </c>
      <c r="X246" t="str">
        <f>IF(tbl_Customers[[#This Row],[account_length]] &lt;= 50, "0-50", IF(tbl_Customers[[#This Row],[account_length]] &lt;=100, "51-100", IF(tbl_Customers[[#This Row],[account_length]] &lt;= 150, "101-150", "151+")))</f>
        <v>151+</v>
      </c>
      <c r="Y246" s="30" t="str">
        <f>IF(tbl_Customers[[#This Row],[total_intl_charge]] &lt;= 3, "Low Charges", "High Charges")</f>
        <v>Low Charges</v>
      </c>
      <c r="Z246" s="30" t="str">
        <f>IF(tbl_Customers[[#This Row],[total_eve_calls]]&lt;=80,"Low Calls",
IF(tbl_Customers[[#This Row],[total_eve_calls]]&lt;=120,"Medium Calls","High Calls"))</f>
        <v>High Calls</v>
      </c>
      <c r="AA246" s="30" t="str">
        <f>IF(tbl_Customers[[#This Row],[total_eve_charge]]&lt;=15,"Low Charges",
IF(tbl_Customers[[#This Row],[total_eve_charge]]&lt;=20,"Medium Charges","High Charges"))</f>
        <v>Medium Charges</v>
      </c>
      <c r="AB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 s="30" t="str">
        <f>IF(tbl_Customers[[#This Row],[number_vmail_messages]] = 0, "No Usage", IF(tbl_Customers[[#This Row],[number_vmail_messages]] &lt;= 20, "Low Usage", IF(tbl_Customers[[#This Row],[number_vmail_messages]] &lt;= 40, "Medium Usgae", "High Usage")))</f>
        <v>No Usage</v>
      </c>
      <c r="AD246" s="30" t="str">
        <f>IF(tbl_Customers[[#This Row],[total_day_minutes]]&lt;=150,"Low Usage", IF(tbl_Customers[[#This Row],[total_day_minutes]]&lt;=200,"Medium Usage", IF(tbl_Customers[[#This Row],[total_day_minutes]]&lt;=250,"High Usage","Very High Usage")))</f>
        <v>High Usage</v>
      </c>
      <c r="AE246" s="30" t="str">
        <f>IF(tbl_Customers[[#This Row],[total_intl_calls]]&lt;=5,"Low Calls", IF(tbl_Customers[[#This Row],[total_intl_calls]]&lt;=10, "Medium Calls", "High Calls"))</f>
        <v>Low Calls</v>
      </c>
    </row>
    <row r="247" spans="1:31"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c r="W247" t="str">
        <f>IF(tbl_Customers[[#This Row],[number_customer_service_calls]] &lt;= 1, "0-1 Calls", IF(tbl_Customers[[#This Row],[number_customer_service_calls]] &lt;= 3, "2-3 Calls", IF(tbl_Customers[[#This Row],[number_customer_service_calls]] &lt;=5, "4-5 Calls", "6+ Calls")))</f>
        <v>2-3 Calls</v>
      </c>
      <c r="X247" t="str">
        <f>IF(tbl_Customers[[#This Row],[account_length]] &lt;= 50, "0-50", IF(tbl_Customers[[#This Row],[account_length]] &lt;=100, "51-100", IF(tbl_Customers[[#This Row],[account_length]] &lt;= 150, "101-150", "151+")))</f>
        <v>51-100</v>
      </c>
      <c r="Y247" s="30" t="str">
        <f>IF(tbl_Customers[[#This Row],[total_intl_charge]] &lt;= 3, "Low Charges", "High Charges")</f>
        <v>Low Charges</v>
      </c>
      <c r="Z247" s="30" t="str">
        <f>IF(tbl_Customers[[#This Row],[total_eve_calls]]&lt;=80,"Low Calls",
IF(tbl_Customers[[#This Row],[total_eve_calls]]&lt;=120,"Medium Calls","High Calls"))</f>
        <v>Low Calls</v>
      </c>
      <c r="AA247" s="30" t="str">
        <f>IF(tbl_Customers[[#This Row],[total_eve_charge]]&lt;=15,"Low Charges",
IF(tbl_Customers[[#This Row],[total_eve_charge]]&lt;=20,"Medium Charges","High Charges"))</f>
        <v>High Charges</v>
      </c>
      <c r="AB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 s="30" t="str">
        <f>IF(tbl_Customers[[#This Row],[number_vmail_messages]] = 0, "No Usage", IF(tbl_Customers[[#This Row],[number_vmail_messages]] &lt;= 20, "Low Usage", IF(tbl_Customers[[#This Row],[number_vmail_messages]] &lt;= 40, "Medium Usgae", "High Usage")))</f>
        <v>No Usage</v>
      </c>
      <c r="AD247" s="30" t="str">
        <f>IF(tbl_Customers[[#This Row],[total_day_minutes]]&lt;=150,"Low Usage", IF(tbl_Customers[[#This Row],[total_day_minutes]]&lt;=200,"Medium Usage", IF(tbl_Customers[[#This Row],[total_day_minutes]]&lt;=250,"High Usage","Very High Usage")))</f>
        <v>Low Usage</v>
      </c>
      <c r="AE247" s="30" t="str">
        <f>IF(tbl_Customers[[#This Row],[total_intl_calls]]&lt;=5,"Low Calls", IF(tbl_Customers[[#This Row],[total_intl_calls]]&lt;=10, "Medium Calls", "High Calls"))</f>
        <v>Low Calls</v>
      </c>
    </row>
    <row r="248" spans="1:31"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c r="W248" t="str">
        <f>IF(tbl_Customers[[#This Row],[number_customer_service_calls]] &lt;= 1, "0-1 Calls", IF(tbl_Customers[[#This Row],[number_customer_service_calls]] &lt;= 3, "2-3 Calls", IF(tbl_Customers[[#This Row],[number_customer_service_calls]] &lt;=5, "4-5 Calls", "6+ Calls")))</f>
        <v>0-1 Calls</v>
      </c>
      <c r="X248" t="str">
        <f>IF(tbl_Customers[[#This Row],[account_length]] &lt;= 50, "0-50", IF(tbl_Customers[[#This Row],[account_length]] &lt;=100, "51-100", IF(tbl_Customers[[#This Row],[account_length]] &lt;= 150, "101-150", "151+")))</f>
        <v>0-50</v>
      </c>
      <c r="Y248" s="30" t="str">
        <f>IF(tbl_Customers[[#This Row],[total_intl_charge]] &lt;= 3, "Low Charges", "High Charges")</f>
        <v>High Charges</v>
      </c>
      <c r="Z248" s="30" t="str">
        <f>IF(tbl_Customers[[#This Row],[total_eve_calls]]&lt;=80,"Low Calls",
IF(tbl_Customers[[#This Row],[total_eve_calls]]&lt;=120,"Medium Calls","High Calls"))</f>
        <v>Low Calls</v>
      </c>
      <c r="AA248" s="30" t="str">
        <f>IF(tbl_Customers[[#This Row],[total_eve_charge]]&lt;=15,"Low Charges",
IF(tbl_Customers[[#This Row],[total_eve_charge]]&lt;=20,"Medium Charges","High Charges"))</f>
        <v>Medium Charges</v>
      </c>
      <c r="AB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 s="30" t="str">
        <f>IF(tbl_Customers[[#This Row],[number_vmail_messages]] = 0, "No Usage", IF(tbl_Customers[[#This Row],[number_vmail_messages]] &lt;= 20, "Low Usage", IF(tbl_Customers[[#This Row],[number_vmail_messages]] &lt;= 40, "Medium Usgae", "High Usage")))</f>
        <v>No Usage</v>
      </c>
      <c r="AD248" s="30" t="str">
        <f>IF(tbl_Customers[[#This Row],[total_day_minutes]]&lt;=150,"Low Usage", IF(tbl_Customers[[#This Row],[total_day_minutes]]&lt;=200,"Medium Usage", IF(tbl_Customers[[#This Row],[total_day_minutes]]&lt;=250,"High Usage","Very High Usage")))</f>
        <v>Medium Usage</v>
      </c>
      <c r="AE248" s="30" t="str">
        <f>IF(tbl_Customers[[#This Row],[total_intl_calls]]&lt;=5,"Low Calls", IF(tbl_Customers[[#This Row],[total_intl_calls]]&lt;=10, "Medium Calls", "High Calls"))</f>
        <v>Low Calls</v>
      </c>
    </row>
    <row r="249" spans="1:31"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c r="W249" t="str">
        <f>IF(tbl_Customers[[#This Row],[number_customer_service_calls]] &lt;= 1, "0-1 Calls", IF(tbl_Customers[[#This Row],[number_customer_service_calls]] &lt;= 3, "2-3 Calls", IF(tbl_Customers[[#This Row],[number_customer_service_calls]] &lt;=5, "4-5 Calls", "6+ Calls")))</f>
        <v>4-5 Calls</v>
      </c>
      <c r="X249" t="str">
        <f>IF(tbl_Customers[[#This Row],[account_length]] &lt;= 50, "0-50", IF(tbl_Customers[[#This Row],[account_length]] &lt;=100, "51-100", IF(tbl_Customers[[#This Row],[account_length]] &lt;= 150, "101-150", "151+")))</f>
        <v>101-150</v>
      </c>
      <c r="Y249" s="30" t="str">
        <f>IF(tbl_Customers[[#This Row],[total_intl_charge]] &lt;= 3, "Low Charges", "High Charges")</f>
        <v>Low Charges</v>
      </c>
      <c r="Z249" s="30" t="str">
        <f>IF(tbl_Customers[[#This Row],[total_eve_calls]]&lt;=80,"Low Calls",
IF(tbl_Customers[[#This Row],[total_eve_calls]]&lt;=120,"Medium Calls","High Calls"))</f>
        <v>Medium Calls</v>
      </c>
      <c r="AA249" s="30" t="str">
        <f>IF(tbl_Customers[[#This Row],[total_eve_charge]]&lt;=15,"Low Charges",
IF(tbl_Customers[[#This Row],[total_eve_charge]]&lt;=20,"Medium Charges","High Charges"))</f>
        <v>Medium Charges</v>
      </c>
      <c r="AB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 s="30" t="str">
        <f>IF(tbl_Customers[[#This Row],[number_vmail_messages]] = 0, "No Usage", IF(tbl_Customers[[#This Row],[number_vmail_messages]] &lt;= 20, "Low Usage", IF(tbl_Customers[[#This Row],[number_vmail_messages]] &lt;= 40, "Medium Usgae", "High Usage")))</f>
        <v>No Usage</v>
      </c>
      <c r="AD249" s="30" t="str">
        <f>IF(tbl_Customers[[#This Row],[total_day_minutes]]&lt;=150,"Low Usage", IF(tbl_Customers[[#This Row],[total_day_minutes]]&lt;=200,"Medium Usage", IF(tbl_Customers[[#This Row],[total_day_minutes]]&lt;=250,"High Usage","Very High Usage")))</f>
        <v>High Usage</v>
      </c>
      <c r="AE249" s="30" t="str">
        <f>IF(tbl_Customers[[#This Row],[total_intl_calls]]&lt;=5,"Low Calls", IF(tbl_Customers[[#This Row],[total_intl_calls]]&lt;=10, "Medium Calls", "High Calls"))</f>
        <v>Medium Calls</v>
      </c>
    </row>
    <row r="250" spans="1:31"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c r="W250" t="str">
        <f>IF(tbl_Customers[[#This Row],[number_customer_service_calls]] &lt;= 1, "0-1 Calls", IF(tbl_Customers[[#This Row],[number_customer_service_calls]] &lt;= 3, "2-3 Calls", IF(tbl_Customers[[#This Row],[number_customer_service_calls]] &lt;=5, "4-5 Calls", "6+ Calls")))</f>
        <v>2-3 Calls</v>
      </c>
      <c r="X250" t="str">
        <f>IF(tbl_Customers[[#This Row],[account_length]] &lt;= 50, "0-50", IF(tbl_Customers[[#This Row],[account_length]] &lt;=100, "51-100", IF(tbl_Customers[[#This Row],[account_length]] &lt;= 150, "101-150", "151+")))</f>
        <v>51-100</v>
      </c>
      <c r="Y250" s="30" t="str">
        <f>IF(tbl_Customers[[#This Row],[total_intl_charge]] &lt;= 3, "Low Charges", "High Charges")</f>
        <v>High Charges</v>
      </c>
      <c r="Z250" s="30" t="str">
        <f>IF(tbl_Customers[[#This Row],[total_eve_calls]]&lt;=80,"Low Calls",
IF(tbl_Customers[[#This Row],[total_eve_calls]]&lt;=120,"Medium Calls","High Calls"))</f>
        <v>Medium Calls</v>
      </c>
      <c r="AA250" s="30" t="str">
        <f>IF(tbl_Customers[[#This Row],[total_eve_charge]]&lt;=15,"Low Charges",
IF(tbl_Customers[[#This Row],[total_eve_charge]]&lt;=20,"Medium Charges","High Charges"))</f>
        <v>Low Charges</v>
      </c>
      <c r="AB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 s="30" t="str">
        <f>IF(tbl_Customers[[#This Row],[number_vmail_messages]] = 0, "No Usage", IF(tbl_Customers[[#This Row],[number_vmail_messages]] &lt;= 20, "Low Usage", IF(tbl_Customers[[#This Row],[number_vmail_messages]] &lt;= 40, "Medium Usgae", "High Usage")))</f>
        <v>No Usage</v>
      </c>
      <c r="AD250" s="30" t="str">
        <f>IF(tbl_Customers[[#This Row],[total_day_minutes]]&lt;=150,"Low Usage", IF(tbl_Customers[[#This Row],[total_day_minutes]]&lt;=200,"Medium Usage", IF(tbl_Customers[[#This Row],[total_day_minutes]]&lt;=250,"High Usage","Very High Usage")))</f>
        <v>Medium Usage</v>
      </c>
      <c r="AE250" s="30" t="str">
        <f>IF(tbl_Customers[[#This Row],[total_intl_calls]]&lt;=5,"Low Calls", IF(tbl_Customers[[#This Row],[total_intl_calls]]&lt;=10, "Medium Calls", "High Calls"))</f>
        <v>Low Calls</v>
      </c>
    </row>
    <row r="251" spans="1:31"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c r="W251" t="str">
        <f>IF(tbl_Customers[[#This Row],[number_customer_service_calls]] &lt;= 1, "0-1 Calls", IF(tbl_Customers[[#This Row],[number_customer_service_calls]] &lt;= 3, "2-3 Calls", IF(tbl_Customers[[#This Row],[number_customer_service_calls]] &lt;=5, "4-5 Calls", "6+ Calls")))</f>
        <v>0-1 Calls</v>
      </c>
      <c r="X251" t="str">
        <f>IF(tbl_Customers[[#This Row],[account_length]] &lt;= 50, "0-50", IF(tbl_Customers[[#This Row],[account_length]] &lt;=100, "51-100", IF(tbl_Customers[[#This Row],[account_length]] &lt;= 150, "101-150", "151+")))</f>
        <v>101-150</v>
      </c>
      <c r="Y251" s="30" t="str">
        <f>IF(tbl_Customers[[#This Row],[total_intl_charge]] &lt;= 3, "Low Charges", "High Charges")</f>
        <v>Low Charges</v>
      </c>
      <c r="Z251" s="30" t="str">
        <f>IF(tbl_Customers[[#This Row],[total_eve_calls]]&lt;=80,"Low Calls",
IF(tbl_Customers[[#This Row],[total_eve_calls]]&lt;=120,"Medium Calls","High Calls"))</f>
        <v>High Calls</v>
      </c>
      <c r="AA251" s="30" t="str">
        <f>IF(tbl_Customers[[#This Row],[total_eve_charge]]&lt;=15,"Low Charges",
IF(tbl_Customers[[#This Row],[total_eve_charge]]&lt;=20,"Medium Charges","High Charges"))</f>
        <v>High Charges</v>
      </c>
      <c r="AB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 s="30" t="str">
        <f>IF(tbl_Customers[[#This Row],[number_vmail_messages]] = 0, "No Usage", IF(tbl_Customers[[#This Row],[number_vmail_messages]] &lt;= 20, "Low Usage", IF(tbl_Customers[[#This Row],[number_vmail_messages]] &lt;= 40, "Medium Usgae", "High Usage")))</f>
        <v>No Usage</v>
      </c>
      <c r="AD251" s="30" t="str">
        <f>IF(tbl_Customers[[#This Row],[total_day_minutes]]&lt;=150,"Low Usage", IF(tbl_Customers[[#This Row],[total_day_minutes]]&lt;=200,"Medium Usage", IF(tbl_Customers[[#This Row],[total_day_minutes]]&lt;=250,"High Usage","Very High Usage")))</f>
        <v>Very High Usage</v>
      </c>
      <c r="AE251" s="30" t="str">
        <f>IF(tbl_Customers[[#This Row],[total_intl_calls]]&lt;=5,"Low Calls", IF(tbl_Customers[[#This Row],[total_intl_calls]]&lt;=10, "Medium Calls", "High Calls"))</f>
        <v>Low Calls</v>
      </c>
    </row>
    <row r="252" spans="1:31"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c r="W252" t="str">
        <f>IF(tbl_Customers[[#This Row],[number_customer_service_calls]] &lt;= 1, "0-1 Calls", IF(tbl_Customers[[#This Row],[number_customer_service_calls]] &lt;= 3, "2-3 Calls", IF(tbl_Customers[[#This Row],[number_customer_service_calls]] &lt;=5, "4-5 Calls", "6+ Calls")))</f>
        <v>0-1 Calls</v>
      </c>
      <c r="X252" t="str">
        <f>IF(tbl_Customers[[#This Row],[account_length]] &lt;= 50, "0-50", IF(tbl_Customers[[#This Row],[account_length]] &lt;=100, "51-100", IF(tbl_Customers[[#This Row],[account_length]] &lt;= 150, "101-150", "151+")))</f>
        <v>151+</v>
      </c>
      <c r="Y252" s="30" t="str">
        <f>IF(tbl_Customers[[#This Row],[total_intl_charge]] &lt;= 3, "Low Charges", "High Charges")</f>
        <v>Low Charges</v>
      </c>
      <c r="Z252" s="30" t="str">
        <f>IF(tbl_Customers[[#This Row],[total_eve_calls]]&lt;=80,"Low Calls",
IF(tbl_Customers[[#This Row],[total_eve_calls]]&lt;=120,"Medium Calls","High Calls"))</f>
        <v>Medium Calls</v>
      </c>
      <c r="AA252" s="30" t="str">
        <f>IF(tbl_Customers[[#This Row],[total_eve_charge]]&lt;=15,"Low Charges",
IF(tbl_Customers[[#This Row],[total_eve_charge]]&lt;=20,"Medium Charges","High Charges"))</f>
        <v>High Charges</v>
      </c>
      <c r="AB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 s="30" t="str">
        <f>IF(tbl_Customers[[#This Row],[number_vmail_messages]] = 0, "No Usage", IF(tbl_Customers[[#This Row],[number_vmail_messages]] &lt;= 20, "Low Usage", IF(tbl_Customers[[#This Row],[number_vmail_messages]] &lt;= 40, "Medium Usgae", "High Usage")))</f>
        <v>No Usage</v>
      </c>
      <c r="AD252" s="30" t="str">
        <f>IF(tbl_Customers[[#This Row],[total_day_minutes]]&lt;=150,"Low Usage", IF(tbl_Customers[[#This Row],[total_day_minutes]]&lt;=200,"Medium Usage", IF(tbl_Customers[[#This Row],[total_day_minutes]]&lt;=250,"High Usage","Very High Usage")))</f>
        <v>Medium Usage</v>
      </c>
      <c r="AE252" s="30" t="str">
        <f>IF(tbl_Customers[[#This Row],[total_intl_calls]]&lt;=5,"Low Calls", IF(tbl_Customers[[#This Row],[total_intl_calls]]&lt;=10, "Medium Calls", "High Calls"))</f>
        <v>Low Calls</v>
      </c>
    </row>
    <row r="253" spans="1:31"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c r="W253" t="str">
        <f>IF(tbl_Customers[[#This Row],[number_customer_service_calls]] &lt;= 1, "0-1 Calls", IF(tbl_Customers[[#This Row],[number_customer_service_calls]] &lt;= 3, "2-3 Calls", IF(tbl_Customers[[#This Row],[number_customer_service_calls]] &lt;=5, "4-5 Calls", "6+ Calls")))</f>
        <v>0-1 Calls</v>
      </c>
      <c r="X253" t="str">
        <f>IF(tbl_Customers[[#This Row],[account_length]] &lt;= 50, "0-50", IF(tbl_Customers[[#This Row],[account_length]] &lt;=100, "51-100", IF(tbl_Customers[[#This Row],[account_length]] &lt;= 150, "101-150", "151+")))</f>
        <v>101-150</v>
      </c>
      <c r="Y253" s="30" t="str">
        <f>IF(tbl_Customers[[#This Row],[total_intl_charge]] &lt;= 3, "Low Charges", "High Charges")</f>
        <v>Low Charges</v>
      </c>
      <c r="Z253" s="30" t="str">
        <f>IF(tbl_Customers[[#This Row],[total_eve_calls]]&lt;=80,"Low Calls",
IF(tbl_Customers[[#This Row],[total_eve_calls]]&lt;=120,"Medium Calls","High Calls"))</f>
        <v>Low Calls</v>
      </c>
      <c r="AA253" s="30" t="str">
        <f>IF(tbl_Customers[[#This Row],[total_eve_charge]]&lt;=15,"Low Charges",
IF(tbl_Customers[[#This Row],[total_eve_charge]]&lt;=20,"Medium Charges","High Charges"))</f>
        <v>High Charges</v>
      </c>
      <c r="AB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 s="30" t="str">
        <f>IF(tbl_Customers[[#This Row],[number_vmail_messages]] = 0, "No Usage", IF(tbl_Customers[[#This Row],[number_vmail_messages]] &lt;= 20, "Low Usage", IF(tbl_Customers[[#This Row],[number_vmail_messages]] &lt;= 40, "Medium Usgae", "High Usage")))</f>
        <v>No Usage</v>
      </c>
      <c r="AD253" s="30" t="str">
        <f>IF(tbl_Customers[[#This Row],[total_day_minutes]]&lt;=150,"Low Usage", IF(tbl_Customers[[#This Row],[total_day_minutes]]&lt;=200,"Medium Usage", IF(tbl_Customers[[#This Row],[total_day_minutes]]&lt;=250,"High Usage","Very High Usage")))</f>
        <v>Low Usage</v>
      </c>
      <c r="AE253" s="30" t="str">
        <f>IF(tbl_Customers[[#This Row],[total_intl_calls]]&lt;=5,"Low Calls", IF(tbl_Customers[[#This Row],[total_intl_calls]]&lt;=10, "Medium Calls", "High Calls"))</f>
        <v>Medium Calls</v>
      </c>
    </row>
    <row r="254" spans="1:31"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c r="W254" t="str">
        <f>IF(tbl_Customers[[#This Row],[number_customer_service_calls]] &lt;= 1, "0-1 Calls", IF(tbl_Customers[[#This Row],[number_customer_service_calls]] &lt;= 3, "2-3 Calls", IF(tbl_Customers[[#This Row],[number_customer_service_calls]] &lt;=5, "4-5 Calls", "6+ Calls")))</f>
        <v>2-3 Calls</v>
      </c>
      <c r="X254" t="str">
        <f>IF(tbl_Customers[[#This Row],[account_length]] &lt;= 50, "0-50", IF(tbl_Customers[[#This Row],[account_length]] &lt;=100, "51-100", IF(tbl_Customers[[#This Row],[account_length]] &lt;= 150, "101-150", "151+")))</f>
        <v>151+</v>
      </c>
      <c r="Y254" s="30" t="str">
        <f>IF(tbl_Customers[[#This Row],[total_intl_charge]] &lt;= 3, "Low Charges", "High Charges")</f>
        <v>Low Charges</v>
      </c>
      <c r="Z254" s="30" t="str">
        <f>IF(tbl_Customers[[#This Row],[total_eve_calls]]&lt;=80,"Low Calls",
IF(tbl_Customers[[#This Row],[total_eve_calls]]&lt;=120,"Medium Calls","High Calls"))</f>
        <v>Medium Calls</v>
      </c>
      <c r="AA254" s="30" t="str">
        <f>IF(tbl_Customers[[#This Row],[total_eve_charge]]&lt;=15,"Low Charges",
IF(tbl_Customers[[#This Row],[total_eve_charge]]&lt;=20,"Medium Charges","High Charges"))</f>
        <v>High Charges</v>
      </c>
      <c r="AB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 s="30" t="str">
        <f>IF(tbl_Customers[[#This Row],[number_vmail_messages]] = 0, "No Usage", IF(tbl_Customers[[#This Row],[number_vmail_messages]] &lt;= 20, "Low Usage", IF(tbl_Customers[[#This Row],[number_vmail_messages]] &lt;= 40, "Medium Usgae", "High Usage")))</f>
        <v>No Usage</v>
      </c>
      <c r="AD254" s="30" t="str">
        <f>IF(tbl_Customers[[#This Row],[total_day_minutes]]&lt;=150,"Low Usage", IF(tbl_Customers[[#This Row],[total_day_minutes]]&lt;=200,"Medium Usage", IF(tbl_Customers[[#This Row],[total_day_minutes]]&lt;=250,"High Usage","Very High Usage")))</f>
        <v>High Usage</v>
      </c>
      <c r="AE254" s="30" t="str">
        <f>IF(tbl_Customers[[#This Row],[total_intl_calls]]&lt;=5,"Low Calls", IF(tbl_Customers[[#This Row],[total_intl_calls]]&lt;=10, "Medium Calls", "High Calls"))</f>
        <v>Low Calls</v>
      </c>
    </row>
    <row r="255" spans="1:31"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c r="W255" t="str">
        <f>IF(tbl_Customers[[#This Row],[number_customer_service_calls]] &lt;= 1, "0-1 Calls", IF(tbl_Customers[[#This Row],[number_customer_service_calls]] &lt;= 3, "2-3 Calls", IF(tbl_Customers[[#This Row],[number_customer_service_calls]] &lt;=5, "4-5 Calls", "6+ Calls")))</f>
        <v>0-1 Calls</v>
      </c>
      <c r="X255" t="str">
        <f>IF(tbl_Customers[[#This Row],[account_length]] &lt;= 50, "0-50", IF(tbl_Customers[[#This Row],[account_length]] &lt;=100, "51-100", IF(tbl_Customers[[#This Row],[account_length]] &lt;= 150, "101-150", "151+")))</f>
        <v>101-150</v>
      </c>
      <c r="Y255" s="30" t="str">
        <f>IF(tbl_Customers[[#This Row],[total_intl_charge]] &lt;= 3, "Low Charges", "High Charges")</f>
        <v>Low Charges</v>
      </c>
      <c r="Z255" s="30" t="str">
        <f>IF(tbl_Customers[[#This Row],[total_eve_calls]]&lt;=80,"Low Calls",
IF(tbl_Customers[[#This Row],[total_eve_calls]]&lt;=120,"Medium Calls","High Calls"))</f>
        <v>Medium Calls</v>
      </c>
      <c r="AA255" s="30" t="str">
        <f>IF(tbl_Customers[[#This Row],[total_eve_charge]]&lt;=15,"Low Charges",
IF(tbl_Customers[[#This Row],[total_eve_charge]]&lt;=20,"Medium Charges","High Charges"))</f>
        <v>High Charges</v>
      </c>
      <c r="AB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 s="30" t="str">
        <f>IF(tbl_Customers[[#This Row],[number_vmail_messages]] = 0, "No Usage", IF(tbl_Customers[[#This Row],[number_vmail_messages]] &lt;= 20, "Low Usage", IF(tbl_Customers[[#This Row],[number_vmail_messages]] &lt;= 40, "Medium Usgae", "High Usage")))</f>
        <v>No Usage</v>
      </c>
      <c r="AD255" s="30" t="str">
        <f>IF(tbl_Customers[[#This Row],[total_day_minutes]]&lt;=150,"Low Usage", IF(tbl_Customers[[#This Row],[total_day_minutes]]&lt;=200,"Medium Usage", IF(tbl_Customers[[#This Row],[total_day_minutes]]&lt;=250,"High Usage","Very High Usage")))</f>
        <v>Very High Usage</v>
      </c>
      <c r="AE255" s="30" t="str">
        <f>IF(tbl_Customers[[#This Row],[total_intl_calls]]&lt;=5,"Low Calls", IF(tbl_Customers[[#This Row],[total_intl_calls]]&lt;=10, "Medium Calls", "High Calls"))</f>
        <v>Medium Calls</v>
      </c>
    </row>
    <row r="256" spans="1:31"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c r="W256" t="str">
        <f>IF(tbl_Customers[[#This Row],[number_customer_service_calls]] &lt;= 1, "0-1 Calls", IF(tbl_Customers[[#This Row],[number_customer_service_calls]] &lt;= 3, "2-3 Calls", IF(tbl_Customers[[#This Row],[number_customer_service_calls]] &lt;=5, "4-5 Calls", "6+ Calls")))</f>
        <v>4-5 Calls</v>
      </c>
      <c r="X256" t="str">
        <f>IF(tbl_Customers[[#This Row],[account_length]] &lt;= 50, "0-50", IF(tbl_Customers[[#This Row],[account_length]] &lt;=100, "51-100", IF(tbl_Customers[[#This Row],[account_length]] &lt;= 150, "101-150", "151+")))</f>
        <v>101-150</v>
      </c>
      <c r="Y256" s="30" t="str">
        <f>IF(tbl_Customers[[#This Row],[total_intl_charge]] &lt;= 3, "Low Charges", "High Charges")</f>
        <v>High Charges</v>
      </c>
      <c r="Z256" s="30" t="str">
        <f>IF(tbl_Customers[[#This Row],[total_eve_calls]]&lt;=80,"Low Calls",
IF(tbl_Customers[[#This Row],[total_eve_calls]]&lt;=120,"Medium Calls","High Calls"))</f>
        <v>Medium Calls</v>
      </c>
      <c r="AA256" s="30" t="str">
        <f>IF(tbl_Customers[[#This Row],[total_eve_charge]]&lt;=15,"Low Charges",
IF(tbl_Customers[[#This Row],[total_eve_charge]]&lt;=20,"Medium Charges","High Charges"))</f>
        <v>Medium Charges</v>
      </c>
      <c r="AB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 s="30" t="str">
        <f>IF(tbl_Customers[[#This Row],[number_vmail_messages]] = 0, "No Usage", IF(tbl_Customers[[#This Row],[number_vmail_messages]] &lt;= 20, "Low Usage", IF(tbl_Customers[[#This Row],[number_vmail_messages]] &lt;= 40, "Medium Usgae", "High Usage")))</f>
        <v>No Usage</v>
      </c>
      <c r="AD256" s="30" t="str">
        <f>IF(tbl_Customers[[#This Row],[total_day_minutes]]&lt;=150,"Low Usage", IF(tbl_Customers[[#This Row],[total_day_minutes]]&lt;=200,"Medium Usage", IF(tbl_Customers[[#This Row],[total_day_minutes]]&lt;=250,"High Usage","Very High Usage")))</f>
        <v>Very High Usage</v>
      </c>
      <c r="AE256" s="30" t="str">
        <f>IF(tbl_Customers[[#This Row],[total_intl_calls]]&lt;=5,"Low Calls", IF(tbl_Customers[[#This Row],[total_intl_calls]]&lt;=10, "Medium Calls", "High Calls"))</f>
        <v>Low Calls</v>
      </c>
    </row>
    <row r="257" spans="1:31"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c r="W257" t="str">
        <f>IF(tbl_Customers[[#This Row],[number_customer_service_calls]] &lt;= 1, "0-1 Calls", IF(tbl_Customers[[#This Row],[number_customer_service_calls]] &lt;= 3, "2-3 Calls", IF(tbl_Customers[[#This Row],[number_customer_service_calls]] &lt;=5, "4-5 Calls", "6+ Calls")))</f>
        <v>0-1 Calls</v>
      </c>
      <c r="X257" t="str">
        <f>IF(tbl_Customers[[#This Row],[account_length]] &lt;= 50, "0-50", IF(tbl_Customers[[#This Row],[account_length]] &lt;=100, "51-100", IF(tbl_Customers[[#This Row],[account_length]] &lt;= 150, "101-150", "151+")))</f>
        <v>101-150</v>
      </c>
      <c r="Y257" s="30" t="str">
        <f>IF(tbl_Customers[[#This Row],[total_intl_charge]] &lt;= 3, "Low Charges", "High Charges")</f>
        <v>High Charges</v>
      </c>
      <c r="Z257" s="30" t="str">
        <f>IF(tbl_Customers[[#This Row],[total_eve_calls]]&lt;=80,"Low Calls",
IF(tbl_Customers[[#This Row],[total_eve_calls]]&lt;=120,"Medium Calls","High Calls"))</f>
        <v>Medium Calls</v>
      </c>
      <c r="AA257" s="30" t="str">
        <f>IF(tbl_Customers[[#This Row],[total_eve_charge]]&lt;=15,"Low Charges",
IF(tbl_Customers[[#This Row],[total_eve_charge]]&lt;=20,"Medium Charges","High Charges"))</f>
        <v>Medium Charges</v>
      </c>
      <c r="AB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 s="30" t="str">
        <f>IF(tbl_Customers[[#This Row],[number_vmail_messages]] = 0, "No Usage", IF(tbl_Customers[[#This Row],[number_vmail_messages]] &lt;= 20, "Low Usage", IF(tbl_Customers[[#This Row],[number_vmail_messages]] &lt;= 40, "Medium Usgae", "High Usage")))</f>
        <v>No Usage</v>
      </c>
      <c r="AD257" s="30" t="str">
        <f>IF(tbl_Customers[[#This Row],[total_day_minutes]]&lt;=150,"Low Usage", IF(tbl_Customers[[#This Row],[total_day_minutes]]&lt;=200,"Medium Usage", IF(tbl_Customers[[#This Row],[total_day_minutes]]&lt;=250,"High Usage","Very High Usage")))</f>
        <v>Medium Usage</v>
      </c>
      <c r="AE257" s="30" t="str">
        <f>IF(tbl_Customers[[#This Row],[total_intl_calls]]&lt;=5,"Low Calls", IF(tbl_Customers[[#This Row],[total_intl_calls]]&lt;=10, "Medium Calls", "High Calls"))</f>
        <v>Low Calls</v>
      </c>
    </row>
    <row r="258" spans="1:31"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c r="W258" t="str">
        <f>IF(tbl_Customers[[#This Row],[number_customer_service_calls]] &lt;= 1, "0-1 Calls", IF(tbl_Customers[[#This Row],[number_customer_service_calls]] &lt;= 3, "2-3 Calls", IF(tbl_Customers[[#This Row],[number_customer_service_calls]] &lt;=5, "4-5 Calls", "6+ Calls")))</f>
        <v>2-3 Calls</v>
      </c>
      <c r="X258" t="str">
        <f>IF(tbl_Customers[[#This Row],[account_length]] &lt;= 50, "0-50", IF(tbl_Customers[[#This Row],[account_length]] &lt;=100, "51-100", IF(tbl_Customers[[#This Row],[account_length]] &lt;= 150, "101-150", "151+")))</f>
        <v>151+</v>
      </c>
      <c r="Y258" s="30" t="str">
        <f>IF(tbl_Customers[[#This Row],[total_intl_charge]] &lt;= 3, "Low Charges", "High Charges")</f>
        <v>Low Charges</v>
      </c>
      <c r="Z258" s="30" t="str">
        <f>IF(tbl_Customers[[#This Row],[total_eve_calls]]&lt;=80,"Low Calls",
IF(tbl_Customers[[#This Row],[total_eve_calls]]&lt;=120,"Medium Calls","High Calls"))</f>
        <v>Medium Calls</v>
      </c>
      <c r="AA258" s="30" t="str">
        <f>IF(tbl_Customers[[#This Row],[total_eve_charge]]&lt;=15,"Low Charges",
IF(tbl_Customers[[#This Row],[total_eve_charge]]&lt;=20,"Medium Charges","High Charges"))</f>
        <v>High Charges</v>
      </c>
      <c r="AB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 s="30" t="str">
        <f>IF(tbl_Customers[[#This Row],[number_vmail_messages]] = 0, "No Usage", IF(tbl_Customers[[#This Row],[number_vmail_messages]] &lt;= 20, "Low Usage", IF(tbl_Customers[[#This Row],[number_vmail_messages]] &lt;= 40, "Medium Usgae", "High Usage")))</f>
        <v>No Usage</v>
      </c>
      <c r="AD258" s="30" t="str">
        <f>IF(tbl_Customers[[#This Row],[total_day_minutes]]&lt;=150,"Low Usage", IF(tbl_Customers[[#This Row],[total_day_minutes]]&lt;=200,"Medium Usage", IF(tbl_Customers[[#This Row],[total_day_minutes]]&lt;=250,"High Usage","Very High Usage")))</f>
        <v>High Usage</v>
      </c>
      <c r="AE258" s="30" t="str">
        <f>IF(tbl_Customers[[#This Row],[total_intl_calls]]&lt;=5,"Low Calls", IF(tbl_Customers[[#This Row],[total_intl_calls]]&lt;=10, "Medium Calls", "High Calls"))</f>
        <v>Low Calls</v>
      </c>
    </row>
    <row r="259" spans="1:31"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c r="W259" t="str">
        <f>IF(tbl_Customers[[#This Row],[number_customer_service_calls]] &lt;= 1, "0-1 Calls", IF(tbl_Customers[[#This Row],[number_customer_service_calls]] &lt;= 3, "2-3 Calls", IF(tbl_Customers[[#This Row],[number_customer_service_calls]] &lt;=5, "4-5 Calls", "6+ Calls")))</f>
        <v>0-1 Calls</v>
      </c>
      <c r="X259" t="str">
        <f>IF(tbl_Customers[[#This Row],[account_length]] &lt;= 50, "0-50", IF(tbl_Customers[[#This Row],[account_length]] &lt;=100, "51-100", IF(tbl_Customers[[#This Row],[account_length]] &lt;= 150, "101-150", "151+")))</f>
        <v>51-100</v>
      </c>
      <c r="Y259" s="30" t="str">
        <f>IF(tbl_Customers[[#This Row],[total_intl_charge]] &lt;= 3, "Low Charges", "High Charges")</f>
        <v>High Charges</v>
      </c>
      <c r="Z259" s="30" t="str">
        <f>IF(tbl_Customers[[#This Row],[total_eve_calls]]&lt;=80,"Low Calls",
IF(tbl_Customers[[#This Row],[total_eve_calls]]&lt;=120,"Medium Calls","High Calls"))</f>
        <v>Medium Calls</v>
      </c>
      <c r="AA259" s="30" t="str">
        <f>IF(tbl_Customers[[#This Row],[total_eve_charge]]&lt;=15,"Low Charges",
IF(tbl_Customers[[#This Row],[total_eve_charge]]&lt;=20,"Medium Charges","High Charges"))</f>
        <v>Medium Charges</v>
      </c>
      <c r="AB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 s="30" t="str">
        <f>IF(tbl_Customers[[#This Row],[number_vmail_messages]] = 0, "No Usage", IF(tbl_Customers[[#This Row],[number_vmail_messages]] &lt;= 20, "Low Usage", IF(tbl_Customers[[#This Row],[number_vmail_messages]] &lt;= 40, "Medium Usgae", "High Usage")))</f>
        <v>No Usage</v>
      </c>
      <c r="AD259" s="30" t="str">
        <f>IF(tbl_Customers[[#This Row],[total_day_minutes]]&lt;=150,"Low Usage", IF(tbl_Customers[[#This Row],[total_day_minutes]]&lt;=200,"Medium Usage", IF(tbl_Customers[[#This Row],[total_day_minutes]]&lt;=250,"High Usage","Very High Usage")))</f>
        <v>High Usage</v>
      </c>
      <c r="AE259" s="30" t="str">
        <f>IF(tbl_Customers[[#This Row],[total_intl_calls]]&lt;=5,"Low Calls", IF(tbl_Customers[[#This Row],[total_intl_calls]]&lt;=10, "Medium Calls", "High Calls"))</f>
        <v>Low Calls</v>
      </c>
    </row>
    <row r="260" spans="1:31"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c r="W260" t="str">
        <f>IF(tbl_Customers[[#This Row],[number_customer_service_calls]] &lt;= 1, "0-1 Calls", IF(tbl_Customers[[#This Row],[number_customer_service_calls]] &lt;= 3, "2-3 Calls", IF(tbl_Customers[[#This Row],[number_customer_service_calls]] &lt;=5, "4-5 Calls", "6+ Calls")))</f>
        <v>0-1 Calls</v>
      </c>
      <c r="X260" t="str">
        <f>IF(tbl_Customers[[#This Row],[account_length]] &lt;= 50, "0-50", IF(tbl_Customers[[#This Row],[account_length]] &lt;=100, "51-100", IF(tbl_Customers[[#This Row],[account_length]] &lt;= 150, "101-150", "151+")))</f>
        <v>101-150</v>
      </c>
      <c r="Y260" s="30" t="str">
        <f>IF(tbl_Customers[[#This Row],[total_intl_charge]] &lt;= 3, "Low Charges", "High Charges")</f>
        <v>Low Charges</v>
      </c>
      <c r="Z260" s="30" t="str">
        <f>IF(tbl_Customers[[#This Row],[total_eve_calls]]&lt;=80,"Low Calls",
IF(tbl_Customers[[#This Row],[total_eve_calls]]&lt;=120,"Medium Calls","High Calls"))</f>
        <v>Medium Calls</v>
      </c>
      <c r="AA260" s="30" t="str">
        <f>IF(tbl_Customers[[#This Row],[total_eve_charge]]&lt;=15,"Low Charges",
IF(tbl_Customers[[#This Row],[total_eve_charge]]&lt;=20,"Medium Charges","High Charges"))</f>
        <v>Medium Charges</v>
      </c>
      <c r="AB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 s="30" t="str">
        <f>IF(tbl_Customers[[#This Row],[number_vmail_messages]] = 0, "No Usage", IF(tbl_Customers[[#This Row],[number_vmail_messages]] &lt;= 20, "Low Usage", IF(tbl_Customers[[#This Row],[number_vmail_messages]] &lt;= 40, "Medium Usgae", "High Usage")))</f>
        <v>Medium Usgae</v>
      </c>
      <c r="AD260" s="30" t="str">
        <f>IF(tbl_Customers[[#This Row],[total_day_minutes]]&lt;=150,"Low Usage", IF(tbl_Customers[[#This Row],[total_day_minutes]]&lt;=200,"Medium Usage", IF(tbl_Customers[[#This Row],[total_day_minutes]]&lt;=250,"High Usage","Very High Usage")))</f>
        <v>High Usage</v>
      </c>
      <c r="AE260" s="30" t="str">
        <f>IF(tbl_Customers[[#This Row],[total_intl_calls]]&lt;=5,"Low Calls", IF(tbl_Customers[[#This Row],[total_intl_calls]]&lt;=10, "Medium Calls", "High Calls"))</f>
        <v>Medium Calls</v>
      </c>
    </row>
    <row r="261" spans="1:31"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c r="W261" t="str">
        <f>IF(tbl_Customers[[#This Row],[number_customer_service_calls]] &lt;= 1, "0-1 Calls", IF(tbl_Customers[[#This Row],[number_customer_service_calls]] &lt;= 3, "2-3 Calls", IF(tbl_Customers[[#This Row],[number_customer_service_calls]] &lt;=5, "4-5 Calls", "6+ Calls")))</f>
        <v>0-1 Calls</v>
      </c>
      <c r="X261" t="str">
        <f>IF(tbl_Customers[[#This Row],[account_length]] &lt;= 50, "0-50", IF(tbl_Customers[[#This Row],[account_length]] &lt;=100, "51-100", IF(tbl_Customers[[#This Row],[account_length]] &lt;= 150, "101-150", "151+")))</f>
        <v>0-50</v>
      </c>
      <c r="Y261" s="30" t="str">
        <f>IF(tbl_Customers[[#This Row],[total_intl_charge]] &lt;= 3, "Low Charges", "High Charges")</f>
        <v>Low Charges</v>
      </c>
      <c r="Z261" s="30" t="str">
        <f>IF(tbl_Customers[[#This Row],[total_eve_calls]]&lt;=80,"Low Calls",
IF(tbl_Customers[[#This Row],[total_eve_calls]]&lt;=120,"Medium Calls","High Calls"))</f>
        <v>Medium Calls</v>
      </c>
      <c r="AA261" s="30" t="str">
        <f>IF(tbl_Customers[[#This Row],[total_eve_charge]]&lt;=15,"Low Charges",
IF(tbl_Customers[[#This Row],[total_eve_charge]]&lt;=20,"Medium Charges","High Charges"))</f>
        <v>Low Charges</v>
      </c>
      <c r="AB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 s="30" t="str">
        <f>IF(tbl_Customers[[#This Row],[number_vmail_messages]] = 0, "No Usage", IF(tbl_Customers[[#This Row],[number_vmail_messages]] &lt;= 20, "Low Usage", IF(tbl_Customers[[#This Row],[number_vmail_messages]] &lt;= 40, "Medium Usgae", "High Usage")))</f>
        <v>No Usage</v>
      </c>
      <c r="AD261" s="30" t="str">
        <f>IF(tbl_Customers[[#This Row],[total_day_minutes]]&lt;=150,"Low Usage", IF(tbl_Customers[[#This Row],[total_day_minutes]]&lt;=200,"Medium Usage", IF(tbl_Customers[[#This Row],[total_day_minutes]]&lt;=250,"High Usage","Very High Usage")))</f>
        <v>High Usage</v>
      </c>
      <c r="AE261" s="30" t="str">
        <f>IF(tbl_Customers[[#This Row],[total_intl_calls]]&lt;=5,"Low Calls", IF(tbl_Customers[[#This Row],[total_intl_calls]]&lt;=10, "Medium Calls", "High Calls"))</f>
        <v>Low Calls</v>
      </c>
    </row>
    <row r="262" spans="1:31"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c r="W262" t="str">
        <f>IF(tbl_Customers[[#This Row],[number_customer_service_calls]] &lt;= 1, "0-1 Calls", IF(tbl_Customers[[#This Row],[number_customer_service_calls]] &lt;= 3, "2-3 Calls", IF(tbl_Customers[[#This Row],[number_customer_service_calls]] &lt;=5, "4-5 Calls", "6+ Calls")))</f>
        <v>0-1 Calls</v>
      </c>
      <c r="X262" t="str">
        <f>IF(tbl_Customers[[#This Row],[account_length]] &lt;= 50, "0-50", IF(tbl_Customers[[#This Row],[account_length]] &lt;=100, "51-100", IF(tbl_Customers[[#This Row],[account_length]] &lt;= 150, "101-150", "151+")))</f>
        <v>51-100</v>
      </c>
      <c r="Y262" s="30" t="str">
        <f>IF(tbl_Customers[[#This Row],[total_intl_charge]] &lt;= 3, "Low Charges", "High Charges")</f>
        <v>Low Charges</v>
      </c>
      <c r="Z262" s="30" t="str">
        <f>IF(tbl_Customers[[#This Row],[total_eve_calls]]&lt;=80,"Low Calls",
IF(tbl_Customers[[#This Row],[total_eve_calls]]&lt;=120,"Medium Calls","High Calls"))</f>
        <v>High Calls</v>
      </c>
      <c r="AA262" s="30" t="str">
        <f>IF(tbl_Customers[[#This Row],[total_eve_charge]]&lt;=15,"Low Charges",
IF(tbl_Customers[[#This Row],[total_eve_charge]]&lt;=20,"Medium Charges","High Charges"))</f>
        <v>High Charges</v>
      </c>
      <c r="AB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 s="30" t="str">
        <f>IF(tbl_Customers[[#This Row],[number_vmail_messages]] = 0, "No Usage", IF(tbl_Customers[[#This Row],[number_vmail_messages]] &lt;= 20, "Low Usage", IF(tbl_Customers[[#This Row],[number_vmail_messages]] &lt;= 40, "Medium Usgae", "High Usage")))</f>
        <v>No Usage</v>
      </c>
      <c r="AD262" s="30" t="str">
        <f>IF(tbl_Customers[[#This Row],[total_day_minutes]]&lt;=150,"Low Usage", IF(tbl_Customers[[#This Row],[total_day_minutes]]&lt;=200,"Medium Usage", IF(tbl_Customers[[#This Row],[total_day_minutes]]&lt;=250,"High Usage","Very High Usage")))</f>
        <v>Low Usage</v>
      </c>
      <c r="AE262" s="30" t="str">
        <f>IF(tbl_Customers[[#This Row],[total_intl_calls]]&lt;=5,"Low Calls", IF(tbl_Customers[[#This Row],[total_intl_calls]]&lt;=10, "Medium Calls", "High Calls"))</f>
        <v>Low Calls</v>
      </c>
    </row>
    <row r="263" spans="1:31"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c r="W263" t="str">
        <f>IF(tbl_Customers[[#This Row],[number_customer_service_calls]] &lt;= 1, "0-1 Calls", IF(tbl_Customers[[#This Row],[number_customer_service_calls]] &lt;= 3, "2-3 Calls", IF(tbl_Customers[[#This Row],[number_customer_service_calls]] &lt;=5, "4-5 Calls", "6+ Calls")))</f>
        <v>0-1 Calls</v>
      </c>
      <c r="X263" t="str">
        <f>IF(tbl_Customers[[#This Row],[account_length]] &lt;= 50, "0-50", IF(tbl_Customers[[#This Row],[account_length]] &lt;=100, "51-100", IF(tbl_Customers[[#This Row],[account_length]] &lt;= 150, "101-150", "151+")))</f>
        <v>101-150</v>
      </c>
      <c r="Y263" s="30" t="str">
        <f>IF(tbl_Customers[[#This Row],[total_intl_charge]] &lt;= 3, "Low Charges", "High Charges")</f>
        <v>High Charges</v>
      </c>
      <c r="Z263" s="30" t="str">
        <f>IF(tbl_Customers[[#This Row],[total_eve_calls]]&lt;=80,"Low Calls",
IF(tbl_Customers[[#This Row],[total_eve_calls]]&lt;=120,"Medium Calls","High Calls"))</f>
        <v>Medium Calls</v>
      </c>
      <c r="AA263" s="30" t="str">
        <f>IF(tbl_Customers[[#This Row],[total_eve_charge]]&lt;=15,"Low Charges",
IF(tbl_Customers[[#This Row],[total_eve_charge]]&lt;=20,"Medium Charges","High Charges"))</f>
        <v>Medium Charges</v>
      </c>
      <c r="AB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 s="30" t="str">
        <f>IF(tbl_Customers[[#This Row],[number_vmail_messages]] = 0, "No Usage", IF(tbl_Customers[[#This Row],[number_vmail_messages]] &lt;= 20, "Low Usage", IF(tbl_Customers[[#This Row],[number_vmail_messages]] &lt;= 40, "Medium Usgae", "High Usage")))</f>
        <v>No Usage</v>
      </c>
      <c r="AD263" s="30" t="str">
        <f>IF(tbl_Customers[[#This Row],[total_day_minutes]]&lt;=150,"Low Usage", IF(tbl_Customers[[#This Row],[total_day_minutes]]&lt;=200,"Medium Usage", IF(tbl_Customers[[#This Row],[total_day_minutes]]&lt;=250,"High Usage","Very High Usage")))</f>
        <v>Low Usage</v>
      </c>
      <c r="AE263" s="30" t="str">
        <f>IF(tbl_Customers[[#This Row],[total_intl_calls]]&lt;=5,"Low Calls", IF(tbl_Customers[[#This Row],[total_intl_calls]]&lt;=10, "Medium Calls", "High Calls"))</f>
        <v>Low Calls</v>
      </c>
    </row>
    <row r="264" spans="1:31"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c r="W264" t="str">
        <f>IF(tbl_Customers[[#This Row],[number_customer_service_calls]] &lt;= 1, "0-1 Calls", IF(tbl_Customers[[#This Row],[number_customer_service_calls]] &lt;= 3, "2-3 Calls", IF(tbl_Customers[[#This Row],[number_customer_service_calls]] &lt;=5, "4-5 Calls", "6+ Calls")))</f>
        <v>0-1 Calls</v>
      </c>
      <c r="X264" t="str">
        <f>IF(tbl_Customers[[#This Row],[account_length]] &lt;= 50, "0-50", IF(tbl_Customers[[#This Row],[account_length]] &lt;=100, "51-100", IF(tbl_Customers[[#This Row],[account_length]] &lt;= 150, "101-150", "151+")))</f>
        <v>0-50</v>
      </c>
      <c r="Y264" s="30" t="str">
        <f>IF(tbl_Customers[[#This Row],[total_intl_charge]] &lt;= 3, "Low Charges", "High Charges")</f>
        <v>High Charges</v>
      </c>
      <c r="Z264" s="30" t="str">
        <f>IF(tbl_Customers[[#This Row],[total_eve_calls]]&lt;=80,"Low Calls",
IF(tbl_Customers[[#This Row],[total_eve_calls]]&lt;=120,"Medium Calls","High Calls"))</f>
        <v>Medium Calls</v>
      </c>
      <c r="AA264" s="30" t="str">
        <f>IF(tbl_Customers[[#This Row],[total_eve_charge]]&lt;=15,"Low Charges",
IF(tbl_Customers[[#This Row],[total_eve_charge]]&lt;=20,"Medium Charges","High Charges"))</f>
        <v>High Charges</v>
      </c>
      <c r="AB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 s="30" t="str">
        <f>IF(tbl_Customers[[#This Row],[number_vmail_messages]] = 0, "No Usage", IF(tbl_Customers[[#This Row],[number_vmail_messages]] &lt;= 20, "Low Usage", IF(tbl_Customers[[#This Row],[number_vmail_messages]] &lt;= 40, "Medium Usgae", "High Usage")))</f>
        <v>No Usage</v>
      </c>
      <c r="AD264" s="30" t="str">
        <f>IF(tbl_Customers[[#This Row],[total_day_minutes]]&lt;=150,"Low Usage", IF(tbl_Customers[[#This Row],[total_day_minutes]]&lt;=200,"Medium Usage", IF(tbl_Customers[[#This Row],[total_day_minutes]]&lt;=250,"High Usage","Very High Usage")))</f>
        <v>Low Usage</v>
      </c>
      <c r="AE264" s="30" t="str">
        <f>IF(tbl_Customers[[#This Row],[total_intl_calls]]&lt;=5,"Low Calls", IF(tbl_Customers[[#This Row],[total_intl_calls]]&lt;=10, "Medium Calls", "High Calls"))</f>
        <v>Low Calls</v>
      </c>
    </row>
    <row r="265" spans="1:31"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c r="W265" t="str">
        <f>IF(tbl_Customers[[#This Row],[number_customer_service_calls]] &lt;= 1, "0-1 Calls", IF(tbl_Customers[[#This Row],[number_customer_service_calls]] &lt;= 3, "2-3 Calls", IF(tbl_Customers[[#This Row],[number_customer_service_calls]] &lt;=5, "4-5 Calls", "6+ Calls")))</f>
        <v>2-3 Calls</v>
      </c>
      <c r="X265" t="str">
        <f>IF(tbl_Customers[[#This Row],[account_length]] &lt;= 50, "0-50", IF(tbl_Customers[[#This Row],[account_length]] &lt;=100, "51-100", IF(tbl_Customers[[#This Row],[account_length]] &lt;= 150, "101-150", "151+")))</f>
        <v>101-150</v>
      </c>
      <c r="Y265" s="30" t="str">
        <f>IF(tbl_Customers[[#This Row],[total_intl_charge]] &lt;= 3, "Low Charges", "High Charges")</f>
        <v>Low Charges</v>
      </c>
      <c r="Z265" s="30" t="str">
        <f>IF(tbl_Customers[[#This Row],[total_eve_calls]]&lt;=80,"Low Calls",
IF(tbl_Customers[[#This Row],[total_eve_calls]]&lt;=120,"Medium Calls","High Calls"))</f>
        <v>Medium Calls</v>
      </c>
      <c r="AA265" s="30" t="str">
        <f>IF(tbl_Customers[[#This Row],[total_eve_charge]]&lt;=15,"Low Charges",
IF(tbl_Customers[[#This Row],[total_eve_charge]]&lt;=20,"Medium Charges","High Charges"))</f>
        <v>High Charges</v>
      </c>
      <c r="AB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 s="30" t="str">
        <f>IF(tbl_Customers[[#This Row],[number_vmail_messages]] = 0, "No Usage", IF(tbl_Customers[[#This Row],[number_vmail_messages]] &lt;= 20, "Low Usage", IF(tbl_Customers[[#This Row],[number_vmail_messages]] &lt;= 40, "Medium Usgae", "High Usage")))</f>
        <v>Medium Usgae</v>
      </c>
      <c r="AD265" s="30" t="str">
        <f>IF(tbl_Customers[[#This Row],[total_day_minutes]]&lt;=150,"Low Usage", IF(tbl_Customers[[#This Row],[total_day_minutes]]&lt;=200,"Medium Usage", IF(tbl_Customers[[#This Row],[total_day_minutes]]&lt;=250,"High Usage","Very High Usage")))</f>
        <v>Low Usage</v>
      </c>
      <c r="AE265" s="30" t="str">
        <f>IF(tbl_Customers[[#This Row],[total_intl_calls]]&lt;=5,"Low Calls", IF(tbl_Customers[[#This Row],[total_intl_calls]]&lt;=10, "Medium Calls", "High Calls"))</f>
        <v>Low Calls</v>
      </c>
    </row>
    <row r="266" spans="1:31"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c r="W266" t="str">
        <f>IF(tbl_Customers[[#This Row],[number_customer_service_calls]] &lt;= 1, "0-1 Calls", IF(tbl_Customers[[#This Row],[number_customer_service_calls]] &lt;= 3, "2-3 Calls", IF(tbl_Customers[[#This Row],[number_customer_service_calls]] &lt;=5, "4-5 Calls", "6+ Calls")))</f>
        <v>2-3 Calls</v>
      </c>
      <c r="X266" t="str">
        <f>IF(tbl_Customers[[#This Row],[account_length]] &lt;= 50, "0-50", IF(tbl_Customers[[#This Row],[account_length]] &lt;=100, "51-100", IF(tbl_Customers[[#This Row],[account_length]] &lt;= 150, "101-150", "151+")))</f>
        <v>101-150</v>
      </c>
      <c r="Y266" s="30" t="str">
        <f>IF(tbl_Customers[[#This Row],[total_intl_charge]] &lt;= 3, "Low Charges", "High Charges")</f>
        <v>Low Charges</v>
      </c>
      <c r="Z266" s="30" t="str">
        <f>IF(tbl_Customers[[#This Row],[total_eve_calls]]&lt;=80,"Low Calls",
IF(tbl_Customers[[#This Row],[total_eve_calls]]&lt;=120,"Medium Calls","High Calls"))</f>
        <v>Medium Calls</v>
      </c>
      <c r="AA266" s="30" t="str">
        <f>IF(tbl_Customers[[#This Row],[total_eve_charge]]&lt;=15,"Low Charges",
IF(tbl_Customers[[#This Row],[total_eve_charge]]&lt;=20,"Medium Charges","High Charges"))</f>
        <v>High Charges</v>
      </c>
      <c r="AB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 s="30" t="str">
        <f>IF(tbl_Customers[[#This Row],[number_vmail_messages]] = 0, "No Usage", IF(tbl_Customers[[#This Row],[number_vmail_messages]] &lt;= 20, "Low Usage", IF(tbl_Customers[[#This Row],[number_vmail_messages]] &lt;= 40, "Medium Usgae", "High Usage")))</f>
        <v>Medium Usgae</v>
      </c>
      <c r="AD266" s="30" t="str">
        <f>IF(tbl_Customers[[#This Row],[total_day_minutes]]&lt;=150,"Low Usage", IF(tbl_Customers[[#This Row],[total_day_minutes]]&lt;=200,"Medium Usage", IF(tbl_Customers[[#This Row],[total_day_minutes]]&lt;=250,"High Usage","Very High Usage")))</f>
        <v>Low Usage</v>
      </c>
      <c r="AE266" s="30" t="str">
        <f>IF(tbl_Customers[[#This Row],[total_intl_calls]]&lt;=5,"Low Calls", IF(tbl_Customers[[#This Row],[total_intl_calls]]&lt;=10, "Medium Calls", "High Calls"))</f>
        <v>Low Calls</v>
      </c>
    </row>
    <row r="267" spans="1:31"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c r="W267" t="str">
        <f>IF(tbl_Customers[[#This Row],[number_customer_service_calls]] &lt;= 1, "0-1 Calls", IF(tbl_Customers[[#This Row],[number_customer_service_calls]] &lt;= 3, "2-3 Calls", IF(tbl_Customers[[#This Row],[number_customer_service_calls]] &lt;=5, "4-5 Calls", "6+ Calls")))</f>
        <v>0-1 Calls</v>
      </c>
      <c r="X267" t="str">
        <f>IF(tbl_Customers[[#This Row],[account_length]] &lt;= 50, "0-50", IF(tbl_Customers[[#This Row],[account_length]] &lt;=100, "51-100", IF(tbl_Customers[[#This Row],[account_length]] &lt;= 150, "101-150", "151+")))</f>
        <v>51-100</v>
      </c>
      <c r="Y267" s="30" t="str">
        <f>IF(tbl_Customers[[#This Row],[total_intl_charge]] &lt;= 3, "Low Charges", "High Charges")</f>
        <v>Low Charges</v>
      </c>
      <c r="Z267" s="30" t="str">
        <f>IF(tbl_Customers[[#This Row],[total_eve_calls]]&lt;=80,"Low Calls",
IF(tbl_Customers[[#This Row],[total_eve_calls]]&lt;=120,"Medium Calls","High Calls"))</f>
        <v>Medium Calls</v>
      </c>
      <c r="AA267" s="30" t="str">
        <f>IF(tbl_Customers[[#This Row],[total_eve_charge]]&lt;=15,"Low Charges",
IF(tbl_Customers[[#This Row],[total_eve_charge]]&lt;=20,"Medium Charges","High Charges"))</f>
        <v>High Charges</v>
      </c>
      <c r="AB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 s="30" t="str">
        <f>IF(tbl_Customers[[#This Row],[number_vmail_messages]] = 0, "No Usage", IF(tbl_Customers[[#This Row],[number_vmail_messages]] &lt;= 20, "Low Usage", IF(tbl_Customers[[#This Row],[number_vmail_messages]] &lt;= 40, "Medium Usgae", "High Usage")))</f>
        <v>No Usage</v>
      </c>
      <c r="AD267" s="30" t="str">
        <f>IF(tbl_Customers[[#This Row],[total_day_minutes]]&lt;=150,"Low Usage", IF(tbl_Customers[[#This Row],[total_day_minutes]]&lt;=200,"Medium Usage", IF(tbl_Customers[[#This Row],[total_day_minutes]]&lt;=250,"High Usage","Very High Usage")))</f>
        <v>Medium Usage</v>
      </c>
      <c r="AE267" s="30" t="str">
        <f>IF(tbl_Customers[[#This Row],[total_intl_calls]]&lt;=5,"Low Calls", IF(tbl_Customers[[#This Row],[total_intl_calls]]&lt;=10, "Medium Calls", "High Calls"))</f>
        <v>Low Calls</v>
      </c>
    </row>
    <row r="268" spans="1:31"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c r="W268" t="str">
        <f>IF(tbl_Customers[[#This Row],[number_customer_service_calls]] &lt;= 1, "0-1 Calls", IF(tbl_Customers[[#This Row],[number_customer_service_calls]] &lt;= 3, "2-3 Calls", IF(tbl_Customers[[#This Row],[number_customer_service_calls]] &lt;=5, "4-5 Calls", "6+ Calls")))</f>
        <v>0-1 Calls</v>
      </c>
      <c r="X268" t="str">
        <f>IF(tbl_Customers[[#This Row],[account_length]] &lt;= 50, "0-50", IF(tbl_Customers[[#This Row],[account_length]] &lt;=100, "51-100", IF(tbl_Customers[[#This Row],[account_length]] &lt;= 150, "101-150", "151+")))</f>
        <v>101-150</v>
      </c>
      <c r="Y268" s="30" t="str">
        <f>IF(tbl_Customers[[#This Row],[total_intl_charge]] &lt;= 3, "Low Charges", "High Charges")</f>
        <v>High Charges</v>
      </c>
      <c r="Z268" s="30" t="str">
        <f>IF(tbl_Customers[[#This Row],[total_eve_calls]]&lt;=80,"Low Calls",
IF(tbl_Customers[[#This Row],[total_eve_calls]]&lt;=120,"Medium Calls","High Calls"))</f>
        <v>Medium Calls</v>
      </c>
      <c r="AA268" s="30" t="str">
        <f>IF(tbl_Customers[[#This Row],[total_eve_charge]]&lt;=15,"Low Charges",
IF(tbl_Customers[[#This Row],[total_eve_charge]]&lt;=20,"Medium Charges","High Charges"))</f>
        <v>Medium Charges</v>
      </c>
      <c r="AB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 s="30" t="str">
        <f>IF(tbl_Customers[[#This Row],[number_vmail_messages]] = 0, "No Usage", IF(tbl_Customers[[#This Row],[number_vmail_messages]] &lt;= 20, "Low Usage", IF(tbl_Customers[[#This Row],[number_vmail_messages]] &lt;= 40, "Medium Usgae", "High Usage")))</f>
        <v>Medium Usgae</v>
      </c>
      <c r="AD268" s="30" t="str">
        <f>IF(tbl_Customers[[#This Row],[total_day_minutes]]&lt;=150,"Low Usage", IF(tbl_Customers[[#This Row],[total_day_minutes]]&lt;=200,"Medium Usage", IF(tbl_Customers[[#This Row],[total_day_minutes]]&lt;=250,"High Usage","Very High Usage")))</f>
        <v>Low Usage</v>
      </c>
      <c r="AE268" s="30" t="str">
        <f>IF(tbl_Customers[[#This Row],[total_intl_calls]]&lt;=5,"Low Calls", IF(tbl_Customers[[#This Row],[total_intl_calls]]&lt;=10, "Medium Calls", "High Calls"))</f>
        <v>Low Calls</v>
      </c>
    </row>
    <row r="269" spans="1:31"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c r="W269" t="str">
        <f>IF(tbl_Customers[[#This Row],[number_customer_service_calls]] &lt;= 1, "0-1 Calls", IF(tbl_Customers[[#This Row],[number_customer_service_calls]] &lt;= 3, "2-3 Calls", IF(tbl_Customers[[#This Row],[number_customer_service_calls]] &lt;=5, "4-5 Calls", "6+ Calls")))</f>
        <v>0-1 Calls</v>
      </c>
      <c r="X269" t="str">
        <f>IF(tbl_Customers[[#This Row],[account_length]] &lt;= 50, "0-50", IF(tbl_Customers[[#This Row],[account_length]] &lt;=100, "51-100", IF(tbl_Customers[[#This Row],[account_length]] &lt;= 150, "101-150", "151+")))</f>
        <v>101-150</v>
      </c>
      <c r="Y269" s="30" t="str">
        <f>IF(tbl_Customers[[#This Row],[total_intl_charge]] &lt;= 3, "Low Charges", "High Charges")</f>
        <v>Low Charges</v>
      </c>
      <c r="Z269" s="30" t="str">
        <f>IF(tbl_Customers[[#This Row],[total_eve_calls]]&lt;=80,"Low Calls",
IF(tbl_Customers[[#This Row],[total_eve_calls]]&lt;=120,"Medium Calls","High Calls"))</f>
        <v>Medium Calls</v>
      </c>
      <c r="AA269" s="30" t="str">
        <f>IF(tbl_Customers[[#This Row],[total_eve_charge]]&lt;=15,"Low Charges",
IF(tbl_Customers[[#This Row],[total_eve_charge]]&lt;=20,"Medium Charges","High Charges"))</f>
        <v>High Charges</v>
      </c>
      <c r="AB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 s="30" t="str">
        <f>IF(tbl_Customers[[#This Row],[number_vmail_messages]] = 0, "No Usage", IF(tbl_Customers[[#This Row],[number_vmail_messages]] &lt;= 20, "Low Usage", IF(tbl_Customers[[#This Row],[number_vmail_messages]] &lt;= 40, "Medium Usgae", "High Usage")))</f>
        <v>No Usage</v>
      </c>
      <c r="AD269" s="30" t="str">
        <f>IF(tbl_Customers[[#This Row],[total_day_minutes]]&lt;=150,"Low Usage", IF(tbl_Customers[[#This Row],[total_day_minutes]]&lt;=200,"Medium Usage", IF(tbl_Customers[[#This Row],[total_day_minutes]]&lt;=250,"High Usage","Very High Usage")))</f>
        <v>Low Usage</v>
      </c>
      <c r="AE269" s="30" t="str">
        <f>IF(tbl_Customers[[#This Row],[total_intl_calls]]&lt;=5,"Low Calls", IF(tbl_Customers[[#This Row],[total_intl_calls]]&lt;=10, "Medium Calls", "High Calls"))</f>
        <v>Low Calls</v>
      </c>
    </row>
    <row r="270" spans="1:31"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c r="W270" t="str">
        <f>IF(tbl_Customers[[#This Row],[number_customer_service_calls]] &lt;= 1, "0-1 Calls", IF(tbl_Customers[[#This Row],[number_customer_service_calls]] &lt;= 3, "2-3 Calls", IF(tbl_Customers[[#This Row],[number_customer_service_calls]] &lt;=5, "4-5 Calls", "6+ Calls")))</f>
        <v>0-1 Calls</v>
      </c>
      <c r="X270" t="str">
        <f>IF(tbl_Customers[[#This Row],[account_length]] &lt;= 50, "0-50", IF(tbl_Customers[[#This Row],[account_length]] &lt;=100, "51-100", IF(tbl_Customers[[#This Row],[account_length]] &lt;= 150, "101-150", "151+")))</f>
        <v>101-150</v>
      </c>
      <c r="Y270" s="30" t="str">
        <f>IF(tbl_Customers[[#This Row],[total_intl_charge]] &lt;= 3, "Low Charges", "High Charges")</f>
        <v>High Charges</v>
      </c>
      <c r="Z270" s="30" t="str">
        <f>IF(tbl_Customers[[#This Row],[total_eve_calls]]&lt;=80,"Low Calls",
IF(tbl_Customers[[#This Row],[total_eve_calls]]&lt;=120,"Medium Calls","High Calls"))</f>
        <v>Medium Calls</v>
      </c>
      <c r="AA270" s="30" t="str">
        <f>IF(tbl_Customers[[#This Row],[total_eve_charge]]&lt;=15,"Low Charges",
IF(tbl_Customers[[#This Row],[total_eve_charge]]&lt;=20,"Medium Charges","High Charges"))</f>
        <v>High Charges</v>
      </c>
      <c r="AB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 s="30" t="str">
        <f>IF(tbl_Customers[[#This Row],[number_vmail_messages]] = 0, "No Usage", IF(tbl_Customers[[#This Row],[number_vmail_messages]] &lt;= 20, "Low Usage", IF(tbl_Customers[[#This Row],[number_vmail_messages]] &lt;= 40, "Medium Usgae", "High Usage")))</f>
        <v>No Usage</v>
      </c>
      <c r="AD270" s="30" t="str">
        <f>IF(tbl_Customers[[#This Row],[total_day_minutes]]&lt;=150,"Low Usage", IF(tbl_Customers[[#This Row],[total_day_minutes]]&lt;=200,"Medium Usage", IF(tbl_Customers[[#This Row],[total_day_minutes]]&lt;=250,"High Usage","Very High Usage")))</f>
        <v>Low Usage</v>
      </c>
      <c r="AE270" s="30" t="str">
        <f>IF(tbl_Customers[[#This Row],[total_intl_calls]]&lt;=5,"Low Calls", IF(tbl_Customers[[#This Row],[total_intl_calls]]&lt;=10, "Medium Calls", "High Calls"))</f>
        <v>Low Calls</v>
      </c>
    </row>
    <row r="271" spans="1:31"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c r="W271" t="str">
        <f>IF(tbl_Customers[[#This Row],[number_customer_service_calls]] &lt;= 1, "0-1 Calls", IF(tbl_Customers[[#This Row],[number_customer_service_calls]] &lt;= 3, "2-3 Calls", IF(tbl_Customers[[#This Row],[number_customer_service_calls]] &lt;=5, "4-5 Calls", "6+ Calls")))</f>
        <v>2-3 Calls</v>
      </c>
      <c r="X271" t="str">
        <f>IF(tbl_Customers[[#This Row],[account_length]] &lt;= 50, "0-50", IF(tbl_Customers[[#This Row],[account_length]] &lt;=100, "51-100", IF(tbl_Customers[[#This Row],[account_length]] &lt;= 150, "101-150", "151+")))</f>
        <v>101-150</v>
      </c>
      <c r="Y271" s="30" t="str">
        <f>IF(tbl_Customers[[#This Row],[total_intl_charge]] &lt;= 3, "Low Charges", "High Charges")</f>
        <v>High Charges</v>
      </c>
      <c r="Z271" s="30" t="str">
        <f>IF(tbl_Customers[[#This Row],[total_eve_calls]]&lt;=80,"Low Calls",
IF(tbl_Customers[[#This Row],[total_eve_calls]]&lt;=120,"Medium Calls","High Calls"))</f>
        <v>High Calls</v>
      </c>
      <c r="AA271" s="30" t="str">
        <f>IF(tbl_Customers[[#This Row],[total_eve_charge]]&lt;=15,"Low Charges",
IF(tbl_Customers[[#This Row],[total_eve_charge]]&lt;=20,"Medium Charges","High Charges"))</f>
        <v>Low Charges</v>
      </c>
      <c r="AB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 s="30" t="str">
        <f>IF(tbl_Customers[[#This Row],[number_vmail_messages]] = 0, "No Usage", IF(tbl_Customers[[#This Row],[number_vmail_messages]] &lt;= 20, "Low Usage", IF(tbl_Customers[[#This Row],[number_vmail_messages]] &lt;= 40, "Medium Usgae", "High Usage")))</f>
        <v>No Usage</v>
      </c>
      <c r="AD271" s="30" t="str">
        <f>IF(tbl_Customers[[#This Row],[total_day_minutes]]&lt;=150,"Low Usage", IF(tbl_Customers[[#This Row],[total_day_minutes]]&lt;=200,"Medium Usage", IF(tbl_Customers[[#This Row],[total_day_minutes]]&lt;=250,"High Usage","Very High Usage")))</f>
        <v>High Usage</v>
      </c>
      <c r="AE271" s="30" t="str">
        <f>IF(tbl_Customers[[#This Row],[total_intl_calls]]&lt;=5,"Low Calls", IF(tbl_Customers[[#This Row],[total_intl_calls]]&lt;=10, "Medium Calls", "High Calls"))</f>
        <v>Low Calls</v>
      </c>
    </row>
    <row r="272" spans="1:31"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c r="W272" t="str">
        <f>IF(tbl_Customers[[#This Row],[number_customer_service_calls]] &lt;= 1, "0-1 Calls", IF(tbl_Customers[[#This Row],[number_customer_service_calls]] &lt;= 3, "2-3 Calls", IF(tbl_Customers[[#This Row],[number_customer_service_calls]] &lt;=5, "4-5 Calls", "6+ Calls")))</f>
        <v>0-1 Calls</v>
      </c>
      <c r="X272" t="str">
        <f>IF(tbl_Customers[[#This Row],[account_length]] &lt;= 50, "0-50", IF(tbl_Customers[[#This Row],[account_length]] &lt;=100, "51-100", IF(tbl_Customers[[#This Row],[account_length]] &lt;= 150, "101-150", "151+")))</f>
        <v>51-100</v>
      </c>
      <c r="Y272" s="30" t="str">
        <f>IF(tbl_Customers[[#This Row],[total_intl_charge]] &lt;= 3, "Low Charges", "High Charges")</f>
        <v>Low Charges</v>
      </c>
      <c r="Z272" s="30" t="str">
        <f>IF(tbl_Customers[[#This Row],[total_eve_calls]]&lt;=80,"Low Calls",
IF(tbl_Customers[[#This Row],[total_eve_calls]]&lt;=120,"Medium Calls","High Calls"))</f>
        <v>Medium Calls</v>
      </c>
      <c r="AA272" s="30" t="str">
        <f>IF(tbl_Customers[[#This Row],[total_eve_charge]]&lt;=15,"Low Charges",
IF(tbl_Customers[[#This Row],[total_eve_charge]]&lt;=20,"Medium Charges","High Charges"))</f>
        <v>Medium Charges</v>
      </c>
      <c r="AB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 s="30" t="str">
        <f>IF(tbl_Customers[[#This Row],[number_vmail_messages]] = 0, "No Usage", IF(tbl_Customers[[#This Row],[number_vmail_messages]] &lt;= 20, "Low Usage", IF(tbl_Customers[[#This Row],[number_vmail_messages]] &lt;= 40, "Medium Usgae", "High Usage")))</f>
        <v>Medium Usgae</v>
      </c>
      <c r="AD272" s="30" t="str">
        <f>IF(tbl_Customers[[#This Row],[total_day_minutes]]&lt;=150,"Low Usage", IF(tbl_Customers[[#This Row],[total_day_minutes]]&lt;=200,"Medium Usage", IF(tbl_Customers[[#This Row],[total_day_minutes]]&lt;=250,"High Usage","Very High Usage")))</f>
        <v>Low Usage</v>
      </c>
      <c r="AE272" s="30" t="str">
        <f>IF(tbl_Customers[[#This Row],[total_intl_calls]]&lt;=5,"Low Calls", IF(tbl_Customers[[#This Row],[total_intl_calls]]&lt;=10, "Medium Calls", "High Calls"))</f>
        <v>Low Calls</v>
      </c>
    </row>
    <row r="273" spans="1:31"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c r="W273" t="str">
        <f>IF(tbl_Customers[[#This Row],[number_customer_service_calls]] &lt;= 1, "0-1 Calls", IF(tbl_Customers[[#This Row],[number_customer_service_calls]] &lt;= 3, "2-3 Calls", IF(tbl_Customers[[#This Row],[number_customer_service_calls]] &lt;=5, "4-5 Calls", "6+ Calls")))</f>
        <v>0-1 Calls</v>
      </c>
      <c r="X273" t="str">
        <f>IF(tbl_Customers[[#This Row],[account_length]] &lt;= 50, "0-50", IF(tbl_Customers[[#This Row],[account_length]] &lt;=100, "51-100", IF(tbl_Customers[[#This Row],[account_length]] &lt;= 150, "101-150", "151+")))</f>
        <v>101-150</v>
      </c>
      <c r="Y273" s="30" t="str">
        <f>IF(tbl_Customers[[#This Row],[total_intl_charge]] &lt;= 3, "Low Charges", "High Charges")</f>
        <v>High Charges</v>
      </c>
      <c r="Z273" s="30" t="str">
        <f>IF(tbl_Customers[[#This Row],[total_eve_calls]]&lt;=80,"Low Calls",
IF(tbl_Customers[[#This Row],[total_eve_calls]]&lt;=120,"Medium Calls","High Calls"))</f>
        <v>Low Calls</v>
      </c>
      <c r="AA273" s="30" t="str">
        <f>IF(tbl_Customers[[#This Row],[total_eve_charge]]&lt;=15,"Low Charges",
IF(tbl_Customers[[#This Row],[total_eve_charge]]&lt;=20,"Medium Charges","High Charges"))</f>
        <v>Medium Charges</v>
      </c>
      <c r="AB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 s="30" t="str">
        <f>IF(tbl_Customers[[#This Row],[number_vmail_messages]] = 0, "No Usage", IF(tbl_Customers[[#This Row],[number_vmail_messages]] &lt;= 20, "Low Usage", IF(tbl_Customers[[#This Row],[number_vmail_messages]] &lt;= 40, "Medium Usgae", "High Usage")))</f>
        <v>Medium Usgae</v>
      </c>
      <c r="AD273" s="30" t="str">
        <f>IF(tbl_Customers[[#This Row],[total_day_minutes]]&lt;=150,"Low Usage", IF(tbl_Customers[[#This Row],[total_day_minutes]]&lt;=200,"Medium Usage", IF(tbl_Customers[[#This Row],[total_day_minutes]]&lt;=250,"High Usage","Very High Usage")))</f>
        <v>Low Usage</v>
      </c>
      <c r="AE273" s="30" t="str">
        <f>IF(tbl_Customers[[#This Row],[total_intl_calls]]&lt;=5,"Low Calls", IF(tbl_Customers[[#This Row],[total_intl_calls]]&lt;=10, "Medium Calls", "High Calls"))</f>
        <v>Low Calls</v>
      </c>
    </row>
    <row r="274" spans="1:31"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c r="W274" t="str">
        <f>IF(tbl_Customers[[#This Row],[number_customer_service_calls]] &lt;= 1, "0-1 Calls", IF(tbl_Customers[[#This Row],[number_customer_service_calls]] &lt;= 3, "2-3 Calls", IF(tbl_Customers[[#This Row],[number_customer_service_calls]] &lt;=5, "4-5 Calls", "6+ Calls")))</f>
        <v>0-1 Calls</v>
      </c>
      <c r="X274" t="str">
        <f>IF(tbl_Customers[[#This Row],[account_length]] &lt;= 50, "0-50", IF(tbl_Customers[[#This Row],[account_length]] &lt;=100, "51-100", IF(tbl_Customers[[#This Row],[account_length]] &lt;= 150, "101-150", "151+")))</f>
        <v>101-150</v>
      </c>
      <c r="Y274" s="30" t="str">
        <f>IF(tbl_Customers[[#This Row],[total_intl_charge]] &lt;= 3, "Low Charges", "High Charges")</f>
        <v>Low Charges</v>
      </c>
      <c r="Z274" s="30" t="str">
        <f>IF(tbl_Customers[[#This Row],[total_eve_calls]]&lt;=80,"Low Calls",
IF(tbl_Customers[[#This Row],[total_eve_calls]]&lt;=120,"Medium Calls","High Calls"))</f>
        <v>Medium Calls</v>
      </c>
      <c r="AA274" s="30" t="str">
        <f>IF(tbl_Customers[[#This Row],[total_eve_charge]]&lt;=15,"Low Charges",
IF(tbl_Customers[[#This Row],[total_eve_charge]]&lt;=20,"Medium Charges","High Charges"))</f>
        <v>High Charges</v>
      </c>
      <c r="AB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 s="30" t="str">
        <f>IF(tbl_Customers[[#This Row],[number_vmail_messages]] = 0, "No Usage", IF(tbl_Customers[[#This Row],[number_vmail_messages]] &lt;= 20, "Low Usage", IF(tbl_Customers[[#This Row],[number_vmail_messages]] &lt;= 40, "Medium Usgae", "High Usage")))</f>
        <v>Medium Usgae</v>
      </c>
      <c r="AD274" s="30" t="str">
        <f>IF(tbl_Customers[[#This Row],[total_day_minutes]]&lt;=150,"Low Usage", IF(tbl_Customers[[#This Row],[total_day_minutes]]&lt;=200,"Medium Usage", IF(tbl_Customers[[#This Row],[total_day_minutes]]&lt;=250,"High Usage","Very High Usage")))</f>
        <v>High Usage</v>
      </c>
      <c r="AE274" s="30" t="str">
        <f>IF(tbl_Customers[[#This Row],[total_intl_calls]]&lt;=5,"Low Calls", IF(tbl_Customers[[#This Row],[total_intl_calls]]&lt;=10, "Medium Calls", "High Calls"))</f>
        <v>Low Calls</v>
      </c>
    </row>
    <row r="275" spans="1:31"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c r="W275" t="str">
        <f>IF(tbl_Customers[[#This Row],[number_customer_service_calls]] &lt;= 1, "0-1 Calls", IF(tbl_Customers[[#This Row],[number_customer_service_calls]] &lt;= 3, "2-3 Calls", IF(tbl_Customers[[#This Row],[number_customer_service_calls]] &lt;=5, "4-5 Calls", "6+ Calls")))</f>
        <v>0-1 Calls</v>
      </c>
      <c r="X275" t="str">
        <f>IF(tbl_Customers[[#This Row],[account_length]] &lt;= 50, "0-50", IF(tbl_Customers[[#This Row],[account_length]] &lt;=100, "51-100", IF(tbl_Customers[[#This Row],[account_length]] &lt;= 150, "101-150", "151+")))</f>
        <v>51-100</v>
      </c>
      <c r="Y275" s="30" t="str">
        <f>IF(tbl_Customers[[#This Row],[total_intl_charge]] &lt;= 3, "Low Charges", "High Charges")</f>
        <v>High Charges</v>
      </c>
      <c r="Z275" s="30" t="str">
        <f>IF(tbl_Customers[[#This Row],[total_eve_calls]]&lt;=80,"Low Calls",
IF(tbl_Customers[[#This Row],[total_eve_calls]]&lt;=120,"Medium Calls","High Calls"))</f>
        <v>Medium Calls</v>
      </c>
      <c r="AA275" s="30" t="str">
        <f>IF(tbl_Customers[[#This Row],[total_eve_charge]]&lt;=15,"Low Charges",
IF(tbl_Customers[[#This Row],[total_eve_charge]]&lt;=20,"Medium Charges","High Charges"))</f>
        <v>Medium Charges</v>
      </c>
      <c r="AB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 s="30" t="str">
        <f>IF(tbl_Customers[[#This Row],[number_vmail_messages]] = 0, "No Usage", IF(tbl_Customers[[#This Row],[number_vmail_messages]] &lt;= 20, "Low Usage", IF(tbl_Customers[[#This Row],[number_vmail_messages]] &lt;= 40, "Medium Usgae", "High Usage")))</f>
        <v>No Usage</v>
      </c>
      <c r="AD275" s="30" t="str">
        <f>IF(tbl_Customers[[#This Row],[total_day_minutes]]&lt;=150,"Low Usage", IF(tbl_Customers[[#This Row],[total_day_minutes]]&lt;=200,"Medium Usage", IF(tbl_Customers[[#This Row],[total_day_minutes]]&lt;=250,"High Usage","Very High Usage")))</f>
        <v>Medium Usage</v>
      </c>
      <c r="AE275" s="30" t="str">
        <f>IF(tbl_Customers[[#This Row],[total_intl_calls]]&lt;=5,"Low Calls", IF(tbl_Customers[[#This Row],[total_intl_calls]]&lt;=10, "Medium Calls", "High Calls"))</f>
        <v>Low Calls</v>
      </c>
    </row>
    <row r="276" spans="1:31"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c r="W276" t="str">
        <f>IF(tbl_Customers[[#This Row],[number_customer_service_calls]] &lt;= 1, "0-1 Calls", IF(tbl_Customers[[#This Row],[number_customer_service_calls]] &lt;= 3, "2-3 Calls", IF(tbl_Customers[[#This Row],[number_customer_service_calls]] &lt;=5, "4-5 Calls", "6+ Calls")))</f>
        <v>0-1 Calls</v>
      </c>
      <c r="X276" t="str">
        <f>IF(tbl_Customers[[#This Row],[account_length]] &lt;= 50, "0-50", IF(tbl_Customers[[#This Row],[account_length]] &lt;=100, "51-100", IF(tbl_Customers[[#This Row],[account_length]] &lt;= 150, "101-150", "151+")))</f>
        <v>151+</v>
      </c>
      <c r="Y276" s="30" t="str">
        <f>IF(tbl_Customers[[#This Row],[total_intl_charge]] &lt;= 3, "Low Charges", "High Charges")</f>
        <v>High Charges</v>
      </c>
      <c r="Z276" s="30" t="str">
        <f>IF(tbl_Customers[[#This Row],[total_eve_calls]]&lt;=80,"Low Calls",
IF(tbl_Customers[[#This Row],[total_eve_calls]]&lt;=120,"Medium Calls","High Calls"))</f>
        <v>Low Calls</v>
      </c>
      <c r="AA276" s="30" t="str">
        <f>IF(tbl_Customers[[#This Row],[total_eve_charge]]&lt;=15,"Low Charges",
IF(tbl_Customers[[#This Row],[total_eve_charge]]&lt;=20,"Medium Charges","High Charges"))</f>
        <v>High Charges</v>
      </c>
      <c r="AB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 s="30" t="str">
        <f>IF(tbl_Customers[[#This Row],[number_vmail_messages]] = 0, "No Usage", IF(tbl_Customers[[#This Row],[number_vmail_messages]] &lt;= 20, "Low Usage", IF(tbl_Customers[[#This Row],[number_vmail_messages]] &lt;= 40, "Medium Usgae", "High Usage")))</f>
        <v>No Usage</v>
      </c>
      <c r="AD276" s="30" t="str">
        <f>IF(tbl_Customers[[#This Row],[total_day_minutes]]&lt;=150,"Low Usage", IF(tbl_Customers[[#This Row],[total_day_minutes]]&lt;=200,"Medium Usage", IF(tbl_Customers[[#This Row],[total_day_minutes]]&lt;=250,"High Usage","Very High Usage")))</f>
        <v>High Usage</v>
      </c>
      <c r="AE276" s="30" t="str">
        <f>IF(tbl_Customers[[#This Row],[total_intl_calls]]&lt;=5,"Low Calls", IF(tbl_Customers[[#This Row],[total_intl_calls]]&lt;=10, "Medium Calls", "High Calls"))</f>
        <v>High Calls</v>
      </c>
    </row>
    <row r="277" spans="1:31"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c r="W277" t="str">
        <f>IF(tbl_Customers[[#This Row],[number_customer_service_calls]] &lt;= 1, "0-1 Calls", IF(tbl_Customers[[#This Row],[number_customer_service_calls]] &lt;= 3, "2-3 Calls", IF(tbl_Customers[[#This Row],[number_customer_service_calls]] &lt;=5, "4-5 Calls", "6+ Calls")))</f>
        <v>2-3 Calls</v>
      </c>
      <c r="X277" t="str">
        <f>IF(tbl_Customers[[#This Row],[account_length]] &lt;= 50, "0-50", IF(tbl_Customers[[#This Row],[account_length]] &lt;=100, "51-100", IF(tbl_Customers[[#This Row],[account_length]] &lt;= 150, "101-150", "151+")))</f>
        <v>101-150</v>
      </c>
      <c r="Y277" s="30" t="str">
        <f>IF(tbl_Customers[[#This Row],[total_intl_charge]] &lt;= 3, "Low Charges", "High Charges")</f>
        <v>Low Charges</v>
      </c>
      <c r="Z277" s="30" t="str">
        <f>IF(tbl_Customers[[#This Row],[total_eve_calls]]&lt;=80,"Low Calls",
IF(tbl_Customers[[#This Row],[total_eve_calls]]&lt;=120,"Medium Calls","High Calls"))</f>
        <v>High Calls</v>
      </c>
      <c r="AA277" s="30" t="str">
        <f>IF(tbl_Customers[[#This Row],[total_eve_charge]]&lt;=15,"Low Charges",
IF(tbl_Customers[[#This Row],[total_eve_charge]]&lt;=20,"Medium Charges","High Charges"))</f>
        <v>High Charges</v>
      </c>
      <c r="AB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 s="30" t="str">
        <f>IF(tbl_Customers[[#This Row],[number_vmail_messages]] = 0, "No Usage", IF(tbl_Customers[[#This Row],[number_vmail_messages]] &lt;= 20, "Low Usage", IF(tbl_Customers[[#This Row],[number_vmail_messages]] &lt;= 40, "Medium Usgae", "High Usage")))</f>
        <v>No Usage</v>
      </c>
      <c r="AD277" s="30" t="str">
        <f>IF(tbl_Customers[[#This Row],[total_day_minutes]]&lt;=150,"Low Usage", IF(tbl_Customers[[#This Row],[total_day_minutes]]&lt;=200,"Medium Usage", IF(tbl_Customers[[#This Row],[total_day_minutes]]&lt;=250,"High Usage","Very High Usage")))</f>
        <v>Medium Usage</v>
      </c>
      <c r="AE277" s="30" t="str">
        <f>IF(tbl_Customers[[#This Row],[total_intl_calls]]&lt;=5,"Low Calls", IF(tbl_Customers[[#This Row],[total_intl_calls]]&lt;=10, "Medium Calls", "High Calls"))</f>
        <v>Low Calls</v>
      </c>
    </row>
    <row r="278" spans="1:31"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c r="W278" t="str">
        <f>IF(tbl_Customers[[#This Row],[number_customer_service_calls]] &lt;= 1, "0-1 Calls", IF(tbl_Customers[[#This Row],[number_customer_service_calls]] &lt;= 3, "2-3 Calls", IF(tbl_Customers[[#This Row],[number_customer_service_calls]] &lt;=5, "4-5 Calls", "6+ Calls")))</f>
        <v>0-1 Calls</v>
      </c>
      <c r="X278" t="str">
        <f>IF(tbl_Customers[[#This Row],[account_length]] &lt;= 50, "0-50", IF(tbl_Customers[[#This Row],[account_length]] &lt;=100, "51-100", IF(tbl_Customers[[#This Row],[account_length]] &lt;= 150, "101-150", "151+")))</f>
        <v>51-100</v>
      </c>
      <c r="Y278" s="30" t="str">
        <f>IF(tbl_Customers[[#This Row],[total_intl_charge]] &lt;= 3, "Low Charges", "High Charges")</f>
        <v>Low Charges</v>
      </c>
      <c r="Z278" s="30" t="str">
        <f>IF(tbl_Customers[[#This Row],[total_eve_calls]]&lt;=80,"Low Calls",
IF(tbl_Customers[[#This Row],[total_eve_calls]]&lt;=120,"Medium Calls","High Calls"))</f>
        <v>Low Calls</v>
      </c>
      <c r="AA278" s="30" t="str">
        <f>IF(tbl_Customers[[#This Row],[total_eve_charge]]&lt;=15,"Low Charges",
IF(tbl_Customers[[#This Row],[total_eve_charge]]&lt;=20,"Medium Charges","High Charges"))</f>
        <v>High Charges</v>
      </c>
      <c r="AB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 s="30" t="str">
        <f>IF(tbl_Customers[[#This Row],[number_vmail_messages]] = 0, "No Usage", IF(tbl_Customers[[#This Row],[number_vmail_messages]] &lt;= 20, "Low Usage", IF(tbl_Customers[[#This Row],[number_vmail_messages]] &lt;= 40, "Medium Usgae", "High Usage")))</f>
        <v>No Usage</v>
      </c>
      <c r="AD278" s="30" t="str">
        <f>IF(tbl_Customers[[#This Row],[total_day_minutes]]&lt;=150,"Low Usage", IF(tbl_Customers[[#This Row],[total_day_minutes]]&lt;=200,"Medium Usage", IF(tbl_Customers[[#This Row],[total_day_minutes]]&lt;=250,"High Usage","Very High Usage")))</f>
        <v>Very High Usage</v>
      </c>
      <c r="AE278" s="30" t="str">
        <f>IF(tbl_Customers[[#This Row],[total_intl_calls]]&lt;=5,"Low Calls", IF(tbl_Customers[[#This Row],[total_intl_calls]]&lt;=10, "Medium Calls", "High Calls"))</f>
        <v>Low Calls</v>
      </c>
    </row>
    <row r="279" spans="1:31"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c r="W279" t="str">
        <f>IF(tbl_Customers[[#This Row],[number_customer_service_calls]] &lt;= 1, "0-1 Calls", IF(tbl_Customers[[#This Row],[number_customer_service_calls]] &lt;= 3, "2-3 Calls", IF(tbl_Customers[[#This Row],[number_customer_service_calls]] &lt;=5, "4-5 Calls", "6+ Calls")))</f>
        <v>6+ Calls</v>
      </c>
      <c r="X279" t="str">
        <f>IF(tbl_Customers[[#This Row],[account_length]] &lt;= 50, "0-50", IF(tbl_Customers[[#This Row],[account_length]] &lt;=100, "51-100", IF(tbl_Customers[[#This Row],[account_length]] &lt;= 150, "101-150", "151+")))</f>
        <v>51-100</v>
      </c>
      <c r="Y279" s="30" t="str">
        <f>IF(tbl_Customers[[#This Row],[total_intl_charge]] &lt;= 3, "Low Charges", "High Charges")</f>
        <v>High Charges</v>
      </c>
      <c r="Z279" s="30" t="str">
        <f>IF(tbl_Customers[[#This Row],[total_eve_calls]]&lt;=80,"Low Calls",
IF(tbl_Customers[[#This Row],[total_eve_calls]]&lt;=120,"Medium Calls","High Calls"))</f>
        <v>Medium Calls</v>
      </c>
      <c r="AA279" s="30" t="str">
        <f>IF(tbl_Customers[[#This Row],[total_eve_charge]]&lt;=15,"Low Charges",
IF(tbl_Customers[[#This Row],[total_eve_charge]]&lt;=20,"Medium Charges","High Charges"))</f>
        <v>Medium Charges</v>
      </c>
      <c r="AB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 s="30" t="str">
        <f>IF(tbl_Customers[[#This Row],[number_vmail_messages]] = 0, "No Usage", IF(tbl_Customers[[#This Row],[number_vmail_messages]] &lt;= 20, "Low Usage", IF(tbl_Customers[[#This Row],[number_vmail_messages]] &lt;= 40, "Medium Usgae", "High Usage")))</f>
        <v>No Usage</v>
      </c>
      <c r="AD279" s="30" t="str">
        <f>IF(tbl_Customers[[#This Row],[total_day_minutes]]&lt;=150,"Low Usage", IF(tbl_Customers[[#This Row],[total_day_minutes]]&lt;=200,"Medium Usage", IF(tbl_Customers[[#This Row],[total_day_minutes]]&lt;=250,"High Usage","Very High Usage")))</f>
        <v>Low Usage</v>
      </c>
      <c r="AE279" s="30" t="str">
        <f>IF(tbl_Customers[[#This Row],[total_intl_calls]]&lt;=5,"Low Calls", IF(tbl_Customers[[#This Row],[total_intl_calls]]&lt;=10, "Medium Calls", "High Calls"))</f>
        <v>Low Calls</v>
      </c>
    </row>
    <row r="280" spans="1:31"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c r="W280" t="str">
        <f>IF(tbl_Customers[[#This Row],[number_customer_service_calls]] &lt;= 1, "0-1 Calls", IF(tbl_Customers[[#This Row],[number_customer_service_calls]] &lt;= 3, "2-3 Calls", IF(tbl_Customers[[#This Row],[number_customer_service_calls]] &lt;=5, "4-5 Calls", "6+ Calls")))</f>
        <v>0-1 Calls</v>
      </c>
      <c r="X280" t="str">
        <f>IF(tbl_Customers[[#This Row],[account_length]] &lt;= 50, "0-50", IF(tbl_Customers[[#This Row],[account_length]] &lt;=100, "51-100", IF(tbl_Customers[[#This Row],[account_length]] &lt;= 150, "101-150", "151+")))</f>
        <v>101-150</v>
      </c>
      <c r="Y280" s="30" t="str">
        <f>IF(tbl_Customers[[#This Row],[total_intl_charge]] &lt;= 3, "Low Charges", "High Charges")</f>
        <v>Low Charges</v>
      </c>
      <c r="Z280" s="30" t="str">
        <f>IF(tbl_Customers[[#This Row],[total_eve_calls]]&lt;=80,"Low Calls",
IF(tbl_Customers[[#This Row],[total_eve_calls]]&lt;=120,"Medium Calls","High Calls"))</f>
        <v>Medium Calls</v>
      </c>
      <c r="AA280" s="30" t="str">
        <f>IF(tbl_Customers[[#This Row],[total_eve_charge]]&lt;=15,"Low Charges",
IF(tbl_Customers[[#This Row],[total_eve_charge]]&lt;=20,"Medium Charges","High Charges"))</f>
        <v>High Charges</v>
      </c>
      <c r="AB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 s="30" t="str">
        <f>IF(tbl_Customers[[#This Row],[number_vmail_messages]] = 0, "No Usage", IF(tbl_Customers[[#This Row],[number_vmail_messages]] &lt;= 20, "Low Usage", IF(tbl_Customers[[#This Row],[number_vmail_messages]] &lt;= 40, "Medium Usgae", "High Usage")))</f>
        <v>No Usage</v>
      </c>
      <c r="AD280" s="30" t="str">
        <f>IF(tbl_Customers[[#This Row],[total_day_minutes]]&lt;=150,"Low Usage", IF(tbl_Customers[[#This Row],[total_day_minutes]]&lt;=200,"Medium Usage", IF(tbl_Customers[[#This Row],[total_day_minutes]]&lt;=250,"High Usage","Very High Usage")))</f>
        <v>Medium Usage</v>
      </c>
      <c r="AE280" s="30" t="str">
        <f>IF(tbl_Customers[[#This Row],[total_intl_calls]]&lt;=5,"Low Calls", IF(tbl_Customers[[#This Row],[total_intl_calls]]&lt;=10, "Medium Calls", "High Calls"))</f>
        <v>Low Calls</v>
      </c>
    </row>
    <row r="281" spans="1:31"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c r="W281" t="str">
        <f>IF(tbl_Customers[[#This Row],[number_customer_service_calls]] &lt;= 1, "0-1 Calls", IF(tbl_Customers[[#This Row],[number_customer_service_calls]] &lt;= 3, "2-3 Calls", IF(tbl_Customers[[#This Row],[number_customer_service_calls]] &lt;=5, "4-5 Calls", "6+ Calls")))</f>
        <v>0-1 Calls</v>
      </c>
      <c r="X281" t="str">
        <f>IF(tbl_Customers[[#This Row],[account_length]] &lt;= 50, "0-50", IF(tbl_Customers[[#This Row],[account_length]] &lt;=100, "51-100", IF(tbl_Customers[[#This Row],[account_length]] &lt;= 150, "101-150", "151+")))</f>
        <v>151+</v>
      </c>
      <c r="Y281" s="30" t="str">
        <f>IF(tbl_Customers[[#This Row],[total_intl_charge]] &lt;= 3, "Low Charges", "High Charges")</f>
        <v>Low Charges</v>
      </c>
      <c r="Z281" s="30" t="str">
        <f>IF(tbl_Customers[[#This Row],[total_eve_calls]]&lt;=80,"Low Calls",
IF(tbl_Customers[[#This Row],[total_eve_calls]]&lt;=120,"Medium Calls","High Calls"))</f>
        <v>Medium Calls</v>
      </c>
      <c r="AA281" s="30" t="str">
        <f>IF(tbl_Customers[[#This Row],[total_eve_charge]]&lt;=15,"Low Charges",
IF(tbl_Customers[[#This Row],[total_eve_charge]]&lt;=20,"Medium Charges","High Charges"))</f>
        <v>Low Charges</v>
      </c>
      <c r="AB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 s="30" t="str">
        <f>IF(tbl_Customers[[#This Row],[number_vmail_messages]] = 0, "No Usage", IF(tbl_Customers[[#This Row],[number_vmail_messages]] &lt;= 20, "Low Usage", IF(tbl_Customers[[#This Row],[number_vmail_messages]] &lt;= 40, "Medium Usgae", "High Usage")))</f>
        <v>Low Usage</v>
      </c>
      <c r="AD281" s="30" t="str">
        <f>IF(tbl_Customers[[#This Row],[total_day_minutes]]&lt;=150,"Low Usage", IF(tbl_Customers[[#This Row],[total_day_minutes]]&lt;=200,"Medium Usage", IF(tbl_Customers[[#This Row],[total_day_minutes]]&lt;=250,"High Usage","Very High Usage")))</f>
        <v>High Usage</v>
      </c>
      <c r="AE281" s="30" t="str">
        <f>IF(tbl_Customers[[#This Row],[total_intl_calls]]&lt;=5,"Low Calls", IF(tbl_Customers[[#This Row],[total_intl_calls]]&lt;=10, "Medium Calls", "High Calls"))</f>
        <v>Low Calls</v>
      </c>
    </row>
    <row r="282" spans="1:31"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c r="W282" t="str">
        <f>IF(tbl_Customers[[#This Row],[number_customer_service_calls]] &lt;= 1, "0-1 Calls", IF(tbl_Customers[[#This Row],[number_customer_service_calls]] &lt;= 3, "2-3 Calls", IF(tbl_Customers[[#This Row],[number_customer_service_calls]] &lt;=5, "4-5 Calls", "6+ Calls")))</f>
        <v>0-1 Calls</v>
      </c>
      <c r="X282" t="str">
        <f>IF(tbl_Customers[[#This Row],[account_length]] &lt;= 50, "0-50", IF(tbl_Customers[[#This Row],[account_length]] &lt;=100, "51-100", IF(tbl_Customers[[#This Row],[account_length]] &lt;= 150, "101-150", "151+")))</f>
        <v>51-100</v>
      </c>
      <c r="Y282" s="30" t="str">
        <f>IF(tbl_Customers[[#This Row],[total_intl_charge]] &lt;= 3, "Low Charges", "High Charges")</f>
        <v>Low Charges</v>
      </c>
      <c r="Z282" s="30" t="str">
        <f>IF(tbl_Customers[[#This Row],[total_eve_calls]]&lt;=80,"Low Calls",
IF(tbl_Customers[[#This Row],[total_eve_calls]]&lt;=120,"Medium Calls","High Calls"))</f>
        <v>Low Calls</v>
      </c>
      <c r="AA282" s="30" t="str">
        <f>IF(tbl_Customers[[#This Row],[total_eve_charge]]&lt;=15,"Low Charges",
IF(tbl_Customers[[#This Row],[total_eve_charge]]&lt;=20,"Medium Charges","High Charges"))</f>
        <v>High Charges</v>
      </c>
      <c r="AB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 s="30" t="str">
        <f>IF(tbl_Customers[[#This Row],[number_vmail_messages]] = 0, "No Usage", IF(tbl_Customers[[#This Row],[number_vmail_messages]] &lt;= 20, "Low Usage", IF(tbl_Customers[[#This Row],[number_vmail_messages]] &lt;= 40, "Medium Usgae", "High Usage")))</f>
        <v>No Usage</v>
      </c>
      <c r="AD282" s="30" t="str">
        <f>IF(tbl_Customers[[#This Row],[total_day_minutes]]&lt;=150,"Low Usage", IF(tbl_Customers[[#This Row],[total_day_minutes]]&lt;=200,"Medium Usage", IF(tbl_Customers[[#This Row],[total_day_minutes]]&lt;=250,"High Usage","Very High Usage")))</f>
        <v>Medium Usage</v>
      </c>
      <c r="AE282" s="30" t="str">
        <f>IF(tbl_Customers[[#This Row],[total_intl_calls]]&lt;=5,"Low Calls", IF(tbl_Customers[[#This Row],[total_intl_calls]]&lt;=10, "Medium Calls", "High Calls"))</f>
        <v>Low Calls</v>
      </c>
    </row>
    <row r="283" spans="1:31"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c r="W283" t="str">
        <f>IF(tbl_Customers[[#This Row],[number_customer_service_calls]] &lt;= 1, "0-1 Calls", IF(tbl_Customers[[#This Row],[number_customer_service_calls]] &lt;= 3, "2-3 Calls", IF(tbl_Customers[[#This Row],[number_customer_service_calls]] &lt;=5, "4-5 Calls", "6+ Calls")))</f>
        <v>2-3 Calls</v>
      </c>
      <c r="X283" t="str">
        <f>IF(tbl_Customers[[#This Row],[account_length]] &lt;= 50, "0-50", IF(tbl_Customers[[#This Row],[account_length]] &lt;=100, "51-100", IF(tbl_Customers[[#This Row],[account_length]] &lt;= 150, "101-150", "151+")))</f>
        <v>51-100</v>
      </c>
      <c r="Y283" s="30" t="str">
        <f>IF(tbl_Customers[[#This Row],[total_intl_charge]] &lt;= 3, "Low Charges", "High Charges")</f>
        <v>Low Charges</v>
      </c>
      <c r="Z283" s="30" t="str">
        <f>IF(tbl_Customers[[#This Row],[total_eve_calls]]&lt;=80,"Low Calls",
IF(tbl_Customers[[#This Row],[total_eve_calls]]&lt;=120,"Medium Calls","High Calls"))</f>
        <v>Medium Calls</v>
      </c>
      <c r="AA283" s="30" t="str">
        <f>IF(tbl_Customers[[#This Row],[total_eve_charge]]&lt;=15,"Low Charges",
IF(tbl_Customers[[#This Row],[total_eve_charge]]&lt;=20,"Medium Charges","High Charges"))</f>
        <v>Medium Charges</v>
      </c>
      <c r="AB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 s="30" t="str">
        <f>IF(tbl_Customers[[#This Row],[number_vmail_messages]] = 0, "No Usage", IF(tbl_Customers[[#This Row],[number_vmail_messages]] &lt;= 20, "Low Usage", IF(tbl_Customers[[#This Row],[number_vmail_messages]] &lt;= 40, "Medium Usgae", "High Usage")))</f>
        <v>No Usage</v>
      </c>
      <c r="AD283" s="30" t="str">
        <f>IF(tbl_Customers[[#This Row],[total_day_minutes]]&lt;=150,"Low Usage", IF(tbl_Customers[[#This Row],[total_day_minutes]]&lt;=200,"Medium Usage", IF(tbl_Customers[[#This Row],[total_day_minutes]]&lt;=250,"High Usage","Very High Usage")))</f>
        <v>Medium Usage</v>
      </c>
      <c r="AE283" s="30" t="str">
        <f>IF(tbl_Customers[[#This Row],[total_intl_calls]]&lt;=5,"Low Calls", IF(tbl_Customers[[#This Row],[total_intl_calls]]&lt;=10, "Medium Calls", "High Calls"))</f>
        <v>Medium Calls</v>
      </c>
    </row>
    <row r="284" spans="1:31"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c r="W284" t="str">
        <f>IF(tbl_Customers[[#This Row],[number_customer_service_calls]] &lt;= 1, "0-1 Calls", IF(tbl_Customers[[#This Row],[number_customer_service_calls]] &lt;= 3, "2-3 Calls", IF(tbl_Customers[[#This Row],[number_customer_service_calls]] &lt;=5, "4-5 Calls", "6+ Calls")))</f>
        <v>0-1 Calls</v>
      </c>
      <c r="X284" t="str">
        <f>IF(tbl_Customers[[#This Row],[account_length]] &lt;= 50, "0-50", IF(tbl_Customers[[#This Row],[account_length]] &lt;=100, "51-100", IF(tbl_Customers[[#This Row],[account_length]] &lt;= 150, "101-150", "151+")))</f>
        <v>51-100</v>
      </c>
      <c r="Y284" s="30" t="str">
        <f>IF(tbl_Customers[[#This Row],[total_intl_charge]] &lt;= 3, "Low Charges", "High Charges")</f>
        <v>High Charges</v>
      </c>
      <c r="Z284" s="30" t="str">
        <f>IF(tbl_Customers[[#This Row],[total_eve_calls]]&lt;=80,"Low Calls",
IF(tbl_Customers[[#This Row],[total_eve_calls]]&lt;=120,"Medium Calls","High Calls"))</f>
        <v>High Calls</v>
      </c>
      <c r="AA284" s="30" t="str">
        <f>IF(tbl_Customers[[#This Row],[total_eve_charge]]&lt;=15,"Low Charges",
IF(tbl_Customers[[#This Row],[total_eve_charge]]&lt;=20,"Medium Charges","High Charges"))</f>
        <v>Medium Charges</v>
      </c>
      <c r="AB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 s="30" t="str">
        <f>IF(tbl_Customers[[#This Row],[number_vmail_messages]] = 0, "No Usage", IF(tbl_Customers[[#This Row],[number_vmail_messages]] &lt;= 20, "Low Usage", IF(tbl_Customers[[#This Row],[number_vmail_messages]] &lt;= 40, "Medium Usgae", "High Usage")))</f>
        <v>No Usage</v>
      </c>
      <c r="AD284" s="30" t="str">
        <f>IF(tbl_Customers[[#This Row],[total_day_minutes]]&lt;=150,"Low Usage", IF(tbl_Customers[[#This Row],[total_day_minutes]]&lt;=200,"Medium Usage", IF(tbl_Customers[[#This Row],[total_day_minutes]]&lt;=250,"High Usage","Very High Usage")))</f>
        <v>High Usage</v>
      </c>
      <c r="AE284" s="30" t="str">
        <f>IF(tbl_Customers[[#This Row],[total_intl_calls]]&lt;=5,"Low Calls", IF(tbl_Customers[[#This Row],[total_intl_calls]]&lt;=10, "Medium Calls", "High Calls"))</f>
        <v>Low Calls</v>
      </c>
    </row>
    <row r="285" spans="1:31"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c r="W285" t="str">
        <f>IF(tbl_Customers[[#This Row],[number_customer_service_calls]] &lt;= 1, "0-1 Calls", IF(tbl_Customers[[#This Row],[number_customer_service_calls]] &lt;= 3, "2-3 Calls", IF(tbl_Customers[[#This Row],[number_customer_service_calls]] &lt;=5, "4-5 Calls", "6+ Calls")))</f>
        <v>0-1 Calls</v>
      </c>
      <c r="X285" t="str">
        <f>IF(tbl_Customers[[#This Row],[account_length]] &lt;= 50, "0-50", IF(tbl_Customers[[#This Row],[account_length]] &lt;=100, "51-100", IF(tbl_Customers[[#This Row],[account_length]] &lt;= 150, "101-150", "151+")))</f>
        <v>51-100</v>
      </c>
      <c r="Y285" s="30" t="str">
        <f>IF(tbl_Customers[[#This Row],[total_intl_charge]] &lt;= 3, "Low Charges", "High Charges")</f>
        <v>Low Charges</v>
      </c>
      <c r="Z285" s="30" t="str">
        <f>IF(tbl_Customers[[#This Row],[total_eve_calls]]&lt;=80,"Low Calls",
IF(tbl_Customers[[#This Row],[total_eve_calls]]&lt;=120,"Medium Calls","High Calls"))</f>
        <v>Low Calls</v>
      </c>
      <c r="AA285" s="30" t="str">
        <f>IF(tbl_Customers[[#This Row],[total_eve_charge]]&lt;=15,"Low Charges",
IF(tbl_Customers[[#This Row],[total_eve_charge]]&lt;=20,"Medium Charges","High Charges"))</f>
        <v>Medium Charges</v>
      </c>
      <c r="AB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 s="30" t="str">
        <f>IF(tbl_Customers[[#This Row],[number_vmail_messages]] = 0, "No Usage", IF(tbl_Customers[[#This Row],[number_vmail_messages]] &lt;= 20, "Low Usage", IF(tbl_Customers[[#This Row],[number_vmail_messages]] &lt;= 40, "Medium Usgae", "High Usage")))</f>
        <v>No Usage</v>
      </c>
      <c r="AD285" s="30" t="str">
        <f>IF(tbl_Customers[[#This Row],[total_day_minutes]]&lt;=150,"Low Usage", IF(tbl_Customers[[#This Row],[total_day_minutes]]&lt;=200,"Medium Usage", IF(tbl_Customers[[#This Row],[total_day_minutes]]&lt;=250,"High Usage","Very High Usage")))</f>
        <v>High Usage</v>
      </c>
      <c r="AE285" s="30" t="str">
        <f>IF(tbl_Customers[[#This Row],[total_intl_calls]]&lt;=5,"Low Calls", IF(tbl_Customers[[#This Row],[total_intl_calls]]&lt;=10, "Medium Calls", "High Calls"))</f>
        <v>Low Calls</v>
      </c>
    </row>
    <row r="286" spans="1:31"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c r="W286" t="str">
        <f>IF(tbl_Customers[[#This Row],[number_customer_service_calls]] &lt;= 1, "0-1 Calls", IF(tbl_Customers[[#This Row],[number_customer_service_calls]] &lt;= 3, "2-3 Calls", IF(tbl_Customers[[#This Row],[number_customer_service_calls]] &lt;=5, "4-5 Calls", "6+ Calls")))</f>
        <v>0-1 Calls</v>
      </c>
      <c r="X286" t="str">
        <f>IF(tbl_Customers[[#This Row],[account_length]] &lt;= 50, "0-50", IF(tbl_Customers[[#This Row],[account_length]] &lt;=100, "51-100", IF(tbl_Customers[[#This Row],[account_length]] &lt;= 150, "101-150", "151+")))</f>
        <v>0-50</v>
      </c>
      <c r="Y286" s="30" t="str">
        <f>IF(tbl_Customers[[#This Row],[total_intl_charge]] &lt;= 3, "Low Charges", "High Charges")</f>
        <v>High Charges</v>
      </c>
      <c r="Z286" s="30" t="str">
        <f>IF(tbl_Customers[[#This Row],[total_eve_calls]]&lt;=80,"Low Calls",
IF(tbl_Customers[[#This Row],[total_eve_calls]]&lt;=120,"Medium Calls","High Calls"))</f>
        <v>Medium Calls</v>
      </c>
      <c r="AA286" s="30" t="str">
        <f>IF(tbl_Customers[[#This Row],[total_eve_charge]]&lt;=15,"Low Charges",
IF(tbl_Customers[[#This Row],[total_eve_charge]]&lt;=20,"Medium Charges","High Charges"))</f>
        <v>Low Charges</v>
      </c>
      <c r="AB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 s="30" t="str">
        <f>IF(tbl_Customers[[#This Row],[number_vmail_messages]] = 0, "No Usage", IF(tbl_Customers[[#This Row],[number_vmail_messages]] &lt;= 20, "Low Usage", IF(tbl_Customers[[#This Row],[number_vmail_messages]] &lt;= 40, "Medium Usgae", "High Usage")))</f>
        <v>Medium Usgae</v>
      </c>
      <c r="AD286" s="30" t="str">
        <f>IF(tbl_Customers[[#This Row],[total_day_minutes]]&lt;=150,"Low Usage", IF(tbl_Customers[[#This Row],[total_day_minutes]]&lt;=200,"Medium Usage", IF(tbl_Customers[[#This Row],[total_day_minutes]]&lt;=250,"High Usage","Very High Usage")))</f>
        <v>High Usage</v>
      </c>
      <c r="AE286" s="30" t="str">
        <f>IF(tbl_Customers[[#This Row],[total_intl_calls]]&lt;=5,"Low Calls", IF(tbl_Customers[[#This Row],[total_intl_calls]]&lt;=10, "Medium Calls", "High Calls"))</f>
        <v>Medium Calls</v>
      </c>
    </row>
    <row r="287" spans="1:31"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c r="W287" t="str">
        <f>IF(tbl_Customers[[#This Row],[number_customer_service_calls]] &lt;= 1, "0-1 Calls", IF(tbl_Customers[[#This Row],[number_customer_service_calls]] &lt;= 3, "2-3 Calls", IF(tbl_Customers[[#This Row],[number_customer_service_calls]] &lt;=5, "4-5 Calls", "6+ Calls")))</f>
        <v>2-3 Calls</v>
      </c>
      <c r="X287" t="str">
        <f>IF(tbl_Customers[[#This Row],[account_length]] &lt;= 50, "0-50", IF(tbl_Customers[[#This Row],[account_length]] &lt;=100, "51-100", IF(tbl_Customers[[#This Row],[account_length]] &lt;= 150, "101-150", "151+")))</f>
        <v>51-100</v>
      </c>
      <c r="Y287" s="30" t="str">
        <f>IF(tbl_Customers[[#This Row],[total_intl_charge]] &lt;= 3, "Low Charges", "High Charges")</f>
        <v>Low Charges</v>
      </c>
      <c r="Z287" s="30" t="str">
        <f>IF(tbl_Customers[[#This Row],[total_eve_calls]]&lt;=80,"Low Calls",
IF(tbl_Customers[[#This Row],[total_eve_calls]]&lt;=120,"Medium Calls","High Calls"))</f>
        <v>Medium Calls</v>
      </c>
      <c r="AA287" s="30" t="str">
        <f>IF(tbl_Customers[[#This Row],[total_eve_charge]]&lt;=15,"Low Charges",
IF(tbl_Customers[[#This Row],[total_eve_charge]]&lt;=20,"Medium Charges","High Charges"))</f>
        <v>Low Charges</v>
      </c>
      <c r="AB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 s="30" t="str">
        <f>IF(tbl_Customers[[#This Row],[number_vmail_messages]] = 0, "No Usage", IF(tbl_Customers[[#This Row],[number_vmail_messages]] &lt;= 20, "Low Usage", IF(tbl_Customers[[#This Row],[number_vmail_messages]] &lt;= 40, "Medium Usgae", "High Usage")))</f>
        <v>Medium Usgae</v>
      </c>
      <c r="AD287" s="30" t="str">
        <f>IF(tbl_Customers[[#This Row],[total_day_minutes]]&lt;=150,"Low Usage", IF(tbl_Customers[[#This Row],[total_day_minutes]]&lt;=200,"Medium Usage", IF(tbl_Customers[[#This Row],[total_day_minutes]]&lt;=250,"High Usage","Very High Usage")))</f>
        <v>Low Usage</v>
      </c>
      <c r="AE287" s="30" t="str">
        <f>IF(tbl_Customers[[#This Row],[total_intl_calls]]&lt;=5,"Low Calls", IF(tbl_Customers[[#This Row],[total_intl_calls]]&lt;=10, "Medium Calls", "High Calls"))</f>
        <v>Low Calls</v>
      </c>
    </row>
    <row r="288" spans="1:31"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c r="W288" t="str">
        <f>IF(tbl_Customers[[#This Row],[number_customer_service_calls]] &lt;= 1, "0-1 Calls", IF(tbl_Customers[[#This Row],[number_customer_service_calls]] &lt;= 3, "2-3 Calls", IF(tbl_Customers[[#This Row],[number_customer_service_calls]] &lt;=5, "4-5 Calls", "6+ Calls")))</f>
        <v>0-1 Calls</v>
      </c>
      <c r="X288" t="str">
        <f>IF(tbl_Customers[[#This Row],[account_length]] &lt;= 50, "0-50", IF(tbl_Customers[[#This Row],[account_length]] &lt;=100, "51-100", IF(tbl_Customers[[#This Row],[account_length]] &lt;= 150, "101-150", "151+")))</f>
        <v>51-100</v>
      </c>
      <c r="Y288" s="30" t="str">
        <f>IF(tbl_Customers[[#This Row],[total_intl_charge]] &lt;= 3, "Low Charges", "High Charges")</f>
        <v>High Charges</v>
      </c>
      <c r="Z288" s="30" t="str">
        <f>IF(tbl_Customers[[#This Row],[total_eve_calls]]&lt;=80,"Low Calls",
IF(tbl_Customers[[#This Row],[total_eve_calls]]&lt;=120,"Medium Calls","High Calls"))</f>
        <v>Medium Calls</v>
      </c>
      <c r="AA288" s="30" t="str">
        <f>IF(tbl_Customers[[#This Row],[total_eve_charge]]&lt;=15,"Low Charges",
IF(tbl_Customers[[#This Row],[total_eve_charge]]&lt;=20,"Medium Charges","High Charges"))</f>
        <v>Low Charges</v>
      </c>
      <c r="AB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 s="30" t="str">
        <f>IF(tbl_Customers[[#This Row],[number_vmail_messages]] = 0, "No Usage", IF(tbl_Customers[[#This Row],[number_vmail_messages]] &lt;= 20, "Low Usage", IF(tbl_Customers[[#This Row],[number_vmail_messages]] &lt;= 40, "Medium Usgae", "High Usage")))</f>
        <v>Medium Usgae</v>
      </c>
      <c r="AD288" s="30" t="str">
        <f>IF(tbl_Customers[[#This Row],[total_day_minutes]]&lt;=150,"Low Usage", IF(tbl_Customers[[#This Row],[total_day_minutes]]&lt;=200,"Medium Usage", IF(tbl_Customers[[#This Row],[total_day_minutes]]&lt;=250,"High Usage","Very High Usage")))</f>
        <v>Medium Usage</v>
      </c>
      <c r="AE288" s="30" t="str">
        <f>IF(tbl_Customers[[#This Row],[total_intl_calls]]&lt;=5,"Low Calls", IF(tbl_Customers[[#This Row],[total_intl_calls]]&lt;=10, "Medium Calls", "High Calls"))</f>
        <v>Low Calls</v>
      </c>
    </row>
    <row r="289" spans="1:31"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c r="W289" t="str">
        <f>IF(tbl_Customers[[#This Row],[number_customer_service_calls]] &lt;= 1, "0-1 Calls", IF(tbl_Customers[[#This Row],[number_customer_service_calls]] &lt;= 3, "2-3 Calls", IF(tbl_Customers[[#This Row],[number_customer_service_calls]] &lt;=5, "4-5 Calls", "6+ Calls")))</f>
        <v>2-3 Calls</v>
      </c>
      <c r="X289" t="str">
        <f>IF(tbl_Customers[[#This Row],[account_length]] &lt;= 50, "0-50", IF(tbl_Customers[[#This Row],[account_length]] &lt;=100, "51-100", IF(tbl_Customers[[#This Row],[account_length]] &lt;= 150, "101-150", "151+")))</f>
        <v>101-150</v>
      </c>
      <c r="Y289" s="30" t="str">
        <f>IF(tbl_Customers[[#This Row],[total_intl_charge]] &lt;= 3, "Low Charges", "High Charges")</f>
        <v>Low Charges</v>
      </c>
      <c r="Z289" s="30" t="str">
        <f>IF(tbl_Customers[[#This Row],[total_eve_calls]]&lt;=80,"Low Calls",
IF(tbl_Customers[[#This Row],[total_eve_calls]]&lt;=120,"Medium Calls","High Calls"))</f>
        <v>Medium Calls</v>
      </c>
      <c r="AA289" s="30" t="str">
        <f>IF(tbl_Customers[[#This Row],[total_eve_charge]]&lt;=15,"Low Charges",
IF(tbl_Customers[[#This Row],[total_eve_charge]]&lt;=20,"Medium Charges","High Charges"))</f>
        <v>Medium Charges</v>
      </c>
      <c r="AB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 s="30" t="str">
        <f>IF(tbl_Customers[[#This Row],[number_vmail_messages]] = 0, "No Usage", IF(tbl_Customers[[#This Row],[number_vmail_messages]] &lt;= 20, "Low Usage", IF(tbl_Customers[[#This Row],[number_vmail_messages]] &lt;= 40, "Medium Usgae", "High Usage")))</f>
        <v>No Usage</v>
      </c>
      <c r="AD289" s="30" t="str">
        <f>IF(tbl_Customers[[#This Row],[total_day_minutes]]&lt;=150,"Low Usage", IF(tbl_Customers[[#This Row],[total_day_minutes]]&lt;=200,"Medium Usage", IF(tbl_Customers[[#This Row],[total_day_minutes]]&lt;=250,"High Usage","Very High Usage")))</f>
        <v>Very High Usage</v>
      </c>
      <c r="AE289" s="30" t="str">
        <f>IF(tbl_Customers[[#This Row],[total_intl_calls]]&lt;=5,"Low Calls", IF(tbl_Customers[[#This Row],[total_intl_calls]]&lt;=10, "Medium Calls", "High Calls"))</f>
        <v>Medium Calls</v>
      </c>
    </row>
    <row r="290" spans="1:31"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c r="W290" t="str">
        <f>IF(tbl_Customers[[#This Row],[number_customer_service_calls]] &lt;= 1, "0-1 Calls", IF(tbl_Customers[[#This Row],[number_customer_service_calls]] &lt;= 3, "2-3 Calls", IF(tbl_Customers[[#This Row],[number_customer_service_calls]] &lt;=5, "4-5 Calls", "6+ Calls")))</f>
        <v>0-1 Calls</v>
      </c>
      <c r="X290" t="str">
        <f>IF(tbl_Customers[[#This Row],[account_length]] &lt;= 50, "0-50", IF(tbl_Customers[[#This Row],[account_length]] &lt;=100, "51-100", IF(tbl_Customers[[#This Row],[account_length]] &lt;= 150, "101-150", "151+")))</f>
        <v>51-100</v>
      </c>
      <c r="Y290" s="30" t="str">
        <f>IF(tbl_Customers[[#This Row],[total_intl_charge]] &lt;= 3, "Low Charges", "High Charges")</f>
        <v>High Charges</v>
      </c>
      <c r="Z290" s="30" t="str">
        <f>IF(tbl_Customers[[#This Row],[total_eve_calls]]&lt;=80,"Low Calls",
IF(tbl_Customers[[#This Row],[total_eve_calls]]&lt;=120,"Medium Calls","High Calls"))</f>
        <v>Medium Calls</v>
      </c>
      <c r="AA290" s="30" t="str">
        <f>IF(tbl_Customers[[#This Row],[total_eve_charge]]&lt;=15,"Low Charges",
IF(tbl_Customers[[#This Row],[total_eve_charge]]&lt;=20,"Medium Charges","High Charges"))</f>
        <v>Low Charges</v>
      </c>
      <c r="AB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 s="30" t="str">
        <f>IF(tbl_Customers[[#This Row],[number_vmail_messages]] = 0, "No Usage", IF(tbl_Customers[[#This Row],[number_vmail_messages]] &lt;= 20, "Low Usage", IF(tbl_Customers[[#This Row],[number_vmail_messages]] &lt;= 40, "Medium Usgae", "High Usage")))</f>
        <v>Medium Usgae</v>
      </c>
      <c r="AD290" s="30" t="str">
        <f>IF(tbl_Customers[[#This Row],[total_day_minutes]]&lt;=150,"Low Usage", IF(tbl_Customers[[#This Row],[total_day_minutes]]&lt;=200,"Medium Usage", IF(tbl_Customers[[#This Row],[total_day_minutes]]&lt;=250,"High Usage","Very High Usage")))</f>
        <v>Medium Usage</v>
      </c>
      <c r="AE290" s="30" t="str">
        <f>IF(tbl_Customers[[#This Row],[total_intl_calls]]&lt;=5,"Low Calls", IF(tbl_Customers[[#This Row],[total_intl_calls]]&lt;=10, "Medium Calls", "High Calls"))</f>
        <v>Low Calls</v>
      </c>
    </row>
    <row r="291" spans="1:31"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c r="W291" t="str">
        <f>IF(tbl_Customers[[#This Row],[number_customer_service_calls]] &lt;= 1, "0-1 Calls", IF(tbl_Customers[[#This Row],[number_customer_service_calls]] &lt;= 3, "2-3 Calls", IF(tbl_Customers[[#This Row],[number_customer_service_calls]] &lt;=5, "4-5 Calls", "6+ Calls")))</f>
        <v>0-1 Calls</v>
      </c>
      <c r="X291" t="str">
        <f>IF(tbl_Customers[[#This Row],[account_length]] &lt;= 50, "0-50", IF(tbl_Customers[[#This Row],[account_length]] &lt;=100, "51-100", IF(tbl_Customers[[#This Row],[account_length]] &lt;= 150, "101-150", "151+")))</f>
        <v>151+</v>
      </c>
      <c r="Y291" s="30" t="str">
        <f>IF(tbl_Customers[[#This Row],[total_intl_charge]] &lt;= 3, "Low Charges", "High Charges")</f>
        <v>Low Charges</v>
      </c>
      <c r="Z291" s="30" t="str">
        <f>IF(tbl_Customers[[#This Row],[total_eve_calls]]&lt;=80,"Low Calls",
IF(tbl_Customers[[#This Row],[total_eve_calls]]&lt;=120,"Medium Calls","High Calls"))</f>
        <v>High Calls</v>
      </c>
      <c r="AA291" s="30" t="str">
        <f>IF(tbl_Customers[[#This Row],[total_eve_charge]]&lt;=15,"Low Charges",
IF(tbl_Customers[[#This Row],[total_eve_charge]]&lt;=20,"Medium Charges","High Charges"))</f>
        <v>Low Charges</v>
      </c>
      <c r="AB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 s="30" t="str">
        <f>IF(tbl_Customers[[#This Row],[number_vmail_messages]] = 0, "No Usage", IF(tbl_Customers[[#This Row],[number_vmail_messages]] &lt;= 20, "Low Usage", IF(tbl_Customers[[#This Row],[number_vmail_messages]] &lt;= 40, "Medium Usgae", "High Usage")))</f>
        <v>No Usage</v>
      </c>
      <c r="AD291" s="30" t="str">
        <f>IF(tbl_Customers[[#This Row],[total_day_minutes]]&lt;=150,"Low Usage", IF(tbl_Customers[[#This Row],[total_day_minutes]]&lt;=200,"Medium Usage", IF(tbl_Customers[[#This Row],[total_day_minutes]]&lt;=250,"High Usage","Very High Usage")))</f>
        <v>High Usage</v>
      </c>
      <c r="AE291" s="30" t="str">
        <f>IF(tbl_Customers[[#This Row],[total_intl_calls]]&lt;=5,"Low Calls", IF(tbl_Customers[[#This Row],[total_intl_calls]]&lt;=10, "Medium Calls", "High Calls"))</f>
        <v>High Calls</v>
      </c>
    </row>
    <row r="292" spans="1:31"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c r="W292" t="str">
        <f>IF(tbl_Customers[[#This Row],[number_customer_service_calls]] &lt;= 1, "0-1 Calls", IF(tbl_Customers[[#This Row],[number_customer_service_calls]] &lt;= 3, "2-3 Calls", IF(tbl_Customers[[#This Row],[number_customer_service_calls]] &lt;=5, "4-5 Calls", "6+ Calls")))</f>
        <v>2-3 Calls</v>
      </c>
      <c r="X292" t="str">
        <f>IF(tbl_Customers[[#This Row],[account_length]] &lt;= 50, "0-50", IF(tbl_Customers[[#This Row],[account_length]] &lt;=100, "51-100", IF(tbl_Customers[[#This Row],[account_length]] &lt;= 150, "101-150", "151+")))</f>
        <v>51-100</v>
      </c>
      <c r="Y292" s="30" t="str">
        <f>IF(tbl_Customers[[#This Row],[total_intl_charge]] &lt;= 3, "Low Charges", "High Charges")</f>
        <v>High Charges</v>
      </c>
      <c r="Z292" s="30" t="str">
        <f>IF(tbl_Customers[[#This Row],[total_eve_calls]]&lt;=80,"Low Calls",
IF(tbl_Customers[[#This Row],[total_eve_calls]]&lt;=120,"Medium Calls","High Calls"))</f>
        <v>Medium Calls</v>
      </c>
      <c r="AA292" s="30" t="str">
        <f>IF(tbl_Customers[[#This Row],[total_eve_charge]]&lt;=15,"Low Charges",
IF(tbl_Customers[[#This Row],[total_eve_charge]]&lt;=20,"Medium Charges","High Charges"))</f>
        <v>Low Charges</v>
      </c>
      <c r="AB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 s="30" t="str">
        <f>IF(tbl_Customers[[#This Row],[number_vmail_messages]] = 0, "No Usage", IF(tbl_Customers[[#This Row],[number_vmail_messages]] &lt;= 20, "Low Usage", IF(tbl_Customers[[#This Row],[number_vmail_messages]] &lt;= 40, "Medium Usgae", "High Usage")))</f>
        <v>High Usage</v>
      </c>
      <c r="AD292" s="30" t="str">
        <f>IF(tbl_Customers[[#This Row],[total_day_minutes]]&lt;=150,"Low Usage", IF(tbl_Customers[[#This Row],[total_day_minutes]]&lt;=200,"Medium Usage", IF(tbl_Customers[[#This Row],[total_day_minutes]]&lt;=250,"High Usage","Very High Usage")))</f>
        <v>Medium Usage</v>
      </c>
      <c r="AE292" s="30" t="str">
        <f>IF(tbl_Customers[[#This Row],[total_intl_calls]]&lt;=5,"Low Calls", IF(tbl_Customers[[#This Row],[total_intl_calls]]&lt;=10, "Medium Calls", "High Calls"))</f>
        <v>Low Calls</v>
      </c>
    </row>
    <row r="293" spans="1:31"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c r="W293" t="str">
        <f>IF(tbl_Customers[[#This Row],[number_customer_service_calls]] &lt;= 1, "0-1 Calls", IF(tbl_Customers[[#This Row],[number_customer_service_calls]] &lt;= 3, "2-3 Calls", IF(tbl_Customers[[#This Row],[number_customer_service_calls]] &lt;=5, "4-5 Calls", "6+ Calls")))</f>
        <v>4-5 Calls</v>
      </c>
      <c r="X293" t="str">
        <f>IF(tbl_Customers[[#This Row],[account_length]] &lt;= 50, "0-50", IF(tbl_Customers[[#This Row],[account_length]] &lt;=100, "51-100", IF(tbl_Customers[[#This Row],[account_length]] &lt;= 150, "101-150", "151+")))</f>
        <v>51-100</v>
      </c>
      <c r="Y293" s="30" t="str">
        <f>IF(tbl_Customers[[#This Row],[total_intl_charge]] &lt;= 3, "Low Charges", "High Charges")</f>
        <v>High Charges</v>
      </c>
      <c r="Z293" s="30" t="str">
        <f>IF(tbl_Customers[[#This Row],[total_eve_calls]]&lt;=80,"Low Calls",
IF(tbl_Customers[[#This Row],[total_eve_calls]]&lt;=120,"Medium Calls","High Calls"))</f>
        <v>Medium Calls</v>
      </c>
      <c r="AA293" s="30" t="str">
        <f>IF(tbl_Customers[[#This Row],[total_eve_charge]]&lt;=15,"Low Charges",
IF(tbl_Customers[[#This Row],[total_eve_charge]]&lt;=20,"Medium Charges","High Charges"))</f>
        <v>Medium Charges</v>
      </c>
      <c r="AB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 s="30" t="str">
        <f>IF(tbl_Customers[[#This Row],[number_vmail_messages]] = 0, "No Usage", IF(tbl_Customers[[#This Row],[number_vmail_messages]] &lt;= 20, "Low Usage", IF(tbl_Customers[[#This Row],[number_vmail_messages]] &lt;= 40, "Medium Usgae", "High Usage")))</f>
        <v>No Usage</v>
      </c>
      <c r="AD293" s="30" t="str">
        <f>IF(tbl_Customers[[#This Row],[total_day_minutes]]&lt;=150,"Low Usage", IF(tbl_Customers[[#This Row],[total_day_minutes]]&lt;=200,"Medium Usage", IF(tbl_Customers[[#This Row],[total_day_minutes]]&lt;=250,"High Usage","Very High Usage")))</f>
        <v>Medium Usage</v>
      </c>
      <c r="AE293" s="30" t="str">
        <f>IF(tbl_Customers[[#This Row],[total_intl_calls]]&lt;=5,"Low Calls", IF(tbl_Customers[[#This Row],[total_intl_calls]]&lt;=10, "Medium Calls", "High Calls"))</f>
        <v>Medium Calls</v>
      </c>
    </row>
    <row r="294" spans="1:31"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c r="W294" t="str">
        <f>IF(tbl_Customers[[#This Row],[number_customer_service_calls]] &lt;= 1, "0-1 Calls", IF(tbl_Customers[[#This Row],[number_customer_service_calls]] &lt;= 3, "2-3 Calls", IF(tbl_Customers[[#This Row],[number_customer_service_calls]] &lt;=5, "4-5 Calls", "6+ Calls")))</f>
        <v>4-5 Calls</v>
      </c>
      <c r="X294" t="str">
        <f>IF(tbl_Customers[[#This Row],[account_length]] &lt;= 50, "0-50", IF(tbl_Customers[[#This Row],[account_length]] &lt;=100, "51-100", IF(tbl_Customers[[#This Row],[account_length]] &lt;= 150, "101-150", "151+")))</f>
        <v>151+</v>
      </c>
      <c r="Y294" s="30" t="str">
        <f>IF(tbl_Customers[[#This Row],[total_intl_charge]] &lt;= 3, "Low Charges", "High Charges")</f>
        <v>Low Charges</v>
      </c>
      <c r="Z294" s="30" t="str">
        <f>IF(tbl_Customers[[#This Row],[total_eve_calls]]&lt;=80,"Low Calls",
IF(tbl_Customers[[#This Row],[total_eve_calls]]&lt;=120,"Medium Calls","High Calls"))</f>
        <v>Low Calls</v>
      </c>
      <c r="AA294" s="30" t="str">
        <f>IF(tbl_Customers[[#This Row],[total_eve_charge]]&lt;=15,"Low Charges",
IF(tbl_Customers[[#This Row],[total_eve_charge]]&lt;=20,"Medium Charges","High Charges"))</f>
        <v>Medium Charges</v>
      </c>
      <c r="AB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 s="30" t="str">
        <f>IF(tbl_Customers[[#This Row],[number_vmail_messages]] = 0, "No Usage", IF(tbl_Customers[[#This Row],[number_vmail_messages]] &lt;= 20, "Low Usage", IF(tbl_Customers[[#This Row],[number_vmail_messages]] &lt;= 40, "Medium Usgae", "High Usage")))</f>
        <v>Medium Usgae</v>
      </c>
      <c r="AD294" s="30" t="str">
        <f>IF(tbl_Customers[[#This Row],[total_day_minutes]]&lt;=150,"Low Usage", IF(tbl_Customers[[#This Row],[total_day_minutes]]&lt;=200,"Medium Usage", IF(tbl_Customers[[#This Row],[total_day_minutes]]&lt;=250,"High Usage","Very High Usage")))</f>
        <v>High Usage</v>
      </c>
      <c r="AE294" s="30" t="str">
        <f>IF(tbl_Customers[[#This Row],[total_intl_calls]]&lt;=5,"Low Calls", IF(tbl_Customers[[#This Row],[total_intl_calls]]&lt;=10, "Medium Calls", "High Calls"))</f>
        <v>Low Calls</v>
      </c>
    </row>
    <row r="295" spans="1:31"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c r="W295" t="str">
        <f>IF(tbl_Customers[[#This Row],[number_customer_service_calls]] &lt;= 1, "0-1 Calls", IF(tbl_Customers[[#This Row],[number_customer_service_calls]] &lt;= 3, "2-3 Calls", IF(tbl_Customers[[#This Row],[number_customer_service_calls]] &lt;=5, "4-5 Calls", "6+ Calls")))</f>
        <v>0-1 Calls</v>
      </c>
      <c r="X295" t="str">
        <f>IF(tbl_Customers[[#This Row],[account_length]] &lt;= 50, "0-50", IF(tbl_Customers[[#This Row],[account_length]] &lt;=100, "51-100", IF(tbl_Customers[[#This Row],[account_length]] &lt;= 150, "101-150", "151+")))</f>
        <v>51-100</v>
      </c>
      <c r="Y295" s="30" t="str">
        <f>IF(tbl_Customers[[#This Row],[total_intl_charge]] &lt;= 3, "Low Charges", "High Charges")</f>
        <v>Low Charges</v>
      </c>
      <c r="Z295" s="30" t="str">
        <f>IF(tbl_Customers[[#This Row],[total_eve_calls]]&lt;=80,"Low Calls",
IF(tbl_Customers[[#This Row],[total_eve_calls]]&lt;=120,"Medium Calls","High Calls"))</f>
        <v>High Calls</v>
      </c>
      <c r="AA295" s="30" t="str">
        <f>IF(tbl_Customers[[#This Row],[total_eve_charge]]&lt;=15,"Low Charges",
IF(tbl_Customers[[#This Row],[total_eve_charge]]&lt;=20,"Medium Charges","High Charges"))</f>
        <v>Medium Charges</v>
      </c>
      <c r="AB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5" s="30" t="str">
        <f>IF(tbl_Customers[[#This Row],[number_vmail_messages]] = 0, "No Usage", IF(tbl_Customers[[#This Row],[number_vmail_messages]] &lt;= 20, "Low Usage", IF(tbl_Customers[[#This Row],[number_vmail_messages]] &lt;= 40, "Medium Usgae", "High Usage")))</f>
        <v>No Usage</v>
      </c>
      <c r="AD295" s="30" t="str">
        <f>IF(tbl_Customers[[#This Row],[total_day_minutes]]&lt;=150,"Low Usage", IF(tbl_Customers[[#This Row],[total_day_minutes]]&lt;=200,"Medium Usage", IF(tbl_Customers[[#This Row],[total_day_minutes]]&lt;=250,"High Usage","Very High Usage")))</f>
        <v>Medium Usage</v>
      </c>
      <c r="AE295" s="30" t="str">
        <f>IF(tbl_Customers[[#This Row],[total_intl_calls]]&lt;=5,"Low Calls", IF(tbl_Customers[[#This Row],[total_intl_calls]]&lt;=10, "Medium Calls", "High Calls"))</f>
        <v>Low Calls</v>
      </c>
    </row>
    <row r="296" spans="1:31"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c r="W296" t="str">
        <f>IF(tbl_Customers[[#This Row],[number_customer_service_calls]] &lt;= 1, "0-1 Calls", IF(tbl_Customers[[#This Row],[number_customer_service_calls]] &lt;= 3, "2-3 Calls", IF(tbl_Customers[[#This Row],[number_customer_service_calls]] &lt;=5, "4-5 Calls", "6+ Calls")))</f>
        <v>2-3 Calls</v>
      </c>
      <c r="X296" t="str">
        <f>IF(tbl_Customers[[#This Row],[account_length]] &lt;= 50, "0-50", IF(tbl_Customers[[#This Row],[account_length]] &lt;=100, "51-100", IF(tbl_Customers[[#This Row],[account_length]] &lt;= 150, "101-150", "151+")))</f>
        <v>101-150</v>
      </c>
      <c r="Y296" s="30" t="str">
        <f>IF(tbl_Customers[[#This Row],[total_intl_charge]] &lt;= 3, "Low Charges", "High Charges")</f>
        <v>High Charges</v>
      </c>
      <c r="Z296" s="30" t="str">
        <f>IF(tbl_Customers[[#This Row],[total_eve_calls]]&lt;=80,"Low Calls",
IF(tbl_Customers[[#This Row],[total_eve_calls]]&lt;=120,"Medium Calls","High Calls"))</f>
        <v>Medium Calls</v>
      </c>
      <c r="AA296" s="30" t="str">
        <f>IF(tbl_Customers[[#This Row],[total_eve_charge]]&lt;=15,"Low Charges",
IF(tbl_Customers[[#This Row],[total_eve_charge]]&lt;=20,"Medium Charges","High Charges"))</f>
        <v>Medium Charges</v>
      </c>
      <c r="AB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 s="30" t="str">
        <f>IF(tbl_Customers[[#This Row],[number_vmail_messages]] = 0, "No Usage", IF(tbl_Customers[[#This Row],[number_vmail_messages]] &lt;= 20, "Low Usage", IF(tbl_Customers[[#This Row],[number_vmail_messages]] &lt;= 40, "Medium Usgae", "High Usage")))</f>
        <v>No Usage</v>
      </c>
      <c r="AD296" s="30" t="str">
        <f>IF(tbl_Customers[[#This Row],[total_day_minutes]]&lt;=150,"Low Usage", IF(tbl_Customers[[#This Row],[total_day_minutes]]&lt;=200,"Medium Usage", IF(tbl_Customers[[#This Row],[total_day_minutes]]&lt;=250,"High Usage","Very High Usage")))</f>
        <v>Medium Usage</v>
      </c>
      <c r="AE296" s="30" t="str">
        <f>IF(tbl_Customers[[#This Row],[total_intl_calls]]&lt;=5,"Low Calls", IF(tbl_Customers[[#This Row],[total_intl_calls]]&lt;=10, "Medium Calls", "High Calls"))</f>
        <v>Medium Calls</v>
      </c>
    </row>
    <row r="297" spans="1:31"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c r="W297" t="str">
        <f>IF(tbl_Customers[[#This Row],[number_customer_service_calls]] &lt;= 1, "0-1 Calls", IF(tbl_Customers[[#This Row],[number_customer_service_calls]] &lt;= 3, "2-3 Calls", IF(tbl_Customers[[#This Row],[number_customer_service_calls]] &lt;=5, "4-5 Calls", "6+ Calls")))</f>
        <v>2-3 Calls</v>
      </c>
      <c r="X297" t="str">
        <f>IF(tbl_Customers[[#This Row],[account_length]] &lt;= 50, "0-50", IF(tbl_Customers[[#This Row],[account_length]] &lt;=100, "51-100", IF(tbl_Customers[[#This Row],[account_length]] &lt;= 150, "101-150", "151+")))</f>
        <v>51-100</v>
      </c>
      <c r="Y297" s="30" t="str">
        <f>IF(tbl_Customers[[#This Row],[total_intl_charge]] &lt;= 3, "Low Charges", "High Charges")</f>
        <v>High Charges</v>
      </c>
      <c r="Z297" s="30" t="str">
        <f>IF(tbl_Customers[[#This Row],[total_eve_calls]]&lt;=80,"Low Calls",
IF(tbl_Customers[[#This Row],[total_eve_calls]]&lt;=120,"Medium Calls","High Calls"))</f>
        <v>Medium Calls</v>
      </c>
      <c r="AA297" s="30" t="str">
        <f>IF(tbl_Customers[[#This Row],[total_eve_charge]]&lt;=15,"Low Charges",
IF(tbl_Customers[[#This Row],[total_eve_charge]]&lt;=20,"Medium Charges","High Charges"))</f>
        <v>Medium Charges</v>
      </c>
      <c r="AB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 s="30" t="str">
        <f>IF(tbl_Customers[[#This Row],[number_vmail_messages]] = 0, "No Usage", IF(tbl_Customers[[#This Row],[number_vmail_messages]] &lt;= 20, "Low Usage", IF(tbl_Customers[[#This Row],[number_vmail_messages]] &lt;= 40, "Medium Usgae", "High Usage")))</f>
        <v>No Usage</v>
      </c>
      <c r="AD297" s="30" t="str">
        <f>IF(tbl_Customers[[#This Row],[total_day_minutes]]&lt;=150,"Low Usage", IF(tbl_Customers[[#This Row],[total_day_minutes]]&lt;=200,"Medium Usage", IF(tbl_Customers[[#This Row],[total_day_minutes]]&lt;=250,"High Usage","Very High Usage")))</f>
        <v>High Usage</v>
      </c>
      <c r="AE297" s="30" t="str">
        <f>IF(tbl_Customers[[#This Row],[total_intl_calls]]&lt;=5,"Low Calls", IF(tbl_Customers[[#This Row],[total_intl_calls]]&lt;=10, "Medium Calls", "High Calls"))</f>
        <v>Low Calls</v>
      </c>
    </row>
    <row r="298" spans="1:31"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c r="W298" t="str">
        <f>IF(tbl_Customers[[#This Row],[number_customer_service_calls]] &lt;= 1, "0-1 Calls", IF(tbl_Customers[[#This Row],[number_customer_service_calls]] &lt;= 3, "2-3 Calls", IF(tbl_Customers[[#This Row],[number_customer_service_calls]] &lt;=5, "4-5 Calls", "6+ Calls")))</f>
        <v>2-3 Calls</v>
      </c>
      <c r="X298" t="str">
        <f>IF(tbl_Customers[[#This Row],[account_length]] &lt;= 50, "0-50", IF(tbl_Customers[[#This Row],[account_length]] &lt;=100, "51-100", IF(tbl_Customers[[#This Row],[account_length]] &lt;= 150, "101-150", "151+")))</f>
        <v>101-150</v>
      </c>
      <c r="Y298" s="30" t="str">
        <f>IF(tbl_Customers[[#This Row],[total_intl_charge]] &lt;= 3, "Low Charges", "High Charges")</f>
        <v>Low Charges</v>
      </c>
      <c r="Z298" s="30" t="str">
        <f>IF(tbl_Customers[[#This Row],[total_eve_calls]]&lt;=80,"Low Calls",
IF(tbl_Customers[[#This Row],[total_eve_calls]]&lt;=120,"Medium Calls","High Calls"))</f>
        <v>High Calls</v>
      </c>
      <c r="AA298" s="30" t="str">
        <f>IF(tbl_Customers[[#This Row],[total_eve_charge]]&lt;=15,"Low Charges",
IF(tbl_Customers[[#This Row],[total_eve_charge]]&lt;=20,"Medium Charges","High Charges"))</f>
        <v>Medium Charges</v>
      </c>
      <c r="AB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 s="30" t="str">
        <f>IF(tbl_Customers[[#This Row],[number_vmail_messages]] = 0, "No Usage", IF(tbl_Customers[[#This Row],[number_vmail_messages]] &lt;= 20, "Low Usage", IF(tbl_Customers[[#This Row],[number_vmail_messages]] &lt;= 40, "Medium Usgae", "High Usage")))</f>
        <v>Medium Usgae</v>
      </c>
      <c r="AD298" s="30" t="str">
        <f>IF(tbl_Customers[[#This Row],[total_day_minutes]]&lt;=150,"Low Usage", IF(tbl_Customers[[#This Row],[total_day_minutes]]&lt;=200,"Medium Usage", IF(tbl_Customers[[#This Row],[total_day_minutes]]&lt;=250,"High Usage","Very High Usage")))</f>
        <v>Low Usage</v>
      </c>
      <c r="AE298" s="30" t="str">
        <f>IF(tbl_Customers[[#This Row],[total_intl_calls]]&lt;=5,"Low Calls", IF(tbl_Customers[[#This Row],[total_intl_calls]]&lt;=10, "Medium Calls", "High Calls"))</f>
        <v>Low Calls</v>
      </c>
    </row>
    <row r="299" spans="1:31"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c r="W299" t="str">
        <f>IF(tbl_Customers[[#This Row],[number_customer_service_calls]] &lt;= 1, "0-1 Calls", IF(tbl_Customers[[#This Row],[number_customer_service_calls]] &lt;= 3, "2-3 Calls", IF(tbl_Customers[[#This Row],[number_customer_service_calls]] &lt;=5, "4-5 Calls", "6+ Calls")))</f>
        <v>0-1 Calls</v>
      </c>
      <c r="X299" t="str">
        <f>IF(tbl_Customers[[#This Row],[account_length]] &lt;= 50, "0-50", IF(tbl_Customers[[#This Row],[account_length]] &lt;=100, "51-100", IF(tbl_Customers[[#This Row],[account_length]] &lt;= 150, "101-150", "151+")))</f>
        <v>51-100</v>
      </c>
      <c r="Y299" s="30" t="str">
        <f>IF(tbl_Customers[[#This Row],[total_intl_charge]] &lt;= 3, "Low Charges", "High Charges")</f>
        <v>Low Charges</v>
      </c>
      <c r="Z299" s="30" t="str">
        <f>IF(tbl_Customers[[#This Row],[total_eve_calls]]&lt;=80,"Low Calls",
IF(tbl_Customers[[#This Row],[total_eve_calls]]&lt;=120,"Medium Calls","High Calls"))</f>
        <v>Medium Calls</v>
      </c>
      <c r="AA299" s="30" t="str">
        <f>IF(tbl_Customers[[#This Row],[total_eve_charge]]&lt;=15,"Low Charges",
IF(tbl_Customers[[#This Row],[total_eve_charge]]&lt;=20,"Medium Charges","High Charges"))</f>
        <v>High Charges</v>
      </c>
      <c r="AB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 s="30" t="str">
        <f>IF(tbl_Customers[[#This Row],[number_vmail_messages]] = 0, "No Usage", IF(tbl_Customers[[#This Row],[number_vmail_messages]] &lt;= 20, "Low Usage", IF(tbl_Customers[[#This Row],[number_vmail_messages]] &lt;= 40, "Medium Usgae", "High Usage")))</f>
        <v>Medium Usgae</v>
      </c>
      <c r="AD299" s="30" t="str">
        <f>IF(tbl_Customers[[#This Row],[total_day_minutes]]&lt;=150,"Low Usage", IF(tbl_Customers[[#This Row],[total_day_minutes]]&lt;=200,"Medium Usage", IF(tbl_Customers[[#This Row],[total_day_minutes]]&lt;=250,"High Usage","Very High Usage")))</f>
        <v>Medium Usage</v>
      </c>
      <c r="AE299" s="30" t="str">
        <f>IF(tbl_Customers[[#This Row],[total_intl_calls]]&lt;=5,"Low Calls", IF(tbl_Customers[[#This Row],[total_intl_calls]]&lt;=10, "Medium Calls", "High Calls"))</f>
        <v>Low Calls</v>
      </c>
    </row>
    <row r="300" spans="1:31"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c r="W300" t="str">
        <f>IF(tbl_Customers[[#This Row],[number_customer_service_calls]] &lt;= 1, "0-1 Calls", IF(tbl_Customers[[#This Row],[number_customer_service_calls]] &lt;= 3, "2-3 Calls", IF(tbl_Customers[[#This Row],[number_customer_service_calls]] &lt;=5, "4-5 Calls", "6+ Calls")))</f>
        <v>0-1 Calls</v>
      </c>
      <c r="X300" t="str">
        <f>IF(tbl_Customers[[#This Row],[account_length]] &lt;= 50, "0-50", IF(tbl_Customers[[#This Row],[account_length]] &lt;=100, "51-100", IF(tbl_Customers[[#This Row],[account_length]] &lt;= 150, "101-150", "151+")))</f>
        <v>151+</v>
      </c>
      <c r="Y300" s="30" t="str">
        <f>IF(tbl_Customers[[#This Row],[total_intl_charge]] &lt;= 3, "Low Charges", "High Charges")</f>
        <v>Low Charges</v>
      </c>
      <c r="Z300" s="30" t="str">
        <f>IF(tbl_Customers[[#This Row],[total_eve_calls]]&lt;=80,"Low Calls",
IF(tbl_Customers[[#This Row],[total_eve_calls]]&lt;=120,"Medium Calls","High Calls"))</f>
        <v>High Calls</v>
      </c>
      <c r="AA300" s="30" t="str">
        <f>IF(tbl_Customers[[#This Row],[total_eve_charge]]&lt;=15,"Low Charges",
IF(tbl_Customers[[#This Row],[total_eve_charge]]&lt;=20,"Medium Charges","High Charges"))</f>
        <v>High Charges</v>
      </c>
      <c r="AB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 s="30" t="str">
        <f>IF(tbl_Customers[[#This Row],[number_vmail_messages]] = 0, "No Usage", IF(tbl_Customers[[#This Row],[number_vmail_messages]] &lt;= 20, "Low Usage", IF(tbl_Customers[[#This Row],[number_vmail_messages]] &lt;= 40, "Medium Usgae", "High Usage")))</f>
        <v>No Usage</v>
      </c>
      <c r="AD300" s="30" t="str">
        <f>IF(tbl_Customers[[#This Row],[total_day_minutes]]&lt;=150,"Low Usage", IF(tbl_Customers[[#This Row],[total_day_minutes]]&lt;=200,"Medium Usage", IF(tbl_Customers[[#This Row],[total_day_minutes]]&lt;=250,"High Usage","Very High Usage")))</f>
        <v>Very High Usage</v>
      </c>
      <c r="AE300" s="30" t="str">
        <f>IF(tbl_Customers[[#This Row],[total_intl_calls]]&lt;=5,"Low Calls", IF(tbl_Customers[[#This Row],[total_intl_calls]]&lt;=10, "Medium Calls", "High Calls"))</f>
        <v>Medium Calls</v>
      </c>
    </row>
    <row r="301" spans="1:31"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c r="W301" t="str">
        <f>IF(tbl_Customers[[#This Row],[number_customer_service_calls]] &lt;= 1, "0-1 Calls", IF(tbl_Customers[[#This Row],[number_customer_service_calls]] &lt;= 3, "2-3 Calls", IF(tbl_Customers[[#This Row],[number_customer_service_calls]] &lt;=5, "4-5 Calls", "6+ Calls")))</f>
        <v>0-1 Calls</v>
      </c>
      <c r="X301" t="str">
        <f>IF(tbl_Customers[[#This Row],[account_length]] &lt;= 50, "0-50", IF(tbl_Customers[[#This Row],[account_length]] &lt;=100, "51-100", IF(tbl_Customers[[#This Row],[account_length]] &lt;= 150, "101-150", "151+")))</f>
        <v>101-150</v>
      </c>
      <c r="Y301" s="30" t="str">
        <f>IF(tbl_Customers[[#This Row],[total_intl_charge]] &lt;= 3, "Low Charges", "High Charges")</f>
        <v>High Charges</v>
      </c>
      <c r="Z301" s="30" t="str">
        <f>IF(tbl_Customers[[#This Row],[total_eve_calls]]&lt;=80,"Low Calls",
IF(tbl_Customers[[#This Row],[total_eve_calls]]&lt;=120,"Medium Calls","High Calls"))</f>
        <v>Medium Calls</v>
      </c>
      <c r="AA301" s="30" t="str">
        <f>IF(tbl_Customers[[#This Row],[total_eve_charge]]&lt;=15,"Low Charges",
IF(tbl_Customers[[#This Row],[total_eve_charge]]&lt;=20,"Medium Charges","High Charges"))</f>
        <v>Medium Charges</v>
      </c>
      <c r="AB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 s="30" t="str">
        <f>IF(tbl_Customers[[#This Row],[number_vmail_messages]] = 0, "No Usage", IF(tbl_Customers[[#This Row],[number_vmail_messages]] &lt;= 20, "Low Usage", IF(tbl_Customers[[#This Row],[number_vmail_messages]] &lt;= 40, "Medium Usgae", "High Usage")))</f>
        <v>No Usage</v>
      </c>
      <c r="AD301" s="30" t="str">
        <f>IF(tbl_Customers[[#This Row],[total_day_minutes]]&lt;=150,"Low Usage", IF(tbl_Customers[[#This Row],[total_day_minutes]]&lt;=200,"Medium Usage", IF(tbl_Customers[[#This Row],[total_day_minutes]]&lt;=250,"High Usage","Very High Usage")))</f>
        <v>Low Usage</v>
      </c>
      <c r="AE301" s="30" t="str">
        <f>IF(tbl_Customers[[#This Row],[total_intl_calls]]&lt;=5,"Low Calls", IF(tbl_Customers[[#This Row],[total_intl_calls]]&lt;=10, "Medium Calls", "High Calls"))</f>
        <v>Medium Calls</v>
      </c>
    </row>
    <row r="302" spans="1:31"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c r="W302" t="str">
        <f>IF(tbl_Customers[[#This Row],[number_customer_service_calls]] &lt;= 1, "0-1 Calls", IF(tbl_Customers[[#This Row],[number_customer_service_calls]] &lt;= 3, "2-3 Calls", IF(tbl_Customers[[#This Row],[number_customer_service_calls]] &lt;=5, "4-5 Calls", "6+ Calls")))</f>
        <v>0-1 Calls</v>
      </c>
      <c r="X302" t="str">
        <f>IF(tbl_Customers[[#This Row],[account_length]] &lt;= 50, "0-50", IF(tbl_Customers[[#This Row],[account_length]] &lt;=100, "51-100", IF(tbl_Customers[[#This Row],[account_length]] &lt;= 150, "101-150", "151+")))</f>
        <v>0-50</v>
      </c>
      <c r="Y302" s="30" t="str">
        <f>IF(tbl_Customers[[#This Row],[total_intl_charge]] &lt;= 3, "Low Charges", "High Charges")</f>
        <v>High Charges</v>
      </c>
      <c r="Z302" s="30" t="str">
        <f>IF(tbl_Customers[[#This Row],[total_eve_calls]]&lt;=80,"Low Calls",
IF(tbl_Customers[[#This Row],[total_eve_calls]]&lt;=120,"Medium Calls","High Calls"))</f>
        <v>Medium Calls</v>
      </c>
      <c r="AA302" s="30" t="str">
        <f>IF(tbl_Customers[[#This Row],[total_eve_charge]]&lt;=15,"Low Charges",
IF(tbl_Customers[[#This Row],[total_eve_charge]]&lt;=20,"Medium Charges","High Charges"))</f>
        <v>Medium Charges</v>
      </c>
      <c r="AB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 s="30" t="str">
        <f>IF(tbl_Customers[[#This Row],[number_vmail_messages]] = 0, "No Usage", IF(tbl_Customers[[#This Row],[number_vmail_messages]] &lt;= 20, "Low Usage", IF(tbl_Customers[[#This Row],[number_vmail_messages]] &lt;= 40, "Medium Usgae", "High Usage")))</f>
        <v>Medium Usgae</v>
      </c>
      <c r="AD302" s="30" t="str">
        <f>IF(tbl_Customers[[#This Row],[total_day_minutes]]&lt;=150,"Low Usage", IF(tbl_Customers[[#This Row],[total_day_minutes]]&lt;=200,"Medium Usage", IF(tbl_Customers[[#This Row],[total_day_minutes]]&lt;=250,"High Usage","Very High Usage")))</f>
        <v>Low Usage</v>
      </c>
      <c r="AE302" s="30" t="str">
        <f>IF(tbl_Customers[[#This Row],[total_intl_calls]]&lt;=5,"Low Calls", IF(tbl_Customers[[#This Row],[total_intl_calls]]&lt;=10, "Medium Calls", "High Calls"))</f>
        <v>Low Calls</v>
      </c>
    </row>
    <row r="303" spans="1:31"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c r="W303" t="str">
        <f>IF(tbl_Customers[[#This Row],[number_customer_service_calls]] &lt;= 1, "0-1 Calls", IF(tbl_Customers[[#This Row],[number_customer_service_calls]] &lt;= 3, "2-3 Calls", IF(tbl_Customers[[#This Row],[number_customer_service_calls]] &lt;=5, "4-5 Calls", "6+ Calls")))</f>
        <v>2-3 Calls</v>
      </c>
      <c r="X303" t="str">
        <f>IF(tbl_Customers[[#This Row],[account_length]] &lt;= 50, "0-50", IF(tbl_Customers[[#This Row],[account_length]] &lt;=100, "51-100", IF(tbl_Customers[[#This Row],[account_length]] &lt;= 150, "101-150", "151+")))</f>
        <v>51-100</v>
      </c>
      <c r="Y303" s="30" t="str">
        <f>IF(tbl_Customers[[#This Row],[total_intl_charge]] &lt;= 3, "Low Charges", "High Charges")</f>
        <v>High Charges</v>
      </c>
      <c r="Z303" s="30" t="str">
        <f>IF(tbl_Customers[[#This Row],[total_eve_calls]]&lt;=80,"Low Calls",
IF(tbl_Customers[[#This Row],[total_eve_calls]]&lt;=120,"Medium Calls","High Calls"))</f>
        <v>High Calls</v>
      </c>
      <c r="AA303" s="30" t="str">
        <f>IF(tbl_Customers[[#This Row],[total_eve_charge]]&lt;=15,"Low Charges",
IF(tbl_Customers[[#This Row],[total_eve_charge]]&lt;=20,"Medium Charges","High Charges"))</f>
        <v>Low Charges</v>
      </c>
      <c r="AB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 s="30" t="str">
        <f>IF(tbl_Customers[[#This Row],[number_vmail_messages]] = 0, "No Usage", IF(tbl_Customers[[#This Row],[number_vmail_messages]] &lt;= 20, "Low Usage", IF(tbl_Customers[[#This Row],[number_vmail_messages]] &lt;= 40, "Medium Usgae", "High Usage")))</f>
        <v>No Usage</v>
      </c>
      <c r="AD303" s="30" t="str">
        <f>IF(tbl_Customers[[#This Row],[total_day_minutes]]&lt;=150,"Low Usage", IF(tbl_Customers[[#This Row],[total_day_minutes]]&lt;=200,"Medium Usage", IF(tbl_Customers[[#This Row],[total_day_minutes]]&lt;=250,"High Usage","Very High Usage")))</f>
        <v>High Usage</v>
      </c>
      <c r="AE303" s="30" t="str">
        <f>IF(tbl_Customers[[#This Row],[total_intl_calls]]&lt;=5,"Low Calls", IF(tbl_Customers[[#This Row],[total_intl_calls]]&lt;=10, "Medium Calls", "High Calls"))</f>
        <v>Low Calls</v>
      </c>
    </row>
    <row r="304" spans="1:31"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c r="W304" t="str">
        <f>IF(tbl_Customers[[#This Row],[number_customer_service_calls]] &lt;= 1, "0-1 Calls", IF(tbl_Customers[[#This Row],[number_customer_service_calls]] &lt;= 3, "2-3 Calls", IF(tbl_Customers[[#This Row],[number_customer_service_calls]] &lt;=5, "4-5 Calls", "6+ Calls")))</f>
        <v>0-1 Calls</v>
      </c>
      <c r="X304" t="str">
        <f>IF(tbl_Customers[[#This Row],[account_length]] &lt;= 50, "0-50", IF(tbl_Customers[[#This Row],[account_length]] &lt;=100, "51-100", IF(tbl_Customers[[#This Row],[account_length]] &lt;= 150, "101-150", "151+")))</f>
        <v>151+</v>
      </c>
      <c r="Y304" s="30" t="str">
        <f>IF(tbl_Customers[[#This Row],[total_intl_charge]] &lt;= 3, "Low Charges", "High Charges")</f>
        <v>Low Charges</v>
      </c>
      <c r="Z304" s="30" t="str">
        <f>IF(tbl_Customers[[#This Row],[total_eve_calls]]&lt;=80,"Low Calls",
IF(tbl_Customers[[#This Row],[total_eve_calls]]&lt;=120,"Medium Calls","High Calls"))</f>
        <v>Medium Calls</v>
      </c>
      <c r="AA304" s="30" t="str">
        <f>IF(tbl_Customers[[#This Row],[total_eve_charge]]&lt;=15,"Low Charges",
IF(tbl_Customers[[#This Row],[total_eve_charge]]&lt;=20,"Medium Charges","High Charges"))</f>
        <v>Medium Charges</v>
      </c>
      <c r="AB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 s="30" t="str">
        <f>IF(tbl_Customers[[#This Row],[number_vmail_messages]] = 0, "No Usage", IF(tbl_Customers[[#This Row],[number_vmail_messages]] &lt;= 20, "Low Usage", IF(tbl_Customers[[#This Row],[number_vmail_messages]] &lt;= 40, "Medium Usgae", "High Usage")))</f>
        <v>No Usage</v>
      </c>
      <c r="AD304" s="30" t="str">
        <f>IF(tbl_Customers[[#This Row],[total_day_minutes]]&lt;=150,"Low Usage", IF(tbl_Customers[[#This Row],[total_day_minutes]]&lt;=200,"Medium Usage", IF(tbl_Customers[[#This Row],[total_day_minutes]]&lt;=250,"High Usage","Very High Usage")))</f>
        <v>Medium Usage</v>
      </c>
      <c r="AE304" s="30" t="str">
        <f>IF(tbl_Customers[[#This Row],[total_intl_calls]]&lt;=5,"Low Calls", IF(tbl_Customers[[#This Row],[total_intl_calls]]&lt;=10, "Medium Calls", "High Calls"))</f>
        <v>Low Calls</v>
      </c>
    </row>
    <row r="305" spans="1:31"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c r="W305" t="str">
        <f>IF(tbl_Customers[[#This Row],[number_customer_service_calls]] &lt;= 1, "0-1 Calls", IF(tbl_Customers[[#This Row],[number_customer_service_calls]] &lt;= 3, "2-3 Calls", IF(tbl_Customers[[#This Row],[number_customer_service_calls]] &lt;=5, "4-5 Calls", "6+ Calls")))</f>
        <v>4-5 Calls</v>
      </c>
      <c r="X305" t="str">
        <f>IF(tbl_Customers[[#This Row],[account_length]] &lt;= 50, "0-50", IF(tbl_Customers[[#This Row],[account_length]] &lt;=100, "51-100", IF(tbl_Customers[[#This Row],[account_length]] &lt;= 150, "101-150", "151+")))</f>
        <v>101-150</v>
      </c>
      <c r="Y305" s="30" t="str">
        <f>IF(tbl_Customers[[#This Row],[total_intl_charge]] &lt;= 3, "Low Charges", "High Charges")</f>
        <v>Low Charges</v>
      </c>
      <c r="Z305" s="30" t="str">
        <f>IF(tbl_Customers[[#This Row],[total_eve_calls]]&lt;=80,"Low Calls",
IF(tbl_Customers[[#This Row],[total_eve_calls]]&lt;=120,"Medium Calls","High Calls"))</f>
        <v>High Calls</v>
      </c>
      <c r="AA305" s="30" t="str">
        <f>IF(tbl_Customers[[#This Row],[total_eve_charge]]&lt;=15,"Low Charges",
IF(tbl_Customers[[#This Row],[total_eve_charge]]&lt;=20,"Medium Charges","High Charges"))</f>
        <v>High Charges</v>
      </c>
      <c r="AB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5" s="30" t="str">
        <f>IF(tbl_Customers[[#This Row],[number_vmail_messages]] = 0, "No Usage", IF(tbl_Customers[[#This Row],[number_vmail_messages]] &lt;= 20, "Low Usage", IF(tbl_Customers[[#This Row],[number_vmail_messages]] &lt;= 40, "Medium Usgae", "High Usage")))</f>
        <v>No Usage</v>
      </c>
      <c r="AD305" s="30" t="str">
        <f>IF(tbl_Customers[[#This Row],[total_day_minutes]]&lt;=150,"Low Usage", IF(tbl_Customers[[#This Row],[total_day_minutes]]&lt;=200,"Medium Usage", IF(tbl_Customers[[#This Row],[total_day_minutes]]&lt;=250,"High Usage","Very High Usage")))</f>
        <v>Medium Usage</v>
      </c>
      <c r="AE305" s="30" t="str">
        <f>IF(tbl_Customers[[#This Row],[total_intl_calls]]&lt;=5,"Low Calls", IF(tbl_Customers[[#This Row],[total_intl_calls]]&lt;=10, "Medium Calls", "High Calls"))</f>
        <v>Low Calls</v>
      </c>
    </row>
    <row r="306" spans="1:31"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c r="W306" t="str">
        <f>IF(tbl_Customers[[#This Row],[number_customer_service_calls]] &lt;= 1, "0-1 Calls", IF(tbl_Customers[[#This Row],[number_customer_service_calls]] &lt;= 3, "2-3 Calls", IF(tbl_Customers[[#This Row],[number_customer_service_calls]] &lt;=5, "4-5 Calls", "6+ Calls")))</f>
        <v>0-1 Calls</v>
      </c>
      <c r="X306" t="str">
        <f>IF(tbl_Customers[[#This Row],[account_length]] &lt;= 50, "0-50", IF(tbl_Customers[[#This Row],[account_length]] &lt;=100, "51-100", IF(tbl_Customers[[#This Row],[account_length]] &lt;= 150, "101-150", "151+")))</f>
        <v>0-50</v>
      </c>
      <c r="Y306" s="30" t="str">
        <f>IF(tbl_Customers[[#This Row],[total_intl_charge]] &lt;= 3, "Low Charges", "High Charges")</f>
        <v>High Charges</v>
      </c>
      <c r="Z306" s="30" t="str">
        <f>IF(tbl_Customers[[#This Row],[total_eve_calls]]&lt;=80,"Low Calls",
IF(tbl_Customers[[#This Row],[total_eve_calls]]&lt;=120,"Medium Calls","High Calls"))</f>
        <v>Medium Calls</v>
      </c>
      <c r="AA306" s="30" t="str">
        <f>IF(tbl_Customers[[#This Row],[total_eve_charge]]&lt;=15,"Low Charges",
IF(tbl_Customers[[#This Row],[total_eve_charge]]&lt;=20,"Medium Charges","High Charges"))</f>
        <v>High Charges</v>
      </c>
      <c r="AB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 s="30" t="str">
        <f>IF(tbl_Customers[[#This Row],[number_vmail_messages]] = 0, "No Usage", IF(tbl_Customers[[#This Row],[number_vmail_messages]] &lt;= 20, "Low Usage", IF(tbl_Customers[[#This Row],[number_vmail_messages]] &lt;= 40, "Medium Usgae", "High Usage")))</f>
        <v>No Usage</v>
      </c>
      <c r="AD306" s="30" t="str">
        <f>IF(tbl_Customers[[#This Row],[total_day_minutes]]&lt;=150,"Low Usage", IF(tbl_Customers[[#This Row],[total_day_minutes]]&lt;=200,"Medium Usage", IF(tbl_Customers[[#This Row],[total_day_minutes]]&lt;=250,"High Usage","Very High Usage")))</f>
        <v>Low Usage</v>
      </c>
      <c r="AE306" s="30" t="str">
        <f>IF(tbl_Customers[[#This Row],[total_intl_calls]]&lt;=5,"Low Calls", IF(tbl_Customers[[#This Row],[total_intl_calls]]&lt;=10, "Medium Calls", "High Calls"))</f>
        <v>Low Calls</v>
      </c>
    </row>
    <row r="307" spans="1:31"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c r="W307" t="str">
        <f>IF(tbl_Customers[[#This Row],[number_customer_service_calls]] &lt;= 1, "0-1 Calls", IF(tbl_Customers[[#This Row],[number_customer_service_calls]] &lt;= 3, "2-3 Calls", IF(tbl_Customers[[#This Row],[number_customer_service_calls]] &lt;=5, "4-5 Calls", "6+ Calls")))</f>
        <v>0-1 Calls</v>
      </c>
      <c r="X307" t="str">
        <f>IF(tbl_Customers[[#This Row],[account_length]] &lt;= 50, "0-50", IF(tbl_Customers[[#This Row],[account_length]] &lt;=100, "51-100", IF(tbl_Customers[[#This Row],[account_length]] &lt;= 150, "101-150", "151+")))</f>
        <v>101-150</v>
      </c>
      <c r="Y307" s="30" t="str">
        <f>IF(tbl_Customers[[#This Row],[total_intl_charge]] &lt;= 3, "Low Charges", "High Charges")</f>
        <v>Low Charges</v>
      </c>
      <c r="Z307" s="30" t="str">
        <f>IF(tbl_Customers[[#This Row],[total_eve_calls]]&lt;=80,"Low Calls",
IF(tbl_Customers[[#This Row],[total_eve_calls]]&lt;=120,"Medium Calls","High Calls"))</f>
        <v>High Calls</v>
      </c>
      <c r="AA307" s="30" t="str">
        <f>IF(tbl_Customers[[#This Row],[total_eve_charge]]&lt;=15,"Low Charges",
IF(tbl_Customers[[#This Row],[total_eve_charge]]&lt;=20,"Medium Charges","High Charges"))</f>
        <v>Medium Charges</v>
      </c>
      <c r="AB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 s="30" t="str">
        <f>IF(tbl_Customers[[#This Row],[number_vmail_messages]] = 0, "No Usage", IF(tbl_Customers[[#This Row],[number_vmail_messages]] &lt;= 20, "Low Usage", IF(tbl_Customers[[#This Row],[number_vmail_messages]] &lt;= 40, "Medium Usgae", "High Usage")))</f>
        <v>No Usage</v>
      </c>
      <c r="AD307" s="30" t="str">
        <f>IF(tbl_Customers[[#This Row],[total_day_minutes]]&lt;=150,"Low Usage", IF(tbl_Customers[[#This Row],[total_day_minutes]]&lt;=200,"Medium Usage", IF(tbl_Customers[[#This Row],[total_day_minutes]]&lt;=250,"High Usage","Very High Usage")))</f>
        <v>Low Usage</v>
      </c>
      <c r="AE307" s="30" t="str">
        <f>IF(tbl_Customers[[#This Row],[total_intl_calls]]&lt;=5,"Low Calls", IF(tbl_Customers[[#This Row],[total_intl_calls]]&lt;=10, "Medium Calls", "High Calls"))</f>
        <v>Low Calls</v>
      </c>
    </row>
    <row r="308" spans="1:31"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c r="W308" t="str">
        <f>IF(tbl_Customers[[#This Row],[number_customer_service_calls]] &lt;= 1, "0-1 Calls", IF(tbl_Customers[[#This Row],[number_customer_service_calls]] &lt;= 3, "2-3 Calls", IF(tbl_Customers[[#This Row],[number_customer_service_calls]] &lt;=5, "4-5 Calls", "6+ Calls")))</f>
        <v>0-1 Calls</v>
      </c>
      <c r="X308" t="str">
        <f>IF(tbl_Customers[[#This Row],[account_length]] &lt;= 50, "0-50", IF(tbl_Customers[[#This Row],[account_length]] &lt;=100, "51-100", IF(tbl_Customers[[#This Row],[account_length]] &lt;= 150, "101-150", "151+")))</f>
        <v>101-150</v>
      </c>
      <c r="Y308" s="30" t="str">
        <f>IF(tbl_Customers[[#This Row],[total_intl_charge]] &lt;= 3, "Low Charges", "High Charges")</f>
        <v>Low Charges</v>
      </c>
      <c r="Z308" s="30" t="str">
        <f>IF(tbl_Customers[[#This Row],[total_eve_calls]]&lt;=80,"Low Calls",
IF(tbl_Customers[[#This Row],[total_eve_calls]]&lt;=120,"Medium Calls","High Calls"))</f>
        <v>Medium Calls</v>
      </c>
      <c r="AA308" s="30" t="str">
        <f>IF(tbl_Customers[[#This Row],[total_eve_charge]]&lt;=15,"Low Charges",
IF(tbl_Customers[[#This Row],[total_eve_charge]]&lt;=20,"Medium Charges","High Charges"))</f>
        <v>Medium Charges</v>
      </c>
      <c r="AB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 s="30" t="str">
        <f>IF(tbl_Customers[[#This Row],[number_vmail_messages]] = 0, "No Usage", IF(tbl_Customers[[#This Row],[number_vmail_messages]] &lt;= 20, "Low Usage", IF(tbl_Customers[[#This Row],[number_vmail_messages]] &lt;= 40, "Medium Usgae", "High Usage")))</f>
        <v>No Usage</v>
      </c>
      <c r="AD308" s="30" t="str">
        <f>IF(tbl_Customers[[#This Row],[total_day_minutes]]&lt;=150,"Low Usage", IF(tbl_Customers[[#This Row],[total_day_minutes]]&lt;=200,"Medium Usage", IF(tbl_Customers[[#This Row],[total_day_minutes]]&lt;=250,"High Usage","Very High Usage")))</f>
        <v>High Usage</v>
      </c>
      <c r="AE308" s="30" t="str">
        <f>IF(tbl_Customers[[#This Row],[total_intl_calls]]&lt;=5,"Low Calls", IF(tbl_Customers[[#This Row],[total_intl_calls]]&lt;=10, "Medium Calls", "High Calls"))</f>
        <v>Medium Calls</v>
      </c>
    </row>
    <row r="309" spans="1:31"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c r="W309" t="str">
        <f>IF(tbl_Customers[[#This Row],[number_customer_service_calls]] &lt;= 1, "0-1 Calls", IF(tbl_Customers[[#This Row],[number_customer_service_calls]] &lt;= 3, "2-3 Calls", IF(tbl_Customers[[#This Row],[number_customer_service_calls]] &lt;=5, "4-5 Calls", "6+ Calls")))</f>
        <v>2-3 Calls</v>
      </c>
      <c r="X309" t="str">
        <f>IF(tbl_Customers[[#This Row],[account_length]] &lt;= 50, "0-50", IF(tbl_Customers[[#This Row],[account_length]] &lt;=100, "51-100", IF(tbl_Customers[[#This Row],[account_length]] &lt;= 150, "101-150", "151+")))</f>
        <v>51-100</v>
      </c>
      <c r="Y309" s="30" t="str">
        <f>IF(tbl_Customers[[#This Row],[total_intl_charge]] &lt;= 3, "Low Charges", "High Charges")</f>
        <v>Low Charges</v>
      </c>
      <c r="Z309" s="30" t="str">
        <f>IF(tbl_Customers[[#This Row],[total_eve_calls]]&lt;=80,"Low Calls",
IF(tbl_Customers[[#This Row],[total_eve_calls]]&lt;=120,"Medium Calls","High Calls"))</f>
        <v>Medium Calls</v>
      </c>
      <c r="AA309" s="30" t="str">
        <f>IF(tbl_Customers[[#This Row],[total_eve_charge]]&lt;=15,"Low Charges",
IF(tbl_Customers[[#This Row],[total_eve_charge]]&lt;=20,"Medium Charges","High Charges"))</f>
        <v>Medium Charges</v>
      </c>
      <c r="AB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 s="30" t="str">
        <f>IF(tbl_Customers[[#This Row],[number_vmail_messages]] = 0, "No Usage", IF(tbl_Customers[[#This Row],[number_vmail_messages]] &lt;= 20, "Low Usage", IF(tbl_Customers[[#This Row],[number_vmail_messages]] &lt;= 40, "Medium Usgae", "High Usage")))</f>
        <v>No Usage</v>
      </c>
      <c r="AD309" s="30" t="str">
        <f>IF(tbl_Customers[[#This Row],[total_day_minutes]]&lt;=150,"Low Usage", IF(tbl_Customers[[#This Row],[total_day_minutes]]&lt;=200,"Medium Usage", IF(tbl_Customers[[#This Row],[total_day_minutes]]&lt;=250,"High Usage","Very High Usage")))</f>
        <v>Medium Usage</v>
      </c>
      <c r="AE309" s="30" t="str">
        <f>IF(tbl_Customers[[#This Row],[total_intl_calls]]&lt;=5,"Low Calls", IF(tbl_Customers[[#This Row],[total_intl_calls]]&lt;=10, "Medium Calls", "High Calls"))</f>
        <v>Medium Calls</v>
      </c>
    </row>
    <row r="310" spans="1:31"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c r="W310" t="str">
        <f>IF(tbl_Customers[[#This Row],[number_customer_service_calls]] &lt;= 1, "0-1 Calls", IF(tbl_Customers[[#This Row],[number_customer_service_calls]] &lt;= 3, "2-3 Calls", IF(tbl_Customers[[#This Row],[number_customer_service_calls]] &lt;=5, "4-5 Calls", "6+ Calls")))</f>
        <v>0-1 Calls</v>
      </c>
      <c r="X310" t="str">
        <f>IF(tbl_Customers[[#This Row],[account_length]] &lt;= 50, "0-50", IF(tbl_Customers[[#This Row],[account_length]] &lt;=100, "51-100", IF(tbl_Customers[[#This Row],[account_length]] &lt;= 150, "101-150", "151+")))</f>
        <v>151+</v>
      </c>
      <c r="Y310" s="30" t="str">
        <f>IF(tbl_Customers[[#This Row],[total_intl_charge]] &lt;= 3, "Low Charges", "High Charges")</f>
        <v>High Charges</v>
      </c>
      <c r="Z310" s="30" t="str">
        <f>IF(tbl_Customers[[#This Row],[total_eve_calls]]&lt;=80,"Low Calls",
IF(tbl_Customers[[#This Row],[total_eve_calls]]&lt;=120,"Medium Calls","High Calls"))</f>
        <v>Medium Calls</v>
      </c>
      <c r="AA310" s="30" t="str">
        <f>IF(tbl_Customers[[#This Row],[total_eve_charge]]&lt;=15,"Low Charges",
IF(tbl_Customers[[#This Row],[total_eve_charge]]&lt;=20,"Medium Charges","High Charges"))</f>
        <v>Low Charges</v>
      </c>
      <c r="AB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 s="30" t="str">
        <f>IF(tbl_Customers[[#This Row],[number_vmail_messages]] = 0, "No Usage", IF(tbl_Customers[[#This Row],[number_vmail_messages]] &lt;= 20, "Low Usage", IF(tbl_Customers[[#This Row],[number_vmail_messages]] &lt;= 40, "Medium Usgae", "High Usage")))</f>
        <v>No Usage</v>
      </c>
      <c r="AD310" s="30" t="str">
        <f>IF(tbl_Customers[[#This Row],[total_day_minutes]]&lt;=150,"Low Usage", IF(tbl_Customers[[#This Row],[total_day_minutes]]&lt;=200,"Medium Usage", IF(tbl_Customers[[#This Row],[total_day_minutes]]&lt;=250,"High Usage","Very High Usage")))</f>
        <v>High Usage</v>
      </c>
      <c r="AE310" s="30" t="str">
        <f>IF(tbl_Customers[[#This Row],[total_intl_calls]]&lt;=5,"Low Calls", IF(tbl_Customers[[#This Row],[total_intl_calls]]&lt;=10, "Medium Calls", "High Calls"))</f>
        <v>Low Calls</v>
      </c>
    </row>
    <row r="311" spans="1:31"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c r="W311" t="str">
        <f>IF(tbl_Customers[[#This Row],[number_customer_service_calls]] &lt;= 1, "0-1 Calls", IF(tbl_Customers[[#This Row],[number_customer_service_calls]] &lt;= 3, "2-3 Calls", IF(tbl_Customers[[#This Row],[number_customer_service_calls]] &lt;=5, "4-5 Calls", "6+ Calls")))</f>
        <v>2-3 Calls</v>
      </c>
      <c r="X311" t="str">
        <f>IF(tbl_Customers[[#This Row],[account_length]] &lt;= 50, "0-50", IF(tbl_Customers[[#This Row],[account_length]] &lt;=100, "51-100", IF(tbl_Customers[[#This Row],[account_length]] &lt;= 150, "101-150", "151+")))</f>
        <v>0-50</v>
      </c>
      <c r="Y311" s="30" t="str">
        <f>IF(tbl_Customers[[#This Row],[total_intl_charge]] &lt;= 3, "Low Charges", "High Charges")</f>
        <v>High Charges</v>
      </c>
      <c r="Z311" s="30" t="str">
        <f>IF(tbl_Customers[[#This Row],[total_eve_calls]]&lt;=80,"Low Calls",
IF(tbl_Customers[[#This Row],[total_eve_calls]]&lt;=120,"Medium Calls","High Calls"))</f>
        <v>Medium Calls</v>
      </c>
      <c r="AA311" s="30" t="str">
        <f>IF(tbl_Customers[[#This Row],[total_eve_charge]]&lt;=15,"Low Charges",
IF(tbl_Customers[[#This Row],[total_eve_charge]]&lt;=20,"Medium Charges","High Charges"))</f>
        <v>Medium Charges</v>
      </c>
      <c r="AB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 s="30" t="str">
        <f>IF(tbl_Customers[[#This Row],[number_vmail_messages]] = 0, "No Usage", IF(tbl_Customers[[#This Row],[number_vmail_messages]] &lt;= 20, "Low Usage", IF(tbl_Customers[[#This Row],[number_vmail_messages]] &lt;= 40, "Medium Usgae", "High Usage")))</f>
        <v>No Usage</v>
      </c>
      <c r="AD311" s="30" t="str">
        <f>IF(tbl_Customers[[#This Row],[total_day_minutes]]&lt;=150,"Low Usage", IF(tbl_Customers[[#This Row],[total_day_minutes]]&lt;=200,"Medium Usage", IF(tbl_Customers[[#This Row],[total_day_minutes]]&lt;=250,"High Usage","Very High Usage")))</f>
        <v>Medium Usage</v>
      </c>
      <c r="AE311" s="30" t="str">
        <f>IF(tbl_Customers[[#This Row],[total_intl_calls]]&lt;=5,"Low Calls", IF(tbl_Customers[[#This Row],[total_intl_calls]]&lt;=10, "Medium Calls", "High Calls"))</f>
        <v>Low Calls</v>
      </c>
    </row>
    <row r="312" spans="1:31"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c r="W312" t="str">
        <f>IF(tbl_Customers[[#This Row],[number_customer_service_calls]] &lt;= 1, "0-1 Calls", IF(tbl_Customers[[#This Row],[number_customer_service_calls]] &lt;= 3, "2-3 Calls", IF(tbl_Customers[[#This Row],[number_customer_service_calls]] &lt;=5, "4-5 Calls", "6+ Calls")))</f>
        <v>0-1 Calls</v>
      </c>
      <c r="X312" t="str">
        <f>IF(tbl_Customers[[#This Row],[account_length]] &lt;= 50, "0-50", IF(tbl_Customers[[#This Row],[account_length]] &lt;=100, "51-100", IF(tbl_Customers[[#This Row],[account_length]] &lt;= 150, "101-150", "151+")))</f>
        <v>51-100</v>
      </c>
      <c r="Y312" s="30" t="str">
        <f>IF(tbl_Customers[[#This Row],[total_intl_charge]] &lt;= 3, "Low Charges", "High Charges")</f>
        <v>Low Charges</v>
      </c>
      <c r="Z312" s="30" t="str">
        <f>IF(tbl_Customers[[#This Row],[total_eve_calls]]&lt;=80,"Low Calls",
IF(tbl_Customers[[#This Row],[total_eve_calls]]&lt;=120,"Medium Calls","High Calls"))</f>
        <v>Medium Calls</v>
      </c>
      <c r="AA312" s="30" t="str">
        <f>IF(tbl_Customers[[#This Row],[total_eve_charge]]&lt;=15,"Low Charges",
IF(tbl_Customers[[#This Row],[total_eve_charge]]&lt;=20,"Medium Charges","High Charges"))</f>
        <v>Medium Charges</v>
      </c>
      <c r="AB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 s="30" t="str">
        <f>IF(tbl_Customers[[#This Row],[number_vmail_messages]] = 0, "No Usage", IF(tbl_Customers[[#This Row],[number_vmail_messages]] &lt;= 20, "Low Usage", IF(tbl_Customers[[#This Row],[number_vmail_messages]] &lt;= 40, "Medium Usgae", "High Usage")))</f>
        <v>Medium Usgae</v>
      </c>
      <c r="AD312" s="30" t="str">
        <f>IF(tbl_Customers[[#This Row],[total_day_minutes]]&lt;=150,"Low Usage", IF(tbl_Customers[[#This Row],[total_day_minutes]]&lt;=200,"Medium Usage", IF(tbl_Customers[[#This Row],[total_day_minutes]]&lt;=250,"High Usage","Very High Usage")))</f>
        <v>High Usage</v>
      </c>
      <c r="AE312" s="30" t="str">
        <f>IF(tbl_Customers[[#This Row],[total_intl_calls]]&lt;=5,"Low Calls", IF(tbl_Customers[[#This Row],[total_intl_calls]]&lt;=10, "Medium Calls", "High Calls"))</f>
        <v>Low Calls</v>
      </c>
    </row>
    <row r="313" spans="1:31"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c r="W313" t="str">
        <f>IF(tbl_Customers[[#This Row],[number_customer_service_calls]] &lt;= 1, "0-1 Calls", IF(tbl_Customers[[#This Row],[number_customer_service_calls]] &lt;= 3, "2-3 Calls", IF(tbl_Customers[[#This Row],[number_customer_service_calls]] &lt;=5, "4-5 Calls", "6+ Calls")))</f>
        <v>2-3 Calls</v>
      </c>
      <c r="X313" t="str">
        <f>IF(tbl_Customers[[#This Row],[account_length]] &lt;= 50, "0-50", IF(tbl_Customers[[#This Row],[account_length]] &lt;=100, "51-100", IF(tbl_Customers[[#This Row],[account_length]] &lt;= 150, "101-150", "151+")))</f>
        <v>101-150</v>
      </c>
      <c r="Y313" s="30" t="str">
        <f>IF(tbl_Customers[[#This Row],[total_intl_charge]] &lt;= 3, "Low Charges", "High Charges")</f>
        <v>High Charges</v>
      </c>
      <c r="Z313" s="30" t="str">
        <f>IF(tbl_Customers[[#This Row],[total_eve_calls]]&lt;=80,"Low Calls",
IF(tbl_Customers[[#This Row],[total_eve_calls]]&lt;=120,"Medium Calls","High Calls"))</f>
        <v>Medium Calls</v>
      </c>
      <c r="AA313" s="30" t="str">
        <f>IF(tbl_Customers[[#This Row],[total_eve_charge]]&lt;=15,"Low Charges",
IF(tbl_Customers[[#This Row],[total_eve_charge]]&lt;=20,"Medium Charges","High Charges"))</f>
        <v>Low Charges</v>
      </c>
      <c r="AB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 s="30" t="str">
        <f>IF(tbl_Customers[[#This Row],[number_vmail_messages]] = 0, "No Usage", IF(tbl_Customers[[#This Row],[number_vmail_messages]] &lt;= 20, "Low Usage", IF(tbl_Customers[[#This Row],[number_vmail_messages]] &lt;= 40, "Medium Usgae", "High Usage")))</f>
        <v>No Usage</v>
      </c>
      <c r="AD313" s="30" t="str">
        <f>IF(tbl_Customers[[#This Row],[total_day_minutes]]&lt;=150,"Low Usage", IF(tbl_Customers[[#This Row],[total_day_minutes]]&lt;=200,"Medium Usage", IF(tbl_Customers[[#This Row],[total_day_minutes]]&lt;=250,"High Usage","Very High Usage")))</f>
        <v>Medium Usage</v>
      </c>
      <c r="AE313" s="30" t="str">
        <f>IF(tbl_Customers[[#This Row],[total_intl_calls]]&lt;=5,"Low Calls", IF(tbl_Customers[[#This Row],[total_intl_calls]]&lt;=10, "Medium Calls", "High Calls"))</f>
        <v>Medium Calls</v>
      </c>
    </row>
    <row r="314" spans="1:31"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c r="W314" t="str">
        <f>IF(tbl_Customers[[#This Row],[number_customer_service_calls]] &lt;= 1, "0-1 Calls", IF(tbl_Customers[[#This Row],[number_customer_service_calls]] &lt;= 3, "2-3 Calls", IF(tbl_Customers[[#This Row],[number_customer_service_calls]] &lt;=5, "4-5 Calls", "6+ Calls")))</f>
        <v>0-1 Calls</v>
      </c>
      <c r="X314" t="str">
        <f>IF(tbl_Customers[[#This Row],[account_length]] &lt;= 50, "0-50", IF(tbl_Customers[[#This Row],[account_length]] &lt;=100, "51-100", IF(tbl_Customers[[#This Row],[account_length]] &lt;= 150, "101-150", "151+")))</f>
        <v>51-100</v>
      </c>
      <c r="Y314" s="30" t="str">
        <f>IF(tbl_Customers[[#This Row],[total_intl_charge]] &lt;= 3, "Low Charges", "High Charges")</f>
        <v>Low Charges</v>
      </c>
      <c r="Z314" s="30" t="str">
        <f>IF(tbl_Customers[[#This Row],[total_eve_calls]]&lt;=80,"Low Calls",
IF(tbl_Customers[[#This Row],[total_eve_calls]]&lt;=120,"Medium Calls","High Calls"))</f>
        <v>Medium Calls</v>
      </c>
      <c r="AA314" s="30" t="str">
        <f>IF(tbl_Customers[[#This Row],[total_eve_charge]]&lt;=15,"Low Charges",
IF(tbl_Customers[[#This Row],[total_eve_charge]]&lt;=20,"Medium Charges","High Charges"))</f>
        <v>Medium Charges</v>
      </c>
      <c r="AB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 s="30" t="str">
        <f>IF(tbl_Customers[[#This Row],[number_vmail_messages]] = 0, "No Usage", IF(tbl_Customers[[#This Row],[number_vmail_messages]] &lt;= 20, "Low Usage", IF(tbl_Customers[[#This Row],[number_vmail_messages]] &lt;= 40, "Medium Usgae", "High Usage")))</f>
        <v>No Usage</v>
      </c>
      <c r="AD314" s="30" t="str">
        <f>IF(tbl_Customers[[#This Row],[total_day_minutes]]&lt;=150,"Low Usage", IF(tbl_Customers[[#This Row],[total_day_minutes]]&lt;=200,"Medium Usage", IF(tbl_Customers[[#This Row],[total_day_minutes]]&lt;=250,"High Usage","Very High Usage")))</f>
        <v>High Usage</v>
      </c>
      <c r="AE314" s="30" t="str">
        <f>IF(tbl_Customers[[#This Row],[total_intl_calls]]&lt;=5,"Low Calls", IF(tbl_Customers[[#This Row],[total_intl_calls]]&lt;=10, "Medium Calls", "High Calls"))</f>
        <v>High Calls</v>
      </c>
    </row>
    <row r="315" spans="1:31"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c r="W315" t="str">
        <f>IF(tbl_Customers[[#This Row],[number_customer_service_calls]] &lt;= 1, "0-1 Calls", IF(tbl_Customers[[#This Row],[number_customer_service_calls]] &lt;= 3, "2-3 Calls", IF(tbl_Customers[[#This Row],[number_customer_service_calls]] &lt;=5, "4-5 Calls", "6+ Calls")))</f>
        <v>0-1 Calls</v>
      </c>
      <c r="X315" t="str">
        <f>IF(tbl_Customers[[#This Row],[account_length]] &lt;= 50, "0-50", IF(tbl_Customers[[#This Row],[account_length]] &lt;=100, "51-100", IF(tbl_Customers[[#This Row],[account_length]] &lt;= 150, "101-150", "151+")))</f>
        <v>51-100</v>
      </c>
      <c r="Y315" s="30" t="str">
        <f>IF(tbl_Customers[[#This Row],[total_intl_charge]] &lt;= 3, "Low Charges", "High Charges")</f>
        <v>High Charges</v>
      </c>
      <c r="Z315" s="30" t="str">
        <f>IF(tbl_Customers[[#This Row],[total_eve_calls]]&lt;=80,"Low Calls",
IF(tbl_Customers[[#This Row],[total_eve_calls]]&lt;=120,"Medium Calls","High Calls"))</f>
        <v>Medium Calls</v>
      </c>
      <c r="AA315" s="30" t="str">
        <f>IF(tbl_Customers[[#This Row],[total_eve_charge]]&lt;=15,"Low Charges",
IF(tbl_Customers[[#This Row],[total_eve_charge]]&lt;=20,"Medium Charges","High Charges"))</f>
        <v>High Charges</v>
      </c>
      <c r="AB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 s="30" t="str">
        <f>IF(tbl_Customers[[#This Row],[number_vmail_messages]] = 0, "No Usage", IF(tbl_Customers[[#This Row],[number_vmail_messages]] &lt;= 20, "Low Usage", IF(tbl_Customers[[#This Row],[number_vmail_messages]] &lt;= 40, "Medium Usgae", "High Usage")))</f>
        <v>No Usage</v>
      </c>
      <c r="AD315" s="30" t="str">
        <f>IF(tbl_Customers[[#This Row],[total_day_minutes]]&lt;=150,"Low Usage", IF(tbl_Customers[[#This Row],[total_day_minutes]]&lt;=200,"Medium Usage", IF(tbl_Customers[[#This Row],[total_day_minutes]]&lt;=250,"High Usage","Very High Usage")))</f>
        <v>Medium Usage</v>
      </c>
      <c r="AE315" s="30" t="str">
        <f>IF(tbl_Customers[[#This Row],[total_intl_calls]]&lt;=5,"Low Calls", IF(tbl_Customers[[#This Row],[total_intl_calls]]&lt;=10, "Medium Calls", "High Calls"))</f>
        <v>Low Calls</v>
      </c>
    </row>
    <row r="316" spans="1:31"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c r="W316" t="str">
        <f>IF(tbl_Customers[[#This Row],[number_customer_service_calls]] &lt;= 1, "0-1 Calls", IF(tbl_Customers[[#This Row],[number_customer_service_calls]] &lt;= 3, "2-3 Calls", IF(tbl_Customers[[#This Row],[number_customer_service_calls]] &lt;=5, "4-5 Calls", "6+ Calls")))</f>
        <v>2-3 Calls</v>
      </c>
      <c r="X316" t="str">
        <f>IF(tbl_Customers[[#This Row],[account_length]] &lt;= 50, "0-50", IF(tbl_Customers[[#This Row],[account_length]] &lt;=100, "51-100", IF(tbl_Customers[[#This Row],[account_length]] &lt;= 150, "101-150", "151+")))</f>
        <v>101-150</v>
      </c>
      <c r="Y316" s="30" t="str">
        <f>IF(tbl_Customers[[#This Row],[total_intl_charge]] &lt;= 3, "Low Charges", "High Charges")</f>
        <v>Low Charges</v>
      </c>
      <c r="Z316" s="30" t="str">
        <f>IF(tbl_Customers[[#This Row],[total_eve_calls]]&lt;=80,"Low Calls",
IF(tbl_Customers[[#This Row],[total_eve_calls]]&lt;=120,"Medium Calls","High Calls"))</f>
        <v>Medium Calls</v>
      </c>
      <c r="AA316" s="30" t="str">
        <f>IF(tbl_Customers[[#This Row],[total_eve_charge]]&lt;=15,"Low Charges",
IF(tbl_Customers[[#This Row],[total_eve_charge]]&lt;=20,"Medium Charges","High Charges"))</f>
        <v>Low Charges</v>
      </c>
      <c r="AB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 s="30" t="str">
        <f>IF(tbl_Customers[[#This Row],[number_vmail_messages]] = 0, "No Usage", IF(tbl_Customers[[#This Row],[number_vmail_messages]] &lt;= 20, "Low Usage", IF(tbl_Customers[[#This Row],[number_vmail_messages]] &lt;= 40, "Medium Usgae", "High Usage")))</f>
        <v>No Usage</v>
      </c>
      <c r="AD316" s="30" t="str">
        <f>IF(tbl_Customers[[#This Row],[total_day_minutes]]&lt;=150,"Low Usage", IF(tbl_Customers[[#This Row],[total_day_minutes]]&lt;=200,"Medium Usage", IF(tbl_Customers[[#This Row],[total_day_minutes]]&lt;=250,"High Usage","Very High Usage")))</f>
        <v>High Usage</v>
      </c>
      <c r="AE316" s="30" t="str">
        <f>IF(tbl_Customers[[#This Row],[total_intl_calls]]&lt;=5,"Low Calls", IF(tbl_Customers[[#This Row],[total_intl_calls]]&lt;=10, "Medium Calls", "High Calls"))</f>
        <v>Low Calls</v>
      </c>
    </row>
    <row r="317" spans="1:31"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c r="W317" t="str">
        <f>IF(tbl_Customers[[#This Row],[number_customer_service_calls]] &lt;= 1, "0-1 Calls", IF(tbl_Customers[[#This Row],[number_customer_service_calls]] &lt;= 3, "2-3 Calls", IF(tbl_Customers[[#This Row],[number_customer_service_calls]] &lt;=5, "4-5 Calls", "6+ Calls")))</f>
        <v>2-3 Calls</v>
      </c>
      <c r="X317" t="str">
        <f>IF(tbl_Customers[[#This Row],[account_length]] &lt;= 50, "0-50", IF(tbl_Customers[[#This Row],[account_length]] &lt;=100, "51-100", IF(tbl_Customers[[#This Row],[account_length]] &lt;= 150, "101-150", "151+")))</f>
        <v>101-150</v>
      </c>
      <c r="Y317" s="30" t="str">
        <f>IF(tbl_Customers[[#This Row],[total_intl_charge]] &lt;= 3, "Low Charges", "High Charges")</f>
        <v>High Charges</v>
      </c>
      <c r="Z317" s="30" t="str">
        <f>IF(tbl_Customers[[#This Row],[total_eve_calls]]&lt;=80,"Low Calls",
IF(tbl_Customers[[#This Row],[total_eve_calls]]&lt;=120,"Medium Calls","High Calls"))</f>
        <v>Medium Calls</v>
      </c>
      <c r="AA317" s="30" t="str">
        <f>IF(tbl_Customers[[#This Row],[total_eve_charge]]&lt;=15,"Low Charges",
IF(tbl_Customers[[#This Row],[total_eve_charge]]&lt;=20,"Medium Charges","High Charges"))</f>
        <v>Medium Charges</v>
      </c>
      <c r="AB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 s="30" t="str">
        <f>IF(tbl_Customers[[#This Row],[number_vmail_messages]] = 0, "No Usage", IF(tbl_Customers[[#This Row],[number_vmail_messages]] &lt;= 20, "Low Usage", IF(tbl_Customers[[#This Row],[number_vmail_messages]] &lt;= 40, "Medium Usgae", "High Usage")))</f>
        <v>No Usage</v>
      </c>
      <c r="AD317" s="30" t="str">
        <f>IF(tbl_Customers[[#This Row],[total_day_minutes]]&lt;=150,"Low Usage", IF(tbl_Customers[[#This Row],[total_day_minutes]]&lt;=200,"Medium Usage", IF(tbl_Customers[[#This Row],[total_day_minutes]]&lt;=250,"High Usage","Very High Usage")))</f>
        <v>High Usage</v>
      </c>
      <c r="AE317" s="30" t="str">
        <f>IF(tbl_Customers[[#This Row],[total_intl_calls]]&lt;=5,"Low Calls", IF(tbl_Customers[[#This Row],[total_intl_calls]]&lt;=10, "Medium Calls", "High Calls"))</f>
        <v>Low Calls</v>
      </c>
    </row>
    <row r="318" spans="1:31"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c r="W318" t="str">
        <f>IF(tbl_Customers[[#This Row],[number_customer_service_calls]] &lt;= 1, "0-1 Calls", IF(tbl_Customers[[#This Row],[number_customer_service_calls]] &lt;= 3, "2-3 Calls", IF(tbl_Customers[[#This Row],[number_customer_service_calls]] &lt;=5, "4-5 Calls", "6+ Calls")))</f>
        <v>0-1 Calls</v>
      </c>
      <c r="X318" t="str">
        <f>IF(tbl_Customers[[#This Row],[account_length]] &lt;= 50, "0-50", IF(tbl_Customers[[#This Row],[account_length]] &lt;=100, "51-100", IF(tbl_Customers[[#This Row],[account_length]] &lt;= 150, "101-150", "151+")))</f>
        <v>51-100</v>
      </c>
      <c r="Y318" s="30" t="str">
        <f>IF(tbl_Customers[[#This Row],[total_intl_charge]] &lt;= 3, "Low Charges", "High Charges")</f>
        <v>High Charges</v>
      </c>
      <c r="Z318" s="30" t="str">
        <f>IF(tbl_Customers[[#This Row],[total_eve_calls]]&lt;=80,"Low Calls",
IF(tbl_Customers[[#This Row],[total_eve_calls]]&lt;=120,"Medium Calls","High Calls"))</f>
        <v>Medium Calls</v>
      </c>
      <c r="AA318" s="30" t="str">
        <f>IF(tbl_Customers[[#This Row],[total_eve_charge]]&lt;=15,"Low Charges",
IF(tbl_Customers[[#This Row],[total_eve_charge]]&lt;=20,"Medium Charges","High Charges"))</f>
        <v>Low Charges</v>
      </c>
      <c r="AB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 s="30" t="str">
        <f>IF(tbl_Customers[[#This Row],[number_vmail_messages]] = 0, "No Usage", IF(tbl_Customers[[#This Row],[number_vmail_messages]] &lt;= 20, "Low Usage", IF(tbl_Customers[[#This Row],[number_vmail_messages]] &lt;= 40, "Medium Usgae", "High Usage")))</f>
        <v>No Usage</v>
      </c>
      <c r="AD318" s="30" t="str">
        <f>IF(tbl_Customers[[#This Row],[total_day_minutes]]&lt;=150,"Low Usage", IF(tbl_Customers[[#This Row],[total_day_minutes]]&lt;=200,"Medium Usage", IF(tbl_Customers[[#This Row],[total_day_minutes]]&lt;=250,"High Usage","Very High Usage")))</f>
        <v>Medium Usage</v>
      </c>
      <c r="AE318" s="30" t="str">
        <f>IF(tbl_Customers[[#This Row],[total_intl_calls]]&lt;=5,"Low Calls", IF(tbl_Customers[[#This Row],[total_intl_calls]]&lt;=10, "Medium Calls", "High Calls"))</f>
        <v>Low Calls</v>
      </c>
    </row>
    <row r="319" spans="1:31"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c r="W319" t="str">
        <f>IF(tbl_Customers[[#This Row],[number_customer_service_calls]] &lt;= 1, "0-1 Calls", IF(tbl_Customers[[#This Row],[number_customer_service_calls]] &lt;= 3, "2-3 Calls", IF(tbl_Customers[[#This Row],[number_customer_service_calls]] &lt;=5, "4-5 Calls", "6+ Calls")))</f>
        <v>0-1 Calls</v>
      </c>
      <c r="X319" t="str">
        <f>IF(tbl_Customers[[#This Row],[account_length]] &lt;= 50, "0-50", IF(tbl_Customers[[#This Row],[account_length]] &lt;=100, "51-100", IF(tbl_Customers[[#This Row],[account_length]] &lt;= 150, "101-150", "151+")))</f>
        <v>101-150</v>
      </c>
      <c r="Y319" s="30" t="str">
        <f>IF(tbl_Customers[[#This Row],[total_intl_charge]] &lt;= 3, "Low Charges", "High Charges")</f>
        <v>Low Charges</v>
      </c>
      <c r="Z319" s="30" t="str">
        <f>IF(tbl_Customers[[#This Row],[total_eve_calls]]&lt;=80,"Low Calls",
IF(tbl_Customers[[#This Row],[total_eve_calls]]&lt;=120,"Medium Calls","High Calls"))</f>
        <v>Medium Calls</v>
      </c>
      <c r="AA319" s="30" t="str">
        <f>IF(tbl_Customers[[#This Row],[total_eve_charge]]&lt;=15,"Low Charges",
IF(tbl_Customers[[#This Row],[total_eve_charge]]&lt;=20,"Medium Charges","High Charges"))</f>
        <v>Low Charges</v>
      </c>
      <c r="AB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9" s="30" t="str">
        <f>IF(tbl_Customers[[#This Row],[number_vmail_messages]] = 0, "No Usage", IF(tbl_Customers[[#This Row],[number_vmail_messages]] &lt;= 20, "Low Usage", IF(tbl_Customers[[#This Row],[number_vmail_messages]] &lt;= 40, "Medium Usgae", "High Usage")))</f>
        <v>No Usage</v>
      </c>
      <c r="AD319" s="30" t="str">
        <f>IF(tbl_Customers[[#This Row],[total_day_minutes]]&lt;=150,"Low Usage", IF(tbl_Customers[[#This Row],[total_day_minutes]]&lt;=200,"Medium Usage", IF(tbl_Customers[[#This Row],[total_day_minutes]]&lt;=250,"High Usage","Very High Usage")))</f>
        <v>Medium Usage</v>
      </c>
      <c r="AE319" s="30" t="str">
        <f>IF(tbl_Customers[[#This Row],[total_intl_calls]]&lt;=5,"Low Calls", IF(tbl_Customers[[#This Row],[total_intl_calls]]&lt;=10, "Medium Calls", "High Calls"))</f>
        <v>Low Calls</v>
      </c>
    </row>
    <row r="320" spans="1:31"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c r="W320" t="str">
        <f>IF(tbl_Customers[[#This Row],[number_customer_service_calls]] &lt;= 1, "0-1 Calls", IF(tbl_Customers[[#This Row],[number_customer_service_calls]] &lt;= 3, "2-3 Calls", IF(tbl_Customers[[#This Row],[number_customer_service_calls]] &lt;=5, "4-5 Calls", "6+ Calls")))</f>
        <v>0-1 Calls</v>
      </c>
      <c r="X320" t="str">
        <f>IF(tbl_Customers[[#This Row],[account_length]] &lt;= 50, "0-50", IF(tbl_Customers[[#This Row],[account_length]] &lt;=100, "51-100", IF(tbl_Customers[[#This Row],[account_length]] &lt;= 150, "101-150", "151+")))</f>
        <v>101-150</v>
      </c>
      <c r="Y320" s="30" t="str">
        <f>IF(tbl_Customers[[#This Row],[total_intl_charge]] &lt;= 3, "Low Charges", "High Charges")</f>
        <v>Low Charges</v>
      </c>
      <c r="Z320" s="30" t="str">
        <f>IF(tbl_Customers[[#This Row],[total_eve_calls]]&lt;=80,"Low Calls",
IF(tbl_Customers[[#This Row],[total_eve_calls]]&lt;=120,"Medium Calls","High Calls"))</f>
        <v>Medium Calls</v>
      </c>
      <c r="AA320" s="30" t="str">
        <f>IF(tbl_Customers[[#This Row],[total_eve_charge]]&lt;=15,"Low Charges",
IF(tbl_Customers[[#This Row],[total_eve_charge]]&lt;=20,"Medium Charges","High Charges"))</f>
        <v>High Charges</v>
      </c>
      <c r="AB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 s="30" t="str">
        <f>IF(tbl_Customers[[#This Row],[number_vmail_messages]] = 0, "No Usage", IF(tbl_Customers[[#This Row],[number_vmail_messages]] &lt;= 20, "Low Usage", IF(tbl_Customers[[#This Row],[number_vmail_messages]] &lt;= 40, "Medium Usgae", "High Usage")))</f>
        <v>Medium Usgae</v>
      </c>
      <c r="AD320" s="30" t="str">
        <f>IF(tbl_Customers[[#This Row],[total_day_minutes]]&lt;=150,"Low Usage", IF(tbl_Customers[[#This Row],[total_day_minutes]]&lt;=200,"Medium Usage", IF(tbl_Customers[[#This Row],[total_day_minutes]]&lt;=250,"High Usage","Very High Usage")))</f>
        <v>Medium Usage</v>
      </c>
      <c r="AE320" s="30" t="str">
        <f>IF(tbl_Customers[[#This Row],[total_intl_calls]]&lt;=5,"Low Calls", IF(tbl_Customers[[#This Row],[total_intl_calls]]&lt;=10, "Medium Calls", "High Calls"))</f>
        <v>Low Calls</v>
      </c>
    </row>
    <row r="321" spans="1:31"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c r="W321" t="str">
        <f>IF(tbl_Customers[[#This Row],[number_customer_service_calls]] &lt;= 1, "0-1 Calls", IF(tbl_Customers[[#This Row],[number_customer_service_calls]] &lt;= 3, "2-3 Calls", IF(tbl_Customers[[#This Row],[number_customer_service_calls]] &lt;=5, "4-5 Calls", "6+ Calls")))</f>
        <v>2-3 Calls</v>
      </c>
      <c r="X321" t="str">
        <f>IF(tbl_Customers[[#This Row],[account_length]] &lt;= 50, "0-50", IF(tbl_Customers[[#This Row],[account_length]] &lt;=100, "51-100", IF(tbl_Customers[[#This Row],[account_length]] &lt;= 150, "101-150", "151+")))</f>
        <v>51-100</v>
      </c>
      <c r="Y321" s="30" t="str">
        <f>IF(tbl_Customers[[#This Row],[total_intl_charge]] &lt;= 3, "Low Charges", "High Charges")</f>
        <v>Low Charges</v>
      </c>
      <c r="Z321" s="30" t="str">
        <f>IF(tbl_Customers[[#This Row],[total_eve_calls]]&lt;=80,"Low Calls",
IF(tbl_Customers[[#This Row],[total_eve_calls]]&lt;=120,"Medium Calls","High Calls"))</f>
        <v>Medium Calls</v>
      </c>
      <c r="AA321" s="30" t="str">
        <f>IF(tbl_Customers[[#This Row],[total_eve_charge]]&lt;=15,"Low Charges",
IF(tbl_Customers[[#This Row],[total_eve_charge]]&lt;=20,"Medium Charges","High Charges"))</f>
        <v>High Charges</v>
      </c>
      <c r="AB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 s="30" t="str">
        <f>IF(tbl_Customers[[#This Row],[number_vmail_messages]] = 0, "No Usage", IF(tbl_Customers[[#This Row],[number_vmail_messages]] &lt;= 20, "Low Usage", IF(tbl_Customers[[#This Row],[number_vmail_messages]] &lt;= 40, "Medium Usgae", "High Usage")))</f>
        <v>No Usage</v>
      </c>
      <c r="AD321" s="30" t="str">
        <f>IF(tbl_Customers[[#This Row],[total_day_minutes]]&lt;=150,"Low Usage", IF(tbl_Customers[[#This Row],[total_day_minutes]]&lt;=200,"Medium Usage", IF(tbl_Customers[[#This Row],[total_day_minutes]]&lt;=250,"High Usage","Very High Usage")))</f>
        <v>Medium Usage</v>
      </c>
      <c r="AE321" s="30" t="str">
        <f>IF(tbl_Customers[[#This Row],[total_intl_calls]]&lt;=5,"Low Calls", IF(tbl_Customers[[#This Row],[total_intl_calls]]&lt;=10, "Medium Calls", "High Calls"))</f>
        <v>Low Calls</v>
      </c>
    </row>
    <row r="322" spans="1:31"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c r="W322" t="str">
        <f>IF(tbl_Customers[[#This Row],[number_customer_service_calls]] &lt;= 1, "0-1 Calls", IF(tbl_Customers[[#This Row],[number_customer_service_calls]] &lt;= 3, "2-3 Calls", IF(tbl_Customers[[#This Row],[number_customer_service_calls]] &lt;=5, "4-5 Calls", "6+ Calls")))</f>
        <v>4-5 Calls</v>
      </c>
      <c r="X322" t="str">
        <f>IF(tbl_Customers[[#This Row],[account_length]] &lt;= 50, "0-50", IF(tbl_Customers[[#This Row],[account_length]] &lt;=100, "51-100", IF(tbl_Customers[[#This Row],[account_length]] &lt;= 150, "101-150", "151+")))</f>
        <v>101-150</v>
      </c>
      <c r="Y322" s="30" t="str">
        <f>IF(tbl_Customers[[#This Row],[total_intl_charge]] &lt;= 3, "Low Charges", "High Charges")</f>
        <v>Low Charges</v>
      </c>
      <c r="Z322" s="30" t="str">
        <f>IF(tbl_Customers[[#This Row],[total_eve_calls]]&lt;=80,"Low Calls",
IF(tbl_Customers[[#This Row],[total_eve_calls]]&lt;=120,"Medium Calls","High Calls"))</f>
        <v>Low Calls</v>
      </c>
      <c r="AA322" s="30" t="str">
        <f>IF(tbl_Customers[[#This Row],[total_eve_charge]]&lt;=15,"Low Charges",
IF(tbl_Customers[[#This Row],[total_eve_charge]]&lt;=20,"Medium Charges","High Charges"))</f>
        <v>Medium Charges</v>
      </c>
      <c r="AB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 s="30" t="str">
        <f>IF(tbl_Customers[[#This Row],[number_vmail_messages]] = 0, "No Usage", IF(tbl_Customers[[#This Row],[number_vmail_messages]] &lt;= 20, "Low Usage", IF(tbl_Customers[[#This Row],[number_vmail_messages]] &lt;= 40, "Medium Usgae", "High Usage")))</f>
        <v>No Usage</v>
      </c>
      <c r="AD322" s="30" t="str">
        <f>IF(tbl_Customers[[#This Row],[total_day_minutes]]&lt;=150,"Low Usage", IF(tbl_Customers[[#This Row],[total_day_minutes]]&lt;=200,"Medium Usage", IF(tbl_Customers[[#This Row],[total_day_minutes]]&lt;=250,"High Usage","Very High Usage")))</f>
        <v>High Usage</v>
      </c>
      <c r="AE322" s="30" t="str">
        <f>IF(tbl_Customers[[#This Row],[total_intl_calls]]&lt;=5,"Low Calls", IF(tbl_Customers[[#This Row],[total_intl_calls]]&lt;=10, "Medium Calls", "High Calls"))</f>
        <v>Medium Calls</v>
      </c>
    </row>
    <row r="323" spans="1:31"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c r="W323" t="str">
        <f>IF(tbl_Customers[[#This Row],[number_customer_service_calls]] &lt;= 1, "0-1 Calls", IF(tbl_Customers[[#This Row],[number_customer_service_calls]] &lt;= 3, "2-3 Calls", IF(tbl_Customers[[#This Row],[number_customer_service_calls]] &lt;=5, "4-5 Calls", "6+ Calls")))</f>
        <v>0-1 Calls</v>
      </c>
      <c r="X323" t="str">
        <f>IF(tbl_Customers[[#This Row],[account_length]] &lt;= 50, "0-50", IF(tbl_Customers[[#This Row],[account_length]] &lt;=100, "51-100", IF(tbl_Customers[[#This Row],[account_length]] &lt;= 150, "101-150", "151+")))</f>
        <v>51-100</v>
      </c>
      <c r="Y323" s="30" t="str">
        <f>IF(tbl_Customers[[#This Row],[total_intl_charge]] &lt;= 3, "Low Charges", "High Charges")</f>
        <v>Low Charges</v>
      </c>
      <c r="Z323" s="30" t="str">
        <f>IF(tbl_Customers[[#This Row],[total_eve_calls]]&lt;=80,"Low Calls",
IF(tbl_Customers[[#This Row],[total_eve_calls]]&lt;=120,"Medium Calls","High Calls"))</f>
        <v>Medium Calls</v>
      </c>
      <c r="AA323" s="30" t="str">
        <f>IF(tbl_Customers[[#This Row],[total_eve_charge]]&lt;=15,"Low Charges",
IF(tbl_Customers[[#This Row],[total_eve_charge]]&lt;=20,"Medium Charges","High Charges"))</f>
        <v>Medium Charges</v>
      </c>
      <c r="AB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 s="30" t="str">
        <f>IF(tbl_Customers[[#This Row],[number_vmail_messages]] = 0, "No Usage", IF(tbl_Customers[[#This Row],[number_vmail_messages]] &lt;= 20, "Low Usage", IF(tbl_Customers[[#This Row],[number_vmail_messages]] &lt;= 40, "Medium Usgae", "High Usage")))</f>
        <v>No Usage</v>
      </c>
      <c r="AD323" s="30" t="str">
        <f>IF(tbl_Customers[[#This Row],[total_day_minutes]]&lt;=150,"Low Usage", IF(tbl_Customers[[#This Row],[total_day_minutes]]&lt;=200,"Medium Usage", IF(tbl_Customers[[#This Row],[total_day_minutes]]&lt;=250,"High Usage","Very High Usage")))</f>
        <v>High Usage</v>
      </c>
      <c r="AE323" s="30" t="str">
        <f>IF(tbl_Customers[[#This Row],[total_intl_calls]]&lt;=5,"Low Calls", IF(tbl_Customers[[#This Row],[total_intl_calls]]&lt;=10, "Medium Calls", "High Calls"))</f>
        <v>Low Calls</v>
      </c>
    </row>
    <row r="324" spans="1:31"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c r="W324" t="str">
        <f>IF(tbl_Customers[[#This Row],[number_customer_service_calls]] &lt;= 1, "0-1 Calls", IF(tbl_Customers[[#This Row],[number_customer_service_calls]] &lt;= 3, "2-3 Calls", IF(tbl_Customers[[#This Row],[number_customer_service_calls]] &lt;=5, "4-5 Calls", "6+ Calls")))</f>
        <v>0-1 Calls</v>
      </c>
      <c r="X324" t="str">
        <f>IF(tbl_Customers[[#This Row],[account_length]] &lt;= 50, "0-50", IF(tbl_Customers[[#This Row],[account_length]] &lt;=100, "51-100", IF(tbl_Customers[[#This Row],[account_length]] &lt;= 150, "101-150", "151+")))</f>
        <v>51-100</v>
      </c>
      <c r="Y324" s="30" t="str">
        <f>IF(tbl_Customers[[#This Row],[total_intl_charge]] &lt;= 3, "Low Charges", "High Charges")</f>
        <v>Low Charges</v>
      </c>
      <c r="Z324" s="30" t="str">
        <f>IF(tbl_Customers[[#This Row],[total_eve_calls]]&lt;=80,"Low Calls",
IF(tbl_Customers[[#This Row],[total_eve_calls]]&lt;=120,"Medium Calls","High Calls"))</f>
        <v>High Calls</v>
      </c>
      <c r="AA324" s="30" t="str">
        <f>IF(tbl_Customers[[#This Row],[total_eve_charge]]&lt;=15,"Low Charges",
IF(tbl_Customers[[#This Row],[total_eve_charge]]&lt;=20,"Medium Charges","High Charges"))</f>
        <v>High Charges</v>
      </c>
      <c r="AB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 s="30" t="str">
        <f>IF(tbl_Customers[[#This Row],[number_vmail_messages]] = 0, "No Usage", IF(tbl_Customers[[#This Row],[number_vmail_messages]] &lt;= 20, "Low Usage", IF(tbl_Customers[[#This Row],[number_vmail_messages]] &lt;= 40, "Medium Usgae", "High Usage")))</f>
        <v>No Usage</v>
      </c>
      <c r="AD324" s="30" t="str">
        <f>IF(tbl_Customers[[#This Row],[total_day_minutes]]&lt;=150,"Low Usage", IF(tbl_Customers[[#This Row],[total_day_minutes]]&lt;=200,"Medium Usage", IF(tbl_Customers[[#This Row],[total_day_minutes]]&lt;=250,"High Usage","Very High Usage")))</f>
        <v>Low Usage</v>
      </c>
      <c r="AE324" s="30" t="str">
        <f>IF(tbl_Customers[[#This Row],[total_intl_calls]]&lt;=5,"Low Calls", IF(tbl_Customers[[#This Row],[total_intl_calls]]&lt;=10, "Medium Calls", "High Calls"))</f>
        <v>Low Calls</v>
      </c>
    </row>
    <row r="325" spans="1:31"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c r="W325" t="str">
        <f>IF(tbl_Customers[[#This Row],[number_customer_service_calls]] &lt;= 1, "0-1 Calls", IF(tbl_Customers[[#This Row],[number_customer_service_calls]] &lt;= 3, "2-3 Calls", IF(tbl_Customers[[#This Row],[number_customer_service_calls]] &lt;=5, "4-5 Calls", "6+ Calls")))</f>
        <v>0-1 Calls</v>
      </c>
      <c r="X325" t="str">
        <f>IF(tbl_Customers[[#This Row],[account_length]] &lt;= 50, "0-50", IF(tbl_Customers[[#This Row],[account_length]] &lt;=100, "51-100", IF(tbl_Customers[[#This Row],[account_length]] &lt;= 150, "101-150", "151+")))</f>
        <v>0-50</v>
      </c>
      <c r="Y325" s="30" t="str">
        <f>IF(tbl_Customers[[#This Row],[total_intl_charge]] &lt;= 3, "Low Charges", "High Charges")</f>
        <v>Low Charges</v>
      </c>
      <c r="Z325" s="30" t="str">
        <f>IF(tbl_Customers[[#This Row],[total_eve_calls]]&lt;=80,"Low Calls",
IF(tbl_Customers[[#This Row],[total_eve_calls]]&lt;=120,"Medium Calls","High Calls"))</f>
        <v>Medium Calls</v>
      </c>
      <c r="AA325" s="30" t="str">
        <f>IF(tbl_Customers[[#This Row],[total_eve_charge]]&lt;=15,"Low Charges",
IF(tbl_Customers[[#This Row],[total_eve_charge]]&lt;=20,"Medium Charges","High Charges"))</f>
        <v>High Charges</v>
      </c>
      <c r="AB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 s="30" t="str">
        <f>IF(tbl_Customers[[#This Row],[number_vmail_messages]] = 0, "No Usage", IF(tbl_Customers[[#This Row],[number_vmail_messages]] &lt;= 20, "Low Usage", IF(tbl_Customers[[#This Row],[number_vmail_messages]] &lt;= 40, "Medium Usgae", "High Usage")))</f>
        <v>No Usage</v>
      </c>
      <c r="AD325" s="30" t="str">
        <f>IF(tbl_Customers[[#This Row],[total_day_minutes]]&lt;=150,"Low Usage", IF(tbl_Customers[[#This Row],[total_day_minutes]]&lt;=200,"Medium Usage", IF(tbl_Customers[[#This Row],[total_day_minutes]]&lt;=250,"High Usage","Very High Usage")))</f>
        <v>Medium Usage</v>
      </c>
      <c r="AE325" s="30" t="str">
        <f>IF(tbl_Customers[[#This Row],[total_intl_calls]]&lt;=5,"Low Calls", IF(tbl_Customers[[#This Row],[total_intl_calls]]&lt;=10, "Medium Calls", "High Calls"))</f>
        <v>Low Calls</v>
      </c>
    </row>
    <row r="326" spans="1:31"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c r="W326" t="str">
        <f>IF(tbl_Customers[[#This Row],[number_customer_service_calls]] &lt;= 1, "0-1 Calls", IF(tbl_Customers[[#This Row],[number_customer_service_calls]] &lt;= 3, "2-3 Calls", IF(tbl_Customers[[#This Row],[number_customer_service_calls]] &lt;=5, "4-5 Calls", "6+ Calls")))</f>
        <v>0-1 Calls</v>
      </c>
      <c r="X326" t="str">
        <f>IF(tbl_Customers[[#This Row],[account_length]] &lt;= 50, "0-50", IF(tbl_Customers[[#This Row],[account_length]] &lt;=100, "51-100", IF(tbl_Customers[[#This Row],[account_length]] &lt;= 150, "101-150", "151+")))</f>
        <v>0-50</v>
      </c>
      <c r="Y326" s="30" t="str">
        <f>IF(tbl_Customers[[#This Row],[total_intl_charge]] &lt;= 3, "Low Charges", "High Charges")</f>
        <v>Low Charges</v>
      </c>
      <c r="Z326" s="30" t="str">
        <f>IF(tbl_Customers[[#This Row],[total_eve_calls]]&lt;=80,"Low Calls",
IF(tbl_Customers[[#This Row],[total_eve_calls]]&lt;=120,"Medium Calls","High Calls"))</f>
        <v>High Calls</v>
      </c>
      <c r="AA326" s="30" t="str">
        <f>IF(tbl_Customers[[#This Row],[total_eve_charge]]&lt;=15,"Low Charges",
IF(tbl_Customers[[#This Row],[total_eve_charge]]&lt;=20,"Medium Charges","High Charges"))</f>
        <v>High Charges</v>
      </c>
      <c r="AB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 s="30" t="str">
        <f>IF(tbl_Customers[[#This Row],[number_vmail_messages]] = 0, "No Usage", IF(tbl_Customers[[#This Row],[number_vmail_messages]] &lt;= 20, "Low Usage", IF(tbl_Customers[[#This Row],[number_vmail_messages]] &lt;= 40, "Medium Usgae", "High Usage")))</f>
        <v>No Usage</v>
      </c>
      <c r="AD326" s="30" t="str">
        <f>IF(tbl_Customers[[#This Row],[total_day_minutes]]&lt;=150,"Low Usage", IF(tbl_Customers[[#This Row],[total_day_minutes]]&lt;=200,"Medium Usage", IF(tbl_Customers[[#This Row],[total_day_minutes]]&lt;=250,"High Usage","Very High Usage")))</f>
        <v>Low Usage</v>
      </c>
      <c r="AE326" s="30" t="str">
        <f>IF(tbl_Customers[[#This Row],[total_intl_calls]]&lt;=5,"Low Calls", IF(tbl_Customers[[#This Row],[total_intl_calls]]&lt;=10, "Medium Calls", "High Calls"))</f>
        <v>Low Calls</v>
      </c>
    </row>
    <row r="327" spans="1:31"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c r="W327" t="str">
        <f>IF(tbl_Customers[[#This Row],[number_customer_service_calls]] &lt;= 1, "0-1 Calls", IF(tbl_Customers[[#This Row],[number_customer_service_calls]] &lt;= 3, "2-3 Calls", IF(tbl_Customers[[#This Row],[number_customer_service_calls]] &lt;=5, "4-5 Calls", "6+ Calls")))</f>
        <v>4-5 Calls</v>
      </c>
      <c r="X327" t="str">
        <f>IF(tbl_Customers[[#This Row],[account_length]] &lt;= 50, "0-50", IF(tbl_Customers[[#This Row],[account_length]] &lt;=100, "51-100", IF(tbl_Customers[[#This Row],[account_length]] &lt;= 150, "101-150", "151+")))</f>
        <v>51-100</v>
      </c>
      <c r="Y327" s="30" t="str">
        <f>IF(tbl_Customers[[#This Row],[total_intl_charge]] &lt;= 3, "Low Charges", "High Charges")</f>
        <v>High Charges</v>
      </c>
      <c r="Z327" s="30" t="str">
        <f>IF(tbl_Customers[[#This Row],[total_eve_calls]]&lt;=80,"Low Calls",
IF(tbl_Customers[[#This Row],[total_eve_calls]]&lt;=120,"Medium Calls","High Calls"))</f>
        <v>High Calls</v>
      </c>
      <c r="AA327" s="30" t="str">
        <f>IF(tbl_Customers[[#This Row],[total_eve_charge]]&lt;=15,"Low Charges",
IF(tbl_Customers[[#This Row],[total_eve_charge]]&lt;=20,"Medium Charges","High Charges"))</f>
        <v>Low Charges</v>
      </c>
      <c r="AB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 s="30" t="str">
        <f>IF(tbl_Customers[[#This Row],[number_vmail_messages]] = 0, "No Usage", IF(tbl_Customers[[#This Row],[number_vmail_messages]] &lt;= 20, "Low Usage", IF(tbl_Customers[[#This Row],[number_vmail_messages]] &lt;= 40, "Medium Usgae", "High Usage")))</f>
        <v>No Usage</v>
      </c>
      <c r="AD327" s="30" t="str">
        <f>IF(tbl_Customers[[#This Row],[total_day_minutes]]&lt;=150,"Low Usage", IF(tbl_Customers[[#This Row],[total_day_minutes]]&lt;=200,"Medium Usage", IF(tbl_Customers[[#This Row],[total_day_minutes]]&lt;=250,"High Usage","Very High Usage")))</f>
        <v>High Usage</v>
      </c>
      <c r="AE327" s="30" t="str">
        <f>IF(tbl_Customers[[#This Row],[total_intl_calls]]&lt;=5,"Low Calls", IF(tbl_Customers[[#This Row],[total_intl_calls]]&lt;=10, "Medium Calls", "High Calls"))</f>
        <v>Low Calls</v>
      </c>
    </row>
    <row r="328" spans="1:31"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c r="W328" t="str">
        <f>IF(tbl_Customers[[#This Row],[number_customer_service_calls]] &lt;= 1, "0-1 Calls", IF(tbl_Customers[[#This Row],[number_customer_service_calls]] &lt;= 3, "2-3 Calls", IF(tbl_Customers[[#This Row],[number_customer_service_calls]] &lt;=5, "4-5 Calls", "6+ Calls")))</f>
        <v>2-3 Calls</v>
      </c>
      <c r="X328" t="str">
        <f>IF(tbl_Customers[[#This Row],[account_length]] &lt;= 50, "0-50", IF(tbl_Customers[[#This Row],[account_length]] &lt;=100, "51-100", IF(tbl_Customers[[#This Row],[account_length]] &lt;= 150, "101-150", "151+")))</f>
        <v>101-150</v>
      </c>
      <c r="Y328" s="30" t="str">
        <f>IF(tbl_Customers[[#This Row],[total_intl_charge]] &lt;= 3, "Low Charges", "High Charges")</f>
        <v>Low Charges</v>
      </c>
      <c r="Z328" s="30" t="str">
        <f>IF(tbl_Customers[[#This Row],[total_eve_calls]]&lt;=80,"Low Calls",
IF(tbl_Customers[[#This Row],[total_eve_calls]]&lt;=120,"Medium Calls","High Calls"))</f>
        <v>Medium Calls</v>
      </c>
      <c r="AA328" s="30" t="str">
        <f>IF(tbl_Customers[[#This Row],[total_eve_charge]]&lt;=15,"Low Charges",
IF(tbl_Customers[[#This Row],[total_eve_charge]]&lt;=20,"Medium Charges","High Charges"))</f>
        <v>Medium Charges</v>
      </c>
      <c r="AB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 s="30" t="str">
        <f>IF(tbl_Customers[[#This Row],[number_vmail_messages]] = 0, "No Usage", IF(tbl_Customers[[#This Row],[number_vmail_messages]] &lt;= 20, "Low Usage", IF(tbl_Customers[[#This Row],[number_vmail_messages]] &lt;= 40, "Medium Usgae", "High Usage")))</f>
        <v>No Usage</v>
      </c>
      <c r="AD328" s="30" t="str">
        <f>IF(tbl_Customers[[#This Row],[total_day_minutes]]&lt;=150,"Low Usage", IF(tbl_Customers[[#This Row],[total_day_minutes]]&lt;=200,"Medium Usage", IF(tbl_Customers[[#This Row],[total_day_minutes]]&lt;=250,"High Usage","Very High Usage")))</f>
        <v>High Usage</v>
      </c>
      <c r="AE328" s="30" t="str">
        <f>IF(tbl_Customers[[#This Row],[total_intl_calls]]&lt;=5,"Low Calls", IF(tbl_Customers[[#This Row],[total_intl_calls]]&lt;=10, "Medium Calls", "High Calls"))</f>
        <v>Low Calls</v>
      </c>
    </row>
    <row r="329" spans="1:31"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c r="W329" t="str">
        <f>IF(tbl_Customers[[#This Row],[number_customer_service_calls]] &lt;= 1, "0-1 Calls", IF(tbl_Customers[[#This Row],[number_customer_service_calls]] &lt;= 3, "2-3 Calls", IF(tbl_Customers[[#This Row],[number_customer_service_calls]] &lt;=5, "4-5 Calls", "6+ Calls")))</f>
        <v>0-1 Calls</v>
      </c>
      <c r="X329" t="str">
        <f>IF(tbl_Customers[[#This Row],[account_length]] &lt;= 50, "0-50", IF(tbl_Customers[[#This Row],[account_length]] &lt;=100, "51-100", IF(tbl_Customers[[#This Row],[account_length]] &lt;= 150, "101-150", "151+")))</f>
        <v>0-50</v>
      </c>
      <c r="Y329" s="30" t="str">
        <f>IF(tbl_Customers[[#This Row],[total_intl_charge]] &lt;= 3, "Low Charges", "High Charges")</f>
        <v>Low Charges</v>
      </c>
      <c r="Z329" s="30" t="str">
        <f>IF(tbl_Customers[[#This Row],[total_eve_calls]]&lt;=80,"Low Calls",
IF(tbl_Customers[[#This Row],[total_eve_calls]]&lt;=120,"Medium Calls","High Calls"))</f>
        <v>Medium Calls</v>
      </c>
      <c r="AA329" s="30" t="str">
        <f>IF(tbl_Customers[[#This Row],[total_eve_charge]]&lt;=15,"Low Charges",
IF(tbl_Customers[[#This Row],[total_eve_charge]]&lt;=20,"Medium Charges","High Charges"))</f>
        <v>Medium Charges</v>
      </c>
      <c r="AB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 s="30" t="str">
        <f>IF(tbl_Customers[[#This Row],[number_vmail_messages]] = 0, "No Usage", IF(tbl_Customers[[#This Row],[number_vmail_messages]] &lt;= 20, "Low Usage", IF(tbl_Customers[[#This Row],[number_vmail_messages]] &lt;= 40, "Medium Usgae", "High Usage")))</f>
        <v>No Usage</v>
      </c>
      <c r="AD329" s="30" t="str">
        <f>IF(tbl_Customers[[#This Row],[total_day_minutes]]&lt;=150,"Low Usage", IF(tbl_Customers[[#This Row],[total_day_minutes]]&lt;=200,"Medium Usage", IF(tbl_Customers[[#This Row],[total_day_minutes]]&lt;=250,"High Usage","Very High Usage")))</f>
        <v>High Usage</v>
      </c>
      <c r="AE329" s="30" t="str">
        <f>IF(tbl_Customers[[#This Row],[total_intl_calls]]&lt;=5,"Low Calls", IF(tbl_Customers[[#This Row],[total_intl_calls]]&lt;=10, "Medium Calls", "High Calls"))</f>
        <v>Low Calls</v>
      </c>
    </row>
    <row r="330" spans="1:31"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c r="W330" t="str">
        <f>IF(tbl_Customers[[#This Row],[number_customer_service_calls]] &lt;= 1, "0-1 Calls", IF(tbl_Customers[[#This Row],[number_customer_service_calls]] &lt;= 3, "2-3 Calls", IF(tbl_Customers[[#This Row],[number_customer_service_calls]] &lt;=5, "4-5 Calls", "6+ Calls")))</f>
        <v>0-1 Calls</v>
      </c>
      <c r="X330" t="str">
        <f>IF(tbl_Customers[[#This Row],[account_length]] &lt;= 50, "0-50", IF(tbl_Customers[[#This Row],[account_length]] &lt;=100, "51-100", IF(tbl_Customers[[#This Row],[account_length]] &lt;= 150, "101-150", "151+")))</f>
        <v>51-100</v>
      </c>
      <c r="Y330" s="30" t="str">
        <f>IF(tbl_Customers[[#This Row],[total_intl_charge]] &lt;= 3, "Low Charges", "High Charges")</f>
        <v>Low Charges</v>
      </c>
      <c r="Z330" s="30" t="str">
        <f>IF(tbl_Customers[[#This Row],[total_eve_calls]]&lt;=80,"Low Calls",
IF(tbl_Customers[[#This Row],[total_eve_calls]]&lt;=120,"Medium Calls","High Calls"))</f>
        <v>High Calls</v>
      </c>
      <c r="AA330" s="30" t="str">
        <f>IF(tbl_Customers[[#This Row],[total_eve_charge]]&lt;=15,"Low Charges",
IF(tbl_Customers[[#This Row],[total_eve_charge]]&lt;=20,"Medium Charges","High Charges"))</f>
        <v>Low Charges</v>
      </c>
      <c r="AB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 s="30" t="str">
        <f>IF(tbl_Customers[[#This Row],[number_vmail_messages]] = 0, "No Usage", IF(tbl_Customers[[#This Row],[number_vmail_messages]] &lt;= 20, "Low Usage", IF(tbl_Customers[[#This Row],[number_vmail_messages]] &lt;= 40, "Medium Usgae", "High Usage")))</f>
        <v>Medium Usgae</v>
      </c>
      <c r="AD330" s="30" t="str">
        <f>IF(tbl_Customers[[#This Row],[total_day_minutes]]&lt;=150,"Low Usage", IF(tbl_Customers[[#This Row],[total_day_minutes]]&lt;=200,"Medium Usage", IF(tbl_Customers[[#This Row],[total_day_minutes]]&lt;=250,"High Usage","Very High Usage")))</f>
        <v>Very High Usage</v>
      </c>
      <c r="AE330" s="30" t="str">
        <f>IF(tbl_Customers[[#This Row],[total_intl_calls]]&lt;=5,"Low Calls", IF(tbl_Customers[[#This Row],[total_intl_calls]]&lt;=10, "Medium Calls", "High Calls"))</f>
        <v>Low Calls</v>
      </c>
    </row>
    <row r="331" spans="1:31"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c r="W331" t="str">
        <f>IF(tbl_Customers[[#This Row],[number_customer_service_calls]] &lt;= 1, "0-1 Calls", IF(tbl_Customers[[#This Row],[number_customer_service_calls]] &lt;= 3, "2-3 Calls", IF(tbl_Customers[[#This Row],[number_customer_service_calls]] &lt;=5, "4-5 Calls", "6+ Calls")))</f>
        <v>0-1 Calls</v>
      </c>
      <c r="X331" t="str">
        <f>IF(tbl_Customers[[#This Row],[account_length]] &lt;= 50, "0-50", IF(tbl_Customers[[#This Row],[account_length]] &lt;=100, "51-100", IF(tbl_Customers[[#This Row],[account_length]] &lt;= 150, "101-150", "151+")))</f>
        <v>51-100</v>
      </c>
      <c r="Y331" s="30" t="str">
        <f>IF(tbl_Customers[[#This Row],[total_intl_charge]] &lt;= 3, "Low Charges", "High Charges")</f>
        <v>Low Charges</v>
      </c>
      <c r="Z331" s="30" t="str">
        <f>IF(tbl_Customers[[#This Row],[total_eve_calls]]&lt;=80,"Low Calls",
IF(tbl_Customers[[#This Row],[total_eve_calls]]&lt;=120,"Medium Calls","High Calls"))</f>
        <v>Medium Calls</v>
      </c>
      <c r="AA331" s="30" t="str">
        <f>IF(tbl_Customers[[#This Row],[total_eve_charge]]&lt;=15,"Low Charges",
IF(tbl_Customers[[#This Row],[total_eve_charge]]&lt;=20,"Medium Charges","High Charges"))</f>
        <v>Low Charges</v>
      </c>
      <c r="AB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 s="30" t="str">
        <f>IF(tbl_Customers[[#This Row],[number_vmail_messages]] = 0, "No Usage", IF(tbl_Customers[[#This Row],[number_vmail_messages]] &lt;= 20, "Low Usage", IF(tbl_Customers[[#This Row],[number_vmail_messages]] &lt;= 40, "Medium Usgae", "High Usage")))</f>
        <v>No Usage</v>
      </c>
      <c r="AD331" s="30" t="str">
        <f>IF(tbl_Customers[[#This Row],[total_day_minutes]]&lt;=150,"Low Usage", IF(tbl_Customers[[#This Row],[total_day_minutes]]&lt;=200,"Medium Usage", IF(tbl_Customers[[#This Row],[total_day_minutes]]&lt;=250,"High Usage","Very High Usage")))</f>
        <v>Medium Usage</v>
      </c>
      <c r="AE331" s="30" t="str">
        <f>IF(tbl_Customers[[#This Row],[total_intl_calls]]&lt;=5,"Low Calls", IF(tbl_Customers[[#This Row],[total_intl_calls]]&lt;=10, "Medium Calls", "High Calls"))</f>
        <v>Low Calls</v>
      </c>
    </row>
    <row r="332" spans="1:31"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c r="W332" t="str">
        <f>IF(tbl_Customers[[#This Row],[number_customer_service_calls]] &lt;= 1, "0-1 Calls", IF(tbl_Customers[[#This Row],[number_customer_service_calls]] &lt;= 3, "2-3 Calls", IF(tbl_Customers[[#This Row],[number_customer_service_calls]] &lt;=5, "4-5 Calls", "6+ Calls")))</f>
        <v>0-1 Calls</v>
      </c>
      <c r="X332" t="str">
        <f>IF(tbl_Customers[[#This Row],[account_length]] &lt;= 50, "0-50", IF(tbl_Customers[[#This Row],[account_length]] &lt;=100, "51-100", IF(tbl_Customers[[#This Row],[account_length]] &lt;= 150, "101-150", "151+")))</f>
        <v>51-100</v>
      </c>
      <c r="Y332" s="30" t="str">
        <f>IF(tbl_Customers[[#This Row],[total_intl_charge]] &lt;= 3, "Low Charges", "High Charges")</f>
        <v>Low Charges</v>
      </c>
      <c r="Z332" s="30" t="str">
        <f>IF(tbl_Customers[[#This Row],[total_eve_calls]]&lt;=80,"Low Calls",
IF(tbl_Customers[[#This Row],[total_eve_calls]]&lt;=120,"Medium Calls","High Calls"))</f>
        <v>Low Calls</v>
      </c>
      <c r="AA332" s="30" t="str">
        <f>IF(tbl_Customers[[#This Row],[total_eve_charge]]&lt;=15,"Low Charges",
IF(tbl_Customers[[#This Row],[total_eve_charge]]&lt;=20,"Medium Charges","High Charges"))</f>
        <v>Medium Charges</v>
      </c>
      <c r="AB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 s="30" t="str">
        <f>IF(tbl_Customers[[#This Row],[number_vmail_messages]] = 0, "No Usage", IF(tbl_Customers[[#This Row],[number_vmail_messages]] &lt;= 20, "Low Usage", IF(tbl_Customers[[#This Row],[number_vmail_messages]] &lt;= 40, "Medium Usgae", "High Usage")))</f>
        <v>No Usage</v>
      </c>
      <c r="AD332" s="30" t="str">
        <f>IF(tbl_Customers[[#This Row],[total_day_minutes]]&lt;=150,"Low Usage", IF(tbl_Customers[[#This Row],[total_day_minutes]]&lt;=200,"Medium Usage", IF(tbl_Customers[[#This Row],[total_day_minutes]]&lt;=250,"High Usage","Very High Usage")))</f>
        <v>Medium Usage</v>
      </c>
      <c r="AE332" s="30" t="str">
        <f>IF(tbl_Customers[[#This Row],[total_intl_calls]]&lt;=5,"Low Calls", IF(tbl_Customers[[#This Row],[total_intl_calls]]&lt;=10, "Medium Calls", "High Calls"))</f>
        <v>Low Calls</v>
      </c>
    </row>
    <row r="333" spans="1:31"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c r="W333" t="str">
        <f>IF(tbl_Customers[[#This Row],[number_customer_service_calls]] &lt;= 1, "0-1 Calls", IF(tbl_Customers[[#This Row],[number_customer_service_calls]] &lt;= 3, "2-3 Calls", IF(tbl_Customers[[#This Row],[number_customer_service_calls]] &lt;=5, "4-5 Calls", "6+ Calls")))</f>
        <v>0-1 Calls</v>
      </c>
      <c r="X333" t="str">
        <f>IF(tbl_Customers[[#This Row],[account_length]] &lt;= 50, "0-50", IF(tbl_Customers[[#This Row],[account_length]] &lt;=100, "51-100", IF(tbl_Customers[[#This Row],[account_length]] &lt;= 150, "101-150", "151+")))</f>
        <v>51-100</v>
      </c>
      <c r="Y333" s="30" t="str">
        <f>IF(tbl_Customers[[#This Row],[total_intl_charge]] &lt;= 3, "Low Charges", "High Charges")</f>
        <v>Low Charges</v>
      </c>
      <c r="Z333" s="30" t="str">
        <f>IF(tbl_Customers[[#This Row],[total_eve_calls]]&lt;=80,"Low Calls",
IF(tbl_Customers[[#This Row],[total_eve_calls]]&lt;=120,"Medium Calls","High Calls"))</f>
        <v>Medium Calls</v>
      </c>
      <c r="AA333" s="30" t="str">
        <f>IF(tbl_Customers[[#This Row],[total_eve_charge]]&lt;=15,"Low Charges",
IF(tbl_Customers[[#This Row],[total_eve_charge]]&lt;=20,"Medium Charges","High Charges"))</f>
        <v>Low Charges</v>
      </c>
      <c r="AB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 s="30" t="str">
        <f>IF(tbl_Customers[[#This Row],[number_vmail_messages]] = 0, "No Usage", IF(tbl_Customers[[#This Row],[number_vmail_messages]] &lt;= 20, "Low Usage", IF(tbl_Customers[[#This Row],[number_vmail_messages]] &lt;= 40, "Medium Usgae", "High Usage")))</f>
        <v>No Usage</v>
      </c>
      <c r="AD333" s="30" t="str">
        <f>IF(tbl_Customers[[#This Row],[total_day_minutes]]&lt;=150,"Low Usage", IF(tbl_Customers[[#This Row],[total_day_minutes]]&lt;=200,"Medium Usage", IF(tbl_Customers[[#This Row],[total_day_minutes]]&lt;=250,"High Usage","Very High Usage")))</f>
        <v>High Usage</v>
      </c>
      <c r="AE333" s="30" t="str">
        <f>IF(tbl_Customers[[#This Row],[total_intl_calls]]&lt;=5,"Low Calls", IF(tbl_Customers[[#This Row],[total_intl_calls]]&lt;=10, "Medium Calls", "High Calls"))</f>
        <v>Low Calls</v>
      </c>
    </row>
    <row r="334" spans="1:31"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c r="W334" t="str">
        <f>IF(tbl_Customers[[#This Row],[number_customer_service_calls]] &lt;= 1, "0-1 Calls", IF(tbl_Customers[[#This Row],[number_customer_service_calls]] &lt;= 3, "2-3 Calls", IF(tbl_Customers[[#This Row],[number_customer_service_calls]] &lt;=5, "4-5 Calls", "6+ Calls")))</f>
        <v>0-1 Calls</v>
      </c>
      <c r="X334" t="str">
        <f>IF(tbl_Customers[[#This Row],[account_length]] &lt;= 50, "0-50", IF(tbl_Customers[[#This Row],[account_length]] &lt;=100, "51-100", IF(tbl_Customers[[#This Row],[account_length]] &lt;= 150, "101-150", "151+")))</f>
        <v>51-100</v>
      </c>
      <c r="Y334" s="30" t="str">
        <f>IF(tbl_Customers[[#This Row],[total_intl_charge]] &lt;= 3, "Low Charges", "High Charges")</f>
        <v>Low Charges</v>
      </c>
      <c r="Z334" s="30" t="str">
        <f>IF(tbl_Customers[[#This Row],[total_eve_calls]]&lt;=80,"Low Calls",
IF(tbl_Customers[[#This Row],[total_eve_calls]]&lt;=120,"Medium Calls","High Calls"))</f>
        <v>Medium Calls</v>
      </c>
      <c r="AA334" s="30" t="str">
        <f>IF(tbl_Customers[[#This Row],[total_eve_charge]]&lt;=15,"Low Charges",
IF(tbl_Customers[[#This Row],[total_eve_charge]]&lt;=20,"Medium Charges","High Charges"))</f>
        <v>Medium Charges</v>
      </c>
      <c r="AB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4" s="30" t="str">
        <f>IF(tbl_Customers[[#This Row],[number_vmail_messages]] = 0, "No Usage", IF(tbl_Customers[[#This Row],[number_vmail_messages]] &lt;= 20, "Low Usage", IF(tbl_Customers[[#This Row],[number_vmail_messages]] &lt;= 40, "Medium Usgae", "High Usage")))</f>
        <v>Medium Usgae</v>
      </c>
      <c r="AD334" s="30" t="str">
        <f>IF(tbl_Customers[[#This Row],[total_day_minutes]]&lt;=150,"Low Usage", IF(tbl_Customers[[#This Row],[total_day_minutes]]&lt;=200,"Medium Usage", IF(tbl_Customers[[#This Row],[total_day_minutes]]&lt;=250,"High Usage","Very High Usage")))</f>
        <v>Low Usage</v>
      </c>
      <c r="AE334" s="30" t="str">
        <f>IF(tbl_Customers[[#This Row],[total_intl_calls]]&lt;=5,"Low Calls", IF(tbl_Customers[[#This Row],[total_intl_calls]]&lt;=10, "Medium Calls", "High Calls"))</f>
        <v>Low Calls</v>
      </c>
    </row>
    <row r="335" spans="1:31"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c r="W335" t="str">
        <f>IF(tbl_Customers[[#This Row],[number_customer_service_calls]] &lt;= 1, "0-1 Calls", IF(tbl_Customers[[#This Row],[number_customer_service_calls]] &lt;= 3, "2-3 Calls", IF(tbl_Customers[[#This Row],[number_customer_service_calls]] &lt;=5, "4-5 Calls", "6+ Calls")))</f>
        <v>0-1 Calls</v>
      </c>
      <c r="X335" t="str">
        <f>IF(tbl_Customers[[#This Row],[account_length]] &lt;= 50, "0-50", IF(tbl_Customers[[#This Row],[account_length]] &lt;=100, "51-100", IF(tbl_Customers[[#This Row],[account_length]] &lt;= 150, "101-150", "151+")))</f>
        <v>101-150</v>
      </c>
      <c r="Y335" s="30" t="str">
        <f>IF(tbl_Customers[[#This Row],[total_intl_charge]] &lt;= 3, "Low Charges", "High Charges")</f>
        <v>High Charges</v>
      </c>
      <c r="Z335" s="30" t="str">
        <f>IF(tbl_Customers[[#This Row],[total_eve_calls]]&lt;=80,"Low Calls",
IF(tbl_Customers[[#This Row],[total_eve_calls]]&lt;=120,"Medium Calls","High Calls"))</f>
        <v>Medium Calls</v>
      </c>
      <c r="AA335" s="30" t="str">
        <f>IF(tbl_Customers[[#This Row],[total_eve_charge]]&lt;=15,"Low Charges",
IF(tbl_Customers[[#This Row],[total_eve_charge]]&lt;=20,"Medium Charges","High Charges"))</f>
        <v>Low Charges</v>
      </c>
      <c r="AB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 s="30" t="str">
        <f>IF(tbl_Customers[[#This Row],[number_vmail_messages]] = 0, "No Usage", IF(tbl_Customers[[#This Row],[number_vmail_messages]] &lt;= 20, "Low Usage", IF(tbl_Customers[[#This Row],[number_vmail_messages]] &lt;= 40, "Medium Usgae", "High Usage")))</f>
        <v>No Usage</v>
      </c>
      <c r="AD335" s="30" t="str">
        <f>IF(tbl_Customers[[#This Row],[total_day_minutes]]&lt;=150,"Low Usage", IF(tbl_Customers[[#This Row],[total_day_minutes]]&lt;=200,"Medium Usage", IF(tbl_Customers[[#This Row],[total_day_minutes]]&lt;=250,"High Usage","Very High Usage")))</f>
        <v>High Usage</v>
      </c>
      <c r="AE335" s="30" t="str">
        <f>IF(tbl_Customers[[#This Row],[total_intl_calls]]&lt;=5,"Low Calls", IF(tbl_Customers[[#This Row],[total_intl_calls]]&lt;=10, "Medium Calls", "High Calls"))</f>
        <v>Medium Calls</v>
      </c>
    </row>
    <row r="336" spans="1:31"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c r="W336" t="str">
        <f>IF(tbl_Customers[[#This Row],[number_customer_service_calls]] &lt;= 1, "0-1 Calls", IF(tbl_Customers[[#This Row],[number_customer_service_calls]] &lt;= 3, "2-3 Calls", IF(tbl_Customers[[#This Row],[number_customer_service_calls]] &lt;=5, "4-5 Calls", "6+ Calls")))</f>
        <v>0-1 Calls</v>
      </c>
      <c r="X336" t="str">
        <f>IF(tbl_Customers[[#This Row],[account_length]] &lt;= 50, "0-50", IF(tbl_Customers[[#This Row],[account_length]] &lt;=100, "51-100", IF(tbl_Customers[[#This Row],[account_length]] &lt;= 150, "101-150", "151+")))</f>
        <v>51-100</v>
      </c>
      <c r="Y336" s="30" t="str">
        <f>IF(tbl_Customers[[#This Row],[total_intl_charge]] &lt;= 3, "Low Charges", "High Charges")</f>
        <v>Low Charges</v>
      </c>
      <c r="Z336" s="30" t="str">
        <f>IF(tbl_Customers[[#This Row],[total_eve_calls]]&lt;=80,"Low Calls",
IF(tbl_Customers[[#This Row],[total_eve_calls]]&lt;=120,"Medium Calls","High Calls"))</f>
        <v>Medium Calls</v>
      </c>
      <c r="AA336" s="30" t="str">
        <f>IF(tbl_Customers[[#This Row],[total_eve_charge]]&lt;=15,"Low Charges",
IF(tbl_Customers[[#This Row],[total_eve_charge]]&lt;=20,"Medium Charges","High Charges"))</f>
        <v>Low Charges</v>
      </c>
      <c r="AB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 s="30" t="str">
        <f>IF(tbl_Customers[[#This Row],[number_vmail_messages]] = 0, "No Usage", IF(tbl_Customers[[#This Row],[number_vmail_messages]] &lt;= 20, "Low Usage", IF(tbl_Customers[[#This Row],[number_vmail_messages]] &lt;= 40, "Medium Usgae", "High Usage")))</f>
        <v>No Usage</v>
      </c>
      <c r="AD336" s="30" t="str">
        <f>IF(tbl_Customers[[#This Row],[total_day_minutes]]&lt;=150,"Low Usage", IF(tbl_Customers[[#This Row],[total_day_minutes]]&lt;=200,"Medium Usage", IF(tbl_Customers[[#This Row],[total_day_minutes]]&lt;=250,"High Usage","Very High Usage")))</f>
        <v>Very High Usage</v>
      </c>
      <c r="AE336" s="30" t="str">
        <f>IF(tbl_Customers[[#This Row],[total_intl_calls]]&lt;=5,"Low Calls", IF(tbl_Customers[[#This Row],[total_intl_calls]]&lt;=10, "Medium Calls", "High Calls"))</f>
        <v>Low Calls</v>
      </c>
    </row>
    <row r="337" spans="1:31"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c r="W337" t="str">
        <f>IF(tbl_Customers[[#This Row],[number_customer_service_calls]] &lt;= 1, "0-1 Calls", IF(tbl_Customers[[#This Row],[number_customer_service_calls]] &lt;= 3, "2-3 Calls", IF(tbl_Customers[[#This Row],[number_customer_service_calls]] &lt;=5, "4-5 Calls", "6+ Calls")))</f>
        <v>0-1 Calls</v>
      </c>
      <c r="X337" t="str">
        <f>IF(tbl_Customers[[#This Row],[account_length]] &lt;= 50, "0-50", IF(tbl_Customers[[#This Row],[account_length]] &lt;=100, "51-100", IF(tbl_Customers[[#This Row],[account_length]] &lt;= 150, "101-150", "151+")))</f>
        <v>0-50</v>
      </c>
      <c r="Y337" s="30" t="str">
        <f>IF(tbl_Customers[[#This Row],[total_intl_charge]] &lt;= 3, "Low Charges", "High Charges")</f>
        <v>Low Charges</v>
      </c>
      <c r="Z337" s="30" t="str">
        <f>IF(tbl_Customers[[#This Row],[total_eve_calls]]&lt;=80,"Low Calls",
IF(tbl_Customers[[#This Row],[total_eve_calls]]&lt;=120,"Medium Calls","High Calls"))</f>
        <v>Low Calls</v>
      </c>
      <c r="AA337" s="30" t="str">
        <f>IF(tbl_Customers[[#This Row],[total_eve_charge]]&lt;=15,"Low Charges",
IF(tbl_Customers[[#This Row],[total_eve_charge]]&lt;=20,"Medium Charges","High Charges"))</f>
        <v>Low Charges</v>
      </c>
      <c r="AB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 s="30" t="str">
        <f>IF(tbl_Customers[[#This Row],[number_vmail_messages]] = 0, "No Usage", IF(tbl_Customers[[#This Row],[number_vmail_messages]] &lt;= 20, "Low Usage", IF(tbl_Customers[[#This Row],[number_vmail_messages]] &lt;= 40, "Medium Usgae", "High Usage")))</f>
        <v>No Usage</v>
      </c>
      <c r="AD337" s="30" t="str">
        <f>IF(tbl_Customers[[#This Row],[total_day_minutes]]&lt;=150,"Low Usage", IF(tbl_Customers[[#This Row],[total_day_minutes]]&lt;=200,"Medium Usage", IF(tbl_Customers[[#This Row],[total_day_minutes]]&lt;=250,"High Usage","Very High Usage")))</f>
        <v>Low Usage</v>
      </c>
      <c r="AE337" s="30" t="str">
        <f>IF(tbl_Customers[[#This Row],[total_intl_calls]]&lt;=5,"Low Calls", IF(tbl_Customers[[#This Row],[total_intl_calls]]&lt;=10, "Medium Calls", "High Calls"))</f>
        <v>Medium Calls</v>
      </c>
    </row>
    <row r="338" spans="1:31"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c r="W338" t="str">
        <f>IF(tbl_Customers[[#This Row],[number_customer_service_calls]] &lt;= 1, "0-1 Calls", IF(tbl_Customers[[#This Row],[number_customer_service_calls]] &lt;= 3, "2-3 Calls", IF(tbl_Customers[[#This Row],[number_customer_service_calls]] &lt;=5, "4-5 Calls", "6+ Calls")))</f>
        <v>4-5 Calls</v>
      </c>
      <c r="X338" t="str">
        <f>IF(tbl_Customers[[#This Row],[account_length]] &lt;= 50, "0-50", IF(tbl_Customers[[#This Row],[account_length]] &lt;=100, "51-100", IF(tbl_Customers[[#This Row],[account_length]] &lt;= 150, "101-150", "151+")))</f>
        <v>101-150</v>
      </c>
      <c r="Y338" s="30" t="str">
        <f>IF(tbl_Customers[[#This Row],[total_intl_charge]] &lt;= 3, "Low Charges", "High Charges")</f>
        <v>Low Charges</v>
      </c>
      <c r="Z338" s="30" t="str">
        <f>IF(tbl_Customers[[#This Row],[total_eve_calls]]&lt;=80,"Low Calls",
IF(tbl_Customers[[#This Row],[total_eve_calls]]&lt;=120,"Medium Calls","High Calls"))</f>
        <v>High Calls</v>
      </c>
      <c r="AA338" s="30" t="str">
        <f>IF(tbl_Customers[[#This Row],[total_eve_charge]]&lt;=15,"Low Charges",
IF(tbl_Customers[[#This Row],[total_eve_charge]]&lt;=20,"Medium Charges","High Charges"))</f>
        <v>Medium Charges</v>
      </c>
      <c r="AB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 s="30" t="str">
        <f>IF(tbl_Customers[[#This Row],[number_vmail_messages]] = 0, "No Usage", IF(tbl_Customers[[#This Row],[number_vmail_messages]] &lt;= 20, "Low Usage", IF(tbl_Customers[[#This Row],[number_vmail_messages]] &lt;= 40, "Medium Usgae", "High Usage")))</f>
        <v>No Usage</v>
      </c>
      <c r="AD338" s="30" t="str">
        <f>IF(tbl_Customers[[#This Row],[total_day_minutes]]&lt;=150,"Low Usage", IF(tbl_Customers[[#This Row],[total_day_minutes]]&lt;=200,"Medium Usage", IF(tbl_Customers[[#This Row],[total_day_minutes]]&lt;=250,"High Usage","Very High Usage")))</f>
        <v>Medium Usage</v>
      </c>
      <c r="AE338" s="30" t="str">
        <f>IF(tbl_Customers[[#This Row],[total_intl_calls]]&lt;=5,"Low Calls", IF(tbl_Customers[[#This Row],[total_intl_calls]]&lt;=10, "Medium Calls", "High Calls"))</f>
        <v>Low Calls</v>
      </c>
    </row>
    <row r="339" spans="1:31"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c r="W339" t="str">
        <f>IF(tbl_Customers[[#This Row],[number_customer_service_calls]] &lt;= 1, "0-1 Calls", IF(tbl_Customers[[#This Row],[number_customer_service_calls]] &lt;= 3, "2-3 Calls", IF(tbl_Customers[[#This Row],[number_customer_service_calls]] &lt;=5, "4-5 Calls", "6+ Calls")))</f>
        <v>0-1 Calls</v>
      </c>
      <c r="X339" t="str">
        <f>IF(tbl_Customers[[#This Row],[account_length]] &lt;= 50, "0-50", IF(tbl_Customers[[#This Row],[account_length]] &lt;=100, "51-100", IF(tbl_Customers[[#This Row],[account_length]] &lt;= 150, "101-150", "151+")))</f>
        <v>101-150</v>
      </c>
      <c r="Y339" s="30" t="str">
        <f>IF(tbl_Customers[[#This Row],[total_intl_charge]] &lt;= 3, "Low Charges", "High Charges")</f>
        <v>Low Charges</v>
      </c>
      <c r="Z339" s="30" t="str">
        <f>IF(tbl_Customers[[#This Row],[total_eve_calls]]&lt;=80,"Low Calls",
IF(tbl_Customers[[#This Row],[total_eve_calls]]&lt;=120,"Medium Calls","High Calls"))</f>
        <v>Medium Calls</v>
      </c>
      <c r="AA339" s="30" t="str">
        <f>IF(tbl_Customers[[#This Row],[total_eve_charge]]&lt;=15,"Low Charges",
IF(tbl_Customers[[#This Row],[total_eve_charge]]&lt;=20,"Medium Charges","High Charges"))</f>
        <v>High Charges</v>
      </c>
      <c r="AB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 s="30" t="str">
        <f>IF(tbl_Customers[[#This Row],[number_vmail_messages]] = 0, "No Usage", IF(tbl_Customers[[#This Row],[number_vmail_messages]] &lt;= 20, "Low Usage", IF(tbl_Customers[[#This Row],[number_vmail_messages]] &lt;= 40, "Medium Usgae", "High Usage")))</f>
        <v>No Usage</v>
      </c>
      <c r="AD339" s="30" t="str">
        <f>IF(tbl_Customers[[#This Row],[total_day_minutes]]&lt;=150,"Low Usage", IF(tbl_Customers[[#This Row],[total_day_minutes]]&lt;=200,"Medium Usage", IF(tbl_Customers[[#This Row],[total_day_minutes]]&lt;=250,"High Usage","Very High Usage")))</f>
        <v>Low Usage</v>
      </c>
      <c r="AE339" s="30" t="str">
        <f>IF(tbl_Customers[[#This Row],[total_intl_calls]]&lt;=5,"Low Calls", IF(tbl_Customers[[#This Row],[total_intl_calls]]&lt;=10, "Medium Calls", "High Calls"))</f>
        <v>Low Calls</v>
      </c>
    </row>
    <row r="340" spans="1:31"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c r="W340" t="str">
        <f>IF(tbl_Customers[[#This Row],[number_customer_service_calls]] &lt;= 1, "0-1 Calls", IF(tbl_Customers[[#This Row],[number_customer_service_calls]] &lt;= 3, "2-3 Calls", IF(tbl_Customers[[#This Row],[number_customer_service_calls]] &lt;=5, "4-5 Calls", "6+ Calls")))</f>
        <v>2-3 Calls</v>
      </c>
      <c r="X340" t="str">
        <f>IF(tbl_Customers[[#This Row],[account_length]] &lt;= 50, "0-50", IF(tbl_Customers[[#This Row],[account_length]] &lt;=100, "51-100", IF(tbl_Customers[[#This Row],[account_length]] &lt;= 150, "101-150", "151+")))</f>
        <v>101-150</v>
      </c>
      <c r="Y340" s="30" t="str">
        <f>IF(tbl_Customers[[#This Row],[total_intl_charge]] &lt;= 3, "Low Charges", "High Charges")</f>
        <v>Low Charges</v>
      </c>
      <c r="Z340" s="30" t="str">
        <f>IF(tbl_Customers[[#This Row],[total_eve_calls]]&lt;=80,"Low Calls",
IF(tbl_Customers[[#This Row],[total_eve_calls]]&lt;=120,"Medium Calls","High Calls"))</f>
        <v>Medium Calls</v>
      </c>
      <c r="AA340" s="30" t="str">
        <f>IF(tbl_Customers[[#This Row],[total_eve_charge]]&lt;=15,"Low Charges",
IF(tbl_Customers[[#This Row],[total_eve_charge]]&lt;=20,"Medium Charges","High Charges"))</f>
        <v>Medium Charges</v>
      </c>
      <c r="AB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 s="30" t="str">
        <f>IF(tbl_Customers[[#This Row],[number_vmail_messages]] = 0, "No Usage", IF(tbl_Customers[[#This Row],[number_vmail_messages]] &lt;= 20, "Low Usage", IF(tbl_Customers[[#This Row],[number_vmail_messages]] &lt;= 40, "Medium Usgae", "High Usage")))</f>
        <v>No Usage</v>
      </c>
      <c r="AD340" s="30" t="str">
        <f>IF(tbl_Customers[[#This Row],[total_day_minutes]]&lt;=150,"Low Usage", IF(tbl_Customers[[#This Row],[total_day_minutes]]&lt;=200,"Medium Usage", IF(tbl_Customers[[#This Row],[total_day_minutes]]&lt;=250,"High Usage","Very High Usage")))</f>
        <v>Medium Usage</v>
      </c>
      <c r="AE340" s="30" t="str">
        <f>IF(tbl_Customers[[#This Row],[total_intl_calls]]&lt;=5,"Low Calls", IF(tbl_Customers[[#This Row],[total_intl_calls]]&lt;=10, "Medium Calls", "High Calls"))</f>
        <v>Low Calls</v>
      </c>
    </row>
    <row r="341" spans="1:31"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c r="W341" t="str">
        <f>IF(tbl_Customers[[#This Row],[number_customer_service_calls]] &lt;= 1, "0-1 Calls", IF(tbl_Customers[[#This Row],[number_customer_service_calls]] &lt;= 3, "2-3 Calls", IF(tbl_Customers[[#This Row],[number_customer_service_calls]] &lt;=5, "4-5 Calls", "6+ Calls")))</f>
        <v>2-3 Calls</v>
      </c>
      <c r="X341" t="str">
        <f>IF(tbl_Customers[[#This Row],[account_length]] &lt;= 50, "0-50", IF(tbl_Customers[[#This Row],[account_length]] &lt;=100, "51-100", IF(tbl_Customers[[#This Row],[account_length]] &lt;= 150, "101-150", "151+")))</f>
        <v>0-50</v>
      </c>
      <c r="Y341" s="30" t="str">
        <f>IF(tbl_Customers[[#This Row],[total_intl_charge]] &lt;= 3, "Low Charges", "High Charges")</f>
        <v>Low Charges</v>
      </c>
      <c r="Z341" s="30" t="str">
        <f>IF(tbl_Customers[[#This Row],[total_eve_calls]]&lt;=80,"Low Calls",
IF(tbl_Customers[[#This Row],[total_eve_calls]]&lt;=120,"Medium Calls","High Calls"))</f>
        <v>Low Calls</v>
      </c>
      <c r="AA341" s="30" t="str">
        <f>IF(tbl_Customers[[#This Row],[total_eve_charge]]&lt;=15,"Low Charges",
IF(tbl_Customers[[#This Row],[total_eve_charge]]&lt;=20,"Medium Charges","High Charges"))</f>
        <v>Low Charges</v>
      </c>
      <c r="AB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 s="30" t="str">
        <f>IF(tbl_Customers[[#This Row],[number_vmail_messages]] = 0, "No Usage", IF(tbl_Customers[[#This Row],[number_vmail_messages]] &lt;= 20, "Low Usage", IF(tbl_Customers[[#This Row],[number_vmail_messages]] &lt;= 40, "Medium Usgae", "High Usage")))</f>
        <v>No Usage</v>
      </c>
      <c r="AD341" s="30" t="str">
        <f>IF(tbl_Customers[[#This Row],[total_day_minutes]]&lt;=150,"Low Usage", IF(tbl_Customers[[#This Row],[total_day_minutes]]&lt;=200,"Medium Usage", IF(tbl_Customers[[#This Row],[total_day_minutes]]&lt;=250,"High Usage","Very High Usage")))</f>
        <v>Medium Usage</v>
      </c>
      <c r="AE341" s="30" t="str">
        <f>IF(tbl_Customers[[#This Row],[total_intl_calls]]&lt;=5,"Low Calls", IF(tbl_Customers[[#This Row],[total_intl_calls]]&lt;=10, "Medium Calls", "High Calls"))</f>
        <v>Low Calls</v>
      </c>
    </row>
    <row r="342" spans="1:31"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c r="W342" t="str">
        <f>IF(tbl_Customers[[#This Row],[number_customer_service_calls]] &lt;= 1, "0-1 Calls", IF(tbl_Customers[[#This Row],[number_customer_service_calls]] &lt;= 3, "2-3 Calls", IF(tbl_Customers[[#This Row],[number_customer_service_calls]] &lt;=5, "4-5 Calls", "6+ Calls")))</f>
        <v>2-3 Calls</v>
      </c>
      <c r="X342" t="str">
        <f>IF(tbl_Customers[[#This Row],[account_length]] &lt;= 50, "0-50", IF(tbl_Customers[[#This Row],[account_length]] &lt;=100, "51-100", IF(tbl_Customers[[#This Row],[account_length]] &lt;= 150, "101-150", "151+")))</f>
        <v>51-100</v>
      </c>
      <c r="Y342" s="30" t="str">
        <f>IF(tbl_Customers[[#This Row],[total_intl_charge]] &lt;= 3, "Low Charges", "High Charges")</f>
        <v>Low Charges</v>
      </c>
      <c r="Z342" s="30" t="str">
        <f>IF(tbl_Customers[[#This Row],[total_eve_calls]]&lt;=80,"Low Calls",
IF(tbl_Customers[[#This Row],[total_eve_calls]]&lt;=120,"Medium Calls","High Calls"))</f>
        <v>Medium Calls</v>
      </c>
      <c r="AA342" s="30" t="str">
        <f>IF(tbl_Customers[[#This Row],[total_eve_charge]]&lt;=15,"Low Charges",
IF(tbl_Customers[[#This Row],[total_eve_charge]]&lt;=20,"Medium Charges","High Charges"))</f>
        <v>Medium Charges</v>
      </c>
      <c r="AB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 s="30" t="str">
        <f>IF(tbl_Customers[[#This Row],[number_vmail_messages]] = 0, "No Usage", IF(tbl_Customers[[#This Row],[number_vmail_messages]] &lt;= 20, "Low Usage", IF(tbl_Customers[[#This Row],[number_vmail_messages]] &lt;= 40, "Medium Usgae", "High Usage")))</f>
        <v>No Usage</v>
      </c>
      <c r="AD342" s="30" t="str">
        <f>IF(tbl_Customers[[#This Row],[total_day_minutes]]&lt;=150,"Low Usage", IF(tbl_Customers[[#This Row],[total_day_minutes]]&lt;=200,"Medium Usage", IF(tbl_Customers[[#This Row],[total_day_minutes]]&lt;=250,"High Usage","Very High Usage")))</f>
        <v>Low Usage</v>
      </c>
      <c r="AE342" s="30" t="str">
        <f>IF(tbl_Customers[[#This Row],[total_intl_calls]]&lt;=5,"Low Calls", IF(tbl_Customers[[#This Row],[total_intl_calls]]&lt;=10, "Medium Calls", "High Calls"))</f>
        <v>Medium Calls</v>
      </c>
    </row>
    <row r="343" spans="1:31"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c r="W343" t="str">
        <f>IF(tbl_Customers[[#This Row],[number_customer_service_calls]] &lt;= 1, "0-1 Calls", IF(tbl_Customers[[#This Row],[number_customer_service_calls]] &lt;= 3, "2-3 Calls", IF(tbl_Customers[[#This Row],[number_customer_service_calls]] &lt;=5, "4-5 Calls", "6+ Calls")))</f>
        <v>0-1 Calls</v>
      </c>
      <c r="X343" t="str">
        <f>IF(tbl_Customers[[#This Row],[account_length]] &lt;= 50, "0-50", IF(tbl_Customers[[#This Row],[account_length]] &lt;=100, "51-100", IF(tbl_Customers[[#This Row],[account_length]] &lt;= 150, "101-150", "151+")))</f>
        <v>51-100</v>
      </c>
      <c r="Y343" s="30" t="str">
        <f>IF(tbl_Customers[[#This Row],[total_intl_charge]] &lt;= 3, "Low Charges", "High Charges")</f>
        <v>Low Charges</v>
      </c>
      <c r="Z343" s="30" t="str">
        <f>IF(tbl_Customers[[#This Row],[total_eve_calls]]&lt;=80,"Low Calls",
IF(tbl_Customers[[#This Row],[total_eve_calls]]&lt;=120,"Medium Calls","High Calls"))</f>
        <v>Medium Calls</v>
      </c>
      <c r="AA343" s="30" t="str">
        <f>IF(tbl_Customers[[#This Row],[total_eve_charge]]&lt;=15,"Low Charges",
IF(tbl_Customers[[#This Row],[total_eve_charge]]&lt;=20,"Medium Charges","High Charges"))</f>
        <v>High Charges</v>
      </c>
      <c r="AB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 s="30" t="str">
        <f>IF(tbl_Customers[[#This Row],[number_vmail_messages]] = 0, "No Usage", IF(tbl_Customers[[#This Row],[number_vmail_messages]] &lt;= 20, "Low Usage", IF(tbl_Customers[[#This Row],[number_vmail_messages]] &lt;= 40, "Medium Usgae", "High Usage")))</f>
        <v>No Usage</v>
      </c>
      <c r="AD343" s="30" t="str">
        <f>IF(tbl_Customers[[#This Row],[total_day_minutes]]&lt;=150,"Low Usage", IF(tbl_Customers[[#This Row],[total_day_minutes]]&lt;=200,"Medium Usage", IF(tbl_Customers[[#This Row],[total_day_minutes]]&lt;=250,"High Usage","Very High Usage")))</f>
        <v>Very High Usage</v>
      </c>
      <c r="AE343" s="30" t="str">
        <f>IF(tbl_Customers[[#This Row],[total_intl_calls]]&lt;=5,"Low Calls", IF(tbl_Customers[[#This Row],[total_intl_calls]]&lt;=10, "Medium Calls", "High Calls"))</f>
        <v>Low Calls</v>
      </c>
    </row>
    <row r="344" spans="1:31"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c r="W344" t="str">
        <f>IF(tbl_Customers[[#This Row],[number_customer_service_calls]] &lt;= 1, "0-1 Calls", IF(tbl_Customers[[#This Row],[number_customer_service_calls]] &lt;= 3, "2-3 Calls", IF(tbl_Customers[[#This Row],[number_customer_service_calls]] &lt;=5, "4-5 Calls", "6+ Calls")))</f>
        <v>0-1 Calls</v>
      </c>
      <c r="X344" t="str">
        <f>IF(tbl_Customers[[#This Row],[account_length]] &lt;= 50, "0-50", IF(tbl_Customers[[#This Row],[account_length]] &lt;=100, "51-100", IF(tbl_Customers[[#This Row],[account_length]] &lt;= 150, "101-150", "151+")))</f>
        <v>51-100</v>
      </c>
      <c r="Y344" s="30" t="str">
        <f>IF(tbl_Customers[[#This Row],[total_intl_charge]] &lt;= 3, "Low Charges", "High Charges")</f>
        <v>Low Charges</v>
      </c>
      <c r="Z344" s="30" t="str">
        <f>IF(tbl_Customers[[#This Row],[total_eve_calls]]&lt;=80,"Low Calls",
IF(tbl_Customers[[#This Row],[total_eve_calls]]&lt;=120,"Medium Calls","High Calls"))</f>
        <v>Medium Calls</v>
      </c>
      <c r="AA344" s="30" t="str">
        <f>IF(tbl_Customers[[#This Row],[total_eve_charge]]&lt;=15,"Low Charges",
IF(tbl_Customers[[#This Row],[total_eve_charge]]&lt;=20,"Medium Charges","High Charges"))</f>
        <v>Low Charges</v>
      </c>
      <c r="AB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 s="30" t="str">
        <f>IF(tbl_Customers[[#This Row],[number_vmail_messages]] = 0, "No Usage", IF(tbl_Customers[[#This Row],[number_vmail_messages]] &lt;= 20, "Low Usage", IF(tbl_Customers[[#This Row],[number_vmail_messages]] &lt;= 40, "Medium Usgae", "High Usage")))</f>
        <v>No Usage</v>
      </c>
      <c r="AD344" s="30" t="str">
        <f>IF(tbl_Customers[[#This Row],[total_day_minutes]]&lt;=150,"Low Usage", IF(tbl_Customers[[#This Row],[total_day_minutes]]&lt;=200,"Medium Usage", IF(tbl_Customers[[#This Row],[total_day_minutes]]&lt;=250,"High Usage","Very High Usage")))</f>
        <v>Medium Usage</v>
      </c>
      <c r="AE344" s="30" t="str">
        <f>IF(tbl_Customers[[#This Row],[total_intl_calls]]&lt;=5,"Low Calls", IF(tbl_Customers[[#This Row],[total_intl_calls]]&lt;=10, "Medium Calls", "High Calls"))</f>
        <v>Low Calls</v>
      </c>
    </row>
    <row r="345" spans="1:31"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c r="W345" t="str">
        <f>IF(tbl_Customers[[#This Row],[number_customer_service_calls]] &lt;= 1, "0-1 Calls", IF(tbl_Customers[[#This Row],[number_customer_service_calls]] &lt;= 3, "2-3 Calls", IF(tbl_Customers[[#This Row],[number_customer_service_calls]] &lt;=5, "4-5 Calls", "6+ Calls")))</f>
        <v>0-1 Calls</v>
      </c>
      <c r="X345" t="str">
        <f>IF(tbl_Customers[[#This Row],[account_length]] &lt;= 50, "0-50", IF(tbl_Customers[[#This Row],[account_length]] &lt;=100, "51-100", IF(tbl_Customers[[#This Row],[account_length]] &lt;= 150, "101-150", "151+")))</f>
        <v>151+</v>
      </c>
      <c r="Y345" s="30" t="str">
        <f>IF(tbl_Customers[[#This Row],[total_intl_charge]] &lt;= 3, "Low Charges", "High Charges")</f>
        <v>Low Charges</v>
      </c>
      <c r="Z345" s="30" t="str">
        <f>IF(tbl_Customers[[#This Row],[total_eve_calls]]&lt;=80,"Low Calls",
IF(tbl_Customers[[#This Row],[total_eve_calls]]&lt;=120,"Medium Calls","High Calls"))</f>
        <v>Medium Calls</v>
      </c>
      <c r="AA345" s="30" t="str">
        <f>IF(tbl_Customers[[#This Row],[total_eve_charge]]&lt;=15,"Low Charges",
IF(tbl_Customers[[#This Row],[total_eve_charge]]&lt;=20,"Medium Charges","High Charges"))</f>
        <v>Low Charges</v>
      </c>
      <c r="AB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 s="30" t="str">
        <f>IF(tbl_Customers[[#This Row],[number_vmail_messages]] = 0, "No Usage", IF(tbl_Customers[[#This Row],[number_vmail_messages]] &lt;= 20, "Low Usage", IF(tbl_Customers[[#This Row],[number_vmail_messages]] &lt;= 40, "Medium Usgae", "High Usage")))</f>
        <v>No Usage</v>
      </c>
      <c r="AD345" s="30" t="str">
        <f>IF(tbl_Customers[[#This Row],[total_day_minutes]]&lt;=150,"Low Usage", IF(tbl_Customers[[#This Row],[total_day_minutes]]&lt;=200,"Medium Usage", IF(tbl_Customers[[#This Row],[total_day_minutes]]&lt;=250,"High Usage","Very High Usage")))</f>
        <v>Medium Usage</v>
      </c>
      <c r="AE345" s="30" t="str">
        <f>IF(tbl_Customers[[#This Row],[total_intl_calls]]&lt;=5,"Low Calls", IF(tbl_Customers[[#This Row],[total_intl_calls]]&lt;=10, "Medium Calls", "High Calls"))</f>
        <v>Low Calls</v>
      </c>
    </row>
    <row r="346" spans="1:31"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c r="W346" t="str">
        <f>IF(tbl_Customers[[#This Row],[number_customer_service_calls]] &lt;= 1, "0-1 Calls", IF(tbl_Customers[[#This Row],[number_customer_service_calls]] &lt;= 3, "2-3 Calls", IF(tbl_Customers[[#This Row],[number_customer_service_calls]] &lt;=5, "4-5 Calls", "6+ Calls")))</f>
        <v>0-1 Calls</v>
      </c>
      <c r="X346" t="str">
        <f>IF(tbl_Customers[[#This Row],[account_length]] &lt;= 50, "0-50", IF(tbl_Customers[[#This Row],[account_length]] &lt;=100, "51-100", IF(tbl_Customers[[#This Row],[account_length]] &lt;= 150, "101-150", "151+")))</f>
        <v>101-150</v>
      </c>
      <c r="Y346" s="30" t="str">
        <f>IF(tbl_Customers[[#This Row],[total_intl_charge]] &lt;= 3, "Low Charges", "High Charges")</f>
        <v>Low Charges</v>
      </c>
      <c r="Z346" s="30" t="str">
        <f>IF(tbl_Customers[[#This Row],[total_eve_calls]]&lt;=80,"Low Calls",
IF(tbl_Customers[[#This Row],[total_eve_calls]]&lt;=120,"Medium Calls","High Calls"))</f>
        <v>Medium Calls</v>
      </c>
      <c r="AA346" s="30" t="str">
        <f>IF(tbl_Customers[[#This Row],[total_eve_charge]]&lt;=15,"Low Charges",
IF(tbl_Customers[[#This Row],[total_eve_charge]]&lt;=20,"Medium Charges","High Charges"))</f>
        <v>Low Charges</v>
      </c>
      <c r="AB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 s="30" t="str">
        <f>IF(tbl_Customers[[#This Row],[number_vmail_messages]] = 0, "No Usage", IF(tbl_Customers[[#This Row],[number_vmail_messages]] &lt;= 20, "Low Usage", IF(tbl_Customers[[#This Row],[number_vmail_messages]] &lt;= 40, "Medium Usgae", "High Usage")))</f>
        <v>No Usage</v>
      </c>
      <c r="AD346" s="30" t="str">
        <f>IF(tbl_Customers[[#This Row],[total_day_minutes]]&lt;=150,"Low Usage", IF(tbl_Customers[[#This Row],[total_day_minutes]]&lt;=200,"Medium Usage", IF(tbl_Customers[[#This Row],[total_day_minutes]]&lt;=250,"High Usage","Very High Usage")))</f>
        <v>High Usage</v>
      </c>
      <c r="AE346" s="30" t="str">
        <f>IF(tbl_Customers[[#This Row],[total_intl_calls]]&lt;=5,"Low Calls", IF(tbl_Customers[[#This Row],[total_intl_calls]]&lt;=10, "Medium Calls", "High Calls"))</f>
        <v>Low Calls</v>
      </c>
    </row>
    <row r="347" spans="1:31"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c r="W347" t="str">
        <f>IF(tbl_Customers[[#This Row],[number_customer_service_calls]] &lt;= 1, "0-1 Calls", IF(tbl_Customers[[#This Row],[number_customer_service_calls]] &lt;= 3, "2-3 Calls", IF(tbl_Customers[[#This Row],[number_customer_service_calls]] &lt;=5, "4-5 Calls", "6+ Calls")))</f>
        <v>0-1 Calls</v>
      </c>
      <c r="X347" t="str">
        <f>IF(tbl_Customers[[#This Row],[account_length]] &lt;= 50, "0-50", IF(tbl_Customers[[#This Row],[account_length]] &lt;=100, "51-100", IF(tbl_Customers[[#This Row],[account_length]] &lt;= 150, "101-150", "151+")))</f>
        <v>101-150</v>
      </c>
      <c r="Y347" s="30" t="str">
        <f>IF(tbl_Customers[[#This Row],[total_intl_charge]] &lt;= 3, "Low Charges", "High Charges")</f>
        <v>High Charges</v>
      </c>
      <c r="Z347" s="30" t="str">
        <f>IF(tbl_Customers[[#This Row],[total_eve_calls]]&lt;=80,"Low Calls",
IF(tbl_Customers[[#This Row],[total_eve_calls]]&lt;=120,"Medium Calls","High Calls"))</f>
        <v>Low Calls</v>
      </c>
      <c r="AA347" s="30" t="str">
        <f>IF(tbl_Customers[[#This Row],[total_eve_charge]]&lt;=15,"Low Charges",
IF(tbl_Customers[[#This Row],[total_eve_charge]]&lt;=20,"Medium Charges","High Charges"))</f>
        <v>Medium Charges</v>
      </c>
      <c r="AB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 s="30" t="str">
        <f>IF(tbl_Customers[[#This Row],[number_vmail_messages]] = 0, "No Usage", IF(tbl_Customers[[#This Row],[number_vmail_messages]] &lt;= 20, "Low Usage", IF(tbl_Customers[[#This Row],[number_vmail_messages]] &lt;= 40, "Medium Usgae", "High Usage")))</f>
        <v>Medium Usgae</v>
      </c>
      <c r="AD347" s="30" t="str">
        <f>IF(tbl_Customers[[#This Row],[total_day_minutes]]&lt;=150,"Low Usage", IF(tbl_Customers[[#This Row],[total_day_minutes]]&lt;=200,"Medium Usage", IF(tbl_Customers[[#This Row],[total_day_minutes]]&lt;=250,"High Usage","Very High Usage")))</f>
        <v>Low Usage</v>
      </c>
      <c r="AE347" s="30" t="str">
        <f>IF(tbl_Customers[[#This Row],[total_intl_calls]]&lt;=5,"Low Calls", IF(tbl_Customers[[#This Row],[total_intl_calls]]&lt;=10, "Medium Calls", "High Calls"))</f>
        <v>Medium Calls</v>
      </c>
    </row>
    <row r="348" spans="1:31"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c r="W348" t="str">
        <f>IF(tbl_Customers[[#This Row],[number_customer_service_calls]] &lt;= 1, "0-1 Calls", IF(tbl_Customers[[#This Row],[number_customer_service_calls]] &lt;= 3, "2-3 Calls", IF(tbl_Customers[[#This Row],[number_customer_service_calls]] &lt;=5, "4-5 Calls", "6+ Calls")))</f>
        <v>2-3 Calls</v>
      </c>
      <c r="X348" t="str">
        <f>IF(tbl_Customers[[#This Row],[account_length]] &lt;= 50, "0-50", IF(tbl_Customers[[#This Row],[account_length]] &lt;=100, "51-100", IF(tbl_Customers[[#This Row],[account_length]] &lt;= 150, "101-150", "151+")))</f>
        <v>101-150</v>
      </c>
      <c r="Y348" s="30" t="str">
        <f>IF(tbl_Customers[[#This Row],[total_intl_charge]] &lt;= 3, "Low Charges", "High Charges")</f>
        <v>Low Charges</v>
      </c>
      <c r="Z348" s="30" t="str">
        <f>IF(tbl_Customers[[#This Row],[total_eve_calls]]&lt;=80,"Low Calls",
IF(tbl_Customers[[#This Row],[total_eve_calls]]&lt;=120,"Medium Calls","High Calls"))</f>
        <v>Low Calls</v>
      </c>
      <c r="AA348" s="30" t="str">
        <f>IF(tbl_Customers[[#This Row],[total_eve_charge]]&lt;=15,"Low Charges",
IF(tbl_Customers[[#This Row],[total_eve_charge]]&lt;=20,"Medium Charges","High Charges"))</f>
        <v>High Charges</v>
      </c>
      <c r="AB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8" s="30" t="str">
        <f>IF(tbl_Customers[[#This Row],[number_vmail_messages]] = 0, "No Usage", IF(tbl_Customers[[#This Row],[number_vmail_messages]] &lt;= 20, "Low Usage", IF(tbl_Customers[[#This Row],[number_vmail_messages]] &lt;= 40, "Medium Usgae", "High Usage")))</f>
        <v>No Usage</v>
      </c>
      <c r="AD348" s="30" t="str">
        <f>IF(tbl_Customers[[#This Row],[total_day_minutes]]&lt;=150,"Low Usage", IF(tbl_Customers[[#This Row],[total_day_minutes]]&lt;=200,"Medium Usage", IF(tbl_Customers[[#This Row],[total_day_minutes]]&lt;=250,"High Usage","Very High Usage")))</f>
        <v>Medium Usage</v>
      </c>
      <c r="AE348" s="30" t="str">
        <f>IF(tbl_Customers[[#This Row],[total_intl_calls]]&lt;=5,"Low Calls", IF(tbl_Customers[[#This Row],[total_intl_calls]]&lt;=10, "Medium Calls", "High Calls"))</f>
        <v>Medium Calls</v>
      </c>
    </row>
    <row r="349" spans="1:31"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c r="W349" t="str">
        <f>IF(tbl_Customers[[#This Row],[number_customer_service_calls]] &lt;= 1, "0-1 Calls", IF(tbl_Customers[[#This Row],[number_customer_service_calls]] &lt;= 3, "2-3 Calls", IF(tbl_Customers[[#This Row],[number_customer_service_calls]] &lt;=5, "4-5 Calls", "6+ Calls")))</f>
        <v>2-3 Calls</v>
      </c>
      <c r="X349" t="str">
        <f>IF(tbl_Customers[[#This Row],[account_length]] &lt;= 50, "0-50", IF(tbl_Customers[[#This Row],[account_length]] &lt;=100, "51-100", IF(tbl_Customers[[#This Row],[account_length]] &lt;= 150, "101-150", "151+")))</f>
        <v>101-150</v>
      </c>
      <c r="Y349" s="30" t="str">
        <f>IF(tbl_Customers[[#This Row],[total_intl_charge]] &lt;= 3, "Low Charges", "High Charges")</f>
        <v>Low Charges</v>
      </c>
      <c r="Z349" s="30" t="str">
        <f>IF(tbl_Customers[[#This Row],[total_eve_calls]]&lt;=80,"Low Calls",
IF(tbl_Customers[[#This Row],[total_eve_calls]]&lt;=120,"Medium Calls","High Calls"))</f>
        <v>High Calls</v>
      </c>
      <c r="AA349" s="30" t="str">
        <f>IF(tbl_Customers[[#This Row],[total_eve_charge]]&lt;=15,"Low Charges",
IF(tbl_Customers[[#This Row],[total_eve_charge]]&lt;=20,"Medium Charges","High Charges"))</f>
        <v>High Charges</v>
      </c>
      <c r="AB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 s="30" t="str">
        <f>IF(tbl_Customers[[#This Row],[number_vmail_messages]] = 0, "No Usage", IF(tbl_Customers[[#This Row],[number_vmail_messages]] &lt;= 20, "Low Usage", IF(tbl_Customers[[#This Row],[number_vmail_messages]] &lt;= 40, "Medium Usgae", "High Usage")))</f>
        <v>Medium Usgae</v>
      </c>
      <c r="AD349" s="30" t="str">
        <f>IF(tbl_Customers[[#This Row],[total_day_minutes]]&lt;=150,"Low Usage", IF(tbl_Customers[[#This Row],[total_day_minutes]]&lt;=200,"Medium Usage", IF(tbl_Customers[[#This Row],[total_day_minutes]]&lt;=250,"High Usage","Very High Usage")))</f>
        <v>High Usage</v>
      </c>
      <c r="AE349" s="30" t="str">
        <f>IF(tbl_Customers[[#This Row],[total_intl_calls]]&lt;=5,"Low Calls", IF(tbl_Customers[[#This Row],[total_intl_calls]]&lt;=10, "Medium Calls", "High Calls"))</f>
        <v>High Calls</v>
      </c>
    </row>
    <row r="350" spans="1:31"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c r="W350" t="str">
        <f>IF(tbl_Customers[[#This Row],[number_customer_service_calls]] &lt;= 1, "0-1 Calls", IF(tbl_Customers[[#This Row],[number_customer_service_calls]] &lt;= 3, "2-3 Calls", IF(tbl_Customers[[#This Row],[number_customer_service_calls]] &lt;=5, "4-5 Calls", "6+ Calls")))</f>
        <v>0-1 Calls</v>
      </c>
      <c r="X350" t="str">
        <f>IF(tbl_Customers[[#This Row],[account_length]] &lt;= 50, "0-50", IF(tbl_Customers[[#This Row],[account_length]] &lt;=100, "51-100", IF(tbl_Customers[[#This Row],[account_length]] &lt;= 150, "101-150", "151+")))</f>
        <v>51-100</v>
      </c>
      <c r="Y350" s="30" t="str">
        <f>IF(tbl_Customers[[#This Row],[total_intl_charge]] &lt;= 3, "Low Charges", "High Charges")</f>
        <v>High Charges</v>
      </c>
      <c r="Z350" s="30" t="str">
        <f>IF(tbl_Customers[[#This Row],[total_eve_calls]]&lt;=80,"Low Calls",
IF(tbl_Customers[[#This Row],[total_eve_calls]]&lt;=120,"Medium Calls","High Calls"))</f>
        <v>Medium Calls</v>
      </c>
      <c r="AA350" s="30" t="str">
        <f>IF(tbl_Customers[[#This Row],[total_eve_charge]]&lt;=15,"Low Charges",
IF(tbl_Customers[[#This Row],[total_eve_charge]]&lt;=20,"Medium Charges","High Charges"))</f>
        <v>Low Charges</v>
      </c>
      <c r="AB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 s="30" t="str">
        <f>IF(tbl_Customers[[#This Row],[number_vmail_messages]] = 0, "No Usage", IF(tbl_Customers[[#This Row],[number_vmail_messages]] &lt;= 20, "Low Usage", IF(tbl_Customers[[#This Row],[number_vmail_messages]] &lt;= 40, "Medium Usgae", "High Usage")))</f>
        <v>No Usage</v>
      </c>
      <c r="AD350" s="30" t="str">
        <f>IF(tbl_Customers[[#This Row],[total_day_minutes]]&lt;=150,"Low Usage", IF(tbl_Customers[[#This Row],[total_day_minutes]]&lt;=200,"Medium Usage", IF(tbl_Customers[[#This Row],[total_day_minutes]]&lt;=250,"High Usage","Very High Usage")))</f>
        <v>Very High Usage</v>
      </c>
      <c r="AE350" s="30" t="str">
        <f>IF(tbl_Customers[[#This Row],[total_intl_calls]]&lt;=5,"Low Calls", IF(tbl_Customers[[#This Row],[total_intl_calls]]&lt;=10, "Medium Calls", "High Calls"))</f>
        <v>Low Calls</v>
      </c>
    </row>
    <row r="351" spans="1:31"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c r="W351" t="str">
        <f>IF(tbl_Customers[[#This Row],[number_customer_service_calls]] &lt;= 1, "0-1 Calls", IF(tbl_Customers[[#This Row],[number_customer_service_calls]] &lt;= 3, "2-3 Calls", IF(tbl_Customers[[#This Row],[number_customer_service_calls]] &lt;=5, "4-5 Calls", "6+ Calls")))</f>
        <v>0-1 Calls</v>
      </c>
      <c r="X351" t="str">
        <f>IF(tbl_Customers[[#This Row],[account_length]] &lt;= 50, "0-50", IF(tbl_Customers[[#This Row],[account_length]] &lt;=100, "51-100", IF(tbl_Customers[[#This Row],[account_length]] &lt;= 150, "101-150", "151+")))</f>
        <v>51-100</v>
      </c>
      <c r="Y351" s="30" t="str">
        <f>IF(tbl_Customers[[#This Row],[total_intl_charge]] &lt;= 3, "Low Charges", "High Charges")</f>
        <v>High Charges</v>
      </c>
      <c r="Z351" s="30" t="str">
        <f>IF(tbl_Customers[[#This Row],[total_eve_calls]]&lt;=80,"Low Calls",
IF(tbl_Customers[[#This Row],[total_eve_calls]]&lt;=120,"Medium Calls","High Calls"))</f>
        <v>Low Calls</v>
      </c>
      <c r="AA351" s="30" t="str">
        <f>IF(tbl_Customers[[#This Row],[total_eve_charge]]&lt;=15,"Low Charges",
IF(tbl_Customers[[#This Row],[total_eve_charge]]&lt;=20,"Medium Charges","High Charges"))</f>
        <v>High Charges</v>
      </c>
      <c r="AB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 s="30" t="str">
        <f>IF(tbl_Customers[[#This Row],[number_vmail_messages]] = 0, "No Usage", IF(tbl_Customers[[#This Row],[number_vmail_messages]] &lt;= 20, "Low Usage", IF(tbl_Customers[[#This Row],[number_vmail_messages]] &lt;= 40, "Medium Usgae", "High Usage")))</f>
        <v>No Usage</v>
      </c>
      <c r="AD351" s="30" t="str">
        <f>IF(tbl_Customers[[#This Row],[total_day_minutes]]&lt;=150,"Low Usage", IF(tbl_Customers[[#This Row],[total_day_minutes]]&lt;=200,"Medium Usage", IF(tbl_Customers[[#This Row],[total_day_minutes]]&lt;=250,"High Usage","Very High Usage")))</f>
        <v>High Usage</v>
      </c>
      <c r="AE351" s="30" t="str">
        <f>IF(tbl_Customers[[#This Row],[total_intl_calls]]&lt;=5,"Low Calls", IF(tbl_Customers[[#This Row],[total_intl_calls]]&lt;=10, "Medium Calls", "High Calls"))</f>
        <v>Low Calls</v>
      </c>
    </row>
    <row r="352" spans="1:31"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c r="W352" t="str">
        <f>IF(tbl_Customers[[#This Row],[number_customer_service_calls]] &lt;= 1, "0-1 Calls", IF(tbl_Customers[[#This Row],[number_customer_service_calls]] &lt;= 3, "2-3 Calls", IF(tbl_Customers[[#This Row],[number_customer_service_calls]] &lt;=5, "4-5 Calls", "6+ Calls")))</f>
        <v>2-3 Calls</v>
      </c>
      <c r="X352" t="str">
        <f>IF(tbl_Customers[[#This Row],[account_length]] &lt;= 50, "0-50", IF(tbl_Customers[[#This Row],[account_length]] &lt;=100, "51-100", IF(tbl_Customers[[#This Row],[account_length]] &lt;= 150, "101-150", "151+")))</f>
        <v>51-100</v>
      </c>
      <c r="Y352" s="30" t="str">
        <f>IF(tbl_Customers[[#This Row],[total_intl_charge]] &lt;= 3, "Low Charges", "High Charges")</f>
        <v>Low Charges</v>
      </c>
      <c r="Z352" s="30" t="str">
        <f>IF(tbl_Customers[[#This Row],[total_eve_calls]]&lt;=80,"Low Calls",
IF(tbl_Customers[[#This Row],[total_eve_calls]]&lt;=120,"Medium Calls","High Calls"))</f>
        <v>Low Calls</v>
      </c>
      <c r="AA352" s="30" t="str">
        <f>IF(tbl_Customers[[#This Row],[total_eve_charge]]&lt;=15,"Low Charges",
IF(tbl_Customers[[#This Row],[total_eve_charge]]&lt;=20,"Medium Charges","High Charges"))</f>
        <v>Low Charges</v>
      </c>
      <c r="AB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 s="30" t="str">
        <f>IF(tbl_Customers[[#This Row],[number_vmail_messages]] = 0, "No Usage", IF(tbl_Customers[[#This Row],[number_vmail_messages]] &lt;= 20, "Low Usage", IF(tbl_Customers[[#This Row],[number_vmail_messages]] &lt;= 40, "Medium Usgae", "High Usage")))</f>
        <v>High Usage</v>
      </c>
      <c r="AD352" s="30" t="str">
        <f>IF(tbl_Customers[[#This Row],[total_day_minutes]]&lt;=150,"Low Usage", IF(tbl_Customers[[#This Row],[total_day_minutes]]&lt;=200,"Medium Usage", IF(tbl_Customers[[#This Row],[total_day_minutes]]&lt;=250,"High Usage","Very High Usage")))</f>
        <v>High Usage</v>
      </c>
      <c r="AE352" s="30" t="str">
        <f>IF(tbl_Customers[[#This Row],[total_intl_calls]]&lt;=5,"Low Calls", IF(tbl_Customers[[#This Row],[total_intl_calls]]&lt;=10, "Medium Calls", "High Calls"))</f>
        <v>Low Calls</v>
      </c>
    </row>
    <row r="353" spans="1:31"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c r="W353" t="str">
        <f>IF(tbl_Customers[[#This Row],[number_customer_service_calls]] &lt;= 1, "0-1 Calls", IF(tbl_Customers[[#This Row],[number_customer_service_calls]] &lt;= 3, "2-3 Calls", IF(tbl_Customers[[#This Row],[number_customer_service_calls]] &lt;=5, "4-5 Calls", "6+ Calls")))</f>
        <v>0-1 Calls</v>
      </c>
      <c r="X353" t="str">
        <f>IF(tbl_Customers[[#This Row],[account_length]] &lt;= 50, "0-50", IF(tbl_Customers[[#This Row],[account_length]] &lt;=100, "51-100", IF(tbl_Customers[[#This Row],[account_length]] &lt;= 150, "101-150", "151+")))</f>
        <v>101-150</v>
      </c>
      <c r="Y353" s="30" t="str">
        <f>IF(tbl_Customers[[#This Row],[total_intl_charge]] &lt;= 3, "Low Charges", "High Charges")</f>
        <v>High Charges</v>
      </c>
      <c r="Z353" s="30" t="str">
        <f>IF(tbl_Customers[[#This Row],[total_eve_calls]]&lt;=80,"Low Calls",
IF(tbl_Customers[[#This Row],[total_eve_calls]]&lt;=120,"Medium Calls","High Calls"))</f>
        <v>High Calls</v>
      </c>
      <c r="AA353" s="30" t="str">
        <f>IF(tbl_Customers[[#This Row],[total_eve_charge]]&lt;=15,"Low Charges",
IF(tbl_Customers[[#This Row],[total_eve_charge]]&lt;=20,"Medium Charges","High Charges"))</f>
        <v>Low Charges</v>
      </c>
      <c r="AB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 s="30" t="str">
        <f>IF(tbl_Customers[[#This Row],[number_vmail_messages]] = 0, "No Usage", IF(tbl_Customers[[#This Row],[number_vmail_messages]] &lt;= 20, "Low Usage", IF(tbl_Customers[[#This Row],[number_vmail_messages]] &lt;= 40, "Medium Usgae", "High Usage")))</f>
        <v>Low Usage</v>
      </c>
      <c r="AD353" s="30" t="str">
        <f>IF(tbl_Customers[[#This Row],[total_day_minutes]]&lt;=150,"Low Usage", IF(tbl_Customers[[#This Row],[total_day_minutes]]&lt;=200,"Medium Usage", IF(tbl_Customers[[#This Row],[total_day_minutes]]&lt;=250,"High Usage","Very High Usage")))</f>
        <v>High Usage</v>
      </c>
      <c r="AE353" s="30" t="str">
        <f>IF(tbl_Customers[[#This Row],[total_intl_calls]]&lt;=5,"Low Calls", IF(tbl_Customers[[#This Row],[total_intl_calls]]&lt;=10, "Medium Calls", "High Calls"))</f>
        <v>Low Calls</v>
      </c>
    </row>
    <row r="354" spans="1:31"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c r="W354" t="str">
        <f>IF(tbl_Customers[[#This Row],[number_customer_service_calls]] &lt;= 1, "0-1 Calls", IF(tbl_Customers[[#This Row],[number_customer_service_calls]] &lt;= 3, "2-3 Calls", IF(tbl_Customers[[#This Row],[number_customer_service_calls]] &lt;=5, "4-5 Calls", "6+ Calls")))</f>
        <v>0-1 Calls</v>
      </c>
      <c r="X354" t="str">
        <f>IF(tbl_Customers[[#This Row],[account_length]] &lt;= 50, "0-50", IF(tbl_Customers[[#This Row],[account_length]] &lt;=100, "51-100", IF(tbl_Customers[[#This Row],[account_length]] &lt;= 150, "101-150", "151+")))</f>
        <v>101-150</v>
      </c>
      <c r="Y354" s="30" t="str">
        <f>IF(tbl_Customers[[#This Row],[total_intl_charge]] &lt;= 3, "Low Charges", "High Charges")</f>
        <v>Low Charges</v>
      </c>
      <c r="Z354" s="30" t="str">
        <f>IF(tbl_Customers[[#This Row],[total_eve_calls]]&lt;=80,"Low Calls",
IF(tbl_Customers[[#This Row],[total_eve_calls]]&lt;=120,"Medium Calls","High Calls"))</f>
        <v>Medium Calls</v>
      </c>
      <c r="AA354" s="30" t="str">
        <f>IF(tbl_Customers[[#This Row],[total_eve_charge]]&lt;=15,"Low Charges",
IF(tbl_Customers[[#This Row],[total_eve_charge]]&lt;=20,"Medium Charges","High Charges"))</f>
        <v>Medium Charges</v>
      </c>
      <c r="AB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 s="30" t="str">
        <f>IF(tbl_Customers[[#This Row],[number_vmail_messages]] = 0, "No Usage", IF(tbl_Customers[[#This Row],[number_vmail_messages]] &lt;= 20, "Low Usage", IF(tbl_Customers[[#This Row],[number_vmail_messages]] &lt;= 40, "Medium Usgae", "High Usage")))</f>
        <v>No Usage</v>
      </c>
      <c r="AD354" s="30" t="str">
        <f>IF(tbl_Customers[[#This Row],[total_day_minutes]]&lt;=150,"Low Usage", IF(tbl_Customers[[#This Row],[total_day_minutes]]&lt;=200,"Medium Usage", IF(tbl_Customers[[#This Row],[total_day_minutes]]&lt;=250,"High Usage","Very High Usage")))</f>
        <v>Medium Usage</v>
      </c>
      <c r="AE354" s="30" t="str">
        <f>IF(tbl_Customers[[#This Row],[total_intl_calls]]&lt;=5,"Low Calls", IF(tbl_Customers[[#This Row],[total_intl_calls]]&lt;=10, "Medium Calls", "High Calls"))</f>
        <v>Low Calls</v>
      </c>
    </row>
    <row r="355" spans="1:31"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c r="W355" t="str">
        <f>IF(tbl_Customers[[#This Row],[number_customer_service_calls]] &lt;= 1, "0-1 Calls", IF(tbl_Customers[[#This Row],[number_customer_service_calls]] &lt;= 3, "2-3 Calls", IF(tbl_Customers[[#This Row],[number_customer_service_calls]] &lt;=5, "4-5 Calls", "6+ Calls")))</f>
        <v>0-1 Calls</v>
      </c>
      <c r="X355" t="str">
        <f>IF(tbl_Customers[[#This Row],[account_length]] &lt;= 50, "0-50", IF(tbl_Customers[[#This Row],[account_length]] &lt;=100, "51-100", IF(tbl_Customers[[#This Row],[account_length]] &lt;= 150, "101-150", "151+")))</f>
        <v>151+</v>
      </c>
      <c r="Y355" s="30" t="str">
        <f>IF(tbl_Customers[[#This Row],[total_intl_charge]] &lt;= 3, "Low Charges", "High Charges")</f>
        <v>High Charges</v>
      </c>
      <c r="Z355" s="30" t="str">
        <f>IF(tbl_Customers[[#This Row],[total_eve_calls]]&lt;=80,"Low Calls",
IF(tbl_Customers[[#This Row],[total_eve_calls]]&lt;=120,"Medium Calls","High Calls"))</f>
        <v>Medium Calls</v>
      </c>
      <c r="AA355" s="30" t="str">
        <f>IF(tbl_Customers[[#This Row],[total_eve_charge]]&lt;=15,"Low Charges",
IF(tbl_Customers[[#This Row],[total_eve_charge]]&lt;=20,"Medium Charges","High Charges"))</f>
        <v>Low Charges</v>
      </c>
      <c r="AB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 s="30" t="str">
        <f>IF(tbl_Customers[[#This Row],[number_vmail_messages]] = 0, "No Usage", IF(tbl_Customers[[#This Row],[number_vmail_messages]] &lt;= 20, "Low Usage", IF(tbl_Customers[[#This Row],[number_vmail_messages]] &lt;= 40, "Medium Usgae", "High Usage")))</f>
        <v>No Usage</v>
      </c>
      <c r="AD355" s="30" t="str">
        <f>IF(tbl_Customers[[#This Row],[total_day_minutes]]&lt;=150,"Low Usage", IF(tbl_Customers[[#This Row],[total_day_minutes]]&lt;=200,"Medium Usage", IF(tbl_Customers[[#This Row],[total_day_minutes]]&lt;=250,"High Usage","Very High Usage")))</f>
        <v>Low Usage</v>
      </c>
      <c r="AE355" s="30" t="str">
        <f>IF(tbl_Customers[[#This Row],[total_intl_calls]]&lt;=5,"Low Calls", IF(tbl_Customers[[#This Row],[total_intl_calls]]&lt;=10, "Medium Calls", "High Calls"))</f>
        <v>Medium Calls</v>
      </c>
    </row>
    <row r="356" spans="1:31"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c r="W356" t="str">
        <f>IF(tbl_Customers[[#This Row],[number_customer_service_calls]] &lt;= 1, "0-1 Calls", IF(tbl_Customers[[#This Row],[number_customer_service_calls]] &lt;= 3, "2-3 Calls", IF(tbl_Customers[[#This Row],[number_customer_service_calls]] &lt;=5, "4-5 Calls", "6+ Calls")))</f>
        <v>0-1 Calls</v>
      </c>
      <c r="X356" t="str">
        <f>IF(tbl_Customers[[#This Row],[account_length]] &lt;= 50, "0-50", IF(tbl_Customers[[#This Row],[account_length]] &lt;=100, "51-100", IF(tbl_Customers[[#This Row],[account_length]] &lt;= 150, "101-150", "151+")))</f>
        <v>51-100</v>
      </c>
      <c r="Y356" s="30" t="str">
        <f>IF(tbl_Customers[[#This Row],[total_intl_charge]] &lt;= 3, "Low Charges", "High Charges")</f>
        <v>Low Charges</v>
      </c>
      <c r="Z356" s="30" t="str">
        <f>IF(tbl_Customers[[#This Row],[total_eve_calls]]&lt;=80,"Low Calls",
IF(tbl_Customers[[#This Row],[total_eve_calls]]&lt;=120,"Medium Calls","High Calls"))</f>
        <v>Medium Calls</v>
      </c>
      <c r="AA356" s="30" t="str">
        <f>IF(tbl_Customers[[#This Row],[total_eve_charge]]&lt;=15,"Low Charges",
IF(tbl_Customers[[#This Row],[total_eve_charge]]&lt;=20,"Medium Charges","High Charges"))</f>
        <v>Medium Charges</v>
      </c>
      <c r="AB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 s="30" t="str">
        <f>IF(tbl_Customers[[#This Row],[number_vmail_messages]] = 0, "No Usage", IF(tbl_Customers[[#This Row],[number_vmail_messages]] &lt;= 20, "Low Usage", IF(tbl_Customers[[#This Row],[number_vmail_messages]] &lt;= 40, "Medium Usgae", "High Usage")))</f>
        <v>Medium Usgae</v>
      </c>
      <c r="AD356" s="30" t="str">
        <f>IF(tbl_Customers[[#This Row],[total_day_minutes]]&lt;=150,"Low Usage", IF(tbl_Customers[[#This Row],[total_day_minutes]]&lt;=200,"Medium Usage", IF(tbl_Customers[[#This Row],[total_day_minutes]]&lt;=250,"High Usage","Very High Usage")))</f>
        <v>Low Usage</v>
      </c>
      <c r="AE356" s="30" t="str">
        <f>IF(tbl_Customers[[#This Row],[total_intl_calls]]&lt;=5,"Low Calls", IF(tbl_Customers[[#This Row],[total_intl_calls]]&lt;=10, "Medium Calls", "High Calls"))</f>
        <v>Medium Calls</v>
      </c>
    </row>
    <row r="357" spans="1:31"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c r="W357" t="str">
        <f>IF(tbl_Customers[[#This Row],[number_customer_service_calls]] &lt;= 1, "0-1 Calls", IF(tbl_Customers[[#This Row],[number_customer_service_calls]] &lt;= 3, "2-3 Calls", IF(tbl_Customers[[#This Row],[number_customer_service_calls]] &lt;=5, "4-5 Calls", "6+ Calls")))</f>
        <v>2-3 Calls</v>
      </c>
      <c r="X357" t="str">
        <f>IF(tbl_Customers[[#This Row],[account_length]] &lt;= 50, "0-50", IF(tbl_Customers[[#This Row],[account_length]] &lt;=100, "51-100", IF(tbl_Customers[[#This Row],[account_length]] &lt;= 150, "101-150", "151+")))</f>
        <v>101-150</v>
      </c>
      <c r="Y357" s="30" t="str">
        <f>IF(tbl_Customers[[#This Row],[total_intl_charge]] &lt;= 3, "Low Charges", "High Charges")</f>
        <v>High Charges</v>
      </c>
      <c r="Z357" s="30" t="str">
        <f>IF(tbl_Customers[[#This Row],[total_eve_calls]]&lt;=80,"Low Calls",
IF(tbl_Customers[[#This Row],[total_eve_calls]]&lt;=120,"Medium Calls","High Calls"))</f>
        <v>Medium Calls</v>
      </c>
      <c r="AA357" s="30" t="str">
        <f>IF(tbl_Customers[[#This Row],[total_eve_charge]]&lt;=15,"Low Charges",
IF(tbl_Customers[[#This Row],[total_eve_charge]]&lt;=20,"Medium Charges","High Charges"))</f>
        <v>Medium Charges</v>
      </c>
      <c r="AB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 s="30" t="str">
        <f>IF(tbl_Customers[[#This Row],[number_vmail_messages]] = 0, "No Usage", IF(tbl_Customers[[#This Row],[number_vmail_messages]] &lt;= 20, "Low Usage", IF(tbl_Customers[[#This Row],[number_vmail_messages]] &lt;= 40, "Medium Usgae", "High Usage")))</f>
        <v>No Usage</v>
      </c>
      <c r="AD357" s="30" t="str">
        <f>IF(tbl_Customers[[#This Row],[total_day_minutes]]&lt;=150,"Low Usage", IF(tbl_Customers[[#This Row],[total_day_minutes]]&lt;=200,"Medium Usage", IF(tbl_Customers[[#This Row],[total_day_minutes]]&lt;=250,"High Usage","Very High Usage")))</f>
        <v>Medium Usage</v>
      </c>
      <c r="AE357" s="30" t="str">
        <f>IF(tbl_Customers[[#This Row],[total_intl_calls]]&lt;=5,"Low Calls", IF(tbl_Customers[[#This Row],[total_intl_calls]]&lt;=10, "Medium Calls", "High Calls"))</f>
        <v>Low Calls</v>
      </c>
    </row>
    <row r="358" spans="1:31"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c r="W358" t="str">
        <f>IF(tbl_Customers[[#This Row],[number_customer_service_calls]] &lt;= 1, "0-1 Calls", IF(tbl_Customers[[#This Row],[number_customer_service_calls]] &lt;= 3, "2-3 Calls", IF(tbl_Customers[[#This Row],[number_customer_service_calls]] &lt;=5, "4-5 Calls", "6+ Calls")))</f>
        <v>2-3 Calls</v>
      </c>
      <c r="X358" t="str">
        <f>IF(tbl_Customers[[#This Row],[account_length]] &lt;= 50, "0-50", IF(tbl_Customers[[#This Row],[account_length]] &lt;=100, "51-100", IF(tbl_Customers[[#This Row],[account_length]] &lt;= 150, "101-150", "151+")))</f>
        <v>0-50</v>
      </c>
      <c r="Y358" s="30" t="str">
        <f>IF(tbl_Customers[[#This Row],[total_intl_charge]] &lt;= 3, "Low Charges", "High Charges")</f>
        <v>High Charges</v>
      </c>
      <c r="Z358" s="30" t="str">
        <f>IF(tbl_Customers[[#This Row],[total_eve_calls]]&lt;=80,"Low Calls",
IF(tbl_Customers[[#This Row],[total_eve_calls]]&lt;=120,"Medium Calls","High Calls"))</f>
        <v>Medium Calls</v>
      </c>
      <c r="AA358" s="30" t="str">
        <f>IF(tbl_Customers[[#This Row],[total_eve_charge]]&lt;=15,"Low Charges",
IF(tbl_Customers[[#This Row],[total_eve_charge]]&lt;=20,"Medium Charges","High Charges"))</f>
        <v>High Charges</v>
      </c>
      <c r="AB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 s="30" t="str">
        <f>IF(tbl_Customers[[#This Row],[number_vmail_messages]] = 0, "No Usage", IF(tbl_Customers[[#This Row],[number_vmail_messages]] &lt;= 20, "Low Usage", IF(tbl_Customers[[#This Row],[number_vmail_messages]] &lt;= 40, "Medium Usgae", "High Usage")))</f>
        <v>No Usage</v>
      </c>
      <c r="AD358" s="30" t="str">
        <f>IF(tbl_Customers[[#This Row],[total_day_minutes]]&lt;=150,"Low Usage", IF(tbl_Customers[[#This Row],[total_day_minutes]]&lt;=200,"Medium Usage", IF(tbl_Customers[[#This Row],[total_day_minutes]]&lt;=250,"High Usage","Very High Usage")))</f>
        <v>Low Usage</v>
      </c>
      <c r="AE358" s="30" t="str">
        <f>IF(tbl_Customers[[#This Row],[total_intl_calls]]&lt;=5,"Low Calls", IF(tbl_Customers[[#This Row],[total_intl_calls]]&lt;=10, "Medium Calls", "High Calls"))</f>
        <v>Medium Calls</v>
      </c>
    </row>
    <row r="359" spans="1:31"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c r="W359" t="str">
        <f>IF(tbl_Customers[[#This Row],[number_customer_service_calls]] &lt;= 1, "0-1 Calls", IF(tbl_Customers[[#This Row],[number_customer_service_calls]] &lt;= 3, "2-3 Calls", IF(tbl_Customers[[#This Row],[number_customer_service_calls]] &lt;=5, "4-5 Calls", "6+ Calls")))</f>
        <v>2-3 Calls</v>
      </c>
      <c r="X359" t="str">
        <f>IF(tbl_Customers[[#This Row],[account_length]] &lt;= 50, "0-50", IF(tbl_Customers[[#This Row],[account_length]] &lt;=100, "51-100", IF(tbl_Customers[[#This Row],[account_length]] &lt;= 150, "101-150", "151+")))</f>
        <v>0-50</v>
      </c>
      <c r="Y359" s="30" t="str">
        <f>IF(tbl_Customers[[#This Row],[total_intl_charge]] &lt;= 3, "Low Charges", "High Charges")</f>
        <v>High Charges</v>
      </c>
      <c r="Z359" s="30" t="str">
        <f>IF(tbl_Customers[[#This Row],[total_eve_calls]]&lt;=80,"Low Calls",
IF(tbl_Customers[[#This Row],[total_eve_calls]]&lt;=120,"Medium Calls","High Calls"))</f>
        <v>Medium Calls</v>
      </c>
      <c r="AA359" s="30" t="str">
        <f>IF(tbl_Customers[[#This Row],[total_eve_charge]]&lt;=15,"Low Charges",
IF(tbl_Customers[[#This Row],[total_eve_charge]]&lt;=20,"Medium Charges","High Charges"))</f>
        <v>High Charges</v>
      </c>
      <c r="AB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 s="30" t="str">
        <f>IF(tbl_Customers[[#This Row],[number_vmail_messages]] = 0, "No Usage", IF(tbl_Customers[[#This Row],[number_vmail_messages]] &lt;= 20, "Low Usage", IF(tbl_Customers[[#This Row],[number_vmail_messages]] &lt;= 40, "Medium Usgae", "High Usage")))</f>
        <v>No Usage</v>
      </c>
      <c r="AD359" s="30" t="str">
        <f>IF(tbl_Customers[[#This Row],[total_day_minutes]]&lt;=150,"Low Usage", IF(tbl_Customers[[#This Row],[total_day_minutes]]&lt;=200,"Medium Usage", IF(tbl_Customers[[#This Row],[total_day_minutes]]&lt;=250,"High Usage","Very High Usage")))</f>
        <v>Very High Usage</v>
      </c>
      <c r="AE359" s="30" t="str">
        <f>IF(tbl_Customers[[#This Row],[total_intl_calls]]&lt;=5,"Low Calls", IF(tbl_Customers[[#This Row],[total_intl_calls]]&lt;=10, "Medium Calls", "High Calls"))</f>
        <v>Low Calls</v>
      </c>
    </row>
    <row r="360" spans="1:31"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c r="W360" t="str">
        <f>IF(tbl_Customers[[#This Row],[number_customer_service_calls]] &lt;= 1, "0-1 Calls", IF(tbl_Customers[[#This Row],[number_customer_service_calls]] &lt;= 3, "2-3 Calls", IF(tbl_Customers[[#This Row],[number_customer_service_calls]] &lt;=5, "4-5 Calls", "6+ Calls")))</f>
        <v>0-1 Calls</v>
      </c>
      <c r="X360" t="str">
        <f>IF(tbl_Customers[[#This Row],[account_length]] &lt;= 50, "0-50", IF(tbl_Customers[[#This Row],[account_length]] &lt;=100, "51-100", IF(tbl_Customers[[#This Row],[account_length]] &lt;= 150, "101-150", "151+")))</f>
        <v>101-150</v>
      </c>
      <c r="Y360" s="30" t="str">
        <f>IF(tbl_Customers[[#This Row],[total_intl_charge]] &lt;= 3, "Low Charges", "High Charges")</f>
        <v>High Charges</v>
      </c>
      <c r="Z360" s="30" t="str">
        <f>IF(tbl_Customers[[#This Row],[total_eve_calls]]&lt;=80,"Low Calls",
IF(tbl_Customers[[#This Row],[total_eve_calls]]&lt;=120,"Medium Calls","High Calls"))</f>
        <v>Medium Calls</v>
      </c>
      <c r="AA360" s="30" t="str">
        <f>IF(tbl_Customers[[#This Row],[total_eve_charge]]&lt;=15,"Low Charges",
IF(tbl_Customers[[#This Row],[total_eve_charge]]&lt;=20,"Medium Charges","High Charges"))</f>
        <v>High Charges</v>
      </c>
      <c r="AB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 s="30" t="str">
        <f>IF(tbl_Customers[[#This Row],[number_vmail_messages]] = 0, "No Usage", IF(tbl_Customers[[#This Row],[number_vmail_messages]] &lt;= 20, "Low Usage", IF(tbl_Customers[[#This Row],[number_vmail_messages]] &lt;= 40, "Medium Usgae", "High Usage")))</f>
        <v>No Usage</v>
      </c>
      <c r="AD360" s="30" t="str">
        <f>IF(tbl_Customers[[#This Row],[total_day_minutes]]&lt;=150,"Low Usage", IF(tbl_Customers[[#This Row],[total_day_minutes]]&lt;=200,"Medium Usage", IF(tbl_Customers[[#This Row],[total_day_minutes]]&lt;=250,"High Usage","Very High Usage")))</f>
        <v>Medium Usage</v>
      </c>
      <c r="AE360" s="30" t="str">
        <f>IF(tbl_Customers[[#This Row],[total_intl_calls]]&lt;=5,"Low Calls", IF(tbl_Customers[[#This Row],[total_intl_calls]]&lt;=10, "Medium Calls", "High Calls"))</f>
        <v>Low Calls</v>
      </c>
    </row>
    <row r="361" spans="1:31"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c r="W361" t="str">
        <f>IF(tbl_Customers[[#This Row],[number_customer_service_calls]] &lt;= 1, "0-1 Calls", IF(tbl_Customers[[#This Row],[number_customer_service_calls]] &lt;= 3, "2-3 Calls", IF(tbl_Customers[[#This Row],[number_customer_service_calls]] &lt;=5, "4-5 Calls", "6+ Calls")))</f>
        <v>0-1 Calls</v>
      </c>
      <c r="X361" t="str">
        <f>IF(tbl_Customers[[#This Row],[account_length]] &lt;= 50, "0-50", IF(tbl_Customers[[#This Row],[account_length]] &lt;=100, "51-100", IF(tbl_Customers[[#This Row],[account_length]] &lt;= 150, "101-150", "151+")))</f>
        <v>101-150</v>
      </c>
      <c r="Y361" s="30" t="str">
        <f>IF(tbl_Customers[[#This Row],[total_intl_charge]] &lt;= 3, "Low Charges", "High Charges")</f>
        <v>High Charges</v>
      </c>
      <c r="Z361" s="30" t="str">
        <f>IF(tbl_Customers[[#This Row],[total_eve_calls]]&lt;=80,"Low Calls",
IF(tbl_Customers[[#This Row],[total_eve_calls]]&lt;=120,"Medium Calls","High Calls"))</f>
        <v>Medium Calls</v>
      </c>
      <c r="AA361" s="30" t="str">
        <f>IF(tbl_Customers[[#This Row],[total_eve_charge]]&lt;=15,"Low Charges",
IF(tbl_Customers[[#This Row],[total_eve_charge]]&lt;=20,"Medium Charges","High Charges"))</f>
        <v>Medium Charges</v>
      </c>
      <c r="AB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 s="30" t="str">
        <f>IF(tbl_Customers[[#This Row],[number_vmail_messages]] = 0, "No Usage", IF(tbl_Customers[[#This Row],[number_vmail_messages]] &lt;= 20, "Low Usage", IF(tbl_Customers[[#This Row],[number_vmail_messages]] &lt;= 40, "Medium Usgae", "High Usage")))</f>
        <v>No Usage</v>
      </c>
      <c r="AD361" s="30" t="str">
        <f>IF(tbl_Customers[[#This Row],[total_day_minutes]]&lt;=150,"Low Usage", IF(tbl_Customers[[#This Row],[total_day_minutes]]&lt;=200,"Medium Usage", IF(tbl_Customers[[#This Row],[total_day_minutes]]&lt;=250,"High Usage","Very High Usage")))</f>
        <v>High Usage</v>
      </c>
      <c r="AE361" s="30" t="str">
        <f>IF(tbl_Customers[[#This Row],[total_intl_calls]]&lt;=5,"Low Calls", IF(tbl_Customers[[#This Row],[total_intl_calls]]&lt;=10, "Medium Calls", "High Calls"))</f>
        <v>Low Calls</v>
      </c>
    </row>
    <row r="362" spans="1:31"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c r="W362" t="str">
        <f>IF(tbl_Customers[[#This Row],[number_customer_service_calls]] &lt;= 1, "0-1 Calls", IF(tbl_Customers[[#This Row],[number_customer_service_calls]] &lt;= 3, "2-3 Calls", IF(tbl_Customers[[#This Row],[number_customer_service_calls]] &lt;=5, "4-5 Calls", "6+ Calls")))</f>
        <v>2-3 Calls</v>
      </c>
      <c r="X362" t="str">
        <f>IF(tbl_Customers[[#This Row],[account_length]] &lt;= 50, "0-50", IF(tbl_Customers[[#This Row],[account_length]] &lt;=100, "51-100", IF(tbl_Customers[[#This Row],[account_length]] &lt;= 150, "101-150", "151+")))</f>
        <v>51-100</v>
      </c>
      <c r="Y362" s="30" t="str">
        <f>IF(tbl_Customers[[#This Row],[total_intl_charge]] &lt;= 3, "Low Charges", "High Charges")</f>
        <v>High Charges</v>
      </c>
      <c r="Z362" s="30" t="str">
        <f>IF(tbl_Customers[[#This Row],[total_eve_calls]]&lt;=80,"Low Calls",
IF(tbl_Customers[[#This Row],[total_eve_calls]]&lt;=120,"Medium Calls","High Calls"))</f>
        <v>Medium Calls</v>
      </c>
      <c r="AA362" s="30" t="str">
        <f>IF(tbl_Customers[[#This Row],[total_eve_charge]]&lt;=15,"Low Charges",
IF(tbl_Customers[[#This Row],[total_eve_charge]]&lt;=20,"Medium Charges","High Charges"))</f>
        <v>Low Charges</v>
      </c>
      <c r="AB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 s="30" t="str">
        <f>IF(tbl_Customers[[#This Row],[number_vmail_messages]] = 0, "No Usage", IF(tbl_Customers[[#This Row],[number_vmail_messages]] &lt;= 20, "Low Usage", IF(tbl_Customers[[#This Row],[number_vmail_messages]] &lt;= 40, "Medium Usgae", "High Usage")))</f>
        <v>No Usage</v>
      </c>
      <c r="AD362" s="30" t="str">
        <f>IF(tbl_Customers[[#This Row],[total_day_minutes]]&lt;=150,"Low Usage", IF(tbl_Customers[[#This Row],[total_day_minutes]]&lt;=200,"Medium Usage", IF(tbl_Customers[[#This Row],[total_day_minutes]]&lt;=250,"High Usage","Very High Usage")))</f>
        <v>Medium Usage</v>
      </c>
      <c r="AE362" s="30" t="str">
        <f>IF(tbl_Customers[[#This Row],[total_intl_calls]]&lt;=5,"Low Calls", IF(tbl_Customers[[#This Row],[total_intl_calls]]&lt;=10, "Medium Calls", "High Calls"))</f>
        <v>Low Calls</v>
      </c>
    </row>
    <row r="363" spans="1:31"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c r="W363" t="str">
        <f>IF(tbl_Customers[[#This Row],[number_customer_service_calls]] &lt;= 1, "0-1 Calls", IF(tbl_Customers[[#This Row],[number_customer_service_calls]] &lt;= 3, "2-3 Calls", IF(tbl_Customers[[#This Row],[number_customer_service_calls]] &lt;=5, "4-5 Calls", "6+ Calls")))</f>
        <v>0-1 Calls</v>
      </c>
      <c r="X363" t="str">
        <f>IF(tbl_Customers[[#This Row],[account_length]] &lt;= 50, "0-50", IF(tbl_Customers[[#This Row],[account_length]] &lt;=100, "51-100", IF(tbl_Customers[[#This Row],[account_length]] &lt;= 150, "101-150", "151+")))</f>
        <v>51-100</v>
      </c>
      <c r="Y363" s="30" t="str">
        <f>IF(tbl_Customers[[#This Row],[total_intl_charge]] &lt;= 3, "Low Charges", "High Charges")</f>
        <v>Low Charges</v>
      </c>
      <c r="Z363" s="30" t="str">
        <f>IF(tbl_Customers[[#This Row],[total_eve_calls]]&lt;=80,"Low Calls",
IF(tbl_Customers[[#This Row],[total_eve_calls]]&lt;=120,"Medium Calls","High Calls"))</f>
        <v>Medium Calls</v>
      </c>
      <c r="AA363" s="30" t="str">
        <f>IF(tbl_Customers[[#This Row],[total_eve_charge]]&lt;=15,"Low Charges",
IF(tbl_Customers[[#This Row],[total_eve_charge]]&lt;=20,"Medium Charges","High Charges"))</f>
        <v>Medium Charges</v>
      </c>
      <c r="AB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 s="30" t="str">
        <f>IF(tbl_Customers[[#This Row],[number_vmail_messages]] = 0, "No Usage", IF(tbl_Customers[[#This Row],[number_vmail_messages]] &lt;= 20, "Low Usage", IF(tbl_Customers[[#This Row],[number_vmail_messages]] &lt;= 40, "Medium Usgae", "High Usage")))</f>
        <v>Medium Usgae</v>
      </c>
      <c r="AD363" s="30" t="str">
        <f>IF(tbl_Customers[[#This Row],[total_day_minutes]]&lt;=150,"Low Usage", IF(tbl_Customers[[#This Row],[total_day_minutes]]&lt;=200,"Medium Usage", IF(tbl_Customers[[#This Row],[total_day_minutes]]&lt;=250,"High Usage","Very High Usage")))</f>
        <v>Very High Usage</v>
      </c>
      <c r="AE363" s="30" t="str">
        <f>IF(tbl_Customers[[#This Row],[total_intl_calls]]&lt;=5,"Low Calls", IF(tbl_Customers[[#This Row],[total_intl_calls]]&lt;=10, "Medium Calls", "High Calls"))</f>
        <v>Low Calls</v>
      </c>
    </row>
    <row r="364" spans="1:31"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c r="W364" t="str">
        <f>IF(tbl_Customers[[#This Row],[number_customer_service_calls]] &lt;= 1, "0-1 Calls", IF(tbl_Customers[[#This Row],[number_customer_service_calls]] &lt;= 3, "2-3 Calls", IF(tbl_Customers[[#This Row],[number_customer_service_calls]] &lt;=5, "4-5 Calls", "6+ Calls")))</f>
        <v>0-1 Calls</v>
      </c>
      <c r="X364" t="str">
        <f>IF(tbl_Customers[[#This Row],[account_length]] &lt;= 50, "0-50", IF(tbl_Customers[[#This Row],[account_length]] &lt;=100, "51-100", IF(tbl_Customers[[#This Row],[account_length]] &lt;= 150, "101-150", "151+")))</f>
        <v>51-100</v>
      </c>
      <c r="Y364" s="30" t="str">
        <f>IF(tbl_Customers[[#This Row],[total_intl_charge]] &lt;= 3, "Low Charges", "High Charges")</f>
        <v>High Charges</v>
      </c>
      <c r="Z364" s="30" t="str">
        <f>IF(tbl_Customers[[#This Row],[total_eve_calls]]&lt;=80,"Low Calls",
IF(tbl_Customers[[#This Row],[total_eve_calls]]&lt;=120,"Medium Calls","High Calls"))</f>
        <v>Medium Calls</v>
      </c>
      <c r="AA364" s="30" t="str">
        <f>IF(tbl_Customers[[#This Row],[total_eve_charge]]&lt;=15,"Low Charges",
IF(tbl_Customers[[#This Row],[total_eve_charge]]&lt;=20,"Medium Charges","High Charges"))</f>
        <v>Low Charges</v>
      </c>
      <c r="AB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 s="30" t="str">
        <f>IF(tbl_Customers[[#This Row],[number_vmail_messages]] = 0, "No Usage", IF(tbl_Customers[[#This Row],[number_vmail_messages]] &lt;= 20, "Low Usage", IF(tbl_Customers[[#This Row],[number_vmail_messages]] &lt;= 40, "Medium Usgae", "High Usage")))</f>
        <v>Medium Usgae</v>
      </c>
      <c r="AD364" s="30" t="str">
        <f>IF(tbl_Customers[[#This Row],[total_day_minutes]]&lt;=150,"Low Usage", IF(tbl_Customers[[#This Row],[total_day_minutes]]&lt;=200,"Medium Usage", IF(tbl_Customers[[#This Row],[total_day_minutes]]&lt;=250,"High Usage","Very High Usage")))</f>
        <v>High Usage</v>
      </c>
      <c r="AE364" s="30" t="str">
        <f>IF(tbl_Customers[[#This Row],[total_intl_calls]]&lt;=5,"Low Calls", IF(tbl_Customers[[#This Row],[total_intl_calls]]&lt;=10, "Medium Calls", "High Calls"))</f>
        <v>Low Calls</v>
      </c>
    </row>
    <row r="365" spans="1:31"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c r="W365" t="str">
        <f>IF(tbl_Customers[[#This Row],[number_customer_service_calls]] &lt;= 1, "0-1 Calls", IF(tbl_Customers[[#This Row],[number_customer_service_calls]] &lt;= 3, "2-3 Calls", IF(tbl_Customers[[#This Row],[number_customer_service_calls]] &lt;=5, "4-5 Calls", "6+ Calls")))</f>
        <v>0-1 Calls</v>
      </c>
      <c r="X365" t="str">
        <f>IF(tbl_Customers[[#This Row],[account_length]] &lt;= 50, "0-50", IF(tbl_Customers[[#This Row],[account_length]] &lt;=100, "51-100", IF(tbl_Customers[[#This Row],[account_length]] &lt;= 150, "101-150", "151+")))</f>
        <v>51-100</v>
      </c>
      <c r="Y365" s="30" t="str">
        <f>IF(tbl_Customers[[#This Row],[total_intl_charge]] &lt;= 3, "Low Charges", "High Charges")</f>
        <v>Low Charges</v>
      </c>
      <c r="Z365" s="30" t="str">
        <f>IF(tbl_Customers[[#This Row],[total_eve_calls]]&lt;=80,"Low Calls",
IF(tbl_Customers[[#This Row],[total_eve_calls]]&lt;=120,"Medium Calls","High Calls"))</f>
        <v>Low Calls</v>
      </c>
      <c r="AA365" s="30" t="str">
        <f>IF(tbl_Customers[[#This Row],[total_eve_charge]]&lt;=15,"Low Charges",
IF(tbl_Customers[[#This Row],[total_eve_charge]]&lt;=20,"Medium Charges","High Charges"))</f>
        <v>Medium Charges</v>
      </c>
      <c r="AB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 s="30" t="str">
        <f>IF(tbl_Customers[[#This Row],[number_vmail_messages]] = 0, "No Usage", IF(tbl_Customers[[#This Row],[number_vmail_messages]] &lt;= 20, "Low Usage", IF(tbl_Customers[[#This Row],[number_vmail_messages]] &lt;= 40, "Medium Usgae", "High Usage")))</f>
        <v>No Usage</v>
      </c>
      <c r="AD365" s="30" t="str">
        <f>IF(tbl_Customers[[#This Row],[total_day_minutes]]&lt;=150,"Low Usage", IF(tbl_Customers[[#This Row],[total_day_minutes]]&lt;=200,"Medium Usage", IF(tbl_Customers[[#This Row],[total_day_minutes]]&lt;=250,"High Usage","Very High Usage")))</f>
        <v>Very High Usage</v>
      </c>
      <c r="AE365" s="30" t="str">
        <f>IF(tbl_Customers[[#This Row],[total_intl_calls]]&lt;=5,"Low Calls", IF(tbl_Customers[[#This Row],[total_intl_calls]]&lt;=10, "Medium Calls", "High Calls"))</f>
        <v>Low Calls</v>
      </c>
    </row>
    <row r="366" spans="1:31"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c r="W366" t="str">
        <f>IF(tbl_Customers[[#This Row],[number_customer_service_calls]] &lt;= 1, "0-1 Calls", IF(tbl_Customers[[#This Row],[number_customer_service_calls]] &lt;= 3, "2-3 Calls", IF(tbl_Customers[[#This Row],[number_customer_service_calls]] &lt;=5, "4-5 Calls", "6+ Calls")))</f>
        <v>0-1 Calls</v>
      </c>
      <c r="X366" t="str">
        <f>IF(tbl_Customers[[#This Row],[account_length]] &lt;= 50, "0-50", IF(tbl_Customers[[#This Row],[account_length]] &lt;=100, "51-100", IF(tbl_Customers[[#This Row],[account_length]] &lt;= 150, "101-150", "151+")))</f>
        <v>101-150</v>
      </c>
      <c r="Y366" s="30" t="str">
        <f>IF(tbl_Customers[[#This Row],[total_intl_charge]] &lt;= 3, "Low Charges", "High Charges")</f>
        <v>High Charges</v>
      </c>
      <c r="Z366" s="30" t="str">
        <f>IF(tbl_Customers[[#This Row],[total_eve_calls]]&lt;=80,"Low Calls",
IF(tbl_Customers[[#This Row],[total_eve_calls]]&lt;=120,"Medium Calls","High Calls"))</f>
        <v>Medium Calls</v>
      </c>
      <c r="AA366" s="30" t="str">
        <f>IF(tbl_Customers[[#This Row],[total_eve_charge]]&lt;=15,"Low Charges",
IF(tbl_Customers[[#This Row],[total_eve_charge]]&lt;=20,"Medium Charges","High Charges"))</f>
        <v>High Charges</v>
      </c>
      <c r="AB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 s="30" t="str">
        <f>IF(tbl_Customers[[#This Row],[number_vmail_messages]] = 0, "No Usage", IF(tbl_Customers[[#This Row],[number_vmail_messages]] &lt;= 20, "Low Usage", IF(tbl_Customers[[#This Row],[number_vmail_messages]] &lt;= 40, "Medium Usgae", "High Usage")))</f>
        <v>No Usage</v>
      </c>
      <c r="AD366" s="30" t="str">
        <f>IF(tbl_Customers[[#This Row],[total_day_minutes]]&lt;=150,"Low Usage", IF(tbl_Customers[[#This Row],[total_day_minutes]]&lt;=200,"Medium Usage", IF(tbl_Customers[[#This Row],[total_day_minutes]]&lt;=250,"High Usage","Very High Usage")))</f>
        <v>Medium Usage</v>
      </c>
      <c r="AE366" s="30" t="str">
        <f>IF(tbl_Customers[[#This Row],[total_intl_calls]]&lt;=5,"Low Calls", IF(tbl_Customers[[#This Row],[total_intl_calls]]&lt;=10, "Medium Calls", "High Calls"))</f>
        <v>Low Calls</v>
      </c>
    </row>
    <row r="367" spans="1:31"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c r="W367" t="str">
        <f>IF(tbl_Customers[[#This Row],[number_customer_service_calls]] &lt;= 1, "0-1 Calls", IF(tbl_Customers[[#This Row],[number_customer_service_calls]] &lt;= 3, "2-3 Calls", IF(tbl_Customers[[#This Row],[number_customer_service_calls]] &lt;=5, "4-5 Calls", "6+ Calls")))</f>
        <v>2-3 Calls</v>
      </c>
      <c r="X367" t="str">
        <f>IF(tbl_Customers[[#This Row],[account_length]] &lt;= 50, "0-50", IF(tbl_Customers[[#This Row],[account_length]] &lt;=100, "51-100", IF(tbl_Customers[[#This Row],[account_length]] &lt;= 150, "101-150", "151+")))</f>
        <v>51-100</v>
      </c>
      <c r="Y367" s="30" t="str">
        <f>IF(tbl_Customers[[#This Row],[total_intl_charge]] &lt;= 3, "Low Charges", "High Charges")</f>
        <v>Low Charges</v>
      </c>
      <c r="Z367" s="30" t="str">
        <f>IF(tbl_Customers[[#This Row],[total_eve_calls]]&lt;=80,"Low Calls",
IF(tbl_Customers[[#This Row],[total_eve_calls]]&lt;=120,"Medium Calls","High Calls"))</f>
        <v>Medium Calls</v>
      </c>
      <c r="AA367" s="30" t="str">
        <f>IF(tbl_Customers[[#This Row],[total_eve_charge]]&lt;=15,"Low Charges",
IF(tbl_Customers[[#This Row],[total_eve_charge]]&lt;=20,"Medium Charges","High Charges"))</f>
        <v>Medium Charges</v>
      </c>
      <c r="AB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 s="30" t="str">
        <f>IF(tbl_Customers[[#This Row],[number_vmail_messages]] = 0, "No Usage", IF(tbl_Customers[[#This Row],[number_vmail_messages]] &lt;= 20, "Low Usage", IF(tbl_Customers[[#This Row],[number_vmail_messages]] &lt;= 40, "Medium Usgae", "High Usage")))</f>
        <v>No Usage</v>
      </c>
      <c r="AD367" s="30" t="str">
        <f>IF(tbl_Customers[[#This Row],[total_day_minutes]]&lt;=150,"Low Usage", IF(tbl_Customers[[#This Row],[total_day_minutes]]&lt;=200,"Medium Usage", IF(tbl_Customers[[#This Row],[total_day_minutes]]&lt;=250,"High Usage","Very High Usage")))</f>
        <v>Medium Usage</v>
      </c>
      <c r="AE367" s="30" t="str">
        <f>IF(tbl_Customers[[#This Row],[total_intl_calls]]&lt;=5,"Low Calls", IF(tbl_Customers[[#This Row],[total_intl_calls]]&lt;=10, "Medium Calls", "High Calls"))</f>
        <v>Low Calls</v>
      </c>
    </row>
    <row r="368" spans="1:31"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c r="W368" t="str">
        <f>IF(tbl_Customers[[#This Row],[number_customer_service_calls]] &lt;= 1, "0-1 Calls", IF(tbl_Customers[[#This Row],[number_customer_service_calls]] &lt;= 3, "2-3 Calls", IF(tbl_Customers[[#This Row],[number_customer_service_calls]] &lt;=5, "4-5 Calls", "6+ Calls")))</f>
        <v>0-1 Calls</v>
      </c>
      <c r="X368" t="str">
        <f>IF(tbl_Customers[[#This Row],[account_length]] &lt;= 50, "0-50", IF(tbl_Customers[[#This Row],[account_length]] &lt;=100, "51-100", IF(tbl_Customers[[#This Row],[account_length]] &lt;= 150, "101-150", "151+")))</f>
        <v>101-150</v>
      </c>
      <c r="Y368" s="30" t="str">
        <f>IF(tbl_Customers[[#This Row],[total_intl_charge]] &lt;= 3, "Low Charges", "High Charges")</f>
        <v>High Charges</v>
      </c>
      <c r="Z368" s="30" t="str">
        <f>IF(tbl_Customers[[#This Row],[total_eve_calls]]&lt;=80,"Low Calls",
IF(tbl_Customers[[#This Row],[total_eve_calls]]&lt;=120,"Medium Calls","High Calls"))</f>
        <v>Medium Calls</v>
      </c>
      <c r="AA368" s="30" t="str">
        <f>IF(tbl_Customers[[#This Row],[total_eve_charge]]&lt;=15,"Low Charges",
IF(tbl_Customers[[#This Row],[total_eve_charge]]&lt;=20,"Medium Charges","High Charges"))</f>
        <v>Low Charges</v>
      </c>
      <c r="AB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 s="30" t="str">
        <f>IF(tbl_Customers[[#This Row],[number_vmail_messages]] = 0, "No Usage", IF(tbl_Customers[[#This Row],[number_vmail_messages]] &lt;= 20, "Low Usage", IF(tbl_Customers[[#This Row],[number_vmail_messages]] &lt;= 40, "Medium Usgae", "High Usage")))</f>
        <v>Medium Usgae</v>
      </c>
      <c r="AD368" s="30" t="str">
        <f>IF(tbl_Customers[[#This Row],[total_day_minutes]]&lt;=150,"Low Usage", IF(tbl_Customers[[#This Row],[total_day_minutes]]&lt;=200,"Medium Usage", IF(tbl_Customers[[#This Row],[total_day_minutes]]&lt;=250,"High Usage","Very High Usage")))</f>
        <v>Very High Usage</v>
      </c>
      <c r="AE368" s="30" t="str">
        <f>IF(tbl_Customers[[#This Row],[total_intl_calls]]&lt;=5,"Low Calls", IF(tbl_Customers[[#This Row],[total_intl_calls]]&lt;=10, "Medium Calls", "High Calls"))</f>
        <v>Medium Calls</v>
      </c>
    </row>
    <row r="369" spans="1:31"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c r="W369" t="str">
        <f>IF(tbl_Customers[[#This Row],[number_customer_service_calls]] &lt;= 1, "0-1 Calls", IF(tbl_Customers[[#This Row],[number_customer_service_calls]] &lt;= 3, "2-3 Calls", IF(tbl_Customers[[#This Row],[number_customer_service_calls]] &lt;=5, "4-5 Calls", "6+ Calls")))</f>
        <v>0-1 Calls</v>
      </c>
      <c r="X369" t="str">
        <f>IF(tbl_Customers[[#This Row],[account_length]] &lt;= 50, "0-50", IF(tbl_Customers[[#This Row],[account_length]] &lt;=100, "51-100", IF(tbl_Customers[[#This Row],[account_length]] &lt;= 150, "101-150", "151+")))</f>
        <v>51-100</v>
      </c>
      <c r="Y369" s="30" t="str">
        <f>IF(tbl_Customers[[#This Row],[total_intl_charge]] &lt;= 3, "Low Charges", "High Charges")</f>
        <v>High Charges</v>
      </c>
      <c r="Z369" s="30" t="str">
        <f>IF(tbl_Customers[[#This Row],[total_eve_calls]]&lt;=80,"Low Calls",
IF(tbl_Customers[[#This Row],[total_eve_calls]]&lt;=120,"Medium Calls","High Calls"))</f>
        <v>Medium Calls</v>
      </c>
      <c r="AA369" s="30" t="str">
        <f>IF(tbl_Customers[[#This Row],[total_eve_charge]]&lt;=15,"Low Charges",
IF(tbl_Customers[[#This Row],[total_eve_charge]]&lt;=20,"Medium Charges","High Charges"))</f>
        <v>High Charges</v>
      </c>
      <c r="AB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 s="30" t="str">
        <f>IF(tbl_Customers[[#This Row],[number_vmail_messages]] = 0, "No Usage", IF(tbl_Customers[[#This Row],[number_vmail_messages]] &lt;= 20, "Low Usage", IF(tbl_Customers[[#This Row],[number_vmail_messages]] &lt;= 40, "Medium Usgae", "High Usage")))</f>
        <v>No Usage</v>
      </c>
      <c r="AD369" s="30" t="str">
        <f>IF(tbl_Customers[[#This Row],[total_day_minutes]]&lt;=150,"Low Usage", IF(tbl_Customers[[#This Row],[total_day_minutes]]&lt;=200,"Medium Usage", IF(tbl_Customers[[#This Row],[total_day_minutes]]&lt;=250,"High Usage","Very High Usage")))</f>
        <v>Medium Usage</v>
      </c>
      <c r="AE369" s="30" t="str">
        <f>IF(tbl_Customers[[#This Row],[total_intl_calls]]&lt;=5,"Low Calls", IF(tbl_Customers[[#This Row],[total_intl_calls]]&lt;=10, "Medium Calls", "High Calls"))</f>
        <v>Low Calls</v>
      </c>
    </row>
    <row r="370" spans="1:31"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c r="W370" t="str">
        <f>IF(tbl_Customers[[#This Row],[number_customer_service_calls]] &lt;= 1, "0-1 Calls", IF(tbl_Customers[[#This Row],[number_customer_service_calls]] &lt;= 3, "2-3 Calls", IF(tbl_Customers[[#This Row],[number_customer_service_calls]] &lt;=5, "4-5 Calls", "6+ Calls")))</f>
        <v>0-1 Calls</v>
      </c>
      <c r="X370" t="str">
        <f>IF(tbl_Customers[[#This Row],[account_length]] &lt;= 50, "0-50", IF(tbl_Customers[[#This Row],[account_length]] &lt;=100, "51-100", IF(tbl_Customers[[#This Row],[account_length]] &lt;= 150, "101-150", "151+")))</f>
        <v>101-150</v>
      </c>
      <c r="Y370" s="30" t="str">
        <f>IF(tbl_Customers[[#This Row],[total_intl_charge]] &lt;= 3, "Low Charges", "High Charges")</f>
        <v>High Charges</v>
      </c>
      <c r="Z370" s="30" t="str">
        <f>IF(tbl_Customers[[#This Row],[total_eve_calls]]&lt;=80,"Low Calls",
IF(tbl_Customers[[#This Row],[total_eve_calls]]&lt;=120,"Medium Calls","High Calls"))</f>
        <v>High Calls</v>
      </c>
      <c r="AA370" s="30" t="str">
        <f>IF(tbl_Customers[[#This Row],[total_eve_charge]]&lt;=15,"Low Charges",
IF(tbl_Customers[[#This Row],[total_eve_charge]]&lt;=20,"Medium Charges","High Charges"))</f>
        <v>Medium Charges</v>
      </c>
      <c r="AB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 s="30" t="str">
        <f>IF(tbl_Customers[[#This Row],[number_vmail_messages]] = 0, "No Usage", IF(tbl_Customers[[#This Row],[number_vmail_messages]] &lt;= 20, "Low Usage", IF(tbl_Customers[[#This Row],[number_vmail_messages]] &lt;= 40, "Medium Usgae", "High Usage")))</f>
        <v>No Usage</v>
      </c>
      <c r="AD370" s="30" t="str">
        <f>IF(tbl_Customers[[#This Row],[total_day_minutes]]&lt;=150,"Low Usage", IF(tbl_Customers[[#This Row],[total_day_minutes]]&lt;=200,"Medium Usage", IF(tbl_Customers[[#This Row],[total_day_minutes]]&lt;=250,"High Usage","Very High Usage")))</f>
        <v>High Usage</v>
      </c>
      <c r="AE370" s="30" t="str">
        <f>IF(tbl_Customers[[#This Row],[total_intl_calls]]&lt;=5,"Low Calls", IF(tbl_Customers[[#This Row],[total_intl_calls]]&lt;=10, "Medium Calls", "High Calls"))</f>
        <v>Low Calls</v>
      </c>
    </row>
    <row r="371" spans="1:31"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c r="W371" t="str">
        <f>IF(tbl_Customers[[#This Row],[number_customer_service_calls]] &lt;= 1, "0-1 Calls", IF(tbl_Customers[[#This Row],[number_customer_service_calls]] &lt;= 3, "2-3 Calls", IF(tbl_Customers[[#This Row],[number_customer_service_calls]] &lt;=5, "4-5 Calls", "6+ Calls")))</f>
        <v>2-3 Calls</v>
      </c>
      <c r="X371" t="str">
        <f>IF(tbl_Customers[[#This Row],[account_length]] &lt;= 50, "0-50", IF(tbl_Customers[[#This Row],[account_length]] &lt;=100, "51-100", IF(tbl_Customers[[#This Row],[account_length]] &lt;= 150, "101-150", "151+")))</f>
        <v>51-100</v>
      </c>
      <c r="Y371" s="30" t="str">
        <f>IF(tbl_Customers[[#This Row],[total_intl_charge]] &lt;= 3, "Low Charges", "High Charges")</f>
        <v>Low Charges</v>
      </c>
      <c r="Z371" s="30" t="str">
        <f>IF(tbl_Customers[[#This Row],[total_eve_calls]]&lt;=80,"Low Calls",
IF(tbl_Customers[[#This Row],[total_eve_calls]]&lt;=120,"Medium Calls","High Calls"))</f>
        <v>High Calls</v>
      </c>
      <c r="AA371" s="30" t="str">
        <f>IF(tbl_Customers[[#This Row],[total_eve_charge]]&lt;=15,"Low Charges",
IF(tbl_Customers[[#This Row],[total_eve_charge]]&lt;=20,"Medium Charges","High Charges"))</f>
        <v>Medium Charges</v>
      </c>
      <c r="AB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 s="30" t="str">
        <f>IF(tbl_Customers[[#This Row],[number_vmail_messages]] = 0, "No Usage", IF(tbl_Customers[[#This Row],[number_vmail_messages]] &lt;= 20, "Low Usage", IF(tbl_Customers[[#This Row],[number_vmail_messages]] &lt;= 40, "Medium Usgae", "High Usage")))</f>
        <v>No Usage</v>
      </c>
      <c r="AD371" s="30" t="str">
        <f>IF(tbl_Customers[[#This Row],[total_day_minutes]]&lt;=150,"Low Usage", IF(tbl_Customers[[#This Row],[total_day_minutes]]&lt;=200,"Medium Usage", IF(tbl_Customers[[#This Row],[total_day_minutes]]&lt;=250,"High Usage","Very High Usage")))</f>
        <v>Medium Usage</v>
      </c>
      <c r="AE371" s="30" t="str">
        <f>IF(tbl_Customers[[#This Row],[total_intl_calls]]&lt;=5,"Low Calls", IF(tbl_Customers[[#This Row],[total_intl_calls]]&lt;=10, "Medium Calls", "High Calls"))</f>
        <v>Medium Calls</v>
      </c>
    </row>
    <row r="372" spans="1:31"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c r="W372" t="str">
        <f>IF(tbl_Customers[[#This Row],[number_customer_service_calls]] &lt;= 1, "0-1 Calls", IF(tbl_Customers[[#This Row],[number_customer_service_calls]] &lt;= 3, "2-3 Calls", IF(tbl_Customers[[#This Row],[number_customer_service_calls]] &lt;=5, "4-5 Calls", "6+ Calls")))</f>
        <v>2-3 Calls</v>
      </c>
      <c r="X372" t="str">
        <f>IF(tbl_Customers[[#This Row],[account_length]] &lt;= 50, "0-50", IF(tbl_Customers[[#This Row],[account_length]] &lt;=100, "51-100", IF(tbl_Customers[[#This Row],[account_length]] &lt;= 150, "101-150", "151+")))</f>
        <v>51-100</v>
      </c>
      <c r="Y372" s="30" t="str">
        <f>IF(tbl_Customers[[#This Row],[total_intl_charge]] &lt;= 3, "Low Charges", "High Charges")</f>
        <v>Low Charges</v>
      </c>
      <c r="Z372" s="30" t="str">
        <f>IF(tbl_Customers[[#This Row],[total_eve_calls]]&lt;=80,"Low Calls",
IF(tbl_Customers[[#This Row],[total_eve_calls]]&lt;=120,"Medium Calls","High Calls"))</f>
        <v>High Calls</v>
      </c>
      <c r="AA372" s="30" t="str">
        <f>IF(tbl_Customers[[#This Row],[total_eve_charge]]&lt;=15,"Low Charges",
IF(tbl_Customers[[#This Row],[total_eve_charge]]&lt;=20,"Medium Charges","High Charges"))</f>
        <v>High Charges</v>
      </c>
      <c r="AB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2" s="30" t="str">
        <f>IF(tbl_Customers[[#This Row],[number_vmail_messages]] = 0, "No Usage", IF(tbl_Customers[[#This Row],[number_vmail_messages]] &lt;= 20, "Low Usage", IF(tbl_Customers[[#This Row],[number_vmail_messages]] &lt;= 40, "Medium Usgae", "High Usage")))</f>
        <v>No Usage</v>
      </c>
      <c r="AD372" s="30" t="str">
        <f>IF(tbl_Customers[[#This Row],[total_day_minutes]]&lt;=150,"Low Usage", IF(tbl_Customers[[#This Row],[total_day_minutes]]&lt;=200,"Medium Usage", IF(tbl_Customers[[#This Row],[total_day_minutes]]&lt;=250,"High Usage","Very High Usage")))</f>
        <v>Low Usage</v>
      </c>
      <c r="AE372" s="30" t="str">
        <f>IF(tbl_Customers[[#This Row],[total_intl_calls]]&lt;=5,"Low Calls", IF(tbl_Customers[[#This Row],[total_intl_calls]]&lt;=10, "Medium Calls", "High Calls"))</f>
        <v>Low Calls</v>
      </c>
    </row>
    <row r="373" spans="1:31"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c r="W373" t="str">
        <f>IF(tbl_Customers[[#This Row],[number_customer_service_calls]] &lt;= 1, "0-1 Calls", IF(tbl_Customers[[#This Row],[number_customer_service_calls]] &lt;= 3, "2-3 Calls", IF(tbl_Customers[[#This Row],[number_customer_service_calls]] &lt;=5, "4-5 Calls", "6+ Calls")))</f>
        <v>2-3 Calls</v>
      </c>
      <c r="X373" t="str">
        <f>IF(tbl_Customers[[#This Row],[account_length]] &lt;= 50, "0-50", IF(tbl_Customers[[#This Row],[account_length]] &lt;=100, "51-100", IF(tbl_Customers[[#This Row],[account_length]] &lt;= 150, "101-150", "151+")))</f>
        <v>51-100</v>
      </c>
      <c r="Y373" s="30" t="str">
        <f>IF(tbl_Customers[[#This Row],[total_intl_charge]] &lt;= 3, "Low Charges", "High Charges")</f>
        <v>Low Charges</v>
      </c>
      <c r="Z373" s="30" t="str">
        <f>IF(tbl_Customers[[#This Row],[total_eve_calls]]&lt;=80,"Low Calls",
IF(tbl_Customers[[#This Row],[total_eve_calls]]&lt;=120,"Medium Calls","High Calls"))</f>
        <v>High Calls</v>
      </c>
      <c r="AA373" s="30" t="str">
        <f>IF(tbl_Customers[[#This Row],[total_eve_charge]]&lt;=15,"Low Charges",
IF(tbl_Customers[[#This Row],[total_eve_charge]]&lt;=20,"Medium Charges","High Charges"))</f>
        <v>Low Charges</v>
      </c>
      <c r="AB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 s="30" t="str">
        <f>IF(tbl_Customers[[#This Row],[number_vmail_messages]] = 0, "No Usage", IF(tbl_Customers[[#This Row],[number_vmail_messages]] &lt;= 20, "Low Usage", IF(tbl_Customers[[#This Row],[number_vmail_messages]] &lt;= 40, "Medium Usgae", "High Usage")))</f>
        <v>No Usage</v>
      </c>
      <c r="AD373" s="30" t="str">
        <f>IF(tbl_Customers[[#This Row],[total_day_minutes]]&lt;=150,"Low Usage", IF(tbl_Customers[[#This Row],[total_day_minutes]]&lt;=200,"Medium Usage", IF(tbl_Customers[[#This Row],[total_day_minutes]]&lt;=250,"High Usage","Very High Usage")))</f>
        <v>Very High Usage</v>
      </c>
      <c r="AE373" s="30" t="str">
        <f>IF(tbl_Customers[[#This Row],[total_intl_calls]]&lt;=5,"Low Calls", IF(tbl_Customers[[#This Row],[total_intl_calls]]&lt;=10, "Medium Calls", "High Calls"))</f>
        <v>Low Calls</v>
      </c>
    </row>
    <row r="374" spans="1:31"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c r="W374" t="str">
        <f>IF(tbl_Customers[[#This Row],[number_customer_service_calls]] &lt;= 1, "0-1 Calls", IF(tbl_Customers[[#This Row],[number_customer_service_calls]] &lt;= 3, "2-3 Calls", IF(tbl_Customers[[#This Row],[number_customer_service_calls]] &lt;=5, "4-5 Calls", "6+ Calls")))</f>
        <v>4-5 Calls</v>
      </c>
      <c r="X374" t="str">
        <f>IF(tbl_Customers[[#This Row],[account_length]] &lt;= 50, "0-50", IF(tbl_Customers[[#This Row],[account_length]] &lt;=100, "51-100", IF(tbl_Customers[[#This Row],[account_length]] &lt;= 150, "101-150", "151+")))</f>
        <v>51-100</v>
      </c>
      <c r="Y374" s="30" t="str">
        <f>IF(tbl_Customers[[#This Row],[total_intl_charge]] &lt;= 3, "Low Charges", "High Charges")</f>
        <v>Low Charges</v>
      </c>
      <c r="Z374" s="30" t="str">
        <f>IF(tbl_Customers[[#This Row],[total_eve_calls]]&lt;=80,"Low Calls",
IF(tbl_Customers[[#This Row],[total_eve_calls]]&lt;=120,"Medium Calls","High Calls"))</f>
        <v>Medium Calls</v>
      </c>
      <c r="AA374" s="30" t="str">
        <f>IF(tbl_Customers[[#This Row],[total_eve_charge]]&lt;=15,"Low Charges",
IF(tbl_Customers[[#This Row],[total_eve_charge]]&lt;=20,"Medium Charges","High Charges"))</f>
        <v>Medium Charges</v>
      </c>
      <c r="AB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 s="30" t="str">
        <f>IF(tbl_Customers[[#This Row],[number_vmail_messages]] = 0, "No Usage", IF(tbl_Customers[[#This Row],[number_vmail_messages]] &lt;= 20, "Low Usage", IF(tbl_Customers[[#This Row],[number_vmail_messages]] &lt;= 40, "Medium Usgae", "High Usage")))</f>
        <v>Medium Usgae</v>
      </c>
      <c r="AD374" s="30" t="str">
        <f>IF(tbl_Customers[[#This Row],[total_day_minutes]]&lt;=150,"Low Usage", IF(tbl_Customers[[#This Row],[total_day_minutes]]&lt;=200,"Medium Usage", IF(tbl_Customers[[#This Row],[total_day_minutes]]&lt;=250,"High Usage","Very High Usage")))</f>
        <v>Very High Usage</v>
      </c>
      <c r="AE374" s="30" t="str">
        <f>IF(tbl_Customers[[#This Row],[total_intl_calls]]&lt;=5,"Low Calls", IF(tbl_Customers[[#This Row],[total_intl_calls]]&lt;=10, "Medium Calls", "High Calls"))</f>
        <v>Low Calls</v>
      </c>
    </row>
    <row r="375" spans="1:31"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c r="W375" t="str">
        <f>IF(tbl_Customers[[#This Row],[number_customer_service_calls]] &lt;= 1, "0-1 Calls", IF(tbl_Customers[[#This Row],[number_customer_service_calls]] &lt;= 3, "2-3 Calls", IF(tbl_Customers[[#This Row],[number_customer_service_calls]] &lt;=5, "4-5 Calls", "6+ Calls")))</f>
        <v>0-1 Calls</v>
      </c>
      <c r="X375" t="str">
        <f>IF(tbl_Customers[[#This Row],[account_length]] &lt;= 50, "0-50", IF(tbl_Customers[[#This Row],[account_length]] &lt;=100, "51-100", IF(tbl_Customers[[#This Row],[account_length]] &lt;= 150, "101-150", "151+")))</f>
        <v>51-100</v>
      </c>
      <c r="Y375" s="30" t="str">
        <f>IF(tbl_Customers[[#This Row],[total_intl_charge]] &lt;= 3, "Low Charges", "High Charges")</f>
        <v>High Charges</v>
      </c>
      <c r="Z375" s="30" t="str">
        <f>IF(tbl_Customers[[#This Row],[total_eve_calls]]&lt;=80,"Low Calls",
IF(tbl_Customers[[#This Row],[total_eve_calls]]&lt;=120,"Medium Calls","High Calls"))</f>
        <v>High Calls</v>
      </c>
      <c r="AA375" s="30" t="str">
        <f>IF(tbl_Customers[[#This Row],[total_eve_charge]]&lt;=15,"Low Charges",
IF(tbl_Customers[[#This Row],[total_eve_charge]]&lt;=20,"Medium Charges","High Charges"))</f>
        <v>High Charges</v>
      </c>
      <c r="AB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 s="30" t="str">
        <f>IF(tbl_Customers[[#This Row],[number_vmail_messages]] = 0, "No Usage", IF(tbl_Customers[[#This Row],[number_vmail_messages]] &lt;= 20, "Low Usage", IF(tbl_Customers[[#This Row],[number_vmail_messages]] &lt;= 40, "Medium Usgae", "High Usage")))</f>
        <v>No Usage</v>
      </c>
      <c r="AD375" s="30" t="str">
        <f>IF(tbl_Customers[[#This Row],[total_day_minutes]]&lt;=150,"Low Usage", IF(tbl_Customers[[#This Row],[total_day_minutes]]&lt;=200,"Medium Usage", IF(tbl_Customers[[#This Row],[total_day_minutes]]&lt;=250,"High Usage","Very High Usage")))</f>
        <v>Low Usage</v>
      </c>
      <c r="AE375" s="30" t="str">
        <f>IF(tbl_Customers[[#This Row],[total_intl_calls]]&lt;=5,"Low Calls", IF(tbl_Customers[[#This Row],[total_intl_calls]]&lt;=10, "Medium Calls", "High Calls"))</f>
        <v>Low Calls</v>
      </c>
    </row>
    <row r="376" spans="1:31"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c r="W376" t="str">
        <f>IF(tbl_Customers[[#This Row],[number_customer_service_calls]] &lt;= 1, "0-1 Calls", IF(tbl_Customers[[#This Row],[number_customer_service_calls]] &lt;= 3, "2-3 Calls", IF(tbl_Customers[[#This Row],[number_customer_service_calls]] &lt;=5, "4-5 Calls", "6+ Calls")))</f>
        <v>0-1 Calls</v>
      </c>
      <c r="X376" t="str">
        <f>IF(tbl_Customers[[#This Row],[account_length]] &lt;= 50, "0-50", IF(tbl_Customers[[#This Row],[account_length]] &lt;=100, "51-100", IF(tbl_Customers[[#This Row],[account_length]] &lt;= 150, "101-150", "151+")))</f>
        <v>51-100</v>
      </c>
      <c r="Y376" s="30" t="str">
        <f>IF(tbl_Customers[[#This Row],[total_intl_charge]] &lt;= 3, "Low Charges", "High Charges")</f>
        <v>Low Charges</v>
      </c>
      <c r="Z376" s="30" t="str">
        <f>IF(tbl_Customers[[#This Row],[total_eve_calls]]&lt;=80,"Low Calls",
IF(tbl_Customers[[#This Row],[total_eve_calls]]&lt;=120,"Medium Calls","High Calls"))</f>
        <v>Medium Calls</v>
      </c>
      <c r="AA376" s="30" t="str">
        <f>IF(tbl_Customers[[#This Row],[total_eve_charge]]&lt;=15,"Low Charges",
IF(tbl_Customers[[#This Row],[total_eve_charge]]&lt;=20,"Medium Charges","High Charges"))</f>
        <v>High Charges</v>
      </c>
      <c r="AB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6" s="30" t="str">
        <f>IF(tbl_Customers[[#This Row],[number_vmail_messages]] = 0, "No Usage", IF(tbl_Customers[[#This Row],[number_vmail_messages]] &lt;= 20, "Low Usage", IF(tbl_Customers[[#This Row],[number_vmail_messages]] &lt;= 40, "Medium Usgae", "High Usage")))</f>
        <v>Medium Usgae</v>
      </c>
      <c r="AD376" s="30" t="str">
        <f>IF(tbl_Customers[[#This Row],[total_day_minutes]]&lt;=150,"Low Usage", IF(tbl_Customers[[#This Row],[total_day_minutes]]&lt;=200,"Medium Usage", IF(tbl_Customers[[#This Row],[total_day_minutes]]&lt;=250,"High Usage","Very High Usage")))</f>
        <v>High Usage</v>
      </c>
      <c r="AE376" s="30" t="str">
        <f>IF(tbl_Customers[[#This Row],[total_intl_calls]]&lt;=5,"Low Calls", IF(tbl_Customers[[#This Row],[total_intl_calls]]&lt;=10, "Medium Calls", "High Calls"))</f>
        <v>Low Calls</v>
      </c>
    </row>
    <row r="377" spans="1:31"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c r="W377" t="str">
        <f>IF(tbl_Customers[[#This Row],[number_customer_service_calls]] &lt;= 1, "0-1 Calls", IF(tbl_Customers[[#This Row],[number_customer_service_calls]] &lt;= 3, "2-3 Calls", IF(tbl_Customers[[#This Row],[number_customer_service_calls]] &lt;=5, "4-5 Calls", "6+ Calls")))</f>
        <v>0-1 Calls</v>
      </c>
      <c r="X377" t="str">
        <f>IF(tbl_Customers[[#This Row],[account_length]] &lt;= 50, "0-50", IF(tbl_Customers[[#This Row],[account_length]] &lt;=100, "51-100", IF(tbl_Customers[[#This Row],[account_length]] &lt;= 150, "101-150", "151+")))</f>
        <v>51-100</v>
      </c>
      <c r="Y377" s="30" t="str">
        <f>IF(tbl_Customers[[#This Row],[total_intl_charge]] &lt;= 3, "Low Charges", "High Charges")</f>
        <v>Low Charges</v>
      </c>
      <c r="Z377" s="30" t="str">
        <f>IF(tbl_Customers[[#This Row],[total_eve_calls]]&lt;=80,"Low Calls",
IF(tbl_Customers[[#This Row],[total_eve_calls]]&lt;=120,"Medium Calls","High Calls"))</f>
        <v>Medium Calls</v>
      </c>
      <c r="AA377" s="30" t="str">
        <f>IF(tbl_Customers[[#This Row],[total_eve_charge]]&lt;=15,"Low Charges",
IF(tbl_Customers[[#This Row],[total_eve_charge]]&lt;=20,"Medium Charges","High Charges"))</f>
        <v>High Charges</v>
      </c>
      <c r="AB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 s="30" t="str">
        <f>IF(tbl_Customers[[#This Row],[number_vmail_messages]] = 0, "No Usage", IF(tbl_Customers[[#This Row],[number_vmail_messages]] &lt;= 20, "Low Usage", IF(tbl_Customers[[#This Row],[number_vmail_messages]] &lt;= 40, "Medium Usgae", "High Usage")))</f>
        <v>No Usage</v>
      </c>
      <c r="AD377" s="30" t="str">
        <f>IF(tbl_Customers[[#This Row],[total_day_minutes]]&lt;=150,"Low Usage", IF(tbl_Customers[[#This Row],[total_day_minutes]]&lt;=200,"Medium Usage", IF(tbl_Customers[[#This Row],[total_day_minutes]]&lt;=250,"High Usage","Very High Usage")))</f>
        <v>Low Usage</v>
      </c>
      <c r="AE377" s="30" t="str">
        <f>IF(tbl_Customers[[#This Row],[total_intl_calls]]&lt;=5,"Low Calls", IF(tbl_Customers[[#This Row],[total_intl_calls]]&lt;=10, "Medium Calls", "High Calls"))</f>
        <v>Low Calls</v>
      </c>
    </row>
    <row r="378" spans="1:31"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c r="W378" t="str">
        <f>IF(tbl_Customers[[#This Row],[number_customer_service_calls]] &lt;= 1, "0-1 Calls", IF(tbl_Customers[[#This Row],[number_customer_service_calls]] &lt;= 3, "2-3 Calls", IF(tbl_Customers[[#This Row],[number_customer_service_calls]] &lt;=5, "4-5 Calls", "6+ Calls")))</f>
        <v>0-1 Calls</v>
      </c>
      <c r="X378" t="str">
        <f>IF(tbl_Customers[[#This Row],[account_length]] &lt;= 50, "0-50", IF(tbl_Customers[[#This Row],[account_length]] &lt;=100, "51-100", IF(tbl_Customers[[#This Row],[account_length]] &lt;= 150, "101-150", "151+")))</f>
        <v>101-150</v>
      </c>
      <c r="Y378" s="30" t="str">
        <f>IF(tbl_Customers[[#This Row],[total_intl_charge]] &lt;= 3, "Low Charges", "High Charges")</f>
        <v>High Charges</v>
      </c>
      <c r="Z378" s="30" t="str">
        <f>IF(tbl_Customers[[#This Row],[total_eve_calls]]&lt;=80,"Low Calls",
IF(tbl_Customers[[#This Row],[total_eve_calls]]&lt;=120,"Medium Calls","High Calls"))</f>
        <v>Medium Calls</v>
      </c>
      <c r="AA378" s="30" t="str">
        <f>IF(tbl_Customers[[#This Row],[total_eve_charge]]&lt;=15,"Low Charges",
IF(tbl_Customers[[#This Row],[total_eve_charge]]&lt;=20,"Medium Charges","High Charges"))</f>
        <v>High Charges</v>
      </c>
      <c r="AB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 s="30" t="str">
        <f>IF(tbl_Customers[[#This Row],[number_vmail_messages]] = 0, "No Usage", IF(tbl_Customers[[#This Row],[number_vmail_messages]] &lt;= 20, "Low Usage", IF(tbl_Customers[[#This Row],[number_vmail_messages]] &lt;= 40, "Medium Usgae", "High Usage")))</f>
        <v>Low Usage</v>
      </c>
      <c r="AD378" s="30" t="str">
        <f>IF(tbl_Customers[[#This Row],[total_day_minutes]]&lt;=150,"Low Usage", IF(tbl_Customers[[#This Row],[total_day_minutes]]&lt;=200,"Medium Usage", IF(tbl_Customers[[#This Row],[total_day_minutes]]&lt;=250,"High Usage","Very High Usage")))</f>
        <v>Medium Usage</v>
      </c>
      <c r="AE378" s="30" t="str">
        <f>IF(tbl_Customers[[#This Row],[total_intl_calls]]&lt;=5,"Low Calls", IF(tbl_Customers[[#This Row],[total_intl_calls]]&lt;=10, "Medium Calls", "High Calls"))</f>
        <v>Medium Calls</v>
      </c>
    </row>
    <row r="379" spans="1:31"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c r="W379" t="str">
        <f>IF(tbl_Customers[[#This Row],[number_customer_service_calls]] &lt;= 1, "0-1 Calls", IF(tbl_Customers[[#This Row],[number_customer_service_calls]] &lt;= 3, "2-3 Calls", IF(tbl_Customers[[#This Row],[number_customer_service_calls]] &lt;=5, "4-5 Calls", "6+ Calls")))</f>
        <v>0-1 Calls</v>
      </c>
      <c r="X379" t="str">
        <f>IF(tbl_Customers[[#This Row],[account_length]] &lt;= 50, "0-50", IF(tbl_Customers[[#This Row],[account_length]] &lt;=100, "51-100", IF(tbl_Customers[[#This Row],[account_length]] &lt;= 150, "101-150", "151+")))</f>
        <v>51-100</v>
      </c>
      <c r="Y379" s="30" t="str">
        <f>IF(tbl_Customers[[#This Row],[total_intl_charge]] &lt;= 3, "Low Charges", "High Charges")</f>
        <v>Low Charges</v>
      </c>
      <c r="Z379" s="30" t="str">
        <f>IF(tbl_Customers[[#This Row],[total_eve_calls]]&lt;=80,"Low Calls",
IF(tbl_Customers[[#This Row],[total_eve_calls]]&lt;=120,"Medium Calls","High Calls"))</f>
        <v>Medium Calls</v>
      </c>
      <c r="AA379" s="30" t="str">
        <f>IF(tbl_Customers[[#This Row],[total_eve_charge]]&lt;=15,"Low Charges",
IF(tbl_Customers[[#This Row],[total_eve_charge]]&lt;=20,"Medium Charges","High Charges"))</f>
        <v>High Charges</v>
      </c>
      <c r="AB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 s="30" t="str">
        <f>IF(tbl_Customers[[#This Row],[number_vmail_messages]] = 0, "No Usage", IF(tbl_Customers[[#This Row],[number_vmail_messages]] &lt;= 20, "Low Usage", IF(tbl_Customers[[#This Row],[number_vmail_messages]] &lt;= 40, "Medium Usgae", "High Usage")))</f>
        <v>No Usage</v>
      </c>
      <c r="AD379" s="30" t="str">
        <f>IF(tbl_Customers[[#This Row],[total_day_minutes]]&lt;=150,"Low Usage", IF(tbl_Customers[[#This Row],[total_day_minutes]]&lt;=200,"Medium Usage", IF(tbl_Customers[[#This Row],[total_day_minutes]]&lt;=250,"High Usage","Very High Usage")))</f>
        <v>Very High Usage</v>
      </c>
      <c r="AE379" s="30" t="str">
        <f>IF(tbl_Customers[[#This Row],[total_intl_calls]]&lt;=5,"Low Calls", IF(tbl_Customers[[#This Row],[total_intl_calls]]&lt;=10, "Medium Calls", "High Calls"))</f>
        <v>Low Calls</v>
      </c>
    </row>
    <row r="380" spans="1:31"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c r="W380" t="str">
        <f>IF(tbl_Customers[[#This Row],[number_customer_service_calls]] &lt;= 1, "0-1 Calls", IF(tbl_Customers[[#This Row],[number_customer_service_calls]] &lt;= 3, "2-3 Calls", IF(tbl_Customers[[#This Row],[number_customer_service_calls]] &lt;=5, "4-5 Calls", "6+ Calls")))</f>
        <v>0-1 Calls</v>
      </c>
      <c r="X380" t="str">
        <f>IF(tbl_Customers[[#This Row],[account_length]] &lt;= 50, "0-50", IF(tbl_Customers[[#This Row],[account_length]] &lt;=100, "51-100", IF(tbl_Customers[[#This Row],[account_length]] &lt;= 150, "101-150", "151+")))</f>
        <v>51-100</v>
      </c>
      <c r="Y380" s="30" t="str">
        <f>IF(tbl_Customers[[#This Row],[total_intl_charge]] &lt;= 3, "Low Charges", "High Charges")</f>
        <v>High Charges</v>
      </c>
      <c r="Z380" s="30" t="str">
        <f>IF(tbl_Customers[[#This Row],[total_eve_calls]]&lt;=80,"Low Calls",
IF(tbl_Customers[[#This Row],[total_eve_calls]]&lt;=120,"Medium Calls","High Calls"))</f>
        <v>Medium Calls</v>
      </c>
      <c r="AA380" s="30" t="str">
        <f>IF(tbl_Customers[[#This Row],[total_eve_charge]]&lt;=15,"Low Charges",
IF(tbl_Customers[[#This Row],[total_eve_charge]]&lt;=20,"Medium Charges","High Charges"))</f>
        <v>High Charges</v>
      </c>
      <c r="AB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 s="30" t="str">
        <f>IF(tbl_Customers[[#This Row],[number_vmail_messages]] = 0, "No Usage", IF(tbl_Customers[[#This Row],[number_vmail_messages]] &lt;= 20, "Low Usage", IF(tbl_Customers[[#This Row],[number_vmail_messages]] &lt;= 40, "Medium Usgae", "High Usage")))</f>
        <v>No Usage</v>
      </c>
      <c r="AD380" s="30" t="str">
        <f>IF(tbl_Customers[[#This Row],[total_day_minutes]]&lt;=150,"Low Usage", IF(tbl_Customers[[#This Row],[total_day_minutes]]&lt;=200,"Medium Usage", IF(tbl_Customers[[#This Row],[total_day_minutes]]&lt;=250,"High Usage","Very High Usage")))</f>
        <v>Very High Usage</v>
      </c>
      <c r="AE380" s="30" t="str">
        <f>IF(tbl_Customers[[#This Row],[total_intl_calls]]&lt;=5,"Low Calls", IF(tbl_Customers[[#This Row],[total_intl_calls]]&lt;=10, "Medium Calls", "High Calls"))</f>
        <v>Low Calls</v>
      </c>
    </row>
    <row r="381" spans="1:31"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c r="W381" t="str">
        <f>IF(tbl_Customers[[#This Row],[number_customer_service_calls]] &lt;= 1, "0-1 Calls", IF(tbl_Customers[[#This Row],[number_customer_service_calls]] &lt;= 3, "2-3 Calls", IF(tbl_Customers[[#This Row],[number_customer_service_calls]] &lt;=5, "4-5 Calls", "6+ Calls")))</f>
        <v>2-3 Calls</v>
      </c>
      <c r="X381" t="str">
        <f>IF(tbl_Customers[[#This Row],[account_length]] &lt;= 50, "0-50", IF(tbl_Customers[[#This Row],[account_length]] &lt;=100, "51-100", IF(tbl_Customers[[#This Row],[account_length]] &lt;= 150, "101-150", "151+")))</f>
        <v>51-100</v>
      </c>
      <c r="Y381" s="30" t="str">
        <f>IF(tbl_Customers[[#This Row],[total_intl_charge]] &lt;= 3, "Low Charges", "High Charges")</f>
        <v>Low Charges</v>
      </c>
      <c r="Z381" s="30" t="str">
        <f>IF(tbl_Customers[[#This Row],[total_eve_calls]]&lt;=80,"Low Calls",
IF(tbl_Customers[[#This Row],[total_eve_calls]]&lt;=120,"Medium Calls","High Calls"))</f>
        <v>Low Calls</v>
      </c>
      <c r="AA381" s="30" t="str">
        <f>IF(tbl_Customers[[#This Row],[total_eve_charge]]&lt;=15,"Low Charges",
IF(tbl_Customers[[#This Row],[total_eve_charge]]&lt;=20,"Medium Charges","High Charges"))</f>
        <v>Medium Charges</v>
      </c>
      <c r="AB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1" s="30" t="str">
        <f>IF(tbl_Customers[[#This Row],[number_vmail_messages]] = 0, "No Usage", IF(tbl_Customers[[#This Row],[number_vmail_messages]] &lt;= 20, "Low Usage", IF(tbl_Customers[[#This Row],[number_vmail_messages]] &lt;= 40, "Medium Usgae", "High Usage")))</f>
        <v>No Usage</v>
      </c>
      <c r="AD381" s="30" t="str">
        <f>IF(tbl_Customers[[#This Row],[total_day_minutes]]&lt;=150,"Low Usage", IF(tbl_Customers[[#This Row],[total_day_minutes]]&lt;=200,"Medium Usage", IF(tbl_Customers[[#This Row],[total_day_minutes]]&lt;=250,"High Usage","Very High Usage")))</f>
        <v>Low Usage</v>
      </c>
      <c r="AE381" s="30" t="str">
        <f>IF(tbl_Customers[[#This Row],[total_intl_calls]]&lt;=5,"Low Calls", IF(tbl_Customers[[#This Row],[total_intl_calls]]&lt;=10, "Medium Calls", "High Calls"))</f>
        <v>Low Calls</v>
      </c>
    </row>
    <row r="382" spans="1:31"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c r="W382" t="str">
        <f>IF(tbl_Customers[[#This Row],[number_customer_service_calls]] &lt;= 1, "0-1 Calls", IF(tbl_Customers[[#This Row],[number_customer_service_calls]] &lt;= 3, "2-3 Calls", IF(tbl_Customers[[#This Row],[number_customer_service_calls]] &lt;=5, "4-5 Calls", "6+ Calls")))</f>
        <v>2-3 Calls</v>
      </c>
      <c r="X382" t="str">
        <f>IF(tbl_Customers[[#This Row],[account_length]] &lt;= 50, "0-50", IF(tbl_Customers[[#This Row],[account_length]] &lt;=100, "51-100", IF(tbl_Customers[[#This Row],[account_length]] &lt;= 150, "101-150", "151+")))</f>
        <v>51-100</v>
      </c>
      <c r="Y382" s="30" t="str">
        <f>IF(tbl_Customers[[#This Row],[total_intl_charge]] &lt;= 3, "Low Charges", "High Charges")</f>
        <v>Low Charges</v>
      </c>
      <c r="Z382" s="30" t="str">
        <f>IF(tbl_Customers[[#This Row],[total_eve_calls]]&lt;=80,"Low Calls",
IF(tbl_Customers[[#This Row],[total_eve_calls]]&lt;=120,"Medium Calls","High Calls"))</f>
        <v>Low Calls</v>
      </c>
      <c r="AA382" s="30" t="str">
        <f>IF(tbl_Customers[[#This Row],[total_eve_charge]]&lt;=15,"Low Charges",
IF(tbl_Customers[[#This Row],[total_eve_charge]]&lt;=20,"Medium Charges","High Charges"))</f>
        <v>High Charges</v>
      </c>
      <c r="AB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 s="30" t="str">
        <f>IF(tbl_Customers[[#This Row],[number_vmail_messages]] = 0, "No Usage", IF(tbl_Customers[[#This Row],[number_vmail_messages]] &lt;= 20, "Low Usage", IF(tbl_Customers[[#This Row],[number_vmail_messages]] &lt;= 40, "Medium Usgae", "High Usage")))</f>
        <v>No Usage</v>
      </c>
      <c r="AD382" s="30" t="str">
        <f>IF(tbl_Customers[[#This Row],[total_day_minutes]]&lt;=150,"Low Usage", IF(tbl_Customers[[#This Row],[total_day_minutes]]&lt;=200,"Medium Usage", IF(tbl_Customers[[#This Row],[total_day_minutes]]&lt;=250,"High Usage","Very High Usage")))</f>
        <v>Medium Usage</v>
      </c>
      <c r="AE382" s="30" t="str">
        <f>IF(tbl_Customers[[#This Row],[total_intl_calls]]&lt;=5,"Low Calls", IF(tbl_Customers[[#This Row],[total_intl_calls]]&lt;=10, "Medium Calls", "High Calls"))</f>
        <v>Medium Calls</v>
      </c>
    </row>
    <row r="383" spans="1:31"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c r="W383" t="str">
        <f>IF(tbl_Customers[[#This Row],[number_customer_service_calls]] &lt;= 1, "0-1 Calls", IF(tbl_Customers[[#This Row],[number_customer_service_calls]] &lt;= 3, "2-3 Calls", IF(tbl_Customers[[#This Row],[number_customer_service_calls]] &lt;=5, "4-5 Calls", "6+ Calls")))</f>
        <v>0-1 Calls</v>
      </c>
      <c r="X383" t="str">
        <f>IF(tbl_Customers[[#This Row],[account_length]] &lt;= 50, "0-50", IF(tbl_Customers[[#This Row],[account_length]] &lt;=100, "51-100", IF(tbl_Customers[[#This Row],[account_length]] &lt;= 150, "101-150", "151+")))</f>
        <v>101-150</v>
      </c>
      <c r="Y383" s="30" t="str">
        <f>IF(tbl_Customers[[#This Row],[total_intl_charge]] &lt;= 3, "Low Charges", "High Charges")</f>
        <v>Low Charges</v>
      </c>
      <c r="Z383" s="30" t="str">
        <f>IF(tbl_Customers[[#This Row],[total_eve_calls]]&lt;=80,"Low Calls",
IF(tbl_Customers[[#This Row],[total_eve_calls]]&lt;=120,"Medium Calls","High Calls"))</f>
        <v>Medium Calls</v>
      </c>
      <c r="AA383" s="30" t="str">
        <f>IF(tbl_Customers[[#This Row],[total_eve_charge]]&lt;=15,"Low Charges",
IF(tbl_Customers[[#This Row],[total_eve_charge]]&lt;=20,"Medium Charges","High Charges"))</f>
        <v>Low Charges</v>
      </c>
      <c r="AB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 s="30" t="str">
        <f>IF(tbl_Customers[[#This Row],[number_vmail_messages]] = 0, "No Usage", IF(tbl_Customers[[#This Row],[number_vmail_messages]] &lt;= 20, "Low Usage", IF(tbl_Customers[[#This Row],[number_vmail_messages]] &lt;= 40, "Medium Usgae", "High Usage")))</f>
        <v>No Usage</v>
      </c>
      <c r="AD383" s="30" t="str">
        <f>IF(tbl_Customers[[#This Row],[total_day_minutes]]&lt;=150,"Low Usage", IF(tbl_Customers[[#This Row],[total_day_minutes]]&lt;=200,"Medium Usage", IF(tbl_Customers[[#This Row],[total_day_minutes]]&lt;=250,"High Usage","Very High Usage")))</f>
        <v>Medium Usage</v>
      </c>
      <c r="AE383" s="30" t="str">
        <f>IF(tbl_Customers[[#This Row],[total_intl_calls]]&lt;=5,"Low Calls", IF(tbl_Customers[[#This Row],[total_intl_calls]]&lt;=10, "Medium Calls", "High Calls"))</f>
        <v>Low Calls</v>
      </c>
    </row>
    <row r="384" spans="1:31"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c r="W384" t="str">
        <f>IF(tbl_Customers[[#This Row],[number_customer_service_calls]] &lt;= 1, "0-1 Calls", IF(tbl_Customers[[#This Row],[number_customer_service_calls]] &lt;= 3, "2-3 Calls", IF(tbl_Customers[[#This Row],[number_customer_service_calls]] &lt;=5, "4-5 Calls", "6+ Calls")))</f>
        <v>0-1 Calls</v>
      </c>
      <c r="X384" t="str">
        <f>IF(tbl_Customers[[#This Row],[account_length]] &lt;= 50, "0-50", IF(tbl_Customers[[#This Row],[account_length]] &lt;=100, "51-100", IF(tbl_Customers[[#This Row],[account_length]] &lt;= 150, "101-150", "151+")))</f>
        <v>51-100</v>
      </c>
      <c r="Y384" s="30" t="str">
        <f>IF(tbl_Customers[[#This Row],[total_intl_charge]] &lt;= 3, "Low Charges", "High Charges")</f>
        <v>Low Charges</v>
      </c>
      <c r="Z384" s="30" t="str">
        <f>IF(tbl_Customers[[#This Row],[total_eve_calls]]&lt;=80,"Low Calls",
IF(tbl_Customers[[#This Row],[total_eve_calls]]&lt;=120,"Medium Calls","High Calls"))</f>
        <v>Medium Calls</v>
      </c>
      <c r="AA384" s="30" t="str">
        <f>IF(tbl_Customers[[#This Row],[total_eve_charge]]&lt;=15,"Low Charges",
IF(tbl_Customers[[#This Row],[total_eve_charge]]&lt;=20,"Medium Charges","High Charges"))</f>
        <v>Medium Charges</v>
      </c>
      <c r="AB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 s="30" t="str">
        <f>IF(tbl_Customers[[#This Row],[number_vmail_messages]] = 0, "No Usage", IF(tbl_Customers[[#This Row],[number_vmail_messages]] &lt;= 20, "Low Usage", IF(tbl_Customers[[#This Row],[number_vmail_messages]] &lt;= 40, "Medium Usgae", "High Usage")))</f>
        <v>No Usage</v>
      </c>
      <c r="AD384" s="30" t="str">
        <f>IF(tbl_Customers[[#This Row],[total_day_minutes]]&lt;=150,"Low Usage", IF(tbl_Customers[[#This Row],[total_day_minutes]]&lt;=200,"Medium Usage", IF(tbl_Customers[[#This Row],[total_day_minutes]]&lt;=250,"High Usage","Very High Usage")))</f>
        <v>Very High Usage</v>
      </c>
      <c r="AE384" s="30" t="str">
        <f>IF(tbl_Customers[[#This Row],[total_intl_calls]]&lt;=5,"Low Calls", IF(tbl_Customers[[#This Row],[total_intl_calls]]&lt;=10, "Medium Calls", "High Calls"))</f>
        <v>Low Calls</v>
      </c>
    </row>
    <row r="385" spans="1:31"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c r="W385" t="str">
        <f>IF(tbl_Customers[[#This Row],[number_customer_service_calls]] &lt;= 1, "0-1 Calls", IF(tbl_Customers[[#This Row],[number_customer_service_calls]] &lt;= 3, "2-3 Calls", IF(tbl_Customers[[#This Row],[number_customer_service_calls]] &lt;=5, "4-5 Calls", "6+ Calls")))</f>
        <v>2-3 Calls</v>
      </c>
      <c r="X385" t="str">
        <f>IF(tbl_Customers[[#This Row],[account_length]] &lt;= 50, "0-50", IF(tbl_Customers[[#This Row],[account_length]] &lt;=100, "51-100", IF(tbl_Customers[[#This Row],[account_length]] &lt;= 150, "101-150", "151+")))</f>
        <v>101-150</v>
      </c>
      <c r="Y385" s="30" t="str">
        <f>IF(tbl_Customers[[#This Row],[total_intl_charge]] &lt;= 3, "Low Charges", "High Charges")</f>
        <v>Low Charges</v>
      </c>
      <c r="Z385" s="30" t="str">
        <f>IF(tbl_Customers[[#This Row],[total_eve_calls]]&lt;=80,"Low Calls",
IF(tbl_Customers[[#This Row],[total_eve_calls]]&lt;=120,"Medium Calls","High Calls"))</f>
        <v>Medium Calls</v>
      </c>
      <c r="AA385" s="30" t="str">
        <f>IF(tbl_Customers[[#This Row],[total_eve_charge]]&lt;=15,"Low Charges",
IF(tbl_Customers[[#This Row],[total_eve_charge]]&lt;=20,"Medium Charges","High Charges"))</f>
        <v>Medium Charges</v>
      </c>
      <c r="AB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 s="30" t="str">
        <f>IF(tbl_Customers[[#This Row],[number_vmail_messages]] = 0, "No Usage", IF(tbl_Customers[[#This Row],[number_vmail_messages]] &lt;= 20, "Low Usage", IF(tbl_Customers[[#This Row],[number_vmail_messages]] &lt;= 40, "Medium Usgae", "High Usage")))</f>
        <v>No Usage</v>
      </c>
      <c r="AD385" s="30" t="str">
        <f>IF(tbl_Customers[[#This Row],[total_day_minutes]]&lt;=150,"Low Usage", IF(tbl_Customers[[#This Row],[total_day_minutes]]&lt;=200,"Medium Usage", IF(tbl_Customers[[#This Row],[total_day_minutes]]&lt;=250,"High Usage","Very High Usage")))</f>
        <v>Low Usage</v>
      </c>
      <c r="AE385" s="30" t="str">
        <f>IF(tbl_Customers[[#This Row],[total_intl_calls]]&lt;=5,"Low Calls", IF(tbl_Customers[[#This Row],[total_intl_calls]]&lt;=10, "Medium Calls", "High Calls"))</f>
        <v>Medium Calls</v>
      </c>
    </row>
    <row r="386" spans="1:31"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c r="W386" t="str">
        <f>IF(tbl_Customers[[#This Row],[number_customer_service_calls]] &lt;= 1, "0-1 Calls", IF(tbl_Customers[[#This Row],[number_customer_service_calls]] &lt;= 3, "2-3 Calls", IF(tbl_Customers[[#This Row],[number_customer_service_calls]] &lt;=5, "4-5 Calls", "6+ Calls")))</f>
        <v>0-1 Calls</v>
      </c>
      <c r="X386" t="str">
        <f>IF(tbl_Customers[[#This Row],[account_length]] &lt;= 50, "0-50", IF(tbl_Customers[[#This Row],[account_length]] &lt;=100, "51-100", IF(tbl_Customers[[#This Row],[account_length]] &lt;= 150, "101-150", "151+")))</f>
        <v>101-150</v>
      </c>
      <c r="Y386" s="30" t="str">
        <f>IF(tbl_Customers[[#This Row],[total_intl_charge]] &lt;= 3, "Low Charges", "High Charges")</f>
        <v>Low Charges</v>
      </c>
      <c r="Z386" s="30" t="str">
        <f>IF(tbl_Customers[[#This Row],[total_eve_calls]]&lt;=80,"Low Calls",
IF(tbl_Customers[[#This Row],[total_eve_calls]]&lt;=120,"Medium Calls","High Calls"))</f>
        <v>Medium Calls</v>
      </c>
      <c r="AA386" s="30" t="str">
        <f>IF(tbl_Customers[[#This Row],[total_eve_charge]]&lt;=15,"Low Charges",
IF(tbl_Customers[[#This Row],[total_eve_charge]]&lt;=20,"Medium Charges","High Charges"))</f>
        <v>Low Charges</v>
      </c>
      <c r="AB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 s="30" t="str">
        <f>IF(tbl_Customers[[#This Row],[number_vmail_messages]] = 0, "No Usage", IF(tbl_Customers[[#This Row],[number_vmail_messages]] &lt;= 20, "Low Usage", IF(tbl_Customers[[#This Row],[number_vmail_messages]] &lt;= 40, "Medium Usgae", "High Usage")))</f>
        <v>Low Usage</v>
      </c>
      <c r="AD386" s="30" t="str">
        <f>IF(tbl_Customers[[#This Row],[total_day_minutes]]&lt;=150,"Low Usage", IF(tbl_Customers[[#This Row],[total_day_minutes]]&lt;=200,"Medium Usage", IF(tbl_Customers[[#This Row],[total_day_minutes]]&lt;=250,"High Usage","Very High Usage")))</f>
        <v>Low Usage</v>
      </c>
      <c r="AE386" s="30" t="str">
        <f>IF(tbl_Customers[[#This Row],[total_intl_calls]]&lt;=5,"Low Calls", IF(tbl_Customers[[#This Row],[total_intl_calls]]&lt;=10, "Medium Calls", "High Calls"))</f>
        <v>Low Calls</v>
      </c>
    </row>
    <row r="387" spans="1:31"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c r="W387" t="str">
        <f>IF(tbl_Customers[[#This Row],[number_customer_service_calls]] &lt;= 1, "0-1 Calls", IF(tbl_Customers[[#This Row],[number_customer_service_calls]] &lt;= 3, "2-3 Calls", IF(tbl_Customers[[#This Row],[number_customer_service_calls]] &lt;=5, "4-5 Calls", "6+ Calls")))</f>
        <v>0-1 Calls</v>
      </c>
      <c r="X387" t="str">
        <f>IF(tbl_Customers[[#This Row],[account_length]] &lt;= 50, "0-50", IF(tbl_Customers[[#This Row],[account_length]] &lt;=100, "51-100", IF(tbl_Customers[[#This Row],[account_length]] &lt;= 150, "101-150", "151+")))</f>
        <v>51-100</v>
      </c>
      <c r="Y387" s="30" t="str">
        <f>IF(tbl_Customers[[#This Row],[total_intl_charge]] &lt;= 3, "Low Charges", "High Charges")</f>
        <v>Low Charges</v>
      </c>
      <c r="Z387" s="30" t="str">
        <f>IF(tbl_Customers[[#This Row],[total_eve_calls]]&lt;=80,"Low Calls",
IF(tbl_Customers[[#This Row],[total_eve_calls]]&lt;=120,"Medium Calls","High Calls"))</f>
        <v>Medium Calls</v>
      </c>
      <c r="AA387" s="30" t="str">
        <f>IF(tbl_Customers[[#This Row],[total_eve_charge]]&lt;=15,"Low Charges",
IF(tbl_Customers[[#This Row],[total_eve_charge]]&lt;=20,"Medium Charges","High Charges"))</f>
        <v>Medium Charges</v>
      </c>
      <c r="AB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 s="30" t="str">
        <f>IF(tbl_Customers[[#This Row],[number_vmail_messages]] = 0, "No Usage", IF(tbl_Customers[[#This Row],[number_vmail_messages]] &lt;= 20, "Low Usage", IF(tbl_Customers[[#This Row],[number_vmail_messages]] &lt;= 40, "Medium Usgae", "High Usage")))</f>
        <v>No Usage</v>
      </c>
      <c r="AD387" s="30" t="str">
        <f>IF(tbl_Customers[[#This Row],[total_day_minutes]]&lt;=150,"Low Usage", IF(tbl_Customers[[#This Row],[total_day_minutes]]&lt;=200,"Medium Usage", IF(tbl_Customers[[#This Row],[total_day_minutes]]&lt;=250,"High Usage","Very High Usage")))</f>
        <v>Low Usage</v>
      </c>
      <c r="AE387" s="30" t="str">
        <f>IF(tbl_Customers[[#This Row],[total_intl_calls]]&lt;=5,"Low Calls", IF(tbl_Customers[[#This Row],[total_intl_calls]]&lt;=10, "Medium Calls", "High Calls"))</f>
        <v>Low Calls</v>
      </c>
    </row>
    <row r="388" spans="1:31"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c r="W388" t="str">
        <f>IF(tbl_Customers[[#This Row],[number_customer_service_calls]] &lt;= 1, "0-1 Calls", IF(tbl_Customers[[#This Row],[number_customer_service_calls]] &lt;= 3, "2-3 Calls", IF(tbl_Customers[[#This Row],[number_customer_service_calls]] &lt;=5, "4-5 Calls", "6+ Calls")))</f>
        <v>2-3 Calls</v>
      </c>
      <c r="X388" t="str">
        <f>IF(tbl_Customers[[#This Row],[account_length]] &lt;= 50, "0-50", IF(tbl_Customers[[#This Row],[account_length]] &lt;=100, "51-100", IF(tbl_Customers[[#This Row],[account_length]] &lt;= 150, "101-150", "151+")))</f>
        <v>51-100</v>
      </c>
      <c r="Y388" s="30" t="str">
        <f>IF(tbl_Customers[[#This Row],[total_intl_charge]] &lt;= 3, "Low Charges", "High Charges")</f>
        <v>High Charges</v>
      </c>
      <c r="Z388" s="30" t="str">
        <f>IF(tbl_Customers[[#This Row],[total_eve_calls]]&lt;=80,"Low Calls",
IF(tbl_Customers[[#This Row],[total_eve_calls]]&lt;=120,"Medium Calls","High Calls"))</f>
        <v>Medium Calls</v>
      </c>
      <c r="AA388" s="30" t="str">
        <f>IF(tbl_Customers[[#This Row],[total_eve_charge]]&lt;=15,"Low Charges",
IF(tbl_Customers[[#This Row],[total_eve_charge]]&lt;=20,"Medium Charges","High Charges"))</f>
        <v>Low Charges</v>
      </c>
      <c r="AB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 s="30" t="str">
        <f>IF(tbl_Customers[[#This Row],[number_vmail_messages]] = 0, "No Usage", IF(tbl_Customers[[#This Row],[number_vmail_messages]] &lt;= 20, "Low Usage", IF(tbl_Customers[[#This Row],[number_vmail_messages]] &lt;= 40, "Medium Usgae", "High Usage")))</f>
        <v>No Usage</v>
      </c>
      <c r="AD388" s="30" t="str">
        <f>IF(tbl_Customers[[#This Row],[total_day_minutes]]&lt;=150,"Low Usage", IF(tbl_Customers[[#This Row],[total_day_minutes]]&lt;=200,"Medium Usage", IF(tbl_Customers[[#This Row],[total_day_minutes]]&lt;=250,"High Usage","Very High Usage")))</f>
        <v>Medium Usage</v>
      </c>
      <c r="AE388" s="30" t="str">
        <f>IF(tbl_Customers[[#This Row],[total_intl_calls]]&lt;=5,"Low Calls", IF(tbl_Customers[[#This Row],[total_intl_calls]]&lt;=10, "Medium Calls", "High Calls"))</f>
        <v>Low Calls</v>
      </c>
    </row>
    <row r="389" spans="1:31"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c r="W389" t="str">
        <f>IF(tbl_Customers[[#This Row],[number_customer_service_calls]] &lt;= 1, "0-1 Calls", IF(tbl_Customers[[#This Row],[number_customer_service_calls]] &lt;= 3, "2-3 Calls", IF(tbl_Customers[[#This Row],[number_customer_service_calls]] &lt;=5, "4-5 Calls", "6+ Calls")))</f>
        <v>2-3 Calls</v>
      </c>
      <c r="X389" t="str">
        <f>IF(tbl_Customers[[#This Row],[account_length]] &lt;= 50, "0-50", IF(tbl_Customers[[#This Row],[account_length]] &lt;=100, "51-100", IF(tbl_Customers[[#This Row],[account_length]] &lt;= 150, "101-150", "151+")))</f>
        <v>101-150</v>
      </c>
      <c r="Y389" s="30" t="str">
        <f>IF(tbl_Customers[[#This Row],[total_intl_charge]] &lt;= 3, "Low Charges", "High Charges")</f>
        <v>Low Charges</v>
      </c>
      <c r="Z389" s="30" t="str">
        <f>IF(tbl_Customers[[#This Row],[total_eve_calls]]&lt;=80,"Low Calls",
IF(tbl_Customers[[#This Row],[total_eve_calls]]&lt;=120,"Medium Calls","High Calls"))</f>
        <v>High Calls</v>
      </c>
      <c r="AA389" s="30" t="str">
        <f>IF(tbl_Customers[[#This Row],[total_eve_charge]]&lt;=15,"Low Charges",
IF(tbl_Customers[[#This Row],[total_eve_charge]]&lt;=20,"Medium Charges","High Charges"))</f>
        <v>Medium Charges</v>
      </c>
      <c r="AB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 s="30" t="str">
        <f>IF(tbl_Customers[[#This Row],[number_vmail_messages]] = 0, "No Usage", IF(tbl_Customers[[#This Row],[number_vmail_messages]] &lt;= 20, "Low Usage", IF(tbl_Customers[[#This Row],[number_vmail_messages]] &lt;= 40, "Medium Usgae", "High Usage")))</f>
        <v>Medium Usgae</v>
      </c>
      <c r="AD389" s="30" t="str">
        <f>IF(tbl_Customers[[#This Row],[total_day_minutes]]&lt;=150,"Low Usage", IF(tbl_Customers[[#This Row],[total_day_minutes]]&lt;=200,"Medium Usage", IF(tbl_Customers[[#This Row],[total_day_minutes]]&lt;=250,"High Usage","Very High Usage")))</f>
        <v>High Usage</v>
      </c>
      <c r="AE389" s="30" t="str">
        <f>IF(tbl_Customers[[#This Row],[total_intl_calls]]&lt;=5,"Low Calls", IF(tbl_Customers[[#This Row],[total_intl_calls]]&lt;=10, "Medium Calls", "High Calls"))</f>
        <v>Low Calls</v>
      </c>
    </row>
    <row r="390" spans="1:31"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c r="W390" t="str">
        <f>IF(tbl_Customers[[#This Row],[number_customer_service_calls]] &lt;= 1, "0-1 Calls", IF(tbl_Customers[[#This Row],[number_customer_service_calls]] &lt;= 3, "2-3 Calls", IF(tbl_Customers[[#This Row],[number_customer_service_calls]] &lt;=5, "4-5 Calls", "6+ Calls")))</f>
        <v>2-3 Calls</v>
      </c>
      <c r="X390" t="str">
        <f>IF(tbl_Customers[[#This Row],[account_length]] &lt;= 50, "0-50", IF(tbl_Customers[[#This Row],[account_length]] &lt;=100, "51-100", IF(tbl_Customers[[#This Row],[account_length]] &lt;= 150, "101-150", "151+")))</f>
        <v>0-50</v>
      </c>
      <c r="Y390" s="30" t="str">
        <f>IF(tbl_Customers[[#This Row],[total_intl_charge]] &lt;= 3, "Low Charges", "High Charges")</f>
        <v>High Charges</v>
      </c>
      <c r="Z390" s="30" t="str">
        <f>IF(tbl_Customers[[#This Row],[total_eve_calls]]&lt;=80,"Low Calls",
IF(tbl_Customers[[#This Row],[total_eve_calls]]&lt;=120,"Medium Calls","High Calls"))</f>
        <v>Medium Calls</v>
      </c>
      <c r="AA390" s="30" t="str">
        <f>IF(tbl_Customers[[#This Row],[total_eve_charge]]&lt;=15,"Low Charges",
IF(tbl_Customers[[#This Row],[total_eve_charge]]&lt;=20,"Medium Charges","High Charges"))</f>
        <v>High Charges</v>
      </c>
      <c r="AB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 s="30" t="str">
        <f>IF(tbl_Customers[[#This Row],[number_vmail_messages]] = 0, "No Usage", IF(tbl_Customers[[#This Row],[number_vmail_messages]] &lt;= 20, "Low Usage", IF(tbl_Customers[[#This Row],[number_vmail_messages]] &lt;= 40, "Medium Usgae", "High Usage")))</f>
        <v>Medium Usgae</v>
      </c>
      <c r="AD390" s="30" t="str">
        <f>IF(tbl_Customers[[#This Row],[total_day_minutes]]&lt;=150,"Low Usage", IF(tbl_Customers[[#This Row],[total_day_minutes]]&lt;=200,"Medium Usage", IF(tbl_Customers[[#This Row],[total_day_minutes]]&lt;=250,"High Usage","Very High Usage")))</f>
        <v>Medium Usage</v>
      </c>
      <c r="AE390" s="30" t="str">
        <f>IF(tbl_Customers[[#This Row],[total_intl_calls]]&lt;=5,"Low Calls", IF(tbl_Customers[[#This Row],[total_intl_calls]]&lt;=10, "Medium Calls", "High Calls"))</f>
        <v>Medium Calls</v>
      </c>
    </row>
    <row r="391" spans="1:31"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c r="W391" t="str">
        <f>IF(tbl_Customers[[#This Row],[number_customer_service_calls]] &lt;= 1, "0-1 Calls", IF(tbl_Customers[[#This Row],[number_customer_service_calls]] &lt;= 3, "2-3 Calls", IF(tbl_Customers[[#This Row],[number_customer_service_calls]] &lt;=5, "4-5 Calls", "6+ Calls")))</f>
        <v>0-1 Calls</v>
      </c>
      <c r="X391" t="str">
        <f>IF(tbl_Customers[[#This Row],[account_length]] &lt;= 50, "0-50", IF(tbl_Customers[[#This Row],[account_length]] &lt;=100, "51-100", IF(tbl_Customers[[#This Row],[account_length]] &lt;= 150, "101-150", "151+")))</f>
        <v>0-50</v>
      </c>
      <c r="Y391" s="30" t="str">
        <f>IF(tbl_Customers[[#This Row],[total_intl_charge]] &lt;= 3, "Low Charges", "High Charges")</f>
        <v>Low Charges</v>
      </c>
      <c r="Z391" s="30" t="str">
        <f>IF(tbl_Customers[[#This Row],[total_eve_calls]]&lt;=80,"Low Calls",
IF(tbl_Customers[[#This Row],[total_eve_calls]]&lt;=120,"Medium Calls","High Calls"))</f>
        <v>Medium Calls</v>
      </c>
      <c r="AA391" s="30" t="str">
        <f>IF(tbl_Customers[[#This Row],[total_eve_charge]]&lt;=15,"Low Charges",
IF(tbl_Customers[[#This Row],[total_eve_charge]]&lt;=20,"Medium Charges","High Charges"))</f>
        <v>Low Charges</v>
      </c>
      <c r="AB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 s="30" t="str">
        <f>IF(tbl_Customers[[#This Row],[number_vmail_messages]] = 0, "No Usage", IF(tbl_Customers[[#This Row],[number_vmail_messages]] &lt;= 20, "Low Usage", IF(tbl_Customers[[#This Row],[number_vmail_messages]] &lt;= 40, "Medium Usgae", "High Usage")))</f>
        <v>No Usage</v>
      </c>
      <c r="AD391" s="30" t="str">
        <f>IF(tbl_Customers[[#This Row],[total_day_minutes]]&lt;=150,"Low Usage", IF(tbl_Customers[[#This Row],[total_day_minutes]]&lt;=200,"Medium Usage", IF(tbl_Customers[[#This Row],[total_day_minutes]]&lt;=250,"High Usage","Very High Usage")))</f>
        <v>High Usage</v>
      </c>
      <c r="AE391" s="30" t="str">
        <f>IF(tbl_Customers[[#This Row],[total_intl_calls]]&lt;=5,"Low Calls", IF(tbl_Customers[[#This Row],[total_intl_calls]]&lt;=10, "Medium Calls", "High Calls"))</f>
        <v>Low Calls</v>
      </c>
    </row>
    <row r="392" spans="1:31"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c r="W392" t="str">
        <f>IF(tbl_Customers[[#This Row],[number_customer_service_calls]] &lt;= 1, "0-1 Calls", IF(tbl_Customers[[#This Row],[number_customer_service_calls]] &lt;= 3, "2-3 Calls", IF(tbl_Customers[[#This Row],[number_customer_service_calls]] &lt;=5, "4-5 Calls", "6+ Calls")))</f>
        <v>2-3 Calls</v>
      </c>
      <c r="X392" t="str">
        <f>IF(tbl_Customers[[#This Row],[account_length]] &lt;= 50, "0-50", IF(tbl_Customers[[#This Row],[account_length]] &lt;=100, "51-100", IF(tbl_Customers[[#This Row],[account_length]] &lt;= 150, "101-150", "151+")))</f>
        <v>51-100</v>
      </c>
      <c r="Y392" s="30" t="str">
        <f>IF(tbl_Customers[[#This Row],[total_intl_charge]] &lt;= 3, "Low Charges", "High Charges")</f>
        <v>Low Charges</v>
      </c>
      <c r="Z392" s="30" t="str">
        <f>IF(tbl_Customers[[#This Row],[total_eve_calls]]&lt;=80,"Low Calls",
IF(tbl_Customers[[#This Row],[total_eve_calls]]&lt;=120,"Medium Calls","High Calls"))</f>
        <v>Medium Calls</v>
      </c>
      <c r="AA392" s="30" t="str">
        <f>IF(tbl_Customers[[#This Row],[total_eve_charge]]&lt;=15,"Low Charges",
IF(tbl_Customers[[#This Row],[total_eve_charge]]&lt;=20,"Medium Charges","High Charges"))</f>
        <v>High Charges</v>
      </c>
      <c r="AB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 s="30" t="str">
        <f>IF(tbl_Customers[[#This Row],[number_vmail_messages]] = 0, "No Usage", IF(tbl_Customers[[#This Row],[number_vmail_messages]] &lt;= 20, "Low Usage", IF(tbl_Customers[[#This Row],[number_vmail_messages]] &lt;= 40, "Medium Usgae", "High Usage")))</f>
        <v>No Usage</v>
      </c>
      <c r="AD392" s="30" t="str">
        <f>IF(tbl_Customers[[#This Row],[total_day_minutes]]&lt;=150,"Low Usage", IF(tbl_Customers[[#This Row],[total_day_minutes]]&lt;=200,"Medium Usage", IF(tbl_Customers[[#This Row],[total_day_minutes]]&lt;=250,"High Usage","Very High Usage")))</f>
        <v>Low Usage</v>
      </c>
      <c r="AE392" s="30" t="str">
        <f>IF(tbl_Customers[[#This Row],[total_intl_calls]]&lt;=5,"Low Calls", IF(tbl_Customers[[#This Row],[total_intl_calls]]&lt;=10, "Medium Calls", "High Calls"))</f>
        <v>Medium Calls</v>
      </c>
    </row>
    <row r="393" spans="1:31"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c r="W393" t="str">
        <f>IF(tbl_Customers[[#This Row],[number_customer_service_calls]] &lt;= 1, "0-1 Calls", IF(tbl_Customers[[#This Row],[number_customer_service_calls]] &lt;= 3, "2-3 Calls", IF(tbl_Customers[[#This Row],[number_customer_service_calls]] &lt;=5, "4-5 Calls", "6+ Calls")))</f>
        <v>0-1 Calls</v>
      </c>
      <c r="X393" t="str">
        <f>IF(tbl_Customers[[#This Row],[account_length]] &lt;= 50, "0-50", IF(tbl_Customers[[#This Row],[account_length]] &lt;=100, "51-100", IF(tbl_Customers[[#This Row],[account_length]] &lt;= 150, "101-150", "151+")))</f>
        <v>101-150</v>
      </c>
      <c r="Y393" s="30" t="str">
        <f>IF(tbl_Customers[[#This Row],[total_intl_charge]] &lt;= 3, "Low Charges", "High Charges")</f>
        <v>Low Charges</v>
      </c>
      <c r="Z393" s="30" t="str">
        <f>IF(tbl_Customers[[#This Row],[total_eve_calls]]&lt;=80,"Low Calls",
IF(tbl_Customers[[#This Row],[total_eve_calls]]&lt;=120,"Medium Calls","High Calls"))</f>
        <v>Medium Calls</v>
      </c>
      <c r="AA393" s="30" t="str">
        <f>IF(tbl_Customers[[#This Row],[total_eve_charge]]&lt;=15,"Low Charges",
IF(tbl_Customers[[#This Row],[total_eve_charge]]&lt;=20,"Medium Charges","High Charges"))</f>
        <v>Low Charges</v>
      </c>
      <c r="AB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 s="30" t="str">
        <f>IF(tbl_Customers[[#This Row],[number_vmail_messages]] = 0, "No Usage", IF(tbl_Customers[[#This Row],[number_vmail_messages]] &lt;= 20, "Low Usage", IF(tbl_Customers[[#This Row],[number_vmail_messages]] &lt;= 40, "Medium Usgae", "High Usage")))</f>
        <v>No Usage</v>
      </c>
      <c r="AD393" s="30" t="str">
        <f>IF(tbl_Customers[[#This Row],[total_day_minutes]]&lt;=150,"Low Usage", IF(tbl_Customers[[#This Row],[total_day_minutes]]&lt;=200,"Medium Usage", IF(tbl_Customers[[#This Row],[total_day_minutes]]&lt;=250,"High Usage","Very High Usage")))</f>
        <v>Low Usage</v>
      </c>
      <c r="AE393" s="30" t="str">
        <f>IF(tbl_Customers[[#This Row],[total_intl_calls]]&lt;=5,"Low Calls", IF(tbl_Customers[[#This Row],[total_intl_calls]]&lt;=10, "Medium Calls", "High Calls"))</f>
        <v>Low Calls</v>
      </c>
    </row>
    <row r="394" spans="1:31"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c r="W394" t="str">
        <f>IF(tbl_Customers[[#This Row],[number_customer_service_calls]] &lt;= 1, "0-1 Calls", IF(tbl_Customers[[#This Row],[number_customer_service_calls]] &lt;= 3, "2-3 Calls", IF(tbl_Customers[[#This Row],[number_customer_service_calls]] &lt;=5, "4-5 Calls", "6+ Calls")))</f>
        <v>4-5 Calls</v>
      </c>
      <c r="X394" t="str">
        <f>IF(tbl_Customers[[#This Row],[account_length]] &lt;= 50, "0-50", IF(tbl_Customers[[#This Row],[account_length]] &lt;=100, "51-100", IF(tbl_Customers[[#This Row],[account_length]] &lt;= 150, "101-150", "151+")))</f>
        <v>51-100</v>
      </c>
      <c r="Y394" s="30" t="str">
        <f>IF(tbl_Customers[[#This Row],[total_intl_charge]] &lt;= 3, "Low Charges", "High Charges")</f>
        <v>Low Charges</v>
      </c>
      <c r="Z394" s="30" t="str">
        <f>IF(tbl_Customers[[#This Row],[total_eve_calls]]&lt;=80,"Low Calls",
IF(tbl_Customers[[#This Row],[total_eve_calls]]&lt;=120,"Medium Calls","High Calls"))</f>
        <v>Medium Calls</v>
      </c>
      <c r="AA394" s="30" t="str">
        <f>IF(tbl_Customers[[#This Row],[total_eve_charge]]&lt;=15,"Low Charges",
IF(tbl_Customers[[#This Row],[total_eve_charge]]&lt;=20,"Medium Charges","High Charges"))</f>
        <v>High Charges</v>
      </c>
      <c r="AB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 s="30" t="str">
        <f>IF(tbl_Customers[[#This Row],[number_vmail_messages]] = 0, "No Usage", IF(tbl_Customers[[#This Row],[number_vmail_messages]] &lt;= 20, "Low Usage", IF(tbl_Customers[[#This Row],[number_vmail_messages]] &lt;= 40, "Medium Usgae", "High Usage")))</f>
        <v>Medium Usgae</v>
      </c>
      <c r="AD394" s="30" t="str">
        <f>IF(tbl_Customers[[#This Row],[total_day_minutes]]&lt;=150,"Low Usage", IF(tbl_Customers[[#This Row],[total_day_minutes]]&lt;=200,"Medium Usage", IF(tbl_Customers[[#This Row],[total_day_minutes]]&lt;=250,"High Usage","Very High Usage")))</f>
        <v>Low Usage</v>
      </c>
      <c r="AE394" s="30" t="str">
        <f>IF(tbl_Customers[[#This Row],[total_intl_calls]]&lt;=5,"Low Calls", IF(tbl_Customers[[#This Row],[total_intl_calls]]&lt;=10, "Medium Calls", "High Calls"))</f>
        <v>Low Calls</v>
      </c>
    </row>
    <row r="395" spans="1:31"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c r="W395" t="str">
        <f>IF(tbl_Customers[[#This Row],[number_customer_service_calls]] &lt;= 1, "0-1 Calls", IF(tbl_Customers[[#This Row],[number_customer_service_calls]] &lt;= 3, "2-3 Calls", IF(tbl_Customers[[#This Row],[number_customer_service_calls]] &lt;=5, "4-5 Calls", "6+ Calls")))</f>
        <v>0-1 Calls</v>
      </c>
      <c r="X395" t="str">
        <f>IF(tbl_Customers[[#This Row],[account_length]] &lt;= 50, "0-50", IF(tbl_Customers[[#This Row],[account_length]] &lt;=100, "51-100", IF(tbl_Customers[[#This Row],[account_length]] &lt;= 150, "101-150", "151+")))</f>
        <v>101-150</v>
      </c>
      <c r="Y395" s="30" t="str">
        <f>IF(tbl_Customers[[#This Row],[total_intl_charge]] &lt;= 3, "Low Charges", "High Charges")</f>
        <v>High Charges</v>
      </c>
      <c r="Z395" s="30" t="str">
        <f>IF(tbl_Customers[[#This Row],[total_eve_calls]]&lt;=80,"Low Calls",
IF(tbl_Customers[[#This Row],[total_eve_calls]]&lt;=120,"Medium Calls","High Calls"))</f>
        <v>High Calls</v>
      </c>
      <c r="AA395" s="30" t="str">
        <f>IF(tbl_Customers[[#This Row],[total_eve_charge]]&lt;=15,"Low Charges",
IF(tbl_Customers[[#This Row],[total_eve_charge]]&lt;=20,"Medium Charges","High Charges"))</f>
        <v>Medium Charges</v>
      </c>
      <c r="AB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 s="30" t="str">
        <f>IF(tbl_Customers[[#This Row],[number_vmail_messages]] = 0, "No Usage", IF(tbl_Customers[[#This Row],[number_vmail_messages]] &lt;= 20, "Low Usage", IF(tbl_Customers[[#This Row],[number_vmail_messages]] &lt;= 40, "Medium Usgae", "High Usage")))</f>
        <v>Low Usage</v>
      </c>
      <c r="AD395" s="30" t="str">
        <f>IF(tbl_Customers[[#This Row],[total_day_minutes]]&lt;=150,"Low Usage", IF(tbl_Customers[[#This Row],[total_day_minutes]]&lt;=200,"Medium Usage", IF(tbl_Customers[[#This Row],[total_day_minutes]]&lt;=250,"High Usage","Very High Usage")))</f>
        <v>High Usage</v>
      </c>
      <c r="AE395" s="30" t="str">
        <f>IF(tbl_Customers[[#This Row],[total_intl_calls]]&lt;=5,"Low Calls", IF(tbl_Customers[[#This Row],[total_intl_calls]]&lt;=10, "Medium Calls", "High Calls"))</f>
        <v>High Calls</v>
      </c>
    </row>
    <row r="396" spans="1:31"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c r="W396" t="str">
        <f>IF(tbl_Customers[[#This Row],[number_customer_service_calls]] &lt;= 1, "0-1 Calls", IF(tbl_Customers[[#This Row],[number_customer_service_calls]] &lt;= 3, "2-3 Calls", IF(tbl_Customers[[#This Row],[number_customer_service_calls]] &lt;=5, "4-5 Calls", "6+ Calls")))</f>
        <v>2-3 Calls</v>
      </c>
      <c r="X396" t="str">
        <f>IF(tbl_Customers[[#This Row],[account_length]] &lt;= 50, "0-50", IF(tbl_Customers[[#This Row],[account_length]] &lt;=100, "51-100", IF(tbl_Customers[[#This Row],[account_length]] &lt;= 150, "101-150", "151+")))</f>
        <v>101-150</v>
      </c>
      <c r="Y396" s="30" t="str">
        <f>IF(tbl_Customers[[#This Row],[total_intl_charge]] &lt;= 3, "Low Charges", "High Charges")</f>
        <v>Low Charges</v>
      </c>
      <c r="Z396" s="30" t="str">
        <f>IF(tbl_Customers[[#This Row],[total_eve_calls]]&lt;=80,"Low Calls",
IF(tbl_Customers[[#This Row],[total_eve_calls]]&lt;=120,"Medium Calls","High Calls"))</f>
        <v>Medium Calls</v>
      </c>
      <c r="AA396" s="30" t="str">
        <f>IF(tbl_Customers[[#This Row],[total_eve_charge]]&lt;=15,"Low Charges",
IF(tbl_Customers[[#This Row],[total_eve_charge]]&lt;=20,"Medium Charges","High Charges"))</f>
        <v>Low Charges</v>
      </c>
      <c r="AB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 s="30" t="str">
        <f>IF(tbl_Customers[[#This Row],[number_vmail_messages]] = 0, "No Usage", IF(tbl_Customers[[#This Row],[number_vmail_messages]] &lt;= 20, "Low Usage", IF(tbl_Customers[[#This Row],[number_vmail_messages]] &lt;= 40, "Medium Usgae", "High Usage")))</f>
        <v>Medium Usgae</v>
      </c>
      <c r="AD396" s="30" t="str">
        <f>IF(tbl_Customers[[#This Row],[total_day_minutes]]&lt;=150,"Low Usage", IF(tbl_Customers[[#This Row],[total_day_minutes]]&lt;=200,"Medium Usage", IF(tbl_Customers[[#This Row],[total_day_minutes]]&lt;=250,"High Usage","Very High Usage")))</f>
        <v>Low Usage</v>
      </c>
      <c r="AE396" s="30" t="str">
        <f>IF(tbl_Customers[[#This Row],[total_intl_calls]]&lt;=5,"Low Calls", IF(tbl_Customers[[#This Row],[total_intl_calls]]&lt;=10, "Medium Calls", "High Calls"))</f>
        <v>Low Calls</v>
      </c>
    </row>
    <row r="397" spans="1:31"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c r="W397" t="str">
        <f>IF(tbl_Customers[[#This Row],[number_customer_service_calls]] &lt;= 1, "0-1 Calls", IF(tbl_Customers[[#This Row],[number_customer_service_calls]] &lt;= 3, "2-3 Calls", IF(tbl_Customers[[#This Row],[number_customer_service_calls]] &lt;=5, "4-5 Calls", "6+ Calls")))</f>
        <v>0-1 Calls</v>
      </c>
      <c r="X397" t="str">
        <f>IF(tbl_Customers[[#This Row],[account_length]] &lt;= 50, "0-50", IF(tbl_Customers[[#This Row],[account_length]] &lt;=100, "51-100", IF(tbl_Customers[[#This Row],[account_length]] &lt;= 150, "101-150", "151+")))</f>
        <v>101-150</v>
      </c>
      <c r="Y397" s="30" t="str">
        <f>IF(tbl_Customers[[#This Row],[total_intl_charge]] &lt;= 3, "Low Charges", "High Charges")</f>
        <v>Low Charges</v>
      </c>
      <c r="Z397" s="30" t="str">
        <f>IF(tbl_Customers[[#This Row],[total_eve_calls]]&lt;=80,"Low Calls",
IF(tbl_Customers[[#This Row],[total_eve_calls]]&lt;=120,"Medium Calls","High Calls"))</f>
        <v>Medium Calls</v>
      </c>
      <c r="AA397" s="30" t="str">
        <f>IF(tbl_Customers[[#This Row],[total_eve_charge]]&lt;=15,"Low Charges",
IF(tbl_Customers[[#This Row],[total_eve_charge]]&lt;=20,"Medium Charges","High Charges"))</f>
        <v>Low Charges</v>
      </c>
      <c r="AB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 s="30" t="str">
        <f>IF(tbl_Customers[[#This Row],[number_vmail_messages]] = 0, "No Usage", IF(tbl_Customers[[#This Row],[number_vmail_messages]] &lt;= 20, "Low Usage", IF(tbl_Customers[[#This Row],[number_vmail_messages]] &lt;= 40, "Medium Usgae", "High Usage")))</f>
        <v>No Usage</v>
      </c>
      <c r="AD397" s="30" t="str">
        <f>IF(tbl_Customers[[#This Row],[total_day_minutes]]&lt;=150,"Low Usage", IF(tbl_Customers[[#This Row],[total_day_minutes]]&lt;=200,"Medium Usage", IF(tbl_Customers[[#This Row],[total_day_minutes]]&lt;=250,"High Usage","Very High Usage")))</f>
        <v>Low Usage</v>
      </c>
      <c r="AE397" s="30" t="str">
        <f>IF(tbl_Customers[[#This Row],[total_intl_calls]]&lt;=5,"Low Calls", IF(tbl_Customers[[#This Row],[total_intl_calls]]&lt;=10, "Medium Calls", "High Calls"))</f>
        <v>Low Calls</v>
      </c>
    </row>
    <row r="398" spans="1:31"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c r="W398" t="str">
        <f>IF(tbl_Customers[[#This Row],[number_customer_service_calls]] &lt;= 1, "0-1 Calls", IF(tbl_Customers[[#This Row],[number_customer_service_calls]] &lt;= 3, "2-3 Calls", IF(tbl_Customers[[#This Row],[number_customer_service_calls]] &lt;=5, "4-5 Calls", "6+ Calls")))</f>
        <v>2-3 Calls</v>
      </c>
      <c r="X398" t="str">
        <f>IF(tbl_Customers[[#This Row],[account_length]] &lt;= 50, "0-50", IF(tbl_Customers[[#This Row],[account_length]] &lt;=100, "51-100", IF(tbl_Customers[[#This Row],[account_length]] &lt;= 150, "101-150", "151+")))</f>
        <v>51-100</v>
      </c>
      <c r="Y398" s="30" t="str">
        <f>IF(tbl_Customers[[#This Row],[total_intl_charge]] &lt;= 3, "Low Charges", "High Charges")</f>
        <v>High Charges</v>
      </c>
      <c r="Z398" s="30" t="str">
        <f>IF(tbl_Customers[[#This Row],[total_eve_calls]]&lt;=80,"Low Calls",
IF(tbl_Customers[[#This Row],[total_eve_calls]]&lt;=120,"Medium Calls","High Calls"))</f>
        <v>Medium Calls</v>
      </c>
      <c r="AA398" s="30" t="str">
        <f>IF(tbl_Customers[[#This Row],[total_eve_charge]]&lt;=15,"Low Charges",
IF(tbl_Customers[[#This Row],[total_eve_charge]]&lt;=20,"Medium Charges","High Charges"))</f>
        <v>Low Charges</v>
      </c>
      <c r="AB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 s="30" t="str">
        <f>IF(tbl_Customers[[#This Row],[number_vmail_messages]] = 0, "No Usage", IF(tbl_Customers[[#This Row],[number_vmail_messages]] &lt;= 20, "Low Usage", IF(tbl_Customers[[#This Row],[number_vmail_messages]] &lt;= 40, "Medium Usgae", "High Usage")))</f>
        <v>No Usage</v>
      </c>
      <c r="AD398" s="30" t="str">
        <f>IF(tbl_Customers[[#This Row],[total_day_minutes]]&lt;=150,"Low Usage", IF(tbl_Customers[[#This Row],[total_day_minutes]]&lt;=200,"Medium Usage", IF(tbl_Customers[[#This Row],[total_day_minutes]]&lt;=250,"High Usage","Very High Usage")))</f>
        <v>Medium Usage</v>
      </c>
      <c r="AE398" s="30" t="str">
        <f>IF(tbl_Customers[[#This Row],[total_intl_calls]]&lt;=5,"Low Calls", IF(tbl_Customers[[#This Row],[total_intl_calls]]&lt;=10, "Medium Calls", "High Calls"))</f>
        <v>Low Calls</v>
      </c>
    </row>
    <row r="399" spans="1:31"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c r="W399" t="str">
        <f>IF(tbl_Customers[[#This Row],[number_customer_service_calls]] &lt;= 1, "0-1 Calls", IF(tbl_Customers[[#This Row],[number_customer_service_calls]] &lt;= 3, "2-3 Calls", IF(tbl_Customers[[#This Row],[number_customer_service_calls]] &lt;=5, "4-5 Calls", "6+ Calls")))</f>
        <v>0-1 Calls</v>
      </c>
      <c r="X399" t="str">
        <f>IF(tbl_Customers[[#This Row],[account_length]] &lt;= 50, "0-50", IF(tbl_Customers[[#This Row],[account_length]] &lt;=100, "51-100", IF(tbl_Customers[[#This Row],[account_length]] &lt;= 150, "101-150", "151+")))</f>
        <v>151+</v>
      </c>
      <c r="Y399" s="30" t="str">
        <f>IF(tbl_Customers[[#This Row],[total_intl_charge]] &lt;= 3, "Low Charges", "High Charges")</f>
        <v>High Charges</v>
      </c>
      <c r="Z399" s="30" t="str">
        <f>IF(tbl_Customers[[#This Row],[total_eve_calls]]&lt;=80,"Low Calls",
IF(tbl_Customers[[#This Row],[total_eve_calls]]&lt;=120,"Medium Calls","High Calls"))</f>
        <v>Low Calls</v>
      </c>
      <c r="AA399" s="30" t="str">
        <f>IF(tbl_Customers[[#This Row],[total_eve_charge]]&lt;=15,"Low Charges",
IF(tbl_Customers[[#This Row],[total_eve_charge]]&lt;=20,"Medium Charges","High Charges"))</f>
        <v>High Charges</v>
      </c>
      <c r="AB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 s="30" t="str">
        <f>IF(tbl_Customers[[#This Row],[number_vmail_messages]] = 0, "No Usage", IF(tbl_Customers[[#This Row],[number_vmail_messages]] &lt;= 20, "Low Usage", IF(tbl_Customers[[#This Row],[number_vmail_messages]] &lt;= 40, "Medium Usgae", "High Usage")))</f>
        <v>No Usage</v>
      </c>
      <c r="AD399" s="30" t="str">
        <f>IF(tbl_Customers[[#This Row],[total_day_minutes]]&lt;=150,"Low Usage", IF(tbl_Customers[[#This Row],[total_day_minutes]]&lt;=200,"Medium Usage", IF(tbl_Customers[[#This Row],[total_day_minutes]]&lt;=250,"High Usage","Very High Usage")))</f>
        <v>Medium Usage</v>
      </c>
      <c r="AE399" s="30" t="str">
        <f>IF(tbl_Customers[[#This Row],[total_intl_calls]]&lt;=5,"Low Calls", IF(tbl_Customers[[#This Row],[total_intl_calls]]&lt;=10, "Medium Calls", "High Calls"))</f>
        <v>Medium Calls</v>
      </c>
    </row>
    <row r="400" spans="1:31"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c r="W400" t="str">
        <f>IF(tbl_Customers[[#This Row],[number_customer_service_calls]] &lt;= 1, "0-1 Calls", IF(tbl_Customers[[#This Row],[number_customer_service_calls]] &lt;= 3, "2-3 Calls", IF(tbl_Customers[[#This Row],[number_customer_service_calls]] &lt;=5, "4-5 Calls", "6+ Calls")))</f>
        <v>0-1 Calls</v>
      </c>
      <c r="X400" t="str">
        <f>IF(tbl_Customers[[#This Row],[account_length]] &lt;= 50, "0-50", IF(tbl_Customers[[#This Row],[account_length]] &lt;=100, "51-100", IF(tbl_Customers[[#This Row],[account_length]] &lt;= 150, "101-150", "151+")))</f>
        <v>101-150</v>
      </c>
      <c r="Y400" s="30" t="str">
        <f>IF(tbl_Customers[[#This Row],[total_intl_charge]] &lt;= 3, "Low Charges", "High Charges")</f>
        <v>Low Charges</v>
      </c>
      <c r="Z400" s="30" t="str">
        <f>IF(tbl_Customers[[#This Row],[total_eve_calls]]&lt;=80,"Low Calls",
IF(tbl_Customers[[#This Row],[total_eve_calls]]&lt;=120,"Medium Calls","High Calls"))</f>
        <v>Medium Calls</v>
      </c>
      <c r="AA400" s="30" t="str">
        <f>IF(tbl_Customers[[#This Row],[total_eve_charge]]&lt;=15,"Low Charges",
IF(tbl_Customers[[#This Row],[total_eve_charge]]&lt;=20,"Medium Charges","High Charges"))</f>
        <v>Medium Charges</v>
      </c>
      <c r="AB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 s="30" t="str">
        <f>IF(tbl_Customers[[#This Row],[number_vmail_messages]] = 0, "No Usage", IF(tbl_Customers[[#This Row],[number_vmail_messages]] &lt;= 20, "Low Usage", IF(tbl_Customers[[#This Row],[number_vmail_messages]] &lt;= 40, "Medium Usgae", "High Usage")))</f>
        <v>No Usage</v>
      </c>
      <c r="AD400" s="30" t="str">
        <f>IF(tbl_Customers[[#This Row],[total_day_minutes]]&lt;=150,"Low Usage", IF(tbl_Customers[[#This Row],[total_day_minutes]]&lt;=200,"Medium Usage", IF(tbl_Customers[[#This Row],[total_day_minutes]]&lt;=250,"High Usage","Very High Usage")))</f>
        <v>Medium Usage</v>
      </c>
      <c r="AE400" s="30" t="str">
        <f>IF(tbl_Customers[[#This Row],[total_intl_calls]]&lt;=5,"Low Calls", IF(tbl_Customers[[#This Row],[total_intl_calls]]&lt;=10, "Medium Calls", "High Calls"))</f>
        <v>Low Calls</v>
      </c>
    </row>
    <row r="401" spans="1:31"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c r="W401" t="str">
        <f>IF(tbl_Customers[[#This Row],[number_customer_service_calls]] &lt;= 1, "0-1 Calls", IF(tbl_Customers[[#This Row],[number_customer_service_calls]] &lt;= 3, "2-3 Calls", IF(tbl_Customers[[#This Row],[number_customer_service_calls]] &lt;=5, "4-5 Calls", "6+ Calls")))</f>
        <v>0-1 Calls</v>
      </c>
      <c r="X401" t="str">
        <f>IF(tbl_Customers[[#This Row],[account_length]] &lt;= 50, "0-50", IF(tbl_Customers[[#This Row],[account_length]] &lt;=100, "51-100", IF(tbl_Customers[[#This Row],[account_length]] &lt;= 150, "101-150", "151+")))</f>
        <v>51-100</v>
      </c>
      <c r="Y401" s="30" t="str">
        <f>IF(tbl_Customers[[#This Row],[total_intl_charge]] &lt;= 3, "Low Charges", "High Charges")</f>
        <v>Low Charges</v>
      </c>
      <c r="Z401" s="30" t="str">
        <f>IF(tbl_Customers[[#This Row],[total_eve_calls]]&lt;=80,"Low Calls",
IF(tbl_Customers[[#This Row],[total_eve_calls]]&lt;=120,"Medium Calls","High Calls"))</f>
        <v>Low Calls</v>
      </c>
      <c r="AA401" s="30" t="str">
        <f>IF(tbl_Customers[[#This Row],[total_eve_charge]]&lt;=15,"Low Charges",
IF(tbl_Customers[[#This Row],[total_eve_charge]]&lt;=20,"Medium Charges","High Charges"))</f>
        <v>Low Charges</v>
      </c>
      <c r="AB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 s="30" t="str">
        <f>IF(tbl_Customers[[#This Row],[number_vmail_messages]] = 0, "No Usage", IF(tbl_Customers[[#This Row],[number_vmail_messages]] &lt;= 20, "Low Usage", IF(tbl_Customers[[#This Row],[number_vmail_messages]] &lt;= 40, "Medium Usgae", "High Usage")))</f>
        <v>No Usage</v>
      </c>
      <c r="AD401" s="30" t="str">
        <f>IF(tbl_Customers[[#This Row],[total_day_minutes]]&lt;=150,"Low Usage", IF(tbl_Customers[[#This Row],[total_day_minutes]]&lt;=200,"Medium Usage", IF(tbl_Customers[[#This Row],[total_day_minutes]]&lt;=250,"High Usage","Very High Usage")))</f>
        <v>Medium Usage</v>
      </c>
      <c r="AE401" s="30" t="str">
        <f>IF(tbl_Customers[[#This Row],[total_intl_calls]]&lt;=5,"Low Calls", IF(tbl_Customers[[#This Row],[total_intl_calls]]&lt;=10, "Medium Calls", "High Calls"))</f>
        <v>Low Calls</v>
      </c>
    </row>
    <row r="402" spans="1:31"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c r="W402" t="str">
        <f>IF(tbl_Customers[[#This Row],[number_customer_service_calls]] &lt;= 1, "0-1 Calls", IF(tbl_Customers[[#This Row],[number_customer_service_calls]] &lt;= 3, "2-3 Calls", IF(tbl_Customers[[#This Row],[number_customer_service_calls]] &lt;=5, "4-5 Calls", "6+ Calls")))</f>
        <v>2-3 Calls</v>
      </c>
      <c r="X402" t="str">
        <f>IF(tbl_Customers[[#This Row],[account_length]] &lt;= 50, "0-50", IF(tbl_Customers[[#This Row],[account_length]] &lt;=100, "51-100", IF(tbl_Customers[[#This Row],[account_length]] &lt;= 150, "101-150", "151+")))</f>
        <v>101-150</v>
      </c>
      <c r="Y402" s="30" t="str">
        <f>IF(tbl_Customers[[#This Row],[total_intl_charge]] &lt;= 3, "Low Charges", "High Charges")</f>
        <v>High Charges</v>
      </c>
      <c r="Z402" s="30" t="str">
        <f>IF(tbl_Customers[[#This Row],[total_eve_calls]]&lt;=80,"Low Calls",
IF(tbl_Customers[[#This Row],[total_eve_calls]]&lt;=120,"Medium Calls","High Calls"))</f>
        <v>Medium Calls</v>
      </c>
      <c r="AA402" s="30" t="str">
        <f>IF(tbl_Customers[[#This Row],[total_eve_charge]]&lt;=15,"Low Charges",
IF(tbl_Customers[[#This Row],[total_eve_charge]]&lt;=20,"Medium Charges","High Charges"))</f>
        <v>High Charges</v>
      </c>
      <c r="AB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 s="30" t="str">
        <f>IF(tbl_Customers[[#This Row],[number_vmail_messages]] = 0, "No Usage", IF(tbl_Customers[[#This Row],[number_vmail_messages]] &lt;= 20, "Low Usage", IF(tbl_Customers[[#This Row],[number_vmail_messages]] &lt;= 40, "Medium Usgae", "High Usage")))</f>
        <v>No Usage</v>
      </c>
      <c r="AD402" s="30" t="str">
        <f>IF(tbl_Customers[[#This Row],[total_day_minutes]]&lt;=150,"Low Usage", IF(tbl_Customers[[#This Row],[total_day_minutes]]&lt;=200,"Medium Usage", IF(tbl_Customers[[#This Row],[total_day_minutes]]&lt;=250,"High Usage","Very High Usage")))</f>
        <v>Low Usage</v>
      </c>
      <c r="AE402" s="30" t="str">
        <f>IF(tbl_Customers[[#This Row],[total_intl_calls]]&lt;=5,"Low Calls", IF(tbl_Customers[[#This Row],[total_intl_calls]]&lt;=10, "Medium Calls", "High Calls"))</f>
        <v>High Calls</v>
      </c>
    </row>
    <row r="403" spans="1:31"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c r="W403" t="str">
        <f>IF(tbl_Customers[[#This Row],[number_customer_service_calls]] &lt;= 1, "0-1 Calls", IF(tbl_Customers[[#This Row],[number_customer_service_calls]] &lt;= 3, "2-3 Calls", IF(tbl_Customers[[#This Row],[number_customer_service_calls]] &lt;=5, "4-5 Calls", "6+ Calls")))</f>
        <v>2-3 Calls</v>
      </c>
      <c r="X403" t="str">
        <f>IF(tbl_Customers[[#This Row],[account_length]] &lt;= 50, "0-50", IF(tbl_Customers[[#This Row],[account_length]] &lt;=100, "51-100", IF(tbl_Customers[[#This Row],[account_length]] &lt;= 150, "101-150", "151+")))</f>
        <v>51-100</v>
      </c>
      <c r="Y403" s="30" t="str">
        <f>IF(tbl_Customers[[#This Row],[total_intl_charge]] &lt;= 3, "Low Charges", "High Charges")</f>
        <v>Low Charges</v>
      </c>
      <c r="Z403" s="30" t="str">
        <f>IF(tbl_Customers[[#This Row],[total_eve_calls]]&lt;=80,"Low Calls",
IF(tbl_Customers[[#This Row],[total_eve_calls]]&lt;=120,"Medium Calls","High Calls"))</f>
        <v>Medium Calls</v>
      </c>
      <c r="AA403" s="30" t="str">
        <f>IF(tbl_Customers[[#This Row],[total_eve_charge]]&lt;=15,"Low Charges",
IF(tbl_Customers[[#This Row],[total_eve_charge]]&lt;=20,"Medium Charges","High Charges"))</f>
        <v>Medium Charges</v>
      </c>
      <c r="AB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 s="30" t="str">
        <f>IF(tbl_Customers[[#This Row],[number_vmail_messages]] = 0, "No Usage", IF(tbl_Customers[[#This Row],[number_vmail_messages]] &lt;= 20, "Low Usage", IF(tbl_Customers[[#This Row],[number_vmail_messages]] &lt;= 40, "Medium Usgae", "High Usage")))</f>
        <v>No Usage</v>
      </c>
      <c r="AD403" s="30" t="str">
        <f>IF(tbl_Customers[[#This Row],[total_day_minutes]]&lt;=150,"Low Usage", IF(tbl_Customers[[#This Row],[total_day_minutes]]&lt;=200,"Medium Usage", IF(tbl_Customers[[#This Row],[total_day_minutes]]&lt;=250,"High Usage","Very High Usage")))</f>
        <v>High Usage</v>
      </c>
      <c r="AE403" s="30" t="str">
        <f>IF(tbl_Customers[[#This Row],[total_intl_calls]]&lt;=5,"Low Calls", IF(tbl_Customers[[#This Row],[total_intl_calls]]&lt;=10, "Medium Calls", "High Calls"))</f>
        <v>Low Calls</v>
      </c>
    </row>
    <row r="404" spans="1:31"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c r="W404" t="str">
        <f>IF(tbl_Customers[[#This Row],[number_customer_service_calls]] &lt;= 1, "0-1 Calls", IF(tbl_Customers[[#This Row],[number_customer_service_calls]] &lt;= 3, "2-3 Calls", IF(tbl_Customers[[#This Row],[number_customer_service_calls]] &lt;=5, "4-5 Calls", "6+ Calls")))</f>
        <v>0-1 Calls</v>
      </c>
      <c r="X404" t="str">
        <f>IF(tbl_Customers[[#This Row],[account_length]] &lt;= 50, "0-50", IF(tbl_Customers[[#This Row],[account_length]] &lt;=100, "51-100", IF(tbl_Customers[[#This Row],[account_length]] &lt;= 150, "101-150", "151+")))</f>
        <v>0-50</v>
      </c>
      <c r="Y404" s="30" t="str">
        <f>IF(tbl_Customers[[#This Row],[total_intl_charge]] &lt;= 3, "Low Charges", "High Charges")</f>
        <v>Low Charges</v>
      </c>
      <c r="Z404" s="30" t="str">
        <f>IF(tbl_Customers[[#This Row],[total_eve_calls]]&lt;=80,"Low Calls",
IF(tbl_Customers[[#This Row],[total_eve_calls]]&lt;=120,"Medium Calls","High Calls"))</f>
        <v>Medium Calls</v>
      </c>
      <c r="AA404" s="30" t="str">
        <f>IF(tbl_Customers[[#This Row],[total_eve_charge]]&lt;=15,"Low Charges",
IF(tbl_Customers[[#This Row],[total_eve_charge]]&lt;=20,"Medium Charges","High Charges"))</f>
        <v>Low Charges</v>
      </c>
      <c r="AB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4" s="30" t="str">
        <f>IF(tbl_Customers[[#This Row],[number_vmail_messages]] = 0, "No Usage", IF(tbl_Customers[[#This Row],[number_vmail_messages]] &lt;= 20, "Low Usage", IF(tbl_Customers[[#This Row],[number_vmail_messages]] &lt;= 40, "Medium Usgae", "High Usage")))</f>
        <v>Low Usage</v>
      </c>
      <c r="AD404" s="30" t="str">
        <f>IF(tbl_Customers[[#This Row],[total_day_minutes]]&lt;=150,"Low Usage", IF(tbl_Customers[[#This Row],[total_day_minutes]]&lt;=200,"Medium Usage", IF(tbl_Customers[[#This Row],[total_day_minutes]]&lt;=250,"High Usage","Very High Usage")))</f>
        <v>Low Usage</v>
      </c>
      <c r="AE404" s="30" t="str">
        <f>IF(tbl_Customers[[#This Row],[total_intl_calls]]&lt;=5,"Low Calls", IF(tbl_Customers[[#This Row],[total_intl_calls]]&lt;=10, "Medium Calls", "High Calls"))</f>
        <v>Low Calls</v>
      </c>
    </row>
    <row r="405" spans="1:31"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c r="W405" t="str">
        <f>IF(tbl_Customers[[#This Row],[number_customer_service_calls]] &lt;= 1, "0-1 Calls", IF(tbl_Customers[[#This Row],[number_customer_service_calls]] &lt;= 3, "2-3 Calls", IF(tbl_Customers[[#This Row],[number_customer_service_calls]] &lt;=5, "4-5 Calls", "6+ Calls")))</f>
        <v>0-1 Calls</v>
      </c>
      <c r="X405" t="str">
        <f>IF(tbl_Customers[[#This Row],[account_length]] &lt;= 50, "0-50", IF(tbl_Customers[[#This Row],[account_length]] &lt;=100, "51-100", IF(tbl_Customers[[#This Row],[account_length]] &lt;= 150, "101-150", "151+")))</f>
        <v>101-150</v>
      </c>
      <c r="Y405" s="30" t="str">
        <f>IF(tbl_Customers[[#This Row],[total_intl_charge]] &lt;= 3, "Low Charges", "High Charges")</f>
        <v>High Charges</v>
      </c>
      <c r="Z405" s="30" t="str">
        <f>IF(tbl_Customers[[#This Row],[total_eve_calls]]&lt;=80,"Low Calls",
IF(tbl_Customers[[#This Row],[total_eve_calls]]&lt;=120,"Medium Calls","High Calls"))</f>
        <v>High Calls</v>
      </c>
      <c r="AA405" s="30" t="str">
        <f>IF(tbl_Customers[[#This Row],[total_eve_charge]]&lt;=15,"Low Charges",
IF(tbl_Customers[[#This Row],[total_eve_charge]]&lt;=20,"Medium Charges","High Charges"))</f>
        <v>Medium Charges</v>
      </c>
      <c r="AB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 s="30" t="str">
        <f>IF(tbl_Customers[[#This Row],[number_vmail_messages]] = 0, "No Usage", IF(tbl_Customers[[#This Row],[number_vmail_messages]] &lt;= 20, "Low Usage", IF(tbl_Customers[[#This Row],[number_vmail_messages]] &lt;= 40, "Medium Usgae", "High Usage")))</f>
        <v>No Usage</v>
      </c>
      <c r="AD405" s="30" t="str">
        <f>IF(tbl_Customers[[#This Row],[total_day_minutes]]&lt;=150,"Low Usage", IF(tbl_Customers[[#This Row],[total_day_minutes]]&lt;=200,"Medium Usage", IF(tbl_Customers[[#This Row],[total_day_minutes]]&lt;=250,"High Usage","Very High Usage")))</f>
        <v>High Usage</v>
      </c>
      <c r="AE405" s="30" t="str">
        <f>IF(tbl_Customers[[#This Row],[total_intl_calls]]&lt;=5,"Low Calls", IF(tbl_Customers[[#This Row],[total_intl_calls]]&lt;=10, "Medium Calls", "High Calls"))</f>
        <v>Low Calls</v>
      </c>
    </row>
    <row r="406" spans="1:31"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c r="W406" t="str">
        <f>IF(tbl_Customers[[#This Row],[number_customer_service_calls]] &lt;= 1, "0-1 Calls", IF(tbl_Customers[[#This Row],[number_customer_service_calls]] &lt;= 3, "2-3 Calls", IF(tbl_Customers[[#This Row],[number_customer_service_calls]] &lt;=5, "4-5 Calls", "6+ Calls")))</f>
        <v>0-1 Calls</v>
      </c>
      <c r="X406" t="str">
        <f>IF(tbl_Customers[[#This Row],[account_length]] &lt;= 50, "0-50", IF(tbl_Customers[[#This Row],[account_length]] &lt;=100, "51-100", IF(tbl_Customers[[#This Row],[account_length]] &lt;= 150, "101-150", "151+")))</f>
        <v>51-100</v>
      </c>
      <c r="Y406" s="30" t="str">
        <f>IF(tbl_Customers[[#This Row],[total_intl_charge]] &lt;= 3, "Low Charges", "High Charges")</f>
        <v>Low Charges</v>
      </c>
      <c r="Z406" s="30" t="str">
        <f>IF(tbl_Customers[[#This Row],[total_eve_calls]]&lt;=80,"Low Calls",
IF(tbl_Customers[[#This Row],[total_eve_calls]]&lt;=120,"Medium Calls","High Calls"))</f>
        <v>High Calls</v>
      </c>
      <c r="AA406" s="30" t="str">
        <f>IF(tbl_Customers[[#This Row],[total_eve_charge]]&lt;=15,"Low Charges",
IF(tbl_Customers[[#This Row],[total_eve_charge]]&lt;=20,"Medium Charges","High Charges"))</f>
        <v>High Charges</v>
      </c>
      <c r="AB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 s="30" t="str">
        <f>IF(tbl_Customers[[#This Row],[number_vmail_messages]] = 0, "No Usage", IF(tbl_Customers[[#This Row],[number_vmail_messages]] &lt;= 20, "Low Usage", IF(tbl_Customers[[#This Row],[number_vmail_messages]] &lt;= 40, "Medium Usgae", "High Usage")))</f>
        <v>No Usage</v>
      </c>
      <c r="AD406" s="30" t="str">
        <f>IF(tbl_Customers[[#This Row],[total_day_minutes]]&lt;=150,"Low Usage", IF(tbl_Customers[[#This Row],[total_day_minutes]]&lt;=200,"Medium Usage", IF(tbl_Customers[[#This Row],[total_day_minutes]]&lt;=250,"High Usage","Very High Usage")))</f>
        <v>High Usage</v>
      </c>
      <c r="AE406" s="30" t="str">
        <f>IF(tbl_Customers[[#This Row],[total_intl_calls]]&lt;=5,"Low Calls", IF(tbl_Customers[[#This Row],[total_intl_calls]]&lt;=10, "Medium Calls", "High Calls"))</f>
        <v>Low Calls</v>
      </c>
    </row>
    <row r="407" spans="1:31"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c r="W407" t="str">
        <f>IF(tbl_Customers[[#This Row],[number_customer_service_calls]] &lt;= 1, "0-1 Calls", IF(tbl_Customers[[#This Row],[number_customer_service_calls]] &lt;= 3, "2-3 Calls", IF(tbl_Customers[[#This Row],[number_customer_service_calls]] &lt;=5, "4-5 Calls", "6+ Calls")))</f>
        <v>0-1 Calls</v>
      </c>
      <c r="X407" t="str">
        <f>IF(tbl_Customers[[#This Row],[account_length]] &lt;= 50, "0-50", IF(tbl_Customers[[#This Row],[account_length]] &lt;=100, "51-100", IF(tbl_Customers[[#This Row],[account_length]] &lt;= 150, "101-150", "151+")))</f>
        <v>151+</v>
      </c>
      <c r="Y407" s="30" t="str">
        <f>IF(tbl_Customers[[#This Row],[total_intl_charge]] &lt;= 3, "Low Charges", "High Charges")</f>
        <v>Low Charges</v>
      </c>
      <c r="Z407" s="30" t="str">
        <f>IF(tbl_Customers[[#This Row],[total_eve_calls]]&lt;=80,"Low Calls",
IF(tbl_Customers[[#This Row],[total_eve_calls]]&lt;=120,"Medium Calls","High Calls"))</f>
        <v>Low Calls</v>
      </c>
      <c r="AA407" s="30" t="str">
        <f>IF(tbl_Customers[[#This Row],[total_eve_charge]]&lt;=15,"Low Charges",
IF(tbl_Customers[[#This Row],[total_eve_charge]]&lt;=20,"Medium Charges","High Charges"))</f>
        <v>Medium Charges</v>
      </c>
      <c r="AB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 s="30" t="str">
        <f>IF(tbl_Customers[[#This Row],[number_vmail_messages]] = 0, "No Usage", IF(tbl_Customers[[#This Row],[number_vmail_messages]] &lt;= 20, "Low Usage", IF(tbl_Customers[[#This Row],[number_vmail_messages]] &lt;= 40, "Medium Usgae", "High Usage")))</f>
        <v>No Usage</v>
      </c>
      <c r="AD407" s="30" t="str">
        <f>IF(tbl_Customers[[#This Row],[total_day_minutes]]&lt;=150,"Low Usage", IF(tbl_Customers[[#This Row],[total_day_minutes]]&lt;=200,"Medium Usage", IF(tbl_Customers[[#This Row],[total_day_minutes]]&lt;=250,"High Usage","Very High Usage")))</f>
        <v>High Usage</v>
      </c>
      <c r="AE407" s="30" t="str">
        <f>IF(tbl_Customers[[#This Row],[total_intl_calls]]&lt;=5,"Low Calls", IF(tbl_Customers[[#This Row],[total_intl_calls]]&lt;=10, "Medium Calls", "High Calls"))</f>
        <v>Low Calls</v>
      </c>
    </row>
    <row r="408" spans="1:31"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c r="W408" t="str">
        <f>IF(tbl_Customers[[#This Row],[number_customer_service_calls]] &lt;= 1, "0-1 Calls", IF(tbl_Customers[[#This Row],[number_customer_service_calls]] &lt;= 3, "2-3 Calls", IF(tbl_Customers[[#This Row],[number_customer_service_calls]] &lt;=5, "4-5 Calls", "6+ Calls")))</f>
        <v>0-1 Calls</v>
      </c>
      <c r="X408" t="str">
        <f>IF(tbl_Customers[[#This Row],[account_length]] &lt;= 50, "0-50", IF(tbl_Customers[[#This Row],[account_length]] &lt;=100, "51-100", IF(tbl_Customers[[#This Row],[account_length]] &lt;= 150, "101-150", "151+")))</f>
        <v>101-150</v>
      </c>
      <c r="Y408" s="30" t="str">
        <f>IF(tbl_Customers[[#This Row],[total_intl_charge]] &lt;= 3, "Low Charges", "High Charges")</f>
        <v>High Charges</v>
      </c>
      <c r="Z408" s="30" t="str">
        <f>IF(tbl_Customers[[#This Row],[total_eve_calls]]&lt;=80,"Low Calls",
IF(tbl_Customers[[#This Row],[total_eve_calls]]&lt;=120,"Medium Calls","High Calls"))</f>
        <v>Medium Calls</v>
      </c>
      <c r="AA408" s="30" t="str">
        <f>IF(tbl_Customers[[#This Row],[total_eve_charge]]&lt;=15,"Low Charges",
IF(tbl_Customers[[#This Row],[total_eve_charge]]&lt;=20,"Medium Charges","High Charges"))</f>
        <v>Medium Charges</v>
      </c>
      <c r="AB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 s="30" t="str">
        <f>IF(tbl_Customers[[#This Row],[number_vmail_messages]] = 0, "No Usage", IF(tbl_Customers[[#This Row],[number_vmail_messages]] &lt;= 20, "Low Usage", IF(tbl_Customers[[#This Row],[number_vmail_messages]] &lt;= 40, "Medium Usgae", "High Usage")))</f>
        <v>No Usage</v>
      </c>
      <c r="AD408" s="30" t="str">
        <f>IF(tbl_Customers[[#This Row],[total_day_minutes]]&lt;=150,"Low Usage", IF(tbl_Customers[[#This Row],[total_day_minutes]]&lt;=200,"Medium Usage", IF(tbl_Customers[[#This Row],[total_day_minutes]]&lt;=250,"High Usage","Very High Usage")))</f>
        <v>Medium Usage</v>
      </c>
      <c r="AE408" s="30" t="str">
        <f>IF(tbl_Customers[[#This Row],[total_intl_calls]]&lt;=5,"Low Calls", IF(tbl_Customers[[#This Row],[total_intl_calls]]&lt;=10, "Medium Calls", "High Calls"))</f>
        <v>Low Calls</v>
      </c>
    </row>
    <row r="409" spans="1:31"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c r="W409" t="str">
        <f>IF(tbl_Customers[[#This Row],[number_customer_service_calls]] &lt;= 1, "0-1 Calls", IF(tbl_Customers[[#This Row],[number_customer_service_calls]] &lt;= 3, "2-3 Calls", IF(tbl_Customers[[#This Row],[number_customer_service_calls]] &lt;=5, "4-5 Calls", "6+ Calls")))</f>
        <v>0-1 Calls</v>
      </c>
      <c r="X409" t="str">
        <f>IF(tbl_Customers[[#This Row],[account_length]] &lt;= 50, "0-50", IF(tbl_Customers[[#This Row],[account_length]] &lt;=100, "51-100", IF(tbl_Customers[[#This Row],[account_length]] &lt;= 150, "101-150", "151+")))</f>
        <v>51-100</v>
      </c>
      <c r="Y409" s="30" t="str">
        <f>IF(tbl_Customers[[#This Row],[total_intl_charge]] &lt;= 3, "Low Charges", "High Charges")</f>
        <v>High Charges</v>
      </c>
      <c r="Z409" s="30" t="str">
        <f>IF(tbl_Customers[[#This Row],[total_eve_calls]]&lt;=80,"Low Calls",
IF(tbl_Customers[[#This Row],[total_eve_calls]]&lt;=120,"Medium Calls","High Calls"))</f>
        <v>Medium Calls</v>
      </c>
      <c r="AA409" s="30" t="str">
        <f>IF(tbl_Customers[[#This Row],[total_eve_charge]]&lt;=15,"Low Charges",
IF(tbl_Customers[[#This Row],[total_eve_charge]]&lt;=20,"Medium Charges","High Charges"))</f>
        <v>High Charges</v>
      </c>
      <c r="AB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9" s="30" t="str">
        <f>IF(tbl_Customers[[#This Row],[number_vmail_messages]] = 0, "No Usage", IF(tbl_Customers[[#This Row],[number_vmail_messages]] &lt;= 20, "Low Usage", IF(tbl_Customers[[#This Row],[number_vmail_messages]] &lt;= 40, "Medium Usgae", "High Usage")))</f>
        <v>No Usage</v>
      </c>
      <c r="AD409" s="30" t="str">
        <f>IF(tbl_Customers[[#This Row],[total_day_minutes]]&lt;=150,"Low Usage", IF(tbl_Customers[[#This Row],[total_day_minutes]]&lt;=200,"Medium Usage", IF(tbl_Customers[[#This Row],[total_day_minutes]]&lt;=250,"High Usage","Very High Usage")))</f>
        <v>Medium Usage</v>
      </c>
      <c r="AE409" s="30" t="str">
        <f>IF(tbl_Customers[[#This Row],[total_intl_calls]]&lt;=5,"Low Calls", IF(tbl_Customers[[#This Row],[total_intl_calls]]&lt;=10, "Medium Calls", "High Calls"))</f>
        <v>Medium Calls</v>
      </c>
    </row>
    <row r="410" spans="1:31"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c r="W410" t="str">
        <f>IF(tbl_Customers[[#This Row],[number_customer_service_calls]] &lt;= 1, "0-1 Calls", IF(tbl_Customers[[#This Row],[number_customer_service_calls]] &lt;= 3, "2-3 Calls", IF(tbl_Customers[[#This Row],[number_customer_service_calls]] &lt;=5, "4-5 Calls", "6+ Calls")))</f>
        <v>2-3 Calls</v>
      </c>
      <c r="X410" t="str">
        <f>IF(tbl_Customers[[#This Row],[account_length]] &lt;= 50, "0-50", IF(tbl_Customers[[#This Row],[account_length]] &lt;=100, "51-100", IF(tbl_Customers[[#This Row],[account_length]] &lt;= 150, "101-150", "151+")))</f>
        <v>51-100</v>
      </c>
      <c r="Y410" s="30" t="str">
        <f>IF(tbl_Customers[[#This Row],[total_intl_charge]] &lt;= 3, "Low Charges", "High Charges")</f>
        <v>Low Charges</v>
      </c>
      <c r="Z410" s="30" t="str">
        <f>IF(tbl_Customers[[#This Row],[total_eve_calls]]&lt;=80,"Low Calls",
IF(tbl_Customers[[#This Row],[total_eve_calls]]&lt;=120,"Medium Calls","High Calls"))</f>
        <v>High Calls</v>
      </c>
      <c r="AA410" s="30" t="str">
        <f>IF(tbl_Customers[[#This Row],[total_eve_charge]]&lt;=15,"Low Charges",
IF(tbl_Customers[[#This Row],[total_eve_charge]]&lt;=20,"Medium Charges","High Charges"))</f>
        <v>High Charges</v>
      </c>
      <c r="AB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 s="30" t="str">
        <f>IF(tbl_Customers[[#This Row],[number_vmail_messages]] = 0, "No Usage", IF(tbl_Customers[[#This Row],[number_vmail_messages]] &lt;= 20, "Low Usage", IF(tbl_Customers[[#This Row],[number_vmail_messages]] &lt;= 40, "Medium Usgae", "High Usage")))</f>
        <v>No Usage</v>
      </c>
      <c r="AD410" s="30" t="str">
        <f>IF(tbl_Customers[[#This Row],[total_day_minutes]]&lt;=150,"Low Usage", IF(tbl_Customers[[#This Row],[total_day_minutes]]&lt;=200,"Medium Usage", IF(tbl_Customers[[#This Row],[total_day_minutes]]&lt;=250,"High Usage","Very High Usage")))</f>
        <v>Low Usage</v>
      </c>
      <c r="AE410" s="30" t="str">
        <f>IF(tbl_Customers[[#This Row],[total_intl_calls]]&lt;=5,"Low Calls", IF(tbl_Customers[[#This Row],[total_intl_calls]]&lt;=10, "Medium Calls", "High Calls"))</f>
        <v>Low Calls</v>
      </c>
    </row>
    <row r="411" spans="1:31"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c r="W411" t="str">
        <f>IF(tbl_Customers[[#This Row],[number_customer_service_calls]] &lt;= 1, "0-1 Calls", IF(tbl_Customers[[#This Row],[number_customer_service_calls]] &lt;= 3, "2-3 Calls", IF(tbl_Customers[[#This Row],[number_customer_service_calls]] &lt;=5, "4-5 Calls", "6+ Calls")))</f>
        <v>2-3 Calls</v>
      </c>
      <c r="X411" t="str">
        <f>IF(tbl_Customers[[#This Row],[account_length]] &lt;= 50, "0-50", IF(tbl_Customers[[#This Row],[account_length]] &lt;=100, "51-100", IF(tbl_Customers[[#This Row],[account_length]] &lt;= 150, "101-150", "151+")))</f>
        <v>101-150</v>
      </c>
      <c r="Y411" s="30" t="str">
        <f>IF(tbl_Customers[[#This Row],[total_intl_charge]] &lt;= 3, "Low Charges", "High Charges")</f>
        <v>Low Charges</v>
      </c>
      <c r="Z411" s="30" t="str">
        <f>IF(tbl_Customers[[#This Row],[total_eve_calls]]&lt;=80,"Low Calls",
IF(tbl_Customers[[#This Row],[total_eve_calls]]&lt;=120,"Medium Calls","High Calls"))</f>
        <v>Medium Calls</v>
      </c>
      <c r="AA411" s="30" t="str">
        <f>IF(tbl_Customers[[#This Row],[total_eve_charge]]&lt;=15,"Low Charges",
IF(tbl_Customers[[#This Row],[total_eve_charge]]&lt;=20,"Medium Charges","High Charges"))</f>
        <v>High Charges</v>
      </c>
      <c r="AB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 s="30" t="str">
        <f>IF(tbl_Customers[[#This Row],[number_vmail_messages]] = 0, "No Usage", IF(tbl_Customers[[#This Row],[number_vmail_messages]] &lt;= 20, "Low Usage", IF(tbl_Customers[[#This Row],[number_vmail_messages]] &lt;= 40, "Medium Usgae", "High Usage")))</f>
        <v>Medium Usgae</v>
      </c>
      <c r="AD411" s="30" t="str">
        <f>IF(tbl_Customers[[#This Row],[total_day_minutes]]&lt;=150,"Low Usage", IF(tbl_Customers[[#This Row],[total_day_minutes]]&lt;=200,"Medium Usage", IF(tbl_Customers[[#This Row],[total_day_minutes]]&lt;=250,"High Usage","Very High Usage")))</f>
        <v>Low Usage</v>
      </c>
      <c r="AE411" s="30" t="str">
        <f>IF(tbl_Customers[[#This Row],[total_intl_calls]]&lt;=5,"Low Calls", IF(tbl_Customers[[#This Row],[total_intl_calls]]&lt;=10, "Medium Calls", "High Calls"))</f>
        <v>Low Calls</v>
      </c>
    </row>
    <row r="412" spans="1:31"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c r="W412" t="str">
        <f>IF(tbl_Customers[[#This Row],[number_customer_service_calls]] &lt;= 1, "0-1 Calls", IF(tbl_Customers[[#This Row],[number_customer_service_calls]] &lt;= 3, "2-3 Calls", IF(tbl_Customers[[#This Row],[number_customer_service_calls]] &lt;=5, "4-5 Calls", "6+ Calls")))</f>
        <v>0-1 Calls</v>
      </c>
      <c r="X412" t="str">
        <f>IF(tbl_Customers[[#This Row],[account_length]] &lt;= 50, "0-50", IF(tbl_Customers[[#This Row],[account_length]] &lt;=100, "51-100", IF(tbl_Customers[[#This Row],[account_length]] &lt;= 150, "101-150", "151+")))</f>
        <v>0-50</v>
      </c>
      <c r="Y412" s="30" t="str">
        <f>IF(tbl_Customers[[#This Row],[total_intl_charge]] &lt;= 3, "Low Charges", "High Charges")</f>
        <v>Low Charges</v>
      </c>
      <c r="Z412" s="30" t="str">
        <f>IF(tbl_Customers[[#This Row],[total_eve_calls]]&lt;=80,"Low Calls",
IF(tbl_Customers[[#This Row],[total_eve_calls]]&lt;=120,"Medium Calls","High Calls"))</f>
        <v>Medium Calls</v>
      </c>
      <c r="AA412" s="30" t="str">
        <f>IF(tbl_Customers[[#This Row],[total_eve_charge]]&lt;=15,"Low Charges",
IF(tbl_Customers[[#This Row],[total_eve_charge]]&lt;=20,"Medium Charges","High Charges"))</f>
        <v>Low Charges</v>
      </c>
      <c r="AB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 s="30" t="str">
        <f>IF(tbl_Customers[[#This Row],[number_vmail_messages]] = 0, "No Usage", IF(tbl_Customers[[#This Row],[number_vmail_messages]] &lt;= 20, "Low Usage", IF(tbl_Customers[[#This Row],[number_vmail_messages]] &lt;= 40, "Medium Usgae", "High Usage")))</f>
        <v>No Usage</v>
      </c>
      <c r="AD412" s="30" t="str">
        <f>IF(tbl_Customers[[#This Row],[total_day_minutes]]&lt;=150,"Low Usage", IF(tbl_Customers[[#This Row],[total_day_minutes]]&lt;=200,"Medium Usage", IF(tbl_Customers[[#This Row],[total_day_minutes]]&lt;=250,"High Usage","Very High Usage")))</f>
        <v>Very High Usage</v>
      </c>
      <c r="AE412" s="30" t="str">
        <f>IF(tbl_Customers[[#This Row],[total_intl_calls]]&lt;=5,"Low Calls", IF(tbl_Customers[[#This Row],[total_intl_calls]]&lt;=10, "Medium Calls", "High Calls"))</f>
        <v>Low Calls</v>
      </c>
    </row>
    <row r="413" spans="1:31"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c r="W413" t="str">
        <f>IF(tbl_Customers[[#This Row],[number_customer_service_calls]] &lt;= 1, "0-1 Calls", IF(tbl_Customers[[#This Row],[number_customer_service_calls]] &lt;= 3, "2-3 Calls", IF(tbl_Customers[[#This Row],[number_customer_service_calls]] &lt;=5, "4-5 Calls", "6+ Calls")))</f>
        <v>2-3 Calls</v>
      </c>
      <c r="X413" t="str">
        <f>IF(tbl_Customers[[#This Row],[account_length]] &lt;= 50, "0-50", IF(tbl_Customers[[#This Row],[account_length]] &lt;=100, "51-100", IF(tbl_Customers[[#This Row],[account_length]] &lt;= 150, "101-150", "151+")))</f>
        <v>151+</v>
      </c>
      <c r="Y413" s="30" t="str">
        <f>IF(tbl_Customers[[#This Row],[total_intl_charge]] &lt;= 3, "Low Charges", "High Charges")</f>
        <v>Low Charges</v>
      </c>
      <c r="Z413" s="30" t="str">
        <f>IF(tbl_Customers[[#This Row],[total_eve_calls]]&lt;=80,"Low Calls",
IF(tbl_Customers[[#This Row],[total_eve_calls]]&lt;=120,"Medium Calls","High Calls"))</f>
        <v>Low Calls</v>
      </c>
      <c r="AA413" s="30" t="str">
        <f>IF(tbl_Customers[[#This Row],[total_eve_charge]]&lt;=15,"Low Charges",
IF(tbl_Customers[[#This Row],[total_eve_charge]]&lt;=20,"Medium Charges","High Charges"))</f>
        <v>Medium Charges</v>
      </c>
      <c r="AB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 s="30" t="str">
        <f>IF(tbl_Customers[[#This Row],[number_vmail_messages]] = 0, "No Usage", IF(tbl_Customers[[#This Row],[number_vmail_messages]] &lt;= 20, "Low Usage", IF(tbl_Customers[[#This Row],[number_vmail_messages]] &lt;= 40, "Medium Usgae", "High Usage")))</f>
        <v>No Usage</v>
      </c>
      <c r="AD413" s="30" t="str">
        <f>IF(tbl_Customers[[#This Row],[total_day_minutes]]&lt;=150,"Low Usage", IF(tbl_Customers[[#This Row],[total_day_minutes]]&lt;=200,"Medium Usage", IF(tbl_Customers[[#This Row],[total_day_minutes]]&lt;=250,"High Usage","Very High Usage")))</f>
        <v>Medium Usage</v>
      </c>
      <c r="AE413" s="30" t="str">
        <f>IF(tbl_Customers[[#This Row],[total_intl_calls]]&lt;=5,"Low Calls", IF(tbl_Customers[[#This Row],[total_intl_calls]]&lt;=10, "Medium Calls", "High Calls"))</f>
        <v>Medium Calls</v>
      </c>
    </row>
    <row r="414" spans="1:31"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c r="W414" t="str">
        <f>IF(tbl_Customers[[#This Row],[number_customer_service_calls]] &lt;= 1, "0-1 Calls", IF(tbl_Customers[[#This Row],[number_customer_service_calls]] &lt;= 3, "2-3 Calls", IF(tbl_Customers[[#This Row],[number_customer_service_calls]] &lt;=5, "4-5 Calls", "6+ Calls")))</f>
        <v>4-5 Calls</v>
      </c>
      <c r="X414" t="str">
        <f>IF(tbl_Customers[[#This Row],[account_length]] &lt;= 50, "0-50", IF(tbl_Customers[[#This Row],[account_length]] &lt;=100, "51-100", IF(tbl_Customers[[#This Row],[account_length]] &lt;= 150, "101-150", "151+")))</f>
        <v>51-100</v>
      </c>
      <c r="Y414" s="30" t="str">
        <f>IF(tbl_Customers[[#This Row],[total_intl_charge]] &lt;= 3, "Low Charges", "High Charges")</f>
        <v>Low Charges</v>
      </c>
      <c r="Z414" s="30" t="str">
        <f>IF(tbl_Customers[[#This Row],[total_eve_calls]]&lt;=80,"Low Calls",
IF(tbl_Customers[[#This Row],[total_eve_calls]]&lt;=120,"Medium Calls","High Calls"))</f>
        <v>Medium Calls</v>
      </c>
      <c r="AA414" s="30" t="str">
        <f>IF(tbl_Customers[[#This Row],[total_eve_charge]]&lt;=15,"Low Charges",
IF(tbl_Customers[[#This Row],[total_eve_charge]]&lt;=20,"Medium Charges","High Charges"))</f>
        <v>Low Charges</v>
      </c>
      <c r="AB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 s="30" t="str">
        <f>IF(tbl_Customers[[#This Row],[number_vmail_messages]] = 0, "No Usage", IF(tbl_Customers[[#This Row],[number_vmail_messages]] &lt;= 20, "Low Usage", IF(tbl_Customers[[#This Row],[number_vmail_messages]] &lt;= 40, "Medium Usgae", "High Usage")))</f>
        <v>No Usage</v>
      </c>
      <c r="AD414" s="30" t="str">
        <f>IF(tbl_Customers[[#This Row],[total_day_minutes]]&lt;=150,"Low Usage", IF(tbl_Customers[[#This Row],[total_day_minutes]]&lt;=200,"Medium Usage", IF(tbl_Customers[[#This Row],[total_day_minutes]]&lt;=250,"High Usage","Very High Usage")))</f>
        <v>High Usage</v>
      </c>
      <c r="AE414" s="30" t="str">
        <f>IF(tbl_Customers[[#This Row],[total_intl_calls]]&lt;=5,"Low Calls", IF(tbl_Customers[[#This Row],[total_intl_calls]]&lt;=10, "Medium Calls", "High Calls"))</f>
        <v>Low Calls</v>
      </c>
    </row>
    <row r="415" spans="1:31"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c r="W415" t="str">
        <f>IF(tbl_Customers[[#This Row],[number_customer_service_calls]] &lt;= 1, "0-1 Calls", IF(tbl_Customers[[#This Row],[number_customer_service_calls]] &lt;= 3, "2-3 Calls", IF(tbl_Customers[[#This Row],[number_customer_service_calls]] &lt;=5, "4-5 Calls", "6+ Calls")))</f>
        <v>2-3 Calls</v>
      </c>
      <c r="X415" t="str">
        <f>IF(tbl_Customers[[#This Row],[account_length]] &lt;= 50, "0-50", IF(tbl_Customers[[#This Row],[account_length]] &lt;=100, "51-100", IF(tbl_Customers[[#This Row],[account_length]] &lt;= 150, "101-150", "151+")))</f>
        <v>101-150</v>
      </c>
      <c r="Y415" s="30" t="str">
        <f>IF(tbl_Customers[[#This Row],[total_intl_charge]] &lt;= 3, "Low Charges", "High Charges")</f>
        <v>High Charges</v>
      </c>
      <c r="Z415" s="30" t="str">
        <f>IF(tbl_Customers[[#This Row],[total_eve_calls]]&lt;=80,"Low Calls",
IF(tbl_Customers[[#This Row],[total_eve_calls]]&lt;=120,"Medium Calls","High Calls"))</f>
        <v>Medium Calls</v>
      </c>
      <c r="AA415" s="30" t="str">
        <f>IF(tbl_Customers[[#This Row],[total_eve_charge]]&lt;=15,"Low Charges",
IF(tbl_Customers[[#This Row],[total_eve_charge]]&lt;=20,"Medium Charges","High Charges"))</f>
        <v>Medium Charges</v>
      </c>
      <c r="AB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 s="30" t="str">
        <f>IF(tbl_Customers[[#This Row],[number_vmail_messages]] = 0, "No Usage", IF(tbl_Customers[[#This Row],[number_vmail_messages]] &lt;= 20, "Low Usage", IF(tbl_Customers[[#This Row],[number_vmail_messages]] &lt;= 40, "Medium Usgae", "High Usage")))</f>
        <v>Medium Usgae</v>
      </c>
      <c r="AD415" s="30" t="str">
        <f>IF(tbl_Customers[[#This Row],[total_day_minutes]]&lt;=150,"Low Usage", IF(tbl_Customers[[#This Row],[total_day_minutes]]&lt;=200,"Medium Usage", IF(tbl_Customers[[#This Row],[total_day_minutes]]&lt;=250,"High Usage","Very High Usage")))</f>
        <v>Low Usage</v>
      </c>
      <c r="AE415" s="30" t="str">
        <f>IF(tbl_Customers[[#This Row],[total_intl_calls]]&lt;=5,"Low Calls", IF(tbl_Customers[[#This Row],[total_intl_calls]]&lt;=10, "Medium Calls", "High Calls"))</f>
        <v>Medium Calls</v>
      </c>
    </row>
    <row r="416" spans="1:31"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c r="W416" t="str">
        <f>IF(tbl_Customers[[#This Row],[number_customer_service_calls]] &lt;= 1, "0-1 Calls", IF(tbl_Customers[[#This Row],[number_customer_service_calls]] &lt;= 3, "2-3 Calls", IF(tbl_Customers[[#This Row],[number_customer_service_calls]] &lt;=5, "4-5 Calls", "6+ Calls")))</f>
        <v>0-1 Calls</v>
      </c>
      <c r="X416" t="str">
        <f>IF(tbl_Customers[[#This Row],[account_length]] &lt;= 50, "0-50", IF(tbl_Customers[[#This Row],[account_length]] &lt;=100, "51-100", IF(tbl_Customers[[#This Row],[account_length]] &lt;= 150, "101-150", "151+")))</f>
        <v>51-100</v>
      </c>
      <c r="Y416" s="30" t="str">
        <f>IF(tbl_Customers[[#This Row],[total_intl_charge]] &lt;= 3, "Low Charges", "High Charges")</f>
        <v>High Charges</v>
      </c>
      <c r="Z416" s="30" t="str">
        <f>IF(tbl_Customers[[#This Row],[total_eve_calls]]&lt;=80,"Low Calls",
IF(tbl_Customers[[#This Row],[total_eve_calls]]&lt;=120,"Medium Calls","High Calls"))</f>
        <v>Medium Calls</v>
      </c>
      <c r="AA416" s="30" t="str">
        <f>IF(tbl_Customers[[#This Row],[total_eve_charge]]&lt;=15,"Low Charges",
IF(tbl_Customers[[#This Row],[total_eve_charge]]&lt;=20,"Medium Charges","High Charges"))</f>
        <v>Medium Charges</v>
      </c>
      <c r="AB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 s="30" t="str">
        <f>IF(tbl_Customers[[#This Row],[number_vmail_messages]] = 0, "No Usage", IF(tbl_Customers[[#This Row],[number_vmail_messages]] &lt;= 20, "Low Usage", IF(tbl_Customers[[#This Row],[number_vmail_messages]] &lt;= 40, "Medium Usgae", "High Usage")))</f>
        <v>No Usage</v>
      </c>
      <c r="AD416" s="30" t="str">
        <f>IF(tbl_Customers[[#This Row],[total_day_minutes]]&lt;=150,"Low Usage", IF(tbl_Customers[[#This Row],[total_day_minutes]]&lt;=200,"Medium Usage", IF(tbl_Customers[[#This Row],[total_day_minutes]]&lt;=250,"High Usage","Very High Usage")))</f>
        <v>High Usage</v>
      </c>
      <c r="AE416" s="30" t="str">
        <f>IF(tbl_Customers[[#This Row],[total_intl_calls]]&lt;=5,"Low Calls", IF(tbl_Customers[[#This Row],[total_intl_calls]]&lt;=10, "Medium Calls", "High Calls"))</f>
        <v>Low Calls</v>
      </c>
    </row>
    <row r="417" spans="1:31"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c r="W417" t="str">
        <f>IF(tbl_Customers[[#This Row],[number_customer_service_calls]] &lt;= 1, "0-1 Calls", IF(tbl_Customers[[#This Row],[number_customer_service_calls]] &lt;= 3, "2-3 Calls", IF(tbl_Customers[[#This Row],[number_customer_service_calls]] &lt;=5, "4-5 Calls", "6+ Calls")))</f>
        <v>0-1 Calls</v>
      </c>
      <c r="X417" t="str">
        <f>IF(tbl_Customers[[#This Row],[account_length]] &lt;= 50, "0-50", IF(tbl_Customers[[#This Row],[account_length]] &lt;=100, "51-100", IF(tbl_Customers[[#This Row],[account_length]] &lt;= 150, "101-150", "151+")))</f>
        <v>101-150</v>
      </c>
      <c r="Y417" s="30" t="str">
        <f>IF(tbl_Customers[[#This Row],[total_intl_charge]] &lt;= 3, "Low Charges", "High Charges")</f>
        <v>Low Charges</v>
      </c>
      <c r="Z417" s="30" t="str">
        <f>IF(tbl_Customers[[#This Row],[total_eve_calls]]&lt;=80,"Low Calls",
IF(tbl_Customers[[#This Row],[total_eve_calls]]&lt;=120,"Medium Calls","High Calls"))</f>
        <v>Medium Calls</v>
      </c>
      <c r="AA417" s="30" t="str">
        <f>IF(tbl_Customers[[#This Row],[total_eve_charge]]&lt;=15,"Low Charges",
IF(tbl_Customers[[#This Row],[total_eve_charge]]&lt;=20,"Medium Charges","High Charges"))</f>
        <v>Low Charges</v>
      </c>
      <c r="AB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 s="30" t="str">
        <f>IF(tbl_Customers[[#This Row],[number_vmail_messages]] = 0, "No Usage", IF(tbl_Customers[[#This Row],[number_vmail_messages]] &lt;= 20, "Low Usage", IF(tbl_Customers[[#This Row],[number_vmail_messages]] &lt;= 40, "Medium Usgae", "High Usage")))</f>
        <v>Medium Usgae</v>
      </c>
      <c r="AD417" s="30" t="str">
        <f>IF(tbl_Customers[[#This Row],[total_day_minutes]]&lt;=150,"Low Usage", IF(tbl_Customers[[#This Row],[total_day_minutes]]&lt;=200,"Medium Usage", IF(tbl_Customers[[#This Row],[total_day_minutes]]&lt;=250,"High Usage","Very High Usage")))</f>
        <v>High Usage</v>
      </c>
      <c r="AE417" s="30" t="str">
        <f>IF(tbl_Customers[[#This Row],[total_intl_calls]]&lt;=5,"Low Calls", IF(tbl_Customers[[#This Row],[total_intl_calls]]&lt;=10, "Medium Calls", "High Calls"))</f>
        <v>Low Calls</v>
      </c>
    </row>
    <row r="418" spans="1:31"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c r="W418" t="str">
        <f>IF(tbl_Customers[[#This Row],[number_customer_service_calls]] &lt;= 1, "0-1 Calls", IF(tbl_Customers[[#This Row],[number_customer_service_calls]] &lt;= 3, "2-3 Calls", IF(tbl_Customers[[#This Row],[number_customer_service_calls]] &lt;=5, "4-5 Calls", "6+ Calls")))</f>
        <v>0-1 Calls</v>
      </c>
      <c r="X418" t="str">
        <f>IF(tbl_Customers[[#This Row],[account_length]] &lt;= 50, "0-50", IF(tbl_Customers[[#This Row],[account_length]] &lt;=100, "51-100", IF(tbl_Customers[[#This Row],[account_length]] &lt;= 150, "101-150", "151+")))</f>
        <v>51-100</v>
      </c>
      <c r="Y418" s="30" t="str">
        <f>IF(tbl_Customers[[#This Row],[total_intl_charge]] &lt;= 3, "Low Charges", "High Charges")</f>
        <v>High Charges</v>
      </c>
      <c r="Z418" s="30" t="str">
        <f>IF(tbl_Customers[[#This Row],[total_eve_calls]]&lt;=80,"Low Calls",
IF(tbl_Customers[[#This Row],[total_eve_calls]]&lt;=120,"Medium Calls","High Calls"))</f>
        <v>Medium Calls</v>
      </c>
      <c r="AA418" s="30" t="str">
        <f>IF(tbl_Customers[[#This Row],[total_eve_charge]]&lt;=15,"Low Charges",
IF(tbl_Customers[[#This Row],[total_eve_charge]]&lt;=20,"Medium Charges","High Charges"))</f>
        <v>Low Charges</v>
      </c>
      <c r="AB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 s="30" t="str">
        <f>IF(tbl_Customers[[#This Row],[number_vmail_messages]] = 0, "No Usage", IF(tbl_Customers[[#This Row],[number_vmail_messages]] &lt;= 20, "Low Usage", IF(tbl_Customers[[#This Row],[number_vmail_messages]] &lt;= 40, "Medium Usgae", "High Usage")))</f>
        <v>No Usage</v>
      </c>
      <c r="AD418" s="30" t="str">
        <f>IF(tbl_Customers[[#This Row],[total_day_minutes]]&lt;=150,"Low Usage", IF(tbl_Customers[[#This Row],[total_day_minutes]]&lt;=200,"Medium Usage", IF(tbl_Customers[[#This Row],[total_day_minutes]]&lt;=250,"High Usage","Very High Usage")))</f>
        <v>High Usage</v>
      </c>
      <c r="AE418" s="30" t="str">
        <f>IF(tbl_Customers[[#This Row],[total_intl_calls]]&lt;=5,"Low Calls", IF(tbl_Customers[[#This Row],[total_intl_calls]]&lt;=10, "Medium Calls", "High Calls"))</f>
        <v>High Calls</v>
      </c>
    </row>
    <row r="419" spans="1:31"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c r="W419" t="str">
        <f>IF(tbl_Customers[[#This Row],[number_customer_service_calls]] &lt;= 1, "0-1 Calls", IF(tbl_Customers[[#This Row],[number_customer_service_calls]] &lt;= 3, "2-3 Calls", IF(tbl_Customers[[#This Row],[number_customer_service_calls]] &lt;=5, "4-5 Calls", "6+ Calls")))</f>
        <v>0-1 Calls</v>
      </c>
      <c r="X419" t="str">
        <f>IF(tbl_Customers[[#This Row],[account_length]] &lt;= 50, "0-50", IF(tbl_Customers[[#This Row],[account_length]] &lt;=100, "51-100", IF(tbl_Customers[[#This Row],[account_length]] &lt;= 150, "101-150", "151+")))</f>
        <v>0-50</v>
      </c>
      <c r="Y419" s="30" t="str">
        <f>IF(tbl_Customers[[#This Row],[total_intl_charge]] &lt;= 3, "Low Charges", "High Charges")</f>
        <v>Low Charges</v>
      </c>
      <c r="Z419" s="30" t="str">
        <f>IF(tbl_Customers[[#This Row],[total_eve_calls]]&lt;=80,"Low Calls",
IF(tbl_Customers[[#This Row],[total_eve_calls]]&lt;=120,"Medium Calls","High Calls"))</f>
        <v>Low Calls</v>
      </c>
      <c r="AA419" s="30" t="str">
        <f>IF(tbl_Customers[[#This Row],[total_eve_charge]]&lt;=15,"Low Charges",
IF(tbl_Customers[[#This Row],[total_eve_charge]]&lt;=20,"Medium Charges","High Charges"))</f>
        <v>Low Charges</v>
      </c>
      <c r="AB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 s="30" t="str">
        <f>IF(tbl_Customers[[#This Row],[number_vmail_messages]] = 0, "No Usage", IF(tbl_Customers[[#This Row],[number_vmail_messages]] &lt;= 20, "Low Usage", IF(tbl_Customers[[#This Row],[number_vmail_messages]] &lt;= 40, "Medium Usgae", "High Usage")))</f>
        <v>No Usage</v>
      </c>
      <c r="AD419" s="30" t="str">
        <f>IF(tbl_Customers[[#This Row],[total_day_minutes]]&lt;=150,"Low Usage", IF(tbl_Customers[[#This Row],[total_day_minutes]]&lt;=200,"Medium Usage", IF(tbl_Customers[[#This Row],[total_day_minutes]]&lt;=250,"High Usage","Very High Usage")))</f>
        <v>Medium Usage</v>
      </c>
      <c r="AE419" s="30" t="str">
        <f>IF(tbl_Customers[[#This Row],[total_intl_calls]]&lt;=5,"Low Calls", IF(tbl_Customers[[#This Row],[total_intl_calls]]&lt;=10, "Medium Calls", "High Calls"))</f>
        <v>Low Calls</v>
      </c>
    </row>
    <row r="420" spans="1:31"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c r="W420" t="str">
        <f>IF(tbl_Customers[[#This Row],[number_customer_service_calls]] &lt;= 1, "0-1 Calls", IF(tbl_Customers[[#This Row],[number_customer_service_calls]] &lt;= 3, "2-3 Calls", IF(tbl_Customers[[#This Row],[number_customer_service_calls]] &lt;=5, "4-5 Calls", "6+ Calls")))</f>
        <v>2-3 Calls</v>
      </c>
      <c r="X420" t="str">
        <f>IF(tbl_Customers[[#This Row],[account_length]] &lt;= 50, "0-50", IF(tbl_Customers[[#This Row],[account_length]] &lt;=100, "51-100", IF(tbl_Customers[[#This Row],[account_length]] &lt;= 150, "101-150", "151+")))</f>
        <v>101-150</v>
      </c>
      <c r="Y420" s="30" t="str">
        <f>IF(tbl_Customers[[#This Row],[total_intl_charge]] &lt;= 3, "Low Charges", "High Charges")</f>
        <v>High Charges</v>
      </c>
      <c r="Z420" s="30" t="str">
        <f>IF(tbl_Customers[[#This Row],[total_eve_calls]]&lt;=80,"Low Calls",
IF(tbl_Customers[[#This Row],[total_eve_calls]]&lt;=120,"Medium Calls","High Calls"))</f>
        <v>Low Calls</v>
      </c>
      <c r="AA420" s="30" t="str">
        <f>IF(tbl_Customers[[#This Row],[total_eve_charge]]&lt;=15,"Low Charges",
IF(tbl_Customers[[#This Row],[total_eve_charge]]&lt;=20,"Medium Charges","High Charges"))</f>
        <v>High Charges</v>
      </c>
      <c r="AB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 s="30" t="str">
        <f>IF(tbl_Customers[[#This Row],[number_vmail_messages]] = 0, "No Usage", IF(tbl_Customers[[#This Row],[number_vmail_messages]] &lt;= 20, "Low Usage", IF(tbl_Customers[[#This Row],[number_vmail_messages]] &lt;= 40, "Medium Usgae", "High Usage")))</f>
        <v>Medium Usgae</v>
      </c>
      <c r="AD420" s="30" t="str">
        <f>IF(tbl_Customers[[#This Row],[total_day_minutes]]&lt;=150,"Low Usage", IF(tbl_Customers[[#This Row],[total_day_minutes]]&lt;=200,"Medium Usage", IF(tbl_Customers[[#This Row],[total_day_minutes]]&lt;=250,"High Usage","Very High Usage")))</f>
        <v>Low Usage</v>
      </c>
      <c r="AE420" s="30" t="str">
        <f>IF(tbl_Customers[[#This Row],[total_intl_calls]]&lt;=5,"Low Calls", IF(tbl_Customers[[#This Row],[total_intl_calls]]&lt;=10, "Medium Calls", "High Calls"))</f>
        <v>Low Calls</v>
      </c>
    </row>
    <row r="421" spans="1:31"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c r="W421" t="str">
        <f>IF(tbl_Customers[[#This Row],[number_customer_service_calls]] &lt;= 1, "0-1 Calls", IF(tbl_Customers[[#This Row],[number_customer_service_calls]] &lt;= 3, "2-3 Calls", IF(tbl_Customers[[#This Row],[number_customer_service_calls]] &lt;=5, "4-5 Calls", "6+ Calls")))</f>
        <v>2-3 Calls</v>
      </c>
      <c r="X421" t="str">
        <f>IF(tbl_Customers[[#This Row],[account_length]] &lt;= 50, "0-50", IF(tbl_Customers[[#This Row],[account_length]] &lt;=100, "51-100", IF(tbl_Customers[[#This Row],[account_length]] &lt;= 150, "101-150", "151+")))</f>
        <v>51-100</v>
      </c>
      <c r="Y421" s="30" t="str">
        <f>IF(tbl_Customers[[#This Row],[total_intl_charge]] &lt;= 3, "Low Charges", "High Charges")</f>
        <v>Low Charges</v>
      </c>
      <c r="Z421" s="30" t="str">
        <f>IF(tbl_Customers[[#This Row],[total_eve_calls]]&lt;=80,"Low Calls",
IF(tbl_Customers[[#This Row],[total_eve_calls]]&lt;=120,"Medium Calls","High Calls"))</f>
        <v>Medium Calls</v>
      </c>
      <c r="AA421" s="30" t="str">
        <f>IF(tbl_Customers[[#This Row],[total_eve_charge]]&lt;=15,"Low Charges",
IF(tbl_Customers[[#This Row],[total_eve_charge]]&lt;=20,"Medium Charges","High Charges"))</f>
        <v>High Charges</v>
      </c>
      <c r="AB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 s="30" t="str">
        <f>IF(tbl_Customers[[#This Row],[number_vmail_messages]] = 0, "No Usage", IF(tbl_Customers[[#This Row],[number_vmail_messages]] &lt;= 20, "Low Usage", IF(tbl_Customers[[#This Row],[number_vmail_messages]] &lt;= 40, "Medium Usgae", "High Usage")))</f>
        <v>No Usage</v>
      </c>
      <c r="AD421" s="30" t="str">
        <f>IF(tbl_Customers[[#This Row],[total_day_minutes]]&lt;=150,"Low Usage", IF(tbl_Customers[[#This Row],[total_day_minutes]]&lt;=200,"Medium Usage", IF(tbl_Customers[[#This Row],[total_day_minutes]]&lt;=250,"High Usage","Very High Usage")))</f>
        <v>Medium Usage</v>
      </c>
      <c r="AE421" s="30" t="str">
        <f>IF(tbl_Customers[[#This Row],[total_intl_calls]]&lt;=5,"Low Calls", IF(tbl_Customers[[#This Row],[total_intl_calls]]&lt;=10, "Medium Calls", "High Calls"))</f>
        <v>Low Calls</v>
      </c>
    </row>
    <row r="422" spans="1:31"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c r="W422" t="str">
        <f>IF(tbl_Customers[[#This Row],[number_customer_service_calls]] &lt;= 1, "0-1 Calls", IF(tbl_Customers[[#This Row],[number_customer_service_calls]] &lt;= 3, "2-3 Calls", IF(tbl_Customers[[#This Row],[number_customer_service_calls]] &lt;=5, "4-5 Calls", "6+ Calls")))</f>
        <v>0-1 Calls</v>
      </c>
      <c r="X422" t="str">
        <f>IF(tbl_Customers[[#This Row],[account_length]] &lt;= 50, "0-50", IF(tbl_Customers[[#This Row],[account_length]] &lt;=100, "51-100", IF(tbl_Customers[[#This Row],[account_length]] &lt;= 150, "101-150", "151+")))</f>
        <v>101-150</v>
      </c>
      <c r="Y422" s="30" t="str">
        <f>IF(tbl_Customers[[#This Row],[total_intl_charge]] &lt;= 3, "Low Charges", "High Charges")</f>
        <v>High Charges</v>
      </c>
      <c r="Z422" s="30" t="str">
        <f>IF(tbl_Customers[[#This Row],[total_eve_calls]]&lt;=80,"Low Calls",
IF(tbl_Customers[[#This Row],[total_eve_calls]]&lt;=120,"Medium Calls","High Calls"))</f>
        <v>Medium Calls</v>
      </c>
      <c r="AA422" s="30" t="str">
        <f>IF(tbl_Customers[[#This Row],[total_eve_charge]]&lt;=15,"Low Charges",
IF(tbl_Customers[[#This Row],[total_eve_charge]]&lt;=20,"Medium Charges","High Charges"))</f>
        <v>Medium Charges</v>
      </c>
      <c r="AB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 s="30" t="str">
        <f>IF(tbl_Customers[[#This Row],[number_vmail_messages]] = 0, "No Usage", IF(tbl_Customers[[#This Row],[number_vmail_messages]] &lt;= 20, "Low Usage", IF(tbl_Customers[[#This Row],[number_vmail_messages]] &lt;= 40, "Medium Usgae", "High Usage")))</f>
        <v>Medium Usgae</v>
      </c>
      <c r="AD422" s="30" t="str">
        <f>IF(tbl_Customers[[#This Row],[total_day_minutes]]&lt;=150,"Low Usage", IF(tbl_Customers[[#This Row],[total_day_minutes]]&lt;=200,"Medium Usage", IF(tbl_Customers[[#This Row],[total_day_minutes]]&lt;=250,"High Usage","Very High Usage")))</f>
        <v>Medium Usage</v>
      </c>
      <c r="AE422" s="30" t="str">
        <f>IF(tbl_Customers[[#This Row],[total_intl_calls]]&lt;=5,"Low Calls", IF(tbl_Customers[[#This Row],[total_intl_calls]]&lt;=10, "Medium Calls", "High Calls"))</f>
        <v>Low Calls</v>
      </c>
    </row>
    <row r="423" spans="1:31"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c r="W423" t="str">
        <f>IF(tbl_Customers[[#This Row],[number_customer_service_calls]] &lt;= 1, "0-1 Calls", IF(tbl_Customers[[#This Row],[number_customer_service_calls]] &lt;= 3, "2-3 Calls", IF(tbl_Customers[[#This Row],[number_customer_service_calls]] &lt;=5, "4-5 Calls", "6+ Calls")))</f>
        <v>4-5 Calls</v>
      </c>
      <c r="X423" t="str">
        <f>IF(tbl_Customers[[#This Row],[account_length]] &lt;= 50, "0-50", IF(tbl_Customers[[#This Row],[account_length]] &lt;=100, "51-100", IF(tbl_Customers[[#This Row],[account_length]] &lt;= 150, "101-150", "151+")))</f>
        <v>101-150</v>
      </c>
      <c r="Y423" s="30" t="str">
        <f>IF(tbl_Customers[[#This Row],[total_intl_charge]] &lt;= 3, "Low Charges", "High Charges")</f>
        <v>Low Charges</v>
      </c>
      <c r="Z423" s="30" t="str">
        <f>IF(tbl_Customers[[#This Row],[total_eve_calls]]&lt;=80,"Low Calls",
IF(tbl_Customers[[#This Row],[total_eve_calls]]&lt;=120,"Medium Calls","High Calls"))</f>
        <v>High Calls</v>
      </c>
      <c r="AA423" s="30" t="str">
        <f>IF(tbl_Customers[[#This Row],[total_eve_charge]]&lt;=15,"Low Charges",
IF(tbl_Customers[[#This Row],[total_eve_charge]]&lt;=20,"Medium Charges","High Charges"))</f>
        <v>Medium Charges</v>
      </c>
      <c r="AB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3" s="30" t="str">
        <f>IF(tbl_Customers[[#This Row],[number_vmail_messages]] = 0, "No Usage", IF(tbl_Customers[[#This Row],[number_vmail_messages]] &lt;= 20, "Low Usage", IF(tbl_Customers[[#This Row],[number_vmail_messages]] &lt;= 40, "Medium Usgae", "High Usage")))</f>
        <v>Medium Usgae</v>
      </c>
      <c r="AD423" s="30" t="str">
        <f>IF(tbl_Customers[[#This Row],[total_day_minutes]]&lt;=150,"Low Usage", IF(tbl_Customers[[#This Row],[total_day_minutes]]&lt;=200,"Medium Usage", IF(tbl_Customers[[#This Row],[total_day_minutes]]&lt;=250,"High Usage","Very High Usage")))</f>
        <v>Medium Usage</v>
      </c>
      <c r="AE423" s="30" t="str">
        <f>IF(tbl_Customers[[#This Row],[total_intl_calls]]&lt;=5,"Low Calls", IF(tbl_Customers[[#This Row],[total_intl_calls]]&lt;=10, "Medium Calls", "High Calls"))</f>
        <v>Low Calls</v>
      </c>
    </row>
    <row r="424" spans="1:31"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c r="W424" t="str">
        <f>IF(tbl_Customers[[#This Row],[number_customer_service_calls]] &lt;= 1, "0-1 Calls", IF(tbl_Customers[[#This Row],[number_customer_service_calls]] &lt;= 3, "2-3 Calls", IF(tbl_Customers[[#This Row],[number_customer_service_calls]] &lt;=5, "4-5 Calls", "6+ Calls")))</f>
        <v>0-1 Calls</v>
      </c>
      <c r="X424" t="str">
        <f>IF(tbl_Customers[[#This Row],[account_length]] &lt;= 50, "0-50", IF(tbl_Customers[[#This Row],[account_length]] &lt;=100, "51-100", IF(tbl_Customers[[#This Row],[account_length]] &lt;= 150, "101-150", "151+")))</f>
        <v>151+</v>
      </c>
      <c r="Y424" s="30" t="str">
        <f>IF(tbl_Customers[[#This Row],[total_intl_charge]] &lt;= 3, "Low Charges", "High Charges")</f>
        <v>High Charges</v>
      </c>
      <c r="Z424" s="30" t="str">
        <f>IF(tbl_Customers[[#This Row],[total_eve_calls]]&lt;=80,"Low Calls",
IF(tbl_Customers[[#This Row],[total_eve_calls]]&lt;=120,"Medium Calls","High Calls"))</f>
        <v>Medium Calls</v>
      </c>
      <c r="AA424" s="30" t="str">
        <f>IF(tbl_Customers[[#This Row],[total_eve_charge]]&lt;=15,"Low Charges",
IF(tbl_Customers[[#This Row],[total_eve_charge]]&lt;=20,"Medium Charges","High Charges"))</f>
        <v>Medium Charges</v>
      </c>
      <c r="AB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 s="30" t="str">
        <f>IF(tbl_Customers[[#This Row],[number_vmail_messages]] = 0, "No Usage", IF(tbl_Customers[[#This Row],[number_vmail_messages]] &lt;= 20, "Low Usage", IF(tbl_Customers[[#This Row],[number_vmail_messages]] &lt;= 40, "Medium Usgae", "High Usage")))</f>
        <v>Low Usage</v>
      </c>
      <c r="AD424" s="30" t="str">
        <f>IF(tbl_Customers[[#This Row],[total_day_minutes]]&lt;=150,"Low Usage", IF(tbl_Customers[[#This Row],[total_day_minutes]]&lt;=200,"Medium Usage", IF(tbl_Customers[[#This Row],[total_day_minutes]]&lt;=250,"High Usage","Very High Usage")))</f>
        <v>Low Usage</v>
      </c>
      <c r="AE424" s="30" t="str">
        <f>IF(tbl_Customers[[#This Row],[total_intl_calls]]&lt;=5,"Low Calls", IF(tbl_Customers[[#This Row],[total_intl_calls]]&lt;=10, "Medium Calls", "High Calls"))</f>
        <v>Low Calls</v>
      </c>
    </row>
    <row r="425" spans="1:31"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c r="W425" t="str">
        <f>IF(tbl_Customers[[#This Row],[number_customer_service_calls]] &lt;= 1, "0-1 Calls", IF(tbl_Customers[[#This Row],[number_customer_service_calls]] &lt;= 3, "2-3 Calls", IF(tbl_Customers[[#This Row],[number_customer_service_calls]] &lt;=5, "4-5 Calls", "6+ Calls")))</f>
        <v>2-3 Calls</v>
      </c>
      <c r="X425" t="str">
        <f>IF(tbl_Customers[[#This Row],[account_length]] &lt;= 50, "0-50", IF(tbl_Customers[[#This Row],[account_length]] &lt;=100, "51-100", IF(tbl_Customers[[#This Row],[account_length]] &lt;= 150, "101-150", "151+")))</f>
        <v>51-100</v>
      </c>
      <c r="Y425" s="30" t="str">
        <f>IF(tbl_Customers[[#This Row],[total_intl_charge]] &lt;= 3, "Low Charges", "High Charges")</f>
        <v>High Charges</v>
      </c>
      <c r="Z425" s="30" t="str">
        <f>IF(tbl_Customers[[#This Row],[total_eve_calls]]&lt;=80,"Low Calls",
IF(tbl_Customers[[#This Row],[total_eve_calls]]&lt;=120,"Medium Calls","High Calls"))</f>
        <v>Medium Calls</v>
      </c>
      <c r="AA425" s="30" t="str">
        <f>IF(tbl_Customers[[#This Row],[total_eve_charge]]&lt;=15,"Low Charges",
IF(tbl_Customers[[#This Row],[total_eve_charge]]&lt;=20,"Medium Charges","High Charges"))</f>
        <v>High Charges</v>
      </c>
      <c r="AB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 s="30" t="str">
        <f>IF(tbl_Customers[[#This Row],[number_vmail_messages]] = 0, "No Usage", IF(tbl_Customers[[#This Row],[number_vmail_messages]] &lt;= 20, "Low Usage", IF(tbl_Customers[[#This Row],[number_vmail_messages]] &lt;= 40, "Medium Usgae", "High Usage")))</f>
        <v>No Usage</v>
      </c>
      <c r="AD425" s="30" t="str">
        <f>IF(tbl_Customers[[#This Row],[total_day_minutes]]&lt;=150,"Low Usage", IF(tbl_Customers[[#This Row],[total_day_minutes]]&lt;=200,"Medium Usage", IF(tbl_Customers[[#This Row],[total_day_minutes]]&lt;=250,"High Usage","Very High Usage")))</f>
        <v>Medium Usage</v>
      </c>
      <c r="AE425" s="30" t="str">
        <f>IF(tbl_Customers[[#This Row],[total_intl_calls]]&lt;=5,"Low Calls", IF(tbl_Customers[[#This Row],[total_intl_calls]]&lt;=10, "Medium Calls", "High Calls"))</f>
        <v>Medium Calls</v>
      </c>
    </row>
    <row r="426" spans="1:31"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c r="W426" t="str">
        <f>IF(tbl_Customers[[#This Row],[number_customer_service_calls]] &lt;= 1, "0-1 Calls", IF(tbl_Customers[[#This Row],[number_customer_service_calls]] &lt;= 3, "2-3 Calls", IF(tbl_Customers[[#This Row],[number_customer_service_calls]] &lt;=5, "4-5 Calls", "6+ Calls")))</f>
        <v>2-3 Calls</v>
      </c>
      <c r="X426" t="str">
        <f>IF(tbl_Customers[[#This Row],[account_length]] &lt;= 50, "0-50", IF(tbl_Customers[[#This Row],[account_length]] &lt;=100, "51-100", IF(tbl_Customers[[#This Row],[account_length]] &lt;= 150, "101-150", "151+")))</f>
        <v>51-100</v>
      </c>
      <c r="Y426" s="30" t="str">
        <f>IF(tbl_Customers[[#This Row],[total_intl_charge]] &lt;= 3, "Low Charges", "High Charges")</f>
        <v>Low Charges</v>
      </c>
      <c r="Z426" s="30" t="str">
        <f>IF(tbl_Customers[[#This Row],[total_eve_calls]]&lt;=80,"Low Calls",
IF(tbl_Customers[[#This Row],[total_eve_calls]]&lt;=120,"Medium Calls","High Calls"))</f>
        <v>Medium Calls</v>
      </c>
      <c r="AA426" s="30" t="str">
        <f>IF(tbl_Customers[[#This Row],[total_eve_charge]]&lt;=15,"Low Charges",
IF(tbl_Customers[[#This Row],[total_eve_charge]]&lt;=20,"Medium Charges","High Charges"))</f>
        <v>Medium Charges</v>
      </c>
      <c r="AB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6" s="30" t="str">
        <f>IF(tbl_Customers[[#This Row],[number_vmail_messages]] = 0, "No Usage", IF(tbl_Customers[[#This Row],[number_vmail_messages]] &lt;= 20, "Low Usage", IF(tbl_Customers[[#This Row],[number_vmail_messages]] &lt;= 40, "Medium Usgae", "High Usage")))</f>
        <v>No Usage</v>
      </c>
      <c r="AD426" s="30" t="str">
        <f>IF(tbl_Customers[[#This Row],[total_day_minutes]]&lt;=150,"Low Usage", IF(tbl_Customers[[#This Row],[total_day_minutes]]&lt;=200,"Medium Usage", IF(tbl_Customers[[#This Row],[total_day_minutes]]&lt;=250,"High Usage","Very High Usage")))</f>
        <v>Medium Usage</v>
      </c>
      <c r="AE426" s="30" t="str">
        <f>IF(tbl_Customers[[#This Row],[total_intl_calls]]&lt;=5,"Low Calls", IF(tbl_Customers[[#This Row],[total_intl_calls]]&lt;=10, "Medium Calls", "High Calls"))</f>
        <v>Medium Calls</v>
      </c>
    </row>
    <row r="427" spans="1:31"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c r="W427" t="str">
        <f>IF(tbl_Customers[[#This Row],[number_customer_service_calls]] &lt;= 1, "0-1 Calls", IF(tbl_Customers[[#This Row],[number_customer_service_calls]] &lt;= 3, "2-3 Calls", IF(tbl_Customers[[#This Row],[number_customer_service_calls]] &lt;=5, "4-5 Calls", "6+ Calls")))</f>
        <v>0-1 Calls</v>
      </c>
      <c r="X427" t="str">
        <f>IF(tbl_Customers[[#This Row],[account_length]] &lt;= 50, "0-50", IF(tbl_Customers[[#This Row],[account_length]] &lt;=100, "51-100", IF(tbl_Customers[[#This Row],[account_length]] &lt;= 150, "101-150", "151+")))</f>
        <v>0-50</v>
      </c>
      <c r="Y427" s="30" t="str">
        <f>IF(tbl_Customers[[#This Row],[total_intl_charge]] &lt;= 3, "Low Charges", "High Charges")</f>
        <v>Low Charges</v>
      </c>
      <c r="Z427" s="30" t="str">
        <f>IF(tbl_Customers[[#This Row],[total_eve_calls]]&lt;=80,"Low Calls",
IF(tbl_Customers[[#This Row],[total_eve_calls]]&lt;=120,"Medium Calls","High Calls"))</f>
        <v>Medium Calls</v>
      </c>
      <c r="AA427" s="30" t="str">
        <f>IF(tbl_Customers[[#This Row],[total_eve_charge]]&lt;=15,"Low Charges",
IF(tbl_Customers[[#This Row],[total_eve_charge]]&lt;=20,"Medium Charges","High Charges"))</f>
        <v>Medium Charges</v>
      </c>
      <c r="AB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7" s="30" t="str">
        <f>IF(tbl_Customers[[#This Row],[number_vmail_messages]] = 0, "No Usage", IF(tbl_Customers[[#This Row],[number_vmail_messages]] &lt;= 20, "Low Usage", IF(tbl_Customers[[#This Row],[number_vmail_messages]] &lt;= 40, "Medium Usgae", "High Usage")))</f>
        <v>Medium Usgae</v>
      </c>
      <c r="AD427" s="30" t="str">
        <f>IF(tbl_Customers[[#This Row],[total_day_minutes]]&lt;=150,"Low Usage", IF(tbl_Customers[[#This Row],[total_day_minutes]]&lt;=200,"Medium Usage", IF(tbl_Customers[[#This Row],[total_day_minutes]]&lt;=250,"High Usage","Very High Usage")))</f>
        <v>High Usage</v>
      </c>
      <c r="AE427" s="30" t="str">
        <f>IF(tbl_Customers[[#This Row],[total_intl_calls]]&lt;=5,"Low Calls", IF(tbl_Customers[[#This Row],[total_intl_calls]]&lt;=10, "Medium Calls", "High Calls"))</f>
        <v>Low Calls</v>
      </c>
    </row>
    <row r="428" spans="1:31"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c r="W428" t="str">
        <f>IF(tbl_Customers[[#This Row],[number_customer_service_calls]] &lt;= 1, "0-1 Calls", IF(tbl_Customers[[#This Row],[number_customer_service_calls]] &lt;= 3, "2-3 Calls", IF(tbl_Customers[[#This Row],[number_customer_service_calls]] &lt;=5, "4-5 Calls", "6+ Calls")))</f>
        <v>0-1 Calls</v>
      </c>
      <c r="X428" t="str">
        <f>IF(tbl_Customers[[#This Row],[account_length]] &lt;= 50, "0-50", IF(tbl_Customers[[#This Row],[account_length]] &lt;=100, "51-100", IF(tbl_Customers[[#This Row],[account_length]] &lt;= 150, "101-150", "151+")))</f>
        <v>51-100</v>
      </c>
      <c r="Y428" s="30" t="str">
        <f>IF(tbl_Customers[[#This Row],[total_intl_charge]] &lt;= 3, "Low Charges", "High Charges")</f>
        <v>High Charges</v>
      </c>
      <c r="Z428" s="30" t="str">
        <f>IF(tbl_Customers[[#This Row],[total_eve_calls]]&lt;=80,"Low Calls",
IF(tbl_Customers[[#This Row],[total_eve_calls]]&lt;=120,"Medium Calls","High Calls"))</f>
        <v>Medium Calls</v>
      </c>
      <c r="AA428" s="30" t="str">
        <f>IF(tbl_Customers[[#This Row],[total_eve_charge]]&lt;=15,"Low Charges",
IF(tbl_Customers[[#This Row],[total_eve_charge]]&lt;=20,"Medium Charges","High Charges"))</f>
        <v>Medium Charges</v>
      </c>
      <c r="AB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8" s="30" t="str">
        <f>IF(tbl_Customers[[#This Row],[number_vmail_messages]] = 0, "No Usage", IF(tbl_Customers[[#This Row],[number_vmail_messages]] &lt;= 20, "Low Usage", IF(tbl_Customers[[#This Row],[number_vmail_messages]] &lt;= 40, "Medium Usgae", "High Usage")))</f>
        <v>Medium Usgae</v>
      </c>
      <c r="AD428" s="30" t="str">
        <f>IF(tbl_Customers[[#This Row],[total_day_minutes]]&lt;=150,"Low Usage", IF(tbl_Customers[[#This Row],[total_day_minutes]]&lt;=200,"Medium Usage", IF(tbl_Customers[[#This Row],[total_day_minutes]]&lt;=250,"High Usage","Very High Usage")))</f>
        <v>Very High Usage</v>
      </c>
      <c r="AE428" s="30" t="str">
        <f>IF(tbl_Customers[[#This Row],[total_intl_calls]]&lt;=5,"Low Calls", IF(tbl_Customers[[#This Row],[total_intl_calls]]&lt;=10, "Medium Calls", "High Calls"))</f>
        <v>High Calls</v>
      </c>
    </row>
    <row r="429" spans="1:31"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c r="W429" t="str">
        <f>IF(tbl_Customers[[#This Row],[number_customer_service_calls]] &lt;= 1, "0-1 Calls", IF(tbl_Customers[[#This Row],[number_customer_service_calls]] &lt;= 3, "2-3 Calls", IF(tbl_Customers[[#This Row],[number_customer_service_calls]] &lt;=5, "4-5 Calls", "6+ Calls")))</f>
        <v>2-3 Calls</v>
      </c>
      <c r="X429" t="str">
        <f>IF(tbl_Customers[[#This Row],[account_length]] &lt;= 50, "0-50", IF(tbl_Customers[[#This Row],[account_length]] &lt;=100, "51-100", IF(tbl_Customers[[#This Row],[account_length]] &lt;= 150, "101-150", "151+")))</f>
        <v>51-100</v>
      </c>
      <c r="Y429" s="30" t="str">
        <f>IF(tbl_Customers[[#This Row],[total_intl_charge]] &lt;= 3, "Low Charges", "High Charges")</f>
        <v>Low Charges</v>
      </c>
      <c r="Z429" s="30" t="str">
        <f>IF(tbl_Customers[[#This Row],[total_eve_calls]]&lt;=80,"Low Calls",
IF(tbl_Customers[[#This Row],[total_eve_calls]]&lt;=120,"Medium Calls","High Calls"))</f>
        <v>Medium Calls</v>
      </c>
      <c r="AA429" s="30" t="str">
        <f>IF(tbl_Customers[[#This Row],[total_eve_charge]]&lt;=15,"Low Charges",
IF(tbl_Customers[[#This Row],[total_eve_charge]]&lt;=20,"Medium Charges","High Charges"))</f>
        <v>High Charges</v>
      </c>
      <c r="AB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9" s="30" t="str">
        <f>IF(tbl_Customers[[#This Row],[number_vmail_messages]] = 0, "No Usage", IF(tbl_Customers[[#This Row],[number_vmail_messages]] &lt;= 20, "Low Usage", IF(tbl_Customers[[#This Row],[number_vmail_messages]] &lt;= 40, "Medium Usgae", "High Usage")))</f>
        <v>No Usage</v>
      </c>
      <c r="AD429" s="30" t="str">
        <f>IF(tbl_Customers[[#This Row],[total_day_minutes]]&lt;=150,"Low Usage", IF(tbl_Customers[[#This Row],[total_day_minutes]]&lt;=200,"Medium Usage", IF(tbl_Customers[[#This Row],[total_day_minutes]]&lt;=250,"High Usage","Very High Usage")))</f>
        <v>Low Usage</v>
      </c>
      <c r="AE429" s="30" t="str">
        <f>IF(tbl_Customers[[#This Row],[total_intl_calls]]&lt;=5,"Low Calls", IF(tbl_Customers[[#This Row],[total_intl_calls]]&lt;=10, "Medium Calls", "High Calls"))</f>
        <v>Low Calls</v>
      </c>
    </row>
    <row r="430" spans="1:31"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c r="W430" t="str">
        <f>IF(tbl_Customers[[#This Row],[number_customer_service_calls]] &lt;= 1, "0-1 Calls", IF(tbl_Customers[[#This Row],[number_customer_service_calls]] &lt;= 3, "2-3 Calls", IF(tbl_Customers[[#This Row],[number_customer_service_calls]] &lt;=5, "4-5 Calls", "6+ Calls")))</f>
        <v>2-3 Calls</v>
      </c>
      <c r="X430" t="str">
        <f>IF(tbl_Customers[[#This Row],[account_length]] &lt;= 50, "0-50", IF(tbl_Customers[[#This Row],[account_length]] &lt;=100, "51-100", IF(tbl_Customers[[#This Row],[account_length]] &lt;= 150, "101-150", "151+")))</f>
        <v>51-100</v>
      </c>
      <c r="Y430" s="30" t="str">
        <f>IF(tbl_Customers[[#This Row],[total_intl_charge]] &lt;= 3, "Low Charges", "High Charges")</f>
        <v>Low Charges</v>
      </c>
      <c r="Z430" s="30" t="str">
        <f>IF(tbl_Customers[[#This Row],[total_eve_calls]]&lt;=80,"Low Calls",
IF(tbl_Customers[[#This Row],[total_eve_calls]]&lt;=120,"Medium Calls","High Calls"))</f>
        <v>High Calls</v>
      </c>
      <c r="AA430" s="30" t="str">
        <f>IF(tbl_Customers[[#This Row],[total_eve_charge]]&lt;=15,"Low Charges",
IF(tbl_Customers[[#This Row],[total_eve_charge]]&lt;=20,"Medium Charges","High Charges"))</f>
        <v>Low Charges</v>
      </c>
      <c r="AB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0" s="30" t="str">
        <f>IF(tbl_Customers[[#This Row],[number_vmail_messages]] = 0, "No Usage", IF(tbl_Customers[[#This Row],[number_vmail_messages]] &lt;= 20, "Low Usage", IF(tbl_Customers[[#This Row],[number_vmail_messages]] &lt;= 40, "Medium Usgae", "High Usage")))</f>
        <v>No Usage</v>
      </c>
      <c r="AD430" s="30" t="str">
        <f>IF(tbl_Customers[[#This Row],[total_day_minutes]]&lt;=150,"Low Usage", IF(tbl_Customers[[#This Row],[total_day_minutes]]&lt;=200,"Medium Usage", IF(tbl_Customers[[#This Row],[total_day_minutes]]&lt;=250,"High Usage","Very High Usage")))</f>
        <v>High Usage</v>
      </c>
      <c r="AE430" s="30" t="str">
        <f>IF(tbl_Customers[[#This Row],[total_intl_calls]]&lt;=5,"Low Calls", IF(tbl_Customers[[#This Row],[total_intl_calls]]&lt;=10, "Medium Calls", "High Calls"))</f>
        <v>Low Calls</v>
      </c>
    </row>
    <row r="431" spans="1:31"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c r="W431" t="str">
        <f>IF(tbl_Customers[[#This Row],[number_customer_service_calls]] &lt;= 1, "0-1 Calls", IF(tbl_Customers[[#This Row],[number_customer_service_calls]] &lt;= 3, "2-3 Calls", IF(tbl_Customers[[#This Row],[number_customer_service_calls]] &lt;=5, "4-5 Calls", "6+ Calls")))</f>
        <v>0-1 Calls</v>
      </c>
      <c r="X431" t="str">
        <f>IF(tbl_Customers[[#This Row],[account_length]] &lt;= 50, "0-50", IF(tbl_Customers[[#This Row],[account_length]] &lt;=100, "51-100", IF(tbl_Customers[[#This Row],[account_length]] &lt;= 150, "101-150", "151+")))</f>
        <v>51-100</v>
      </c>
      <c r="Y431" s="30" t="str">
        <f>IF(tbl_Customers[[#This Row],[total_intl_charge]] &lt;= 3, "Low Charges", "High Charges")</f>
        <v>High Charges</v>
      </c>
      <c r="Z431" s="30" t="str">
        <f>IF(tbl_Customers[[#This Row],[total_eve_calls]]&lt;=80,"Low Calls",
IF(tbl_Customers[[#This Row],[total_eve_calls]]&lt;=120,"Medium Calls","High Calls"))</f>
        <v>Medium Calls</v>
      </c>
      <c r="AA431" s="30" t="str">
        <f>IF(tbl_Customers[[#This Row],[total_eve_charge]]&lt;=15,"Low Charges",
IF(tbl_Customers[[#This Row],[total_eve_charge]]&lt;=20,"Medium Charges","High Charges"))</f>
        <v>Medium Charges</v>
      </c>
      <c r="AB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1" s="30" t="str">
        <f>IF(tbl_Customers[[#This Row],[number_vmail_messages]] = 0, "No Usage", IF(tbl_Customers[[#This Row],[number_vmail_messages]] &lt;= 20, "Low Usage", IF(tbl_Customers[[#This Row],[number_vmail_messages]] &lt;= 40, "Medium Usgae", "High Usage")))</f>
        <v>No Usage</v>
      </c>
      <c r="AD431" s="30" t="str">
        <f>IF(tbl_Customers[[#This Row],[total_day_minutes]]&lt;=150,"Low Usage", IF(tbl_Customers[[#This Row],[total_day_minutes]]&lt;=200,"Medium Usage", IF(tbl_Customers[[#This Row],[total_day_minutes]]&lt;=250,"High Usage","Very High Usage")))</f>
        <v>Medium Usage</v>
      </c>
      <c r="AE431" s="30" t="str">
        <f>IF(tbl_Customers[[#This Row],[total_intl_calls]]&lt;=5,"Low Calls", IF(tbl_Customers[[#This Row],[total_intl_calls]]&lt;=10, "Medium Calls", "High Calls"))</f>
        <v>Low Calls</v>
      </c>
    </row>
    <row r="432" spans="1:31"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c r="W432" t="str">
        <f>IF(tbl_Customers[[#This Row],[number_customer_service_calls]] &lt;= 1, "0-1 Calls", IF(tbl_Customers[[#This Row],[number_customer_service_calls]] &lt;= 3, "2-3 Calls", IF(tbl_Customers[[#This Row],[number_customer_service_calls]] &lt;=5, "4-5 Calls", "6+ Calls")))</f>
        <v>2-3 Calls</v>
      </c>
      <c r="X432" t="str">
        <f>IF(tbl_Customers[[#This Row],[account_length]] &lt;= 50, "0-50", IF(tbl_Customers[[#This Row],[account_length]] &lt;=100, "51-100", IF(tbl_Customers[[#This Row],[account_length]] &lt;= 150, "101-150", "151+")))</f>
        <v>0-50</v>
      </c>
      <c r="Y432" s="30" t="str">
        <f>IF(tbl_Customers[[#This Row],[total_intl_charge]] &lt;= 3, "Low Charges", "High Charges")</f>
        <v>Low Charges</v>
      </c>
      <c r="Z432" s="30" t="str">
        <f>IF(tbl_Customers[[#This Row],[total_eve_calls]]&lt;=80,"Low Calls",
IF(tbl_Customers[[#This Row],[total_eve_calls]]&lt;=120,"Medium Calls","High Calls"))</f>
        <v>Medium Calls</v>
      </c>
      <c r="AA432" s="30" t="str">
        <f>IF(tbl_Customers[[#This Row],[total_eve_charge]]&lt;=15,"Low Charges",
IF(tbl_Customers[[#This Row],[total_eve_charge]]&lt;=20,"Medium Charges","High Charges"))</f>
        <v>Low Charges</v>
      </c>
      <c r="AB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2" s="30" t="str">
        <f>IF(tbl_Customers[[#This Row],[number_vmail_messages]] = 0, "No Usage", IF(tbl_Customers[[#This Row],[number_vmail_messages]] &lt;= 20, "Low Usage", IF(tbl_Customers[[#This Row],[number_vmail_messages]] &lt;= 40, "Medium Usgae", "High Usage")))</f>
        <v>No Usage</v>
      </c>
      <c r="AD432" s="30" t="str">
        <f>IF(tbl_Customers[[#This Row],[total_day_minutes]]&lt;=150,"Low Usage", IF(tbl_Customers[[#This Row],[total_day_minutes]]&lt;=200,"Medium Usage", IF(tbl_Customers[[#This Row],[total_day_minutes]]&lt;=250,"High Usage","Very High Usage")))</f>
        <v>High Usage</v>
      </c>
      <c r="AE432" s="30" t="str">
        <f>IF(tbl_Customers[[#This Row],[total_intl_calls]]&lt;=5,"Low Calls", IF(tbl_Customers[[#This Row],[total_intl_calls]]&lt;=10, "Medium Calls", "High Calls"))</f>
        <v>Low Calls</v>
      </c>
    </row>
    <row r="433" spans="1:31"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c r="W433" t="str">
        <f>IF(tbl_Customers[[#This Row],[number_customer_service_calls]] &lt;= 1, "0-1 Calls", IF(tbl_Customers[[#This Row],[number_customer_service_calls]] &lt;= 3, "2-3 Calls", IF(tbl_Customers[[#This Row],[number_customer_service_calls]] &lt;=5, "4-5 Calls", "6+ Calls")))</f>
        <v>0-1 Calls</v>
      </c>
      <c r="X433" t="str">
        <f>IF(tbl_Customers[[#This Row],[account_length]] &lt;= 50, "0-50", IF(tbl_Customers[[#This Row],[account_length]] &lt;=100, "51-100", IF(tbl_Customers[[#This Row],[account_length]] &lt;= 150, "101-150", "151+")))</f>
        <v>101-150</v>
      </c>
      <c r="Y433" s="30" t="str">
        <f>IF(tbl_Customers[[#This Row],[total_intl_charge]] &lt;= 3, "Low Charges", "High Charges")</f>
        <v>High Charges</v>
      </c>
      <c r="Z433" s="30" t="str">
        <f>IF(tbl_Customers[[#This Row],[total_eve_calls]]&lt;=80,"Low Calls",
IF(tbl_Customers[[#This Row],[total_eve_calls]]&lt;=120,"Medium Calls","High Calls"))</f>
        <v>Medium Calls</v>
      </c>
      <c r="AA433" s="30" t="str">
        <f>IF(tbl_Customers[[#This Row],[total_eve_charge]]&lt;=15,"Low Charges",
IF(tbl_Customers[[#This Row],[total_eve_charge]]&lt;=20,"Medium Charges","High Charges"))</f>
        <v>Low Charges</v>
      </c>
      <c r="AB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3" s="30" t="str">
        <f>IF(tbl_Customers[[#This Row],[number_vmail_messages]] = 0, "No Usage", IF(tbl_Customers[[#This Row],[number_vmail_messages]] &lt;= 20, "Low Usage", IF(tbl_Customers[[#This Row],[number_vmail_messages]] &lt;= 40, "Medium Usgae", "High Usage")))</f>
        <v>No Usage</v>
      </c>
      <c r="AD433" s="30" t="str">
        <f>IF(tbl_Customers[[#This Row],[total_day_minutes]]&lt;=150,"Low Usage", IF(tbl_Customers[[#This Row],[total_day_minutes]]&lt;=200,"Medium Usage", IF(tbl_Customers[[#This Row],[total_day_minutes]]&lt;=250,"High Usage","Very High Usage")))</f>
        <v>Very High Usage</v>
      </c>
      <c r="AE433" s="30" t="str">
        <f>IF(tbl_Customers[[#This Row],[total_intl_calls]]&lt;=5,"Low Calls", IF(tbl_Customers[[#This Row],[total_intl_calls]]&lt;=10, "Medium Calls", "High Calls"))</f>
        <v>Low Calls</v>
      </c>
    </row>
    <row r="434" spans="1:31"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c r="W434" t="str">
        <f>IF(tbl_Customers[[#This Row],[number_customer_service_calls]] &lt;= 1, "0-1 Calls", IF(tbl_Customers[[#This Row],[number_customer_service_calls]] &lt;= 3, "2-3 Calls", IF(tbl_Customers[[#This Row],[number_customer_service_calls]] &lt;=5, "4-5 Calls", "6+ Calls")))</f>
        <v>4-5 Calls</v>
      </c>
      <c r="X434" t="str">
        <f>IF(tbl_Customers[[#This Row],[account_length]] &lt;= 50, "0-50", IF(tbl_Customers[[#This Row],[account_length]] &lt;=100, "51-100", IF(tbl_Customers[[#This Row],[account_length]] &lt;= 150, "101-150", "151+")))</f>
        <v>51-100</v>
      </c>
      <c r="Y434" s="30" t="str">
        <f>IF(tbl_Customers[[#This Row],[total_intl_charge]] &lt;= 3, "Low Charges", "High Charges")</f>
        <v>Low Charges</v>
      </c>
      <c r="Z434" s="30" t="str">
        <f>IF(tbl_Customers[[#This Row],[total_eve_calls]]&lt;=80,"Low Calls",
IF(tbl_Customers[[#This Row],[total_eve_calls]]&lt;=120,"Medium Calls","High Calls"))</f>
        <v>Medium Calls</v>
      </c>
      <c r="AA434" s="30" t="str">
        <f>IF(tbl_Customers[[#This Row],[total_eve_charge]]&lt;=15,"Low Charges",
IF(tbl_Customers[[#This Row],[total_eve_charge]]&lt;=20,"Medium Charges","High Charges"))</f>
        <v>Low Charges</v>
      </c>
      <c r="AB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34" s="30" t="str">
        <f>IF(tbl_Customers[[#This Row],[number_vmail_messages]] = 0, "No Usage", IF(tbl_Customers[[#This Row],[number_vmail_messages]] &lt;= 20, "Low Usage", IF(tbl_Customers[[#This Row],[number_vmail_messages]] &lt;= 40, "Medium Usgae", "High Usage")))</f>
        <v>No Usage</v>
      </c>
      <c r="AD434" s="30" t="str">
        <f>IF(tbl_Customers[[#This Row],[total_day_minutes]]&lt;=150,"Low Usage", IF(tbl_Customers[[#This Row],[total_day_minutes]]&lt;=200,"Medium Usage", IF(tbl_Customers[[#This Row],[total_day_minutes]]&lt;=250,"High Usage","Very High Usage")))</f>
        <v>Low Usage</v>
      </c>
      <c r="AE434" s="30" t="str">
        <f>IF(tbl_Customers[[#This Row],[total_intl_calls]]&lt;=5,"Low Calls", IF(tbl_Customers[[#This Row],[total_intl_calls]]&lt;=10, "Medium Calls", "High Calls"))</f>
        <v>Low Calls</v>
      </c>
    </row>
    <row r="435" spans="1:31"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c r="W435" t="str">
        <f>IF(tbl_Customers[[#This Row],[number_customer_service_calls]] &lt;= 1, "0-1 Calls", IF(tbl_Customers[[#This Row],[number_customer_service_calls]] &lt;= 3, "2-3 Calls", IF(tbl_Customers[[#This Row],[number_customer_service_calls]] &lt;=5, "4-5 Calls", "6+ Calls")))</f>
        <v>6+ Calls</v>
      </c>
      <c r="X435" t="str">
        <f>IF(tbl_Customers[[#This Row],[account_length]] &lt;= 50, "0-50", IF(tbl_Customers[[#This Row],[account_length]] &lt;=100, "51-100", IF(tbl_Customers[[#This Row],[account_length]] &lt;= 150, "101-150", "151+")))</f>
        <v>101-150</v>
      </c>
      <c r="Y435" s="30" t="str">
        <f>IF(tbl_Customers[[#This Row],[total_intl_charge]] &lt;= 3, "Low Charges", "High Charges")</f>
        <v>Low Charges</v>
      </c>
      <c r="Z435" s="30" t="str">
        <f>IF(tbl_Customers[[#This Row],[total_eve_calls]]&lt;=80,"Low Calls",
IF(tbl_Customers[[#This Row],[total_eve_calls]]&lt;=120,"Medium Calls","High Calls"))</f>
        <v>Medium Calls</v>
      </c>
      <c r="AA435" s="30" t="str">
        <f>IF(tbl_Customers[[#This Row],[total_eve_charge]]&lt;=15,"Low Charges",
IF(tbl_Customers[[#This Row],[total_eve_charge]]&lt;=20,"Medium Charges","High Charges"))</f>
        <v>Medium Charges</v>
      </c>
      <c r="AB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35" s="30" t="str">
        <f>IF(tbl_Customers[[#This Row],[number_vmail_messages]] = 0, "No Usage", IF(tbl_Customers[[#This Row],[number_vmail_messages]] &lt;= 20, "Low Usage", IF(tbl_Customers[[#This Row],[number_vmail_messages]] &lt;= 40, "Medium Usgae", "High Usage")))</f>
        <v>Medium Usgae</v>
      </c>
      <c r="AD435" s="30" t="str">
        <f>IF(tbl_Customers[[#This Row],[total_day_minutes]]&lt;=150,"Low Usage", IF(tbl_Customers[[#This Row],[total_day_minutes]]&lt;=200,"Medium Usage", IF(tbl_Customers[[#This Row],[total_day_minutes]]&lt;=250,"High Usage","Very High Usage")))</f>
        <v>Very High Usage</v>
      </c>
      <c r="AE435" s="30" t="str">
        <f>IF(tbl_Customers[[#This Row],[total_intl_calls]]&lt;=5,"Low Calls", IF(tbl_Customers[[#This Row],[total_intl_calls]]&lt;=10, "Medium Calls", "High Calls"))</f>
        <v>Low Calls</v>
      </c>
    </row>
    <row r="436" spans="1:31"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c r="W436" t="str">
        <f>IF(tbl_Customers[[#This Row],[number_customer_service_calls]] &lt;= 1, "0-1 Calls", IF(tbl_Customers[[#This Row],[number_customer_service_calls]] &lt;= 3, "2-3 Calls", IF(tbl_Customers[[#This Row],[number_customer_service_calls]] &lt;=5, "4-5 Calls", "6+ Calls")))</f>
        <v>2-3 Calls</v>
      </c>
      <c r="X436" t="str">
        <f>IF(tbl_Customers[[#This Row],[account_length]] &lt;= 50, "0-50", IF(tbl_Customers[[#This Row],[account_length]] &lt;=100, "51-100", IF(tbl_Customers[[#This Row],[account_length]] &lt;= 150, "101-150", "151+")))</f>
        <v>51-100</v>
      </c>
      <c r="Y436" s="30" t="str">
        <f>IF(tbl_Customers[[#This Row],[total_intl_charge]] &lt;= 3, "Low Charges", "High Charges")</f>
        <v>Low Charges</v>
      </c>
      <c r="Z436" s="30" t="str">
        <f>IF(tbl_Customers[[#This Row],[total_eve_calls]]&lt;=80,"Low Calls",
IF(tbl_Customers[[#This Row],[total_eve_calls]]&lt;=120,"Medium Calls","High Calls"))</f>
        <v>Low Calls</v>
      </c>
      <c r="AA436" s="30" t="str">
        <f>IF(tbl_Customers[[#This Row],[total_eve_charge]]&lt;=15,"Low Charges",
IF(tbl_Customers[[#This Row],[total_eve_charge]]&lt;=20,"Medium Charges","High Charges"))</f>
        <v>Low Charges</v>
      </c>
      <c r="AB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36" s="30" t="str">
        <f>IF(tbl_Customers[[#This Row],[number_vmail_messages]] = 0, "No Usage", IF(tbl_Customers[[#This Row],[number_vmail_messages]] &lt;= 20, "Low Usage", IF(tbl_Customers[[#This Row],[number_vmail_messages]] &lt;= 40, "Medium Usgae", "High Usage")))</f>
        <v>No Usage</v>
      </c>
      <c r="AD436" s="30" t="str">
        <f>IF(tbl_Customers[[#This Row],[total_day_minutes]]&lt;=150,"Low Usage", IF(tbl_Customers[[#This Row],[total_day_minutes]]&lt;=200,"Medium Usage", IF(tbl_Customers[[#This Row],[total_day_minutes]]&lt;=250,"High Usage","Very High Usage")))</f>
        <v>Low Usage</v>
      </c>
      <c r="AE436" s="30" t="str">
        <f>IF(tbl_Customers[[#This Row],[total_intl_calls]]&lt;=5,"Low Calls", IF(tbl_Customers[[#This Row],[total_intl_calls]]&lt;=10, "Medium Calls", "High Calls"))</f>
        <v>Medium Calls</v>
      </c>
    </row>
    <row r="437" spans="1:31"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c r="W437" t="str">
        <f>IF(tbl_Customers[[#This Row],[number_customer_service_calls]] &lt;= 1, "0-1 Calls", IF(tbl_Customers[[#This Row],[number_customer_service_calls]] &lt;= 3, "2-3 Calls", IF(tbl_Customers[[#This Row],[number_customer_service_calls]] &lt;=5, "4-5 Calls", "6+ Calls")))</f>
        <v>0-1 Calls</v>
      </c>
      <c r="X437" t="str">
        <f>IF(tbl_Customers[[#This Row],[account_length]] &lt;= 50, "0-50", IF(tbl_Customers[[#This Row],[account_length]] &lt;=100, "51-100", IF(tbl_Customers[[#This Row],[account_length]] &lt;= 150, "101-150", "151+")))</f>
        <v>51-100</v>
      </c>
      <c r="Y437" s="30" t="str">
        <f>IF(tbl_Customers[[#This Row],[total_intl_charge]] &lt;= 3, "Low Charges", "High Charges")</f>
        <v>High Charges</v>
      </c>
      <c r="Z437" s="30" t="str">
        <f>IF(tbl_Customers[[#This Row],[total_eve_calls]]&lt;=80,"Low Calls",
IF(tbl_Customers[[#This Row],[total_eve_calls]]&lt;=120,"Medium Calls","High Calls"))</f>
        <v>Medium Calls</v>
      </c>
      <c r="AA437" s="30" t="str">
        <f>IF(tbl_Customers[[#This Row],[total_eve_charge]]&lt;=15,"Low Charges",
IF(tbl_Customers[[#This Row],[total_eve_charge]]&lt;=20,"Medium Charges","High Charges"))</f>
        <v>Low Charges</v>
      </c>
      <c r="AB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7" s="30" t="str">
        <f>IF(tbl_Customers[[#This Row],[number_vmail_messages]] = 0, "No Usage", IF(tbl_Customers[[#This Row],[number_vmail_messages]] &lt;= 20, "Low Usage", IF(tbl_Customers[[#This Row],[number_vmail_messages]] &lt;= 40, "Medium Usgae", "High Usage")))</f>
        <v>No Usage</v>
      </c>
      <c r="AD437" s="30" t="str">
        <f>IF(tbl_Customers[[#This Row],[total_day_minutes]]&lt;=150,"Low Usage", IF(tbl_Customers[[#This Row],[total_day_minutes]]&lt;=200,"Medium Usage", IF(tbl_Customers[[#This Row],[total_day_minutes]]&lt;=250,"High Usage","Very High Usage")))</f>
        <v>High Usage</v>
      </c>
      <c r="AE437" s="30" t="str">
        <f>IF(tbl_Customers[[#This Row],[total_intl_calls]]&lt;=5,"Low Calls", IF(tbl_Customers[[#This Row],[total_intl_calls]]&lt;=10, "Medium Calls", "High Calls"))</f>
        <v>Medium Calls</v>
      </c>
    </row>
    <row r="438" spans="1:31"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c r="W438" t="str">
        <f>IF(tbl_Customers[[#This Row],[number_customer_service_calls]] &lt;= 1, "0-1 Calls", IF(tbl_Customers[[#This Row],[number_customer_service_calls]] &lt;= 3, "2-3 Calls", IF(tbl_Customers[[#This Row],[number_customer_service_calls]] &lt;=5, "4-5 Calls", "6+ Calls")))</f>
        <v>0-1 Calls</v>
      </c>
      <c r="X438" t="str">
        <f>IF(tbl_Customers[[#This Row],[account_length]] &lt;= 50, "0-50", IF(tbl_Customers[[#This Row],[account_length]] &lt;=100, "51-100", IF(tbl_Customers[[#This Row],[account_length]] &lt;= 150, "101-150", "151+")))</f>
        <v>0-50</v>
      </c>
      <c r="Y438" s="30" t="str">
        <f>IF(tbl_Customers[[#This Row],[total_intl_charge]] &lt;= 3, "Low Charges", "High Charges")</f>
        <v>High Charges</v>
      </c>
      <c r="Z438" s="30" t="str">
        <f>IF(tbl_Customers[[#This Row],[total_eve_calls]]&lt;=80,"Low Calls",
IF(tbl_Customers[[#This Row],[total_eve_calls]]&lt;=120,"Medium Calls","High Calls"))</f>
        <v>Medium Calls</v>
      </c>
      <c r="AA438" s="30" t="str">
        <f>IF(tbl_Customers[[#This Row],[total_eve_charge]]&lt;=15,"Low Charges",
IF(tbl_Customers[[#This Row],[total_eve_charge]]&lt;=20,"Medium Charges","High Charges"))</f>
        <v>Medium Charges</v>
      </c>
      <c r="AB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8" s="30" t="str">
        <f>IF(tbl_Customers[[#This Row],[number_vmail_messages]] = 0, "No Usage", IF(tbl_Customers[[#This Row],[number_vmail_messages]] &lt;= 20, "Low Usage", IF(tbl_Customers[[#This Row],[number_vmail_messages]] &lt;= 40, "Medium Usgae", "High Usage")))</f>
        <v>No Usage</v>
      </c>
      <c r="AD438" s="30" t="str">
        <f>IF(tbl_Customers[[#This Row],[total_day_minutes]]&lt;=150,"Low Usage", IF(tbl_Customers[[#This Row],[total_day_minutes]]&lt;=200,"Medium Usage", IF(tbl_Customers[[#This Row],[total_day_minutes]]&lt;=250,"High Usage","Very High Usage")))</f>
        <v>High Usage</v>
      </c>
      <c r="AE438" s="30" t="str">
        <f>IF(tbl_Customers[[#This Row],[total_intl_calls]]&lt;=5,"Low Calls", IF(tbl_Customers[[#This Row],[total_intl_calls]]&lt;=10, "Medium Calls", "High Calls"))</f>
        <v>Low Calls</v>
      </c>
    </row>
    <row r="439" spans="1:31"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c r="W439" t="str">
        <f>IF(tbl_Customers[[#This Row],[number_customer_service_calls]] &lt;= 1, "0-1 Calls", IF(tbl_Customers[[#This Row],[number_customer_service_calls]] &lt;= 3, "2-3 Calls", IF(tbl_Customers[[#This Row],[number_customer_service_calls]] &lt;=5, "4-5 Calls", "6+ Calls")))</f>
        <v>0-1 Calls</v>
      </c>
      <c r="X439" t="str">
        <f>IF(tbl_Customers[[#This Row],[account_length]] &lt;= 50, "0-50", IF(tbl_Customers[[#This Row],[account_length]] &lt;=100, "51-100", IF(tbl_Customers[[#This Row],[account_length]] &lt;= 150, "101-150", "151+")))</f>
        <v>51-100</v>
      </c>
      <c r="Y439" s="30" t="str">
        <f>IF(tbl_Customers[[#This Row],[total_intl_charge]] &lt;= 3, "Low Charges", "High Charges")</f>
        <v>High Charges</v>
      </c>
      <c r="Z439" s="30" t="str">
        <f>IF(tbl_Customers[[#This Row],[total_eve_calls]]&lt;=80,"Low Calls",
IF(tbl_Customers[[#This Row],[total_eve_calls]]&lt;=120,"Medium Calls","High Calls"))</f>
        <v>Medium Calls</v>
      </c>
      <c r="AA439" s="30" t="str">
        <f>IF(tbl_Customers[[#This Row],[total_eve_charge]]&lt;=15,"Low Charges",
IF(tbl_Customers[[#This Row],[total_eve_charge]]&lt;=20,"Medium Charges","High Charges"))</f>
        <v>Low Charges</v>
      </c>
      <c r="AB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39" s="30" t="str">
        <f>IF(tbl_Customers[[#This Row],[number_vmail_messages]] = 0, "No Usage", IF(tbl_Customers[[#This Row],[number_vmail_messages]] &lt;= 20, "Low Usage", IF(tbl_Customers[[#This Row],[number_vmail_messages]] &lt;= 40, "Medium Usgae", "High Usage")))</f>
        <v>Medium Usgae</v>
      </c>
      <c r="AD439" s="30" t="str">
        <f>IF(tbl_Customers[[#This Row],[total_day_minutes]]&lt;=150,"Low Usage", IF(tbl_Customers[[#This Row],[total_day_minutes]]&lt;=200,"Medium Usage", IF(tbl_Customers[[#This Row],[total_day_minutes]]&lt;=250,"High Usage","Very High Usage")))</f>
        <v>Low Usage</v>
      </c>
      <c r="AE439" s="30" t="str">
        <f>IF(tbl_Customers[[#This Row],[total_intl_calls]]&lt;=5,"Low Calls", IF(tbl_Customers[[#This Row],[total_intl_calls]]&lt;=10, "Medium Calls", "High Calls"))</f>
        <v>Medium Calls</v>
      </c>
    </row>
    <row r="440" spans="1:31"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c r="W440" t="str">
        <f>IF(tbl_Customers[[#This Row],[number_customer_service_calls]] &lt;= 1, "0-1 Calls", IF(tbl_Customers[[#This Row],[number_customer_service_calls]] &lt;= 3, "2-3 Calls", IF(tbl_Customers[[#This Row],[number_customer_service_calls]] &lt;=5, "4-5 Calls", "6+ Calls")))</f>
        <v>2-3 Calls</v>
      </c>
      <c r="X440" t="str">
        <f>IF(tbl_Customers[[#This Row],[account_length]] &lt;= 50, "0-50", IF(tbl_Customers[[#This Row],[account_length]] &lt;=100, "51-100", IF(tbl_Customers[[#This Row],[account_length]] &lt;= 150, "101-150", "151+")))</f>
        <v>0-50</v>
      </c>
      <c r="Y440" s="30" t="str">
        <f>IF(tbl_Customers[[#This Row],[total_intl_charge]] &lt;= 3, "Low Charges", "High Charges")</f>
        <v>Low Charges</v>
      </c>
      <c r="Z440" s="30" t="str">
        <f>IF(tbl_Customers[[#This Row],[total_eve_calls]]&lt;=80,"Low Calls",
IF(tbl_Customers[[#This Row],[total_eve_calls]]&lt;=120,"Medium Calls","High Calls"))</f>
        <v>High Calls</v>
      </c>
      <c r="AA440" s="30" t="str">
        <f>IF(tbl_Customers[[#This Row],[total_eve_charge]]&lt;=15,"Low Charges",
IF(tbl_Customers[[#This Row],[total_eve_charge]]&lt;=20,"Medium Charges","High Charges"))</f>
        <v>Low Charges</v>
      </c>
      <c r="AB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0" s="30" t="str">
        <f>IF(tbl_Customers[[#This Row],[number_vmail_messages]] = 0, "No Usage", IF(tbl_Customers[[#This Row],[number_vmail_messages]] &lt;= 20, "Low Usage", IF(tbl_Customers[[#This Row],[number_vmail_messages]] &lt;= 40, "Medium Usgae", "High Usage")))</f>
        <v>No Usage</v>
      </c>
      <c r="AD440" s="30" t="str">
        <f>IF(tbl_Customers[[#This Row],[total_day_minutes]]&lt;=150,"Low Usage", IF(tbl_Customers[[#This Row],[total_day_minutes]]&lt;=200,"Medium Usage", IF(tbl_Customers[[#This Row],[total_day_minutes]]&lt;=250,"High Usage","Very High Usage")))</f>
        <v>Low Usage</v>
      </c>
      <c r="AE440" s="30" t="str">
        <f>IF(tbl_Customers[[#This Row],[total_intl_calls]]&lt;=5,"Low Calls", IF(tbl_Customers[[#This Row],[total_intl_calls]]&lt;=10, "Medium Calls", "High Calls"))</f>
        <v>Low Calls</v>
      </c>
    </row>
    <row r="441" spans="1:31"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c r="W441" t="str">
        <f>IF(tbl_Customers[[#This Row],[number_customer_service_calls]] &lt;= 1, "0-1 Calls", IF(tbl_Customers[[#This Row],[number_customer_service_calls]] &lt;= 3, "2-3 Calls", IF(tbl_Customers[[#This Row],[number_customer_service_calls]] &lt;=5, "4-5 Calls", "6+ Calls")))</f>
        <v>0-1 Calls</v>
      </c>
      <c r="X441" t="str">
        <f>IF(tbl_Customers[[#This Row],[account_length]] &lt;= 50, "0-50", IF(tbl_Customers[[#This Row],[account_length]] &lt;=100, "51-100", IF(tbl_Customers[[#This Row],[account_length]] &lt;= 150, "101-150", "151+")))</f>
        <v>51-100</v>
      </c>
      <c r="Y441" s="30" t="str">
        <f>IF(tbl_Customers[[#This Row],[total_intl_charge]] &lt;= 3, "Low Charges", "High Charges")</f>
        <v>High Charges</v>
      </c>
      <c r="Z441" s="30" t="str">
        <f>IF(tbl_Customers[[#This Row],[total_eve_calls]]&lt;=80,"Low Calls",
IF(tbl_Customers[[#This Row],[total_eve_calls]]&lt;=120,"Medium Calls","High Calls"))</f>
        <v>Medium Calls</v>
      </c>
      <c r="AA441" s="30" t="str">
        <f>IF(tbl_Customers[[#This Row],[total_eve_charge]]&lt;=15,"Low Charges",
IF(tbl_Customers[[#This Row],[total_eve_charge]]&lt;=20,"Medium Charges","High Charges"))</f>
        <v>High Charges</v>
      </c>
      <c r="AB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1" s="30" t="str">
        <f>IF(tbl_Customers[[#This Row],[number_vmail_messages]] = 0, "No Usage", IF(tbl_Customers[[#This Row],[number_vmail_messages]] &lt;= 20, "Low Usage", IF(tbl_Customers[[#This Row],[number_vmail_messages]] &lt;= 40, "Medium Usgae", "High Usage")))</f>
        <v>No Usage</v>
      </c>
      <c r="AD441" s="30" t="str">
        <f>IF(tbl_Customers[[#This Row],[total_day_minutes]]&lt;=150,"Low Usage", IF(tbl_Customers[[#This Row],[total_day_minutes]]&lt;=200,"Medium Usage", IF(tbl_Customers[[#This Row],[total_day_minutes]]&lt;=250,"High Usage","Very High Usage")))</f>
        <v>Low Usage</v>
      </c>
      <c r="AE441" s="30" t="str">
        <f>IF(tbl_Customers[[#This Row],[total_intl_calls]]&lt;=5,"Low Calls", IF(tbl_Customers[[#This Row],[total_intl_calls]]&lt;=10, "Medium Calls", "High Calls"))</f>
        <v>Medium Calls</v>
      </c>
    </row>
    <row r="442" spans="1:31"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c r="W442" t="str">
        <f>IF(tbl_Customers[[#This Row],[number_customer_service_calls]] &lt;= 1, "0-1 Calls", IF(tbl_Customers[[#This Row],[number_customer_service_calls]] &lt;= 3, "2-3 Calls", IF(tbl_Customers[[#This Row],[number_customer_service_calls]] &lt;=5, "4-5 Calls", "6+ Calls")))</f>
        <v>2-3 Calls</v>
      </c>
      <c r="X442" t="str">
        <f>IF(tbl_Customers[[#This Row],[account_length]] &lt;= 50, "0-50", IF(tbl_Customers[[#This Row],[account_length]] &lt;=100, "51-100", IF(tbl_Customers[[#This Row],[account_length]] &lt;= 150, "101-150", "151+")))</f>
        <v>51-100</v>
      </c>
      <c r="Y442" s="30" t="str">
        <f>IF(tbl_Customers[[#This Row],[total_intl_charge]] &lt;= 3, "Low Charges", "High Charges")</f>
        <v>Low Charges</v>
      </c>
      <c r="Z442" s="30" t="str">
        <f>IF(tbl_Customers[[#This Row],[total_eve_calls]]&lt;=80,"Low Calls",
IF(tbl_Customers[[#This Row],[total_eve_calls]]&lt;=120,"Medium Calls","High Calls"))</f>
        <v>Medium Calls</v>
      </c>
      <c r="AA442" s="30" t="str">
        <f>IF(tbl_Customers[[#This Row],[total_eve_charge]]&lt;=15,"Low Charges",
IF(tbl_Customers[[#This Row],[total_eve_charge]]&lt;=20,"Medium Charges","High Charges"))</f>
        <v>Medium Charges</v>
      </c>
      <c r="AB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2" s="30" t="str">
        <f>IF(tbl_Customers[[#This Row],[number_vmail_messages]] = 0, "No Usage", IF(tbl_Customers[[#This Row],[number_vmail_messages]] &lt;= 20, "Low Usage", IF(tbl_Customers[[#This Row],[number_vmail_messages]] &lt;= 40, "Medium Usgae", "High Usage")))</f>
        <v>No Usage</v>
      </c>
      <c r="AD442" s="30" t="str">
        <f>IF(tbl_Customers[[#This Row],[total_day_minutes]]&lt;=150,"Low Usage", IF(tbl_Customers[[#This Row],[total_day_minutes]]&lt;=200,"Medium Usage", IF(tbl_Customers[[#This Row],[total_day_minutes]]&lt;=250,"High Usage","Very High Usage")))</f>
        <v>Medium Usage</v>
      </c>
      <c r="AE442" s="30" t="str">
        <f>IF(tbl_Customers[[#This Row],[total_intl_calls]]&lt;=5,"Low Calls", IF(tbl_Customers[[#This Row],[total_intl_calls]]&lt;=10, "Medium Calls", "High Calls"))</f>
        <v>Low Calls</v>
      </c>
    </row>
    <row r="443" spans="1:31"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c r="W443" t="str">
        <f>IF(tbl_Customers[[#This Row],[number_customer_service_calls]] &lt;= 1, "0-1 Calls", IF(tbl_Customers[[#This Row],[number_customer_service_calls]] &lt;= 3, "2-3 Calls", IF(tbl_Customers[[#This Row],[number_customer_service_calls]] &lt;=5, "4-5 Calls", "6+ Calls")))</f>
        <v>2-3 Calls</v>
      </c>
      <c r="X443" t="str">
        <f>IF(tbl_Customers[[#This Row],[account_length]] &lt;= 50, "0-50", IF(tbl_Customers[[#This Row],[account_length]] &lt;=100, "51-100", IF(tbl_Customers[[#This Row],[account_length]] &lt;= 150, "101-150", "151+")))</f>
        <v>51-100</v>
      </c>
      <c r="Y443" s="30" t="str">
        <f>IF(tbl_Customers[[#This Row],[total_intl_charge]] &lt;= 3, "Low Charges", "High Charges")</f>
        <v>Low Charges</v>
      </c>
      <c r="Z443" s="30" t="str">
        <f>IF(tbl_Customers[[#This Row],[total_eve_calls]]&lt;=80,"Low Calls",
IF(tbl_Customers[[#This Row],[total_eve_calls]]&lt;=120,"Medium Calls","High Calls"))</f>
        <v>Medium Calls</v>
      </c>
      <c r="AA443" s="30" t="str">
        <f>IF(tbl_Customers[[#This Row],[total_eve_charge]]&lt;=15,"Low Charges",
IF(tbl_Customers[[#This Row],[total_eve_charge]]&lt;=20,"Medium Charges","High Charges"))</f>
        <v>High Charges</v>
      </c>
      <c r="AB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43" s="30" t="str">
        <f>IF(tbl_Customers[[#This Row],[number_vmail_messages]] = 0, "No Usage", IF(tbl_Customers[[#This Row],[number_vmail_messages]] &lt;= 20, "Low Usage", IF(tbl_Customers[[#This Row],[number_vmail_messages]] &lt;= 40, "Medium Usgae", "High Usage")))</f>
        <v>Medium Usgae</v>
      </c>
      <c r="AD443" s="30" t="str">
        <f>IF(tbl_Customers[[#This Row],[total_day_minutes]]&lt;=150,"Low Usage", IF(tbl_Customers[[#This Row],[total_day_minutes]]&lt;=200,"Medium Usage", IF(tbl_Customers[[#This Row],[total_day_minutes]]&lt;=250,"High Usage","Very High Usage")))</f>
        <v>High Usage</v>
      </c>
      <c r="AE443" s="30" t="str">
        <f>IF(tbl_Customers[[#This Row],[total_intl_calls]]&lt;=5,"Low Calls", IF(tbl_Customers[[#This Row],[total_intl_calls]]&lt;=10, "Medium Calls", "High Calls"))</f>
        <v>Low Calls</v>
      </c>
    </row>
    <row r="444" spans="1:31"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c r="W444" t="str">
        <f>IF(tbl_Customers[[#This Row],[number_customer_service_calls]] &lt;= 1, "0-1 Calls", IF(tbl_Customers[[#This Row],[number_customer_service_calls]] &lt;= 3, "2-3 Calls", IF(tbl_Customers[[#This Row],[number_customer_service_calls]] &lt;=5, "4-5 Calls", "6+ Calls")))</f>
        <v>0-1 Calls</v>
      </c>
      <c r="X444" t="str">
        <f>IF(tbl_Customers[[#This Row],[account_length]] &lt;= 50, "0-50", IF(tbl_Customers[[#This Row],[account_length]] &lt;=100, "51-100", IF(tbl_Customers[[#This Row],[account_length]] &lt;= 150, "101-150", "151+")))</f>
        <v>101-150</v>
      </c>
      <c r="Y444" s="30" t="str">
        <f>IF(tbl_Customers[[#This Row],[total_intl_charge]] &lt;= 3, "Low Charges", "High Charges")</f>
        <v>Low Charges</v>
      </c>
      <c r="Z444" s="30" t="str">
        <f>IF(tbl_Customers[[#This Row],[total_eve_calls]]&lt;=80,"Low Calls",
IF(tbl_Customers[[#This Row],[total_eve_calls]]&lt;=120,"Medium Calls","High Calls"))</f>
        <v>Low Calls</v>
      </c>
      <c r="AA444" s="30" t="str">
        <f>IF(tbl_Customers[[#This Row],[total_eve_charge]]&lt;=15,"Low Charges",
IF(tbl_Customers[[#This Row],[total_eve_charge]]&lt;=20,"Medium Charges","High Charges"))</f>
        <v>Low Charges</v>
      </c>
      <c r="AB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4" s="30" t="str">
        <f>IF(tbl_Customers[[#This Row],[number_vmail_messages]] = 0, "No Usage", IF(tbl_Customers[[#This Row],[number_vmail_messages]] &lt;= 20, "Low Usage", IF(tbl_Customers[[#This Row],[number_vmail_messages]] &lt;= 40, "Medium Usgae", "High Usage")))</f>
        <v>Medium Usgae</v>
      </c>
      <c r="AD444" s="30" t="str">
        <f>IF(tbl_Customers[[#This Row],[total_day_minutes]]&lt;=150,"Low Usage", IF(tbl_Customers[[#This Row],[total_day_minutes]]&lt;=200,"Medium Usage", IF(tbl_Customers[[#This Row],[total_day_minutes]]&lt;=250,"High Usage","Very High Usage")))</f>
        <v>High Usage</v>
      </c>
      <c r="AE444" s="30" t="str">
        <f>IF(tbl_Customers[[#This Row],[total_intl_calls]]&lt;=5,"Low Calls", IF(tbl_Customers[[#This Row],[total_intl_calls]]&lt;=10, "Medium Calls", "High Calls"))</f>
        <v>Low Calls</v>
      </c>
    </row>
    <row r="445" spans="1:31"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c r="W445" t="str">
        <f>IF(tbl_Customers[[#This Row],[number_customer_service_calls]] &lt;= 1, "0-1 Calls", IF(tbl_Customers[[#This Row],[number_customer_service_calls]] &lt;= 3, "2-3 Calls", IF(tbl_Customers[[#This Row],[number_customer_service_calls]] &lt;=5, "4-5 Calls", "6+ Calls")))</f>
        <v>0-1 Calls</v>
      </c>
      <c r="X445" t="str">
        <f>IF(tbl_Customers[[#This Row],[account_length]] &lt;= 50, "0-50", IF(tbl_Customers[[#This Row],[account_length]] &lt;=100, "51-100", IF(tbl_Customers[[#This Row],[account_length]] &lt;= 150, "101-150", "151+")))</f>
        <v>151+</v>
      </c>
      <c r="Y445" s="30" t="str">
        <f>IF(tbl_Customers[[#This Row],[total_intl_charge]] &lt;= 3, "Low Charges", "High Charges")</f>
        <v>High Charges</v>
      </c>
      <c r="Z445" s="30" t="str">
        <f>IF(tbl_Customers[[#This Row],[total_eve_calls]]&lt;=80,"Low Calls",
IF(tbl_Customers[[#This Row],[total_eve_calls]]&lt;=120,"Medium Calls","High Calls"))</f>
        <v>High Calls</v>
      </c>
      <c r="AA445" s="30" t="str">
        <f>IF(tbl_Customers[[#This Row],[total_eve_charge]]&lt;=15,"Low Charges",
IF(tbl_Customers[[#This Row],[total_eve_charge]]&lt;=20,"Medium Charges","High Charges"))</f>
        <v>High Charges</v>
      </c>
      <c r="AB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5" s="30" t="str">
        <f>IF(tbl_Customers[[#This Row],[number_vmail_messages]] = 0, "No Usage", IF(tbl_Customers[[#This Row],[number_vmail_messages]] &lt;= 20, "Low Usage", IF(tbl_Customers[[#This Row],[number_vmail_messages]] &lt;= 40, "Medium Usgae", "High Usage")))</f>
        <v>No Usage</v>
      </c>
      <c r="AD445" s="30" t="str">
        <f>IF(tbl_Customers[[#This Row],[total_day_minutes]]&lt;=150,"Low Usage", IF(tbl_Customers[[#This Row],[total_day_minutes]]&lt;=200,"Medium Usage", IF(tbl_Customers[[#This Row],[total_day_minutes]]&lt;=250,"High Usage","Very High Usage")))</f>
        <v>Low Usage</v>
      </c>
      <c r="AE445" s="30" t="str">
        <f>IF(tbl_Customers[[#This Row],[total_intl_calls]]&lt;=5,"Low Calls", IF(tbl_Customers[[#This Row],[total_intl_calls]]&lt;=10, "Medium Calls", "High Calls"))</f>
        <v>Low Calls</v>
      </c>
    </row>
    <row r="446" spans="1:31"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c r="W446" t="str">
        <f>IF(tbl_Customers[[#This Row],[number_customer_service_calls]] &lt;= 1, "0-1 Calls", IF(tbl_Customers[[#This Row],[number_customer_service_calls]] &lt;= 3, "2-3 Calls", IF(tbl_Customers[[#This Row],[number_customer_service_calls]] &lt;=5, "4-5 Calls", "6+ Calls")))</f>
        <v>0-1 Calls</v>
      </c>
      <c r="X446" t="str">
        <f>IF(tbl_Customers[[#This Row],[account_length]] &lt;= 50, "0-50", IF(tbl_Customers[[#This Row],[account_length]] &lt;=100, "51-100", IF(tbl_Customers[[#This Row],[account_length]] &lt;= 150, "101-150", "151+")))</f>
        <v>151+</v>
      </c>
      <c r="Y446" s="30" t="str">
        <f>IF(tbl_Customers[[#This Row],[total_intl_charge]] &lt;= 3, "Low Charges", "High Charges")</f>
        <v>Low Charges</v>
      </c>
      <c r="Z446" s="30" t="str">
        <f>IF(tbl_Customers[[#This Row],[total_eve_calls]]&lt;=80,"Low Calls",
IF(tbl_Customers[[#This Row],[total_eve_calls]]&lt;=120,"Medium Calls","High Calls"))</f>
        <v>Medium Calls</v>
      </c>
      <c r="AA446" s="30" t="str">
        <f>IF(tbl_Customers[[#This Row],[total_eve_charge]]&lt;=15,"Low Charges",
IF(tbl_Customers[[#This Row],[total_eve_charge]]&lt;=20,"Medium Charges","High Charges"))</f>
        <v>Medium Charges</v>
      </c>
      <c r="AB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6" s="30" t="str">
        <f>IF(tbl_Customers[[#This Row],[number_vmail_messages]] = 0, "No Usage", IF(tbl_Customers[[#This Row],[number_vmail_messages]] &lt;= 20, "Low Usage", IF(tbl_Customers[[#This Row],[number_vmail_messages]] &lt;= 40, "Medium Usgae", "High Usage")))</f>
        <v>Medium Usgae</v>
      </c>
      <c r="AD446" s="30" t="str">
        <f>IF(tbl_Customers[[#This Row],[total_day_minutes]]&lt;=150,"Low Usage", IF(tbl_Customers[[#This Row],[total_day_minutes]]&lt;=200,"Medium Usage", IF(tbl_Customers[[#This Row],[total_day_minutes]]&lt;=250,"High Usage","Very High Usage")))</f>
        <v>Medium Usage</v>
      </c>
      <c r="AE446" s="30" t="str">
        <f>IF(tbl_Customers[[#This Row],[total_intl_calls]]&lt;=5,"Low Calls", IF(tbl_Customers[[#This Row],[total_intl_calls]]&lt;=10, "Medium Calls", "High Calls"))</f>
        <v>Low Calls</v>
      </c>
    </row>
    <row r="447" spans="1:31"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c r="W447" t="str">
        <f>IF(tbl_Customers[[#This Row],[number_customer_service_calls]] &lt;= 1, "0-1 Calls", IF(tbl_Customers[[#This Row],[number_customer_service_calls]] &lt;= 3, "2-3 Calls", IF(tbl_Customers[[#This Row],[number_customer_service_calls]] &lt;=5, "4-5 Calls", "6+ Calls")))</f>
        <v>0-1 Calls</v>
      </c>
      <c r="X447" t="str">
        <f>IF(tbl_Customers[[#This Row],[account_length]] &lt;= 50, "0-50", IF(tbl_Customers[[#This Row],[account_length]] &lt;=100, "51-100", IF(tbl_Customers[[#This Row],[account_length]] &lt;= 150, "101-150", "151+")))</f>
        <v>151+</v>
      </c>
      <c r="Y447" s="30" t="str">
        <f>IF(tbl_Customers[[#This Row],[total_intl_charge]] &lt;= 3, "Low Charges", "High Charges")</f>
        <v>High Charges</v>
      </c>
      <c r="Z447" s="30" t="str">
        <f>IF(tbl_Customers[[#This Row],[total_eve_calls]]&lt;=80,"Low Calls",
IF(tbl_Customers[[#This Row],[total_eve_calls]]&lt;=120,"Medium Calls","High Calls"))</f>
        <v>Medium Calls</v>
      </c>
      <c r="AA447" s="30" t="str">
        <f>IF(tbl_Customers[[#This Row],[total_eve_charge]]&lt;=15,"Low Charges",
IF(tbl_Customers[[#This Row],[total_eve_charge]]&lt;=20,"Medium Charges","High Charges"))</f>
        <v>Medium Charges</v>
      </c>
      <c r="AB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47" s="30" t="str">
        <f>IF(tbl_Customers[[#This Row],[number_vmail_messages]] = 0, "No Usage", IF(tbl_Customers[[#This Row],[number_vmail_messages]] &lt;= 20, "Low Usage", IF(tbl_Customers[[#This Row],[number_vmail_messages]] &lt;= 40, "Medium Usgae", "High Usage")))</f>
        <v>No Usage</v>
      </c>
      <c r="AD447" s="30" t="str">
        <f>IF(tbl_Customers[[#This Row],[total_day_minutes]]&lt;=150,"Low Usage", IF(tbl_Customers[[#This Row],[total_day_minutes]]&lt;=200,"Medium Usage", IF(tbl_Customers[[#This Row],[total_day_minutes]]&lt;=250,"High Usage","Very High Usage")))</f>
        <v>High Usage</v>
      </c>
      <c r="AE447" s="30" t="str">
        <f>IF(tbl_Customers[[#This Row],[total_intl_calls]]&lt;=5,"Low Calls", IF(tbl_Customers[[#This Row],[total_intl_calls]]&lt;=10, "Medium Calls", "High Calls"))</f>
        <v>Medium Calls</v>
      </c>
    </row>
    <row r="448" spans="1:31"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c r="W448" t="str">
        <f>IF(tbl_Customers[[#This Row],[number_customer_service_calls]] &lt;= 1, "0-1 Calls", IF(tbl_Customers[[#This Row],[number_customer_service_calls]] &lt;= 3, "2-3 Calls", IF(tbl_Customers[[#This Row],[number_customer_service_calls]] &lt;=5, "4-5 Calls", "6+ Calls")))</f>
        <v>2-3 Calls</v>
      </c>
      <c r="X448" t="str">
        <f>IF(tbl_Customers[[#This Row],[account_length]] &lt;= 50, "0-50", IF(tbl_Customers[[#This Row],[account_length]] &lt;=100, "51-100", IF(tbl_Customers[[#This Row],[account_length]] &lt;= 150, "101-150", "151+")))</f>
        <v>51-100</v>
      </c>
      <c r="Y448" s="30" t="str">
        <f>IF(tbl_Customers[[#This Row],[total_intl_charge]] &lt;= 3, "Low Charges", "High Charges")</f>
        <v>Low Charges</v>
      </c>
      <c r="Z448" s="30" t="str">
        <f>IF(tbl_Customers[[#This Row],[total_eve_calls]]&lt;=80,"Low Calls",
IF(tbl_Customers[[#This Row],[total_eve_calls]]&lt;=120,"Medium Calls","High Calls"))</f>
        <v>High Calls</v>
      </c>
      <c r="AA448" s="30" t="str">
        <f>IF(tbl_Customers[[#This Row],[total_eve_charge]]&lt;=15,"Low Charges",
IF(tbl_Customers[[#This Row],[total_eve_charge]]&lt;=20,"Medium Charges","High Charges"))</f>
        <v>Medium Charges</v>
      </c>
      <c r="AB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48" s="30" t="str">
        <f>IF(tbl_Customers[[#This Row],[number_vmail_messages]] = 0, "No Usage", IF(tbl_Customers[[#This Row],[number_vmail_messages]] &lt;= 20, "Low Usage", IF(tbl_Customers[[#This Row],[number_vmail_messages]] &lt;= 40, "Medium Usgae", "High Usage")))</f>
        <v>No Usage</v>
      </c>
      <c r="AD448" s="30" t="str">
        <f>IF(tbl_Customers[[#This Row],[total_day_minutes]]&lt;=150,"Low Usage", IF(tbl_Customers[[#This Row],[total_day_minutes]]&lt;=200,"Medium Usage", IF(tbl_Customers[[#This Row],[total_day_minutes]]&lt;=250,"High Usage","Very High Usage")))</f>
        <v>Low Usage</v>
      </c>
      <c r="AE448" s="30" t="str">
        <f>IF(tbl_Customers[[#This Row],[total_intl_calls]]&lt;=5,"Low Calls", IF(tbl_Customers[[#This Row],[total_intl_calls]]&lt;=10, "Medium Calls", "High Calls"))</f>
        <v>Low Calls</v>
      </c>
    </row>
    <row r="449" spans="1:31"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c r="W449" t="str">
        <f>IF(tbl_Customers[[#This Row],[number_customer_service_calls]] &lt;= 1, "0-1 Calls", IF(tbl_Customers[[#This Row],[number_customer_service_calls]] &lt;= 3, "2-3 Calls", IF(tbl_Customers[[#This Row],[number_customer_service_calls]] &lt;=5, "4-5 Calls", "6+ Calls")))</f>
        <v>0-1 Calls</v>
      </c>
      <c r="X449" t="str">
        <f>IF(tbl_Customers[[#This Row],[account_length]] &lt;= 50, "0-50", IF(tbl_Customers[[#This Row],[account_length]] &lt;=100, "51-100", IF(tbl_Customers[[#This Row],[account_length]] &lt;= 150, "101-150", "151+")))</f>
        <v>0-50</v>
      </c>
      <c r="Y449" s="30" t="str">
        <f>IF(tbl_Customers[[#This Row],[total_intl_charge]] &lt;= 3, "Low Charges", "High Charges")</f>
        <v>Low Charges</v>
      </c>
      <c r="Z449" s="30" t="str">
        <f>IF(tbl_Customers[[#This Row],[total_eve_calls]]&lt;=80,"Low Calls",
IF(tbl_Customers[[#This Row],[total_eve_calls]]&lt;=120,"Medium Calls","High Calls"))</f>
        <v>Medium Calls</v>
      </c>
      <c r="AA449" s="30" t="str">
        <f>IF(tbl_Customers[[#This Row],[total_eve_charge]]&lt;=15,"Low Charges",
IF(tbl_Customers[[#This Row],[total_eve_charge]]&lt;=20,"Medium Charges","High Charges"))</f>
        <v>Low Charges</v>
      </c>
      <c r="AB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49" s="30" t="str">
        <f>IF(tbl_Customers[[#This Row],[number_vmail_messages]] = 0, "No Usage", IF(tbl_Customers[[#This Row],[number_vmail_messages]] &lt;= 20, "Low Usage", IF(tbl_Customers[[#This Row],[number_vmail_messages]] &lt;= 40, "Medium Usgae", "High Usage")))</f>
        <v>Medium Usgae</v>
      </c>
      <c r="AD449" s="30" t="str">
        <f>IF(tbl_Customers[[#This Row],[total_day_minutes]]&lt;=150,"Low Usage", IF(tbl_Customers[[#This Row],[total_day_minutes]]&lt;=200,"Medium Usage", IF(tbl_Customers[[#This Row],[total_day_minutes]]&lt;=250,"High Usage","Very High Usage")))</f>
        <v>Low Usage</v>
      </c>
      <c r="AE449" s="30" t="str">
        <f>IF(tbl_Customers[[#This Row],[total_intl_calls]]&lt;=5,"Low Calls", IF(tbl_Customers[[#This Row],[total_intl_calls]]&lt;=10, "Medium Calls", "High Calls"))</f>
        <v>Low Calls</v>
      </c>
    </row>
    <row r="450" spans="1:31"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c r="W450" t="str">
        <f>IF(tbl_Customers[[#This Row],[number_customer_service_calls]] &lt;= 1, "0-1 Calls", IF(tbl_Customers[[#This Row],[number_customer_service_calls]] &lt;= 3, "2-3 Calls", IF(tbl_Customers[[#This Row],[number_customer_service_calls]] &lt;=5, "4-5 Calls", "6+ Calls")))</f>
        <v>0-1 Calls</v>
      </c>
      <c r="X450" t="str">
        <f>IF(tbl_Customers[[#This Row],[account_length]] &lt;= 50, "0-50", IF(tbl_Customers[[#This Row],[account_length]] &lt;=100, "51-100", IF(tbl_Customers[[#This Row],[account_length]] &lt;= 150, "101-150", "151+")))</f>
        <v>101-150</v>
      </c>
      <c r="Y450" s="30" t="str">
        <f>IF(tbl_Customers[[#This Row],[total_intl_charge]] &lt;= 3, "Low Charges", "High Charges")</f>
        <v>Low Charges</v>
      </c>
      <c r="Z450" s="30" t="str">
        <f>IF(tbl_Customers[[#This Row],[total_eve_calls]]&lt;=80,"Low Calls",
IF(tbl_Customers[[#This Row],[total_eve_calls]]&lt;=120,"Medium Calls","High Calls"))</f>
        <v>Low Calls</v>
      </c>
      <c r="AA450" s="30" t="str">
        <f>IF(tbl_Customers[[#This Row],[total_eve_charge]]&lt;=15,"Low Charges",
IF(tbl_Customers[[#This Row],[total_eve_charge]]&lt;=20,"Medium Charges","High Charges"))</f>
        <v>Low Charges</v>
      </c>
      <c r="AB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0" s="30" t="str">
        <f>IF(tbl_Customers[[#This Row],[number_vmail_messages]] = 0, "No Usage", IF(tbl_Customers[[#This Row],[number_vmail_messages]] &lt;= 20, "Low Usage", IF(tbl_Customers[[#This Row],[number_vmail_messages]] &lt;= 40, "Medium Usgae", "High Usage")))</f>
        <v>Medium Usgae</v>
      </c>
      <c r="AD450" s="30" t="str">
        <f>IF(tbl_Customers[[#This Row],[total_day_minutes]]&lt;=150,"Low Usage", IF(tbl_Customers[[#This Row],[total_day_minutes]]&lt;=200,"Medium Usage", IF(tbl_Customers[[#This Row],[total_day_minutes]]&lt;=250,"High Usage","Very High Usage")))</f>
        <v>High Usage</v>
      </c>
      <c r="AE450" s="30" t="str">
        <f>IF(tbl_Customers[[#This Row],[total_intl_calls]]&lt;=5,"Low Calls", IF(tbl_Customers[[#This Row],[total_intl_calls]]&lt;=10, "Medium Calls", "High Calls"))</f>
        <v>Low Calls</v>
      </c>
    </row>
    <row r="451" spans="1:31"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c r="W451" t="str">
        <f>IF(tbl_Customers[[#This Row],[number_customer_service_calls]] &lt;= 1, "0-1 Calls", IF(tbl_Customers[[#This Row],[number_customer_service_calls]] &lt;= 3, "2-3 Calls", IF(tbl_Customers[[#This Row],[number_customer_service_calls]] &lt;=5, "4-5 Calls", "6+ Calls")))</f>
        <v>6+ Calls</v>
      </c>
      <c r="X451" t="str">
        <f>IF(tbl_Customers[[#This Row],[account_length]] &lt;= 50, "0-50", IF(tbl_Customers[[#This Row],[account_length]] &lt;=100, "51-100", IF(tbl_Customers[[#This Row],[account_length]] &lt;= 150, "101-150", "151+")))</f>
        <v>151+</v>
      </c>
      <c r="Y451" s="30" t="str">
        <f>IF(tbl_Customers[[#This Row],[total_intl_charge]] &lt;= 3, "Low Charges", "High Charges")</f>
        <v>High Charges</v>
      </c>
      <c r="Z451" s="30" t="str">
        <f>IF(tbl_Customers[[#This Row],[total_eve_calls]]&lt;=80,"Low Calls",
IF(tbl_Customers[[#This Row],[total_eve_calls]]&lt;=120,"Medium Calls","High Calls"))</f>
        <v>Medium Calls</v>
      </c>
      <c r="AA451" s="30" t="str">
        <f>IF(tbl_Customers[[#This Row],[total_eve_charge]]&lt;=15,"Low Charges",
IF(tbl_Customers[[#This Row],[total_eve_charge]]&lt;=20,"Medium Charges","High Charges"))</f>
        <v>High Charges</v>
      </c>
      <c r="AB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1" s="30" t="str">
        <f>IF(tbl_Customers[[#This Row],[number_vmail_messages]] = 0, "No Usage", IF(tbl_Customers[[#This Row],[number_vmail_messages]] &lt;= 20, "Low Usage", IF(tbl_Customers[[#This Row],[number_vmail_messages]] &lt;= 40, "Medium Usgae", "High Usage")))</f>
        <v>Low Usage</v>
      </c>
      <c r="AD451" s="30" t="str">
        <f>IF(tbl_Customers[[#This Row],[total_day_minutes]]&lt;=150,"Low Usage", IF(tbl_Customers[[#This Row],[total_day_minutes]]&lt;=200,"Medium Usage", IF(tbl_Customers[[#This Row],[total_day_minutes]]&lt;=250,"High Usage","Very High Usage")))</f>
        <v>High Usage</v>
      </c>
      <c r="AE451" s="30" t="str">
        <f>IF(tbl_Customers[[#This Row],[total_intl_calls]]&lt;=5,"Low Calls", IF(tbl_Customers[[#This Row],[total_intl_calls]]&lt;=10, "Medium Calls", "High Calls"))</f>
        <v>Low Calls</v>
      </c>
    </row>
    <row r="452" spans="1:31"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c r="W452" t="str">
        <f>IF(tbl_Customers[[#This Row],[number_customer_service_calls]] &lt;= 1, "0-1 Calls", IF(tbl_Customers[[#This Row],[number_customer_service_calls]] &lt;= 3, "2-3 Calls", IF(tbl_Customers[[#This Row],[number_customer_service_calls]] &lt;=5, "4-5 Calls", "6+ Calls")))</f>
        <v>2-3 Calls</v>
      </c>
      <c r="X452" t="str">
        <f>IF(tbl_Customers[[#This Row],[account_length]] &lt;= 50, "0-50", IF(tbl_Customers[[#This Row],[account_length]] &lt;=100, "51-100", IF(tbl_Customers[[#This Row],[account_length]] &lt;= 150, "101-150", "151+")))</f>
        <v>0-50</v>
      </c>
      <c r="Y452" s="30" t="str">
        <f>IF(tbl_Customers[[#This Row],[total_intl_charge]] &lt;= 3, "Low Charges", "High Charges")</f>
        <v>Low Charges</v>
      </c>
      <c r="Z452" s="30" t="str">
        <f>IF(tbl_Customers[[#This Row],[total_eve_calls]]&lt;=80,"Low Calls",
IF(tbl_Customers[[#This Row],[total_eve_calls]]&lt;=120,"Medium Calls","High Calls"))</f>
        <v>High Calls</v>
      </c>
      <c r="AA452" s="30" t="str">
        <f>IF(tbl_Customers[[#This Row],[total_eve_charge]]&lt;=15,"Low Charges",
IF(tbl_Customers[[#This Row],[total_eve_charge]]&lt;=20,"Medium Charges","High Charges"))</f>
        <v>Medium Charges</v>
      </c>
      <c r="AB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2" s="30" t="str">
        <f>IF(tbl_Customers[[#This Row],[number_vmail_messages]] = 0, "No Usage", IF(tbl_Customers[[#This Row],[number_vmail_messages]] &lt;= 20, "Low Usage", IF(tbl_Customers[[#This Row],[number_vmail_messages]] &lt;= 40, "Medium Usgae", "High Usage")))</f>
        <v>No Usage</v>
      </c>
      <c r="AD452" s="30" t="str">
        <f>IF(tbl_Customers[[#This Row],[total_day_minutes]]&lt;=150,"Low Usage", IF(tbl_Customers[[#This Row],[total_day_minutes]]&lt;=200,"Medium Usage", IF(tbl_Customers[[#This Row],[total_day_minutes]]&lt;=250,"High Usage","Very High Usage")))</f>
        <v>High Usage</v>
      </c>
      <c r="AE452" s="30" t="str">
        <f>IF(tbl_Customers[[#This Row],[total_intl_calls]]&lt;=5,"Low Calls", IF(tbl_Customers[[#This Row],[total_intl_calls]]&lt;=10, "Medium Calls", "High Calls"))</f>
        <v>Medium Calls</v>
      </c>
    </row>
    <row r="453" spans="1:31"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c r="W453" t="str">
        <f>IF(tbl_Customers[[#This Row],[number_customer_service_calls]] &lt;= 1, "0-1 Calls", IF(tbl_Customers[[#This Row],[number_customer_service_calls]] &lt;= 3, "2-3 Calls", IF(tbl_Customers[[#This Row],[number_customer_service_calls]] &lt;=5, "4-5 Calls", "6+ Calls")))</f>
        <v>2-3 Calls</v>
      </c>
      <c r="X453" t="str">
        <f>IF(tbl_Customers[[#This Row],[account_length]] &lt;= 50, "0-50", IF(tbl_Customers[[#This Row],[account_length]] &lt;=100, "51-100", IF(tbl_Customers[[#This Row],[account_length]] &lt;= 150, "101-150", "151+")))</f>
        <v>51-100</v>
      </c>
      <c r="Y453" s="30" t="str">
        <f>IF(tbl_Customers[[#This Row],[total_intl_charge]] &lt;= 3, "Low Charges", "High Charges")</f>
        <v>High Charges</v>
      </c>
      <c r="Z453" s="30" t="str">
        <f>IF(tbl_Customers[[#This Row],[total_eve_calls]]&lt;=80,"Low Calls",
IF(tbl_Customers[[#This Row],[total_eve_calls]]&lt;=120,"Medium Calls","High Calls"))</f>
        <v>High Calls</v>
      </c>
      <c r="AA453" s="30" t="str">
        <f>IF(tbl_Customers[[#This Row],[total_eve_charge]]&lt;=15,"Low Charges",
IF(tbl_Customers[[#This Row],[total_eve_charge]]&lt;=20,"Medium Charges","High Charges"))</f>
        <v>High Charges</v>
      </c>
      <c r="AB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3" s="30" t="str">
        <f>IF(tbl_Customers[[#This Row],[number_vmail_messages]] = 0, "No Usage", IF(tbl_Customers[[#This Row],[number_vmail_messages]] &lt;= 20, "Low Usage", IF(tbl_Customers[[#This Row],[number_vmail_messages]] &lt;= 40, "Medium Usgae", "High Usage")))</f>
        <v>Medium Usgae</v>
      </c>
      <c r="AD453" s="30" t="str">
        <f>IF(tbl_Customers[[#This Row],[total_day_minutes]]&lt;=150,"Low Usage", IF(tbl_Customers[[#This Row],[total_day_minutes]]&lt;=200,"Medium Usage", IF(tbl_Customers[[#This Row],[total_day_minutes]]&lt;=250,"High Usage","Very High Usage")))</f>
        <v>Low Usage</v>
      </c>
      <c r="AE453" s="30" t="str">
        <f>IF(tbl_Customers[[#This Row],[total_intl_calls]]&lt;=5,"Low Calls", IF(tbl_Customers[[#This Row],[total_intl_calls]]&lt;=10, "Medium Calls", "High Calls"))</f>
        <v>Medium Calls</v>
      </c>
    </row>
    <row r="454" spans="1:31"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c r="W454" t="str">
        <f>IF(tbl_Customers[[#This Row],[number_customer_service_calls]] &lt;= 1, "0-1 Calls", IF(tbl_Customers[[#This Row],[number_customer_service_calls]] &lt;= 3, "2-3 Calls", IF(tbl_Customers[[#This Row],[number_customer_service_calls]] &lt;=5, "4-5 Calls", "6+ Calls")))</f>
        <v>0-1 Calls</v>
      </c>
      <c r="X454" t="str">
        <f>IF(tbl_Customers[[#This Row],[account_length]] &lt;= 50, "0-50", IF(tbl_Customers[[#This Row],[account_length]] &lt;=100, "51-100", IF(tbl_Customers[[#This Row],[account_length]] &lt;= 150, "101-150", "151+")))</f>
        <v>51-100</v>
      </c>
      <c r="Y454" s="30" t="str">
        <f>IF(tbl_Customers[[#This Row],[total_intl_charge]] &lt;= 3, "Low Charges", "High Charges")</f>
        <v>High Charges</v>
      </c>
      <c r="Z454" s="30" t="str">
        <f>IF(tbl_Customers[[#This Row],[total_eve_calls]]&lt;=80,"Low Calls",
IF(tbl_Customers[[#This Row],[total_eve_calls]]&lt;=120,"Medium Calls","High Calls"))</f>
        <v>Medium Calls</v>
      </c>
      <c r="AA454" s="30" t="str">
        <f>IF(tbl_Customers[[#This Row],[total_eve_charge]]&lt;=15,"Low Charges",
IF(tbl_Customers[[#This Row],[total_eve_charge]]&lt;=20,"Medium Charges","High Charges"))</f>
        <v>High Charges</v>
      </c>
      <c r="AB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4" s="30" t="str">
        <f>IF(tbl_Customers[[#This Row],[number_vmail_messages]] = 0, "No Usage", IF(tbl_Customers[[#This Row],[number_vmail_messages]] &lt;= 20, "Low Usage", IF(tbl_Customers[[#This Row],[number_vmail_messages]] &lt;= 40, "Medium Usgae", "High Usage")))</f>
        <v>Medium Usgae</v>
      </c>
      <c r="AD454" s="30" t="str">
        <f>IF(tbl_Customers[[#This Row],[total_day_minutes]]&lt;=150,"Low Usage", IF(tbl_Customers[[#This Row],[total_day_minutes]]&lt;=200,"Medium Usage", IF(tbl_Customers[[#This Row],[total_day_minutes]]&lt;=250,"High Usage","Very High Usage")))</f>
        <v>Low Usage</v>
      </c>
      <c r="AE454" s="30" t="str">
        <f>IF(tbl_Customers[[#This Row],[total_intl_calls]]&lt;=5,"Low Calls", IF(tbl_Customers[[#This Row],[total_intl_calls]]&lt;=10, "Medium Calls", "High Calls"))</f>
        <v>Low Calls</v>
      </c>
    </row>
    <row r="455" spans="1:31"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c r="W455" t="str">
        <f>IF(tbl_Customers[[#This Row],[number_customer_service_calls]] &lt;= 1, "0-1 Calls", IF(tbl_Customers[[#This Row],[number_customer_service_calls]] &lt;= 3, "2-3 Calls", IF(tbl_Customers[[#This Row],[number_customer_service_calls]] &lt;=5, "4-5 Calls", "6+ Calls")))</f>
        <v>2-3 Calls</v>
      </c>
      <c r="X455" t="str">
        <f>IF(tbl_Customers[[#This Row],[account_length]] &lt;= 50, "0-50", IF(tbl_Customers[[#This Row],[account_length]] &lt;=100, "51-100", IF(tbl_Customers[[#This Row],[account_length]] &lt;= 150, "101-150", "151+")))</f>
        <v>51-100</v>
      </c>
      <c r="Y455" s="30" t="str">
        <f>IF(tbl_Customers[[#This Row],[total_intl_charge]] &lt;= 3, "Low Charges", "High Charges")</f>
        <v>Low Charges</v>
      </c>
      <c r="Z455" s="30" t="str">
        <f>IF(tbl_Customers[[#This Row],[total_eve_calls]]&lt;=80,"Low Calls",
IF(tbl_Customers[[#This Row],[total_eve_calls]]&lt;=120,"Medium Calls","High Calls"))</f>
        <v>Medium Calls</v>
      </c>
      <c r="AA455" s="30" t="str">
        <f>IF(tbl_Customers[[#This Row],[total_eve_charge]]&lt;=15,"Low Charges",
IF(tbl_Customers[[#This Row],[total_eve_charge]]&lt;=20,"Medium Charges","High Charges"))</f>
        <v>High Charges</v>
      </c>
      <c r="AB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5" s="30" t="str">
        <f>IF(tbl_Customers[[#This Row],[number_vmail_messages]] = 0, "No Usage", IF(tbl_Customers[[#This Row],[number_vmail_messages]] &lt;= 20, "Low Usage", IF(tbl_Customers[[#This Row],[number_vmail_messages]] &lt;= 40, "Medium Usgae", "High Usage")))</f>
        <v>No Usage</v>
      </c>
      <c r="AD455" s="30" t="str">
        <f>IF(tbl_Customers[[#This Row],[total_day_minutes]]&lt;=150,"Low Usage", IF(tbl_Customers[[#This Row],[total_day_minutes]]&lt;=200,"Medium Usage", IF(tbl_Customers[[#This Row],[total_day_minutes]]&lt;=250,"High Usage","Very High Usage")))</f>
        <v>Very High Usage</v>
      </c>
      <c r="AE455" s="30" t="str">
        <f>IF(tbl_Customers[[#This Row],[total_intl_calls]]&lt;=5,"Low Calls", IF(tbl_Customers[[#This Row],[total_intl_calls]]&lt;=10, "Medium Calls", "High Calls"))</f>
        <v>Medium Calls</v>
      </c>
    </row>
    <row r="456" spans="1:31"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c r="W456" t="str">
        <f>IF(tbl_Customers[[#This Row],[number_customer_service_calls]] &lt;= 1, "0-1 Calls", IF(tbl_Customers[[#This Row],[number_customer_service_calls]] &lt;= 3, "2-3 Calls", IF(tbl_Customers[[#This Row],[number_customer_service_calls]] &lt;=5, "4-5 Calls", "6+ Calls")))</f>
        <v>4-5 Calls</v>
      </c>
      <c r="X456" t="str">
        <f>IF(tbl_Customers[[#This Row],[account_length]] &lt;= 50, "0-50", IF(tbl_Customers[[#This Row],[account_length]] &lt;=100, "51-100", IF(tbl_Customers[[#This Row],[account_length]] &lt;= 150, "101-150", "151+")))</f>
        <v>51-100</v>
      </c>
      <c r="Y456" s="30" t="str">
        <f>IF(tbl_Customers[[#This Row],[total_intl_charge]] &lt;= 3, "Low Charges", "High Charges")</f>
        <v>Low Charges</v>
      </c>
      <c r="Z456" s="30" t="str">
        <f>IF(tbl_Customers[[#This Row],[total_eve_calls]]&lt;=80,"Low Calls",
IF(tbl_Customers[[#This Row],[total_eve_calls]]&lt;=120,"Medium Calls","High Calls"))</f>
        <v>Low Calls</v>
      </c>
      <c r="AA456" s="30" t="str">
        <f>IF(tbl_Customers[[#This Row],[total_eve_charge]]&lt;=15,"Low Charges",
IF(tbl_Customers[[#This Row],[total_eve_charge]]&lt;=20,"Medium Charges","High Charges"))</f>
        <v>Medium Charges</v>
      </c>
      <c r="AB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56" s="30" t="str">
        <f>IF(tbl_Customers[[#This Row],[number_vmail_messages]] = 0, "No Usage", IF(tbl_Customers[[#This Row],[number_vmail_messages]] &lt;= 20, "Low Usage", IF(tbl_Customers[[#This Row],[number_vmail_messages]] &lt;= 40, "Medium Usgae", "High Usage")))</f>
        <v>High Usage</v>
      </c>
      <c r="AD456" s="30" t="str">
        <f>IF(tbl_Customers[[#This Row],[total_day_minutes]]&lt;=150,"Low Usage", IF(tbl_Customers[[#This Row],[total_day_minutes]]&lt;=200,"Medium Usage", IF(tbl_Customers[[#This Row],[total_day_minutes]]&lt;=250,"High Usage","Very High Usage")))</f>
        <v>Low Usage</v>
      </c>
      <c r="AE456" s="30" t="str">
        <f>IF(tbl_Customers[[#This Row],[total_intl_calls]]&lt;=5,"Low Calls", IF(tbl_Customers[[#This Row],[total_intl_calls]]&lt;=10, "Medium Calls", "High Calls"))</f>
        <v>Medium Calls</v>
      </c>
    </row>
    <row r="457" spans="1:31"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c r="W457" t="str">
        <f>IF(tbl_Customers[[#This Row],[number_customer_service_calls]] &lt;= 1, "0-1 Calls", IF(tbl_Customers[[#This Row],[number_customer_service_calls]] &lt;= 3, "2-3 Calls", IF(tbl_Customers[[#This Row],[number_customer_service_calls]] &lt;=5, "4-5 Calls", "6+ Calls")))</f>
        <v>0-1 Calls</v>
      </c>
      <c r="X457" t="str">
        <f>IF(tbl_Customers[[#This Row],[account_length]] &lt;= 50, "0-50", IF(tbl_Customers[[#This Row],[account_length]] &lt;=100, "51-100", IF(tbl_Customers[[#This Row],[account_length]] &lt;= 150, "101-150", "151+")))</f>
        <v>0-50</v>
      </c>
      <c r="Y457" s="30" t="str">
        <f>IF(tbl_Customers[[#This Row],[total_intl_charge]] &lt;= 3, "Low Charges", "High Charges")</f>
        <v>Low Charges</v>
      </c>
      <c r="Z457" s="30" t="str">
        <f>IF(tbl_Customers[[#This Row],[total_eve_calls]]&lt;=80,"Low Calls",
IF(tbl_Customers[[#This Row],[total_eve_calls]]&lt;=120,"Medium Calls","High Calls"))</f>
        <v>Medium Calls</v>
      </c>
      <c r="AA457" s="30" t="str">
        <f>IF(tbl_Customers[[#This Row],[total_eve_charge]]&lt;=15,"Low Charges",
IF(tbl_Customers[[#This Row],[total_eve_charge]]&lt;=20,"Medium Charges","High Charges"))</f>
        <v>High Charges</v>
      </c>
      <c r="AB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57" s="30" t="str">
        <f>IF(tbl_Customers[[#This Row],[number_vmail_messages]] = 0, "No Usage", IF(tbl_Customers[[#This Row],[number_vmail_messages]] &lt;= 20, "Low Usage", IF(tbl_Customers[[#This Row],[number_vmail_messages]] &lt;= 40, "Medium Usgae", "High Usage")))</f>
        <v>Medium Usgae</v>
      </c>
      <c r="AD457" s="30" t="str">
        <f>IF(tbl_Customers[[#This Row],[total_day_minutes]]&lt;=150,"Low Usage", IF(tbl_Customers[[#This Row],[total_day_minutes]]&lt;=200,"Medium Usage", IF(tbl_Customers[[#This Row],[total_day_minutes]]&lt;=250,"High Usage","Very High Usage")))</f>
        <v>Low Usage</v>
      </c>
      <c r="AE457" s="30" t="str">
        <f>IF(tbl_Customers[[#This Row],[total_intl_calls]]&lt;=5,"Low Calls", IF(tbl_Customers[[#This Row],[total_intl_calls]]&lt;=10, "Medium Calls", "High Calls"))</f>
        <v>Low Calls</v>
      </c>
    </row>
    <row r="458" spans="1:31"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c r="W458" t="str">
        <f>IF(tbl_Customers[[#This Row],[number_customer_service_calls]] &lt;= 1, "0-1 Calls", IF(tbl_Customers[[#This Row],[number_customer_service_calls]] &lt;= 3, "2-3 Calls", IF(tbl_Customers[[#This Row],[number_customer_service_calls]] &lt;=5, "4-5 Calls", "6+ Calls")))</f>
        <v>4-5 Calls</v>
      </c>
      <c r="X458" t="str">
        <f>IF(tbl_Customers[[#This Row],[account_length]] &lt;= 50, "0-50", IF(tbl_Customers[[#This Row],[account_length]] &lt;=100, "51-100", IF(tbl_Customers[[#This Row],[account_length]] &lt;= 150, "101-150", "151+")))</f>
        <v>101-150</v>
      </c>
      <c r="Y458" s="30" t="str">
        <f>IF(tbl_Customers[[#This Row],[total_intl_charge]] &lt;= 3, "Low Charges", "High Charges")</f>
        <v>Low Charges</v>
      </c>
      <c r="Z458" s="30" t="str">
        <f>IF(tbl_Customers[[#This Row],[total_eve_calls]]&lt;=80,"Low Calls",
IF(tbl_Customers[[#This Row],[total_eve_calls]]&lt;=120,"Medium Calls","High Calls"))</f>
        <v>Medium Calls</v>
      </c>
      <c r="AA458" s="30" t="str">
        <f>IF(tbl_Customers[[#This Row],[total_eve_charge]]&lt;=15,"Low Charges",
IF(tbl_Customers[[#This Row],[total_eve_charge]]&lt;=20,"Medium Charges","High Charges"))</f>
        <v>Medium Charges</v>
      </c>
      <c r="AB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8" s="30" t="str">
        <f>IF(tbl_Customers[[#This Row],[number_vmail_messages]] = 0, "No Usage", IF(tbl_Customers[[#This Row],[number_vmail_messages]] &lt;= 20, "Low Usage", IF(tbl_Customers[[#This Row],[number_vmail_messages]] &lt;= 40, "Medium Usgae", "High Usage")))</f>
        <v>Medium Usgae</v>
      </c>
      <c r="AD458" s="30" t="str">
        <f>IF(tbl_Customers[[#This Row],[total_day_minutes]]&lt;=150,"Low Usage", IF(tbl_Customers[[#This Row],[total_day_minutes]]&lt;=200,"Medium Usage", IF(tbl_Customers[[#This Row],[total_day_minutes]]&lt;=250,"High Usage","Very High Usage")))</f>
        <v>High Usage</v>
      </c>
      <c r="AE458" s="30" t="str">
        <f>IF(tbl_Customers[[#This Row],[total_intl_calls]]&lt;=5,"Low Calls", IF(tbl_Customers[[#This Row],[total_intl_calls]]&lt;=10, "Medium Calls", "High Calls"))</f>
        <v>Low Calls</v>
      </c>
    </row>
    <row r="459" spans="1:31"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c r="W459" t="str">
        <f>IF(tbl_Customers[[#This Row],[number_customer_service_calls]] &lt;= 1, "0-1 Calls", IF(tbl_Customers[[#This Row],[number_customer_service_calls]] &lt;= 3, "2-3 Calls", IF(tbl_Customers[[#This Row],[number_customer_service_calls]] &lt;=5, "4-5 Calls", "6+ Calls")))</f>
        <v>2-3 Calls</v>
      </c>
      <c r="X459" t="str">
        <f>IF(tbl_Customers[[#This Row],[account_length]] &lt;= 50, "0-50", IF(tbl_Customers[[#This Row],[account_length]] &lt;=100, "51-100", IF(tbl_Customers[[#This Row],[account_length]] &lt;= 150, "101-150", "151+")))</f>
        <v>0-50</v>
      </c>
      <c r="Y459" s="30" t="str">
        <f>IF(tbl_Customers[[#This Row],[total_intl_charge]] &lt;= 3, "Low Charges", "High Charges")</f>
        <v>Low Charges</v>
      </c>
      <c r="Z459" s="30" t="str">
        <f>IF(tbl_Customers[[#This Row],[total_eve_calls]]&lt;=80,"Low Calls",
IF(tbl_Customers[[#This Row],[total_eve_calls]]&lt;=120,"Medium Calls","High Calls"))</f>
        <v>Medium Calls</v>
      </c>
      <c r="AA459" s="30" t="str">
        <f>IF(tbl_Customers[[#This Row],[total_eve_charge]]&lt;=15,"Low Charges",
IF(tbl_Customers[[#This Row],[total_eve_charge]]&lt;=20,"Medium Charges","High Charges"))</f>
        <v>High Charges</v>
      </c>
      <c r="AB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59" s="30" t="str">
        <f>IF(tbl_Customers[[#This Row],[number_vmail_messages]] = 0, "No Usage", IF(tbl_Customers[[#This Row],[number_vmail_messages]] &lt;= 20, "Low Usage", IF(tbl_Customers[[#This Row],[number_vmail_messages]] &lt;= 40, "Medium Usgae", "High Usage")))</f>
        <v>No Usage</v>
      </c>
      <c r="AD459" s="30" t="str">
        <f>IF(tbl_Customers[[#This Row],[total_day_minutes]]&lt;=150,"Low Usage", IF(tbl_Customers[[#This Row],[total_day_minutes]]&lt;=200,"Medium Usage", IF(tbl_Customers[[#This Row],[total_day_minutes]]&lt;=250,"High Usage","Very High Usage")))</f>
        <v>Very High Usage</v>
      </c>
      <c r="AE459" s="30" t="str">
        <f>IF(tbl_Customers[[#This Row],[total_intl_calls]]&lt;=5,"Low Calls", IF(tbl_Customers[[#This Row],[total_intl_calls]]&lt;=10, "Medium Calls", "High Calls"))</f>
        <v>Low Calls</v>
      </c>
    </row>
    <row r="460" spans="1:31"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c r="W460" t="str">
        <f>IF(tbl_Customers[[#This Row],[number_customer_service_calls]] &lt;= 1, "0-1 Calls", IF(tbl_Customers[[#This Row],[number_customer_service_calls]] &lt;= 3, "2-3 Calls", IF(tbl_Customers[[#This Row],[number_customer_service_calls]] &lt;=5, "4-5 Calls", "6+ Calls")))</f>
        <v>2-3 Calls</v>
      </c>
      <c r="X460" t="str">
        <f>IF(tbl_Customers[[#This Row],[account_length]] &lt;= 50, "0-50", IF(tbl_Customers[[#This Row],[account_length]] &lt;=100, "51-100", IF(tbl_Customers[[#This Row],[account_length]] &lt;= 150, "101-150", "151+")))</f>
        <v>51-100</v>
      </c>
      <c r="Y460" s="30" t="str">
        <f>IF(tbl_Customers[[#This Row],[total_intl_charge]] &lt;= 3, "Low Charges", "High Charges")</f>
        <v>High Charges</v>
      </c>
      <c r="Z460" s="30" t="str">
        <f>IF(tbl_Customers[[#This Row],[total_eve_calls]]&lt;=80,"Low Calls",
IF(tbl_Customers[[#This Row],[total_eve_calls]]&lt;=120,"Medium Calls","High Calls"))</f>
        <v>Medium Calls</v>
      </c>
      <c r="AA460" s="30" t="str">
        <f>IF(tbl_Customers[[#This Row],[total_eve_charge]]&lt;=15,"Low Charges",
IF(tbl_Customers[[#This Row],[total_eve_charge]]&lt;=20,"Medium Charges","High Charges"))</f>
        <v>Low Charges</v>
      </c>
      <c r="AB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0" s="30" t="str">
        <f>IF(tbl_Customers[[#This Row],[number_vmail_messages]] = 0, "No Usage", IF(tbl_Customers[[#This Row],[number_vmail_messages]] &lt;= 20, "Low Usage", IF(tbl_Customers[[#This Row],[number_vmail_messages]] &lt;= 40, "Medium Usgae", "High Usage")))</f>
        <v>Medium Usgae</v>
      </c>
      <c r="AD460" s="30" t="str">
        <f>IF(tbl_Customers[[#This Row],[total_day_minutes]]&lt;=150,"Low Usage", IF(tbl_Customers[[#This Row],[total_day_minutes]]&lt;=200,"Medium Usage", IF(tbl_Customers[[#This Row],[total_day_minutes]]&lt;=250,"High Usage","Very High Usage")))</f>
        <v>Medium Usage</v>
      </c>
      <c r="AE460" s="30" t="str">
        <f>IF(tbl_Customers[[#This Row],[total_intl_calls]]&lt;=5,"Low Calls", IF(tbl_Customers[[#This Row],[total_intl_calls]]&lt;=10, "Medium Calls", "High Calls"))</f>
        <v>Low Calls</v>
      </c>
    </row>
    <row r="461" spans="1:31"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c r="W461" t="str">
        <f>IF(tbl_Customers[[#This Row],[number_customer_service_calls]] &lt;= 1, "0-1 Calls", IF(tbl_Customers[[#This Row],[number_customer_service_calls]] &lt;= 3, "2-3 Calls", IF(tbl_Customers[[#This Row],[number_customer_service_calls]] &lt;=5, "4-5 Calls", "6+ Calls")))</f>
        <v>0-1 Calls</v>
      </c>
      <c r="X461" t="str">
        <f>IF(tbl_Customers[[#This Row],[account_length]] &lt;= 50, "0-50", IF(tbl_Customers[[#This Row],[account_length]] &lt;=100, "51-100", IF(tbl_Customers[[#This Row],[account_length]] &lt;= 150, "101-150", "151+")))</f>
        <v>51-100</v>
      </c>
      <c r="Y461" s="30" t="str">
        <f>IF(tbl_Customers[[#This Row],[total_intl_charge]] &lt;= 3, "Low Charges", "High Charges")</f>
        <v>Low Charges</v>
      </c>
      <c r="Z461" s="30" t="str">
        <f>IF(tbl_Customers[[#This Row],[total_eve_calls]]&lt;=80,"Low Calls",
IF(tbl_Customers[[#This Row],[total_eve_calls]]&lt;=120,"Medium Calls","High Calls"))</f>
        <v>Medium Calls</v>
      </c>
      <c r="AA461" s="30" t="str">
        <f>IF(tbl_Customers[[#This Row],[total_eve_charge]]&lt;=15,"Low Charges",
IF(tbl_Customers[[#This Row],[total_eve_charge]]&lt;=20,"Medium Charges","High Charges"))</f>
        <v>Medium Charges</v>
      </c>
      <c r="AB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1" s="30" t="str">
        <f>IF(tbl_Customers[[#This Row],[number_vmail_messages]] = 0, "No Usage", IF(tbl_Customers[[#This Row],[number_vmail_messages]] &lt;= 20, "Low Usage", IF(tbl_Customers[[#This Row],[number_vmail_messages]] &lt;= 40, "Medium Usgae", "High Usage")))</f>
        <v>Low Usage</v>
      </c>
      <c r="AD461" s="30" t="str">
        <f>IF(tbl_Customers[[#This Row],[total_day_minutes]]&lt;=150,"Low Usage", IF(tbl_Customers[[#This Row],[total_day_minutes]]&lt;=200,"Medium Usage", IF(tbl_Customers[[#This Row],[total_day_minutes]]&lt;=250,"High Usage","Very High Usage")))</f>
        <v>Medium Usage</v>
      </c>
      <c r="AE461" s="30" t="str">
        <f>IF(tbl_Customers[[#This Row],[total_intl_calls]]&lt;=5,"Low Calls", IF(tbl_Customers[[#This Row],[total_intl_calls]]&lt;=10, "Medium Calls", "High Calls"))</f>
        <v>Low Calls</v>
      </c>
    </row>
    <row r="462" spans="1:31"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c r="W462" t="str">
        <f>IF(tbl_Customers[[#This Row],[number_customer_service_calls]] &lt;= 1, "0-1 Calls", IF(tbl_Customers[[#This Row],[number_customer_service_calls]] &lt;= 3, "2-3 Calls", IF(tbl_Customers[[#This Row],[number_customer_service_calls]] &lt;=5, "4-5 Calls", "6+ Calls")))</f>
        <v>2-3 Calls</v>
      </c>
      <c r="X462" t="str">
        <f>IF(tbl_Customers[[#This Row],[account_length]] &lt;= 50, "0-50", IF(tbl_Customers[[#This Row],[account_length]] &lt;=100, "51-100", IF(tbl_Customers[[#This Row],[account_length]] &lt;= 150, "101-150", "151+")))</f>
        <v>51-100</v>
      </c>
      <c r="Y462" s="30" t="str">
        <f>IF(tbl_Customers[[#This Row],[total_intl_charge]] &lt;= 3, "Low Charges", "High Charges")</f>
        <v>Low Charges</v>
      </c>
      <c r="Z462" s="30" t="str">
        <f>IF(tbl_Customers[[#This Row],[total_eve_calls]]&lt;=80,"Low Calls",
IF(tbl_Customers[[#This Row],[total_eve_calls]]&lt;=120,"Medium Calls","High Calls"))</f>
        <v>Medium Calls</v>
      </c>
      <c r="AA462" s="30" t="str">
        <f>IF(tbl_Customers[[#This Row],[total_eve_charge]]&lt;=15,"Low Charges",
IF(tbl_Customers[[#This Row],[total_eve_charge]]&lt;=20,"Medium Charges","High Charges"))</f>
        <v>High Charges</v>
      </c>
      <c r="AB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2" s="30" t="str">
        <f>IF(tbl_Customers[[#This Row],[number_vmail_messages]] = 0, "No Usage", IF(tbl_Customers[[#This Row],[number_vmail_messages]] &lt;= 20, "Low Usage", IF(tbl_Customers[[#This Row],[number_vmail_messages]] &lt;= 40, "Medium Usgae", "High Usage")))</f>
        <v>No Usage</v>
      </c>
      <c r="AD462" s="30" t="str">
        <f>IF(tbl_Customers[[#This Row],[total_day_minutes]]&lt;=150,"Low Usage", IF(tbl_Customers[[#This Row],[total_day_minutes]]&lt;=200,"Medium Usage", IF(tbl_Customers[[#This Row],[total_day_minutes]]&lt;=250,"High Usage","Very High Usage")))</f>
        <v>Medium Usage</v>
      </c>
      <c r="AE462" s="30" t="str">
        <f>IF(tbl_Customers[[#This Row],[total_intl_calls]]&lt;=5,"Low Calls", IF(tbl_Customers[[#This Row],[total_intl_calls]]&lt;=10, "Medium Calls", "High Calls"))</f>
        <v>Low Calls</v>
      </c>
    </row>
    <row r="463" spans="1:31"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c r="W463" t="str">
        <f>IF(tbl_Customers[[#This Row],[number_customer_service_calls]] &lt;= 1, "0-1 Calls", IF(tbl_Customers[[#This Row],[number_customer_service_calls]] &lt;= 3, "2-3 Calls", IF(tbl_Customers[[#This Row],[number_customer_service_calls]] &lt;=5, "4-5 Calls", "6+ Calls")))</f>
        <v>2-3 Calls</v>
      </c>
      <c r="X463" t="str">
        <f>IF(tbl_Customers[[#This Row],[account_length]] &lt;= 50, "0-50", IF(tbl_Customers[[#This Row],[account_length]] &lt;=100, "51-100", IF(tbl_Customers[[#This Row],[account_length]] &lt;= 150, "101-150", "151+")))</f>
        <v>101-150</v>
      </c>
      <c r="Y463" s="30" t="str">
        <f>IF(tbl_Customers[[#This Row],[total_intl_charge]] &lt;= 3, "Low Charges", "High Charges")</f>
        <v>Low Charges</v>
      </c>
      <c r="Z463" s="30" t="str">
        <f>IF(tbl_Customers[[#This Row],[total_eve_calls]]&lt;=80,"Low Calls",
IF(tbl_Customers[[#This Row],[total_eve_calls]]&lt;=120,"Medium Calls","High Calls"))</f>
        <v>Medium Calls</v>
      </c>
      <c r="AA463" s="30" t="str">
        <f>IF(tbl_Customers[[#This Row],[total_eve_charge]]&lt;=15,"Low Charges",
IF(tbl_Customers[[#This Row],[total_eve_charge]]&lt;=20,"Medium Charges","High Charges"))</f>
        <v>Low Charges</v>
      </c>
      <c r="AB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3" s="30" t="str">
        <f>IF(tbl_Customers[[#This Row],[number_vmail_messages]] = 0, "No Usage", IF(tbl_Customers[[#This Row],[number_vmail_messages]] &lt;= 20, "Low Usage", IF(tbl_Customers[[#This Row],[number_vmail_messages]] &lt;= 40, "Medium Usgae", "High Usage")))</f>
        <v>No Usage</v>
      </c>
      <c r="AD463" s="30" t="str">
        <f>IF(tbl_Customers[[#This Row],[total_day_minutes]]&lt;=150,"Low Usage", IF(tbl_Customers[[#This Row],[total_day_minutes]]&lt;=200,"Medium Usage", IF(tbl_Customers[[#This Row],[total_day_minutes]]&lt;=250,"High Usage","Very High Usage")))</f>
        <v>Low Usage</v>
      </c>
      <c r="AE463" s="30" t="str">
        <f>IF(tbl_Customers[[#This Row],[total_intl_calls]]&lt;=5,"Low Calls", IF(tbl_Customers[[#This Row],[total_intl_calls]]&lt;=10, "Medium Calls", "High Calls"))</f>
        <v>Medium Calls</v>
      </c>
    </row>
    <row r="464" spans="1:31"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c r="W464" t="str">
        <f>IF(tbl_Customers[[#This Row],[number_customer_service_calls]] &lt;= 1, "0-1 Calls", IF(tbl_Customers[[#This Row],[number_customer_service_calls]] &lt;= 3, "2-3 Calls", IF(tbl_Customers[[#This Row],[number_customer_service_calls]] &lt;=5, "4-5 Calls", "6+ Calls")))</f>
        <v>0-1 Calls</v>
      </c>
      <c r="X464" t="str">
        <f>IF(tbl_Customers[[#This Row],[account_length]] &lt;= 50, "0-50", IF(tbl_Customers[[#This Row],[account_length]] &lt;=100, "51-100", IF(tbl_Customers[[#This Row],[account_length]] &lt;= 150, "101-150", "151+")))</f>
        <v>51-100</v>
      </c>
      <c r="Y464" s="30" t="str">
        <f>IF(tbl_Customers[[#This Row],[total_intl_charge]] &lt;= 3, "Low Charges", "High Charges")</f>
        <v>Low Charges</v>
      </c>
      <c r="Z464" s="30" t="str">
        <f>IF(tbl_Customers[[#This Row],[total_eve_calls]]&lt;=80,"Low Calls",
IF(tbl_Customers[[#This Row],[total_eve_calls]]&lt;=120,"Medium Calls","High Calls"))</f>
        <v>Medium Calls</v>
      </c>
      <c r="AA464" s="30" t="str">
        <f>IF(tbl_Customers[[#This Row],[total_eve_charge]]&lt;=15,"Low Charges",
IF(tbl_Customers[[#This Row],[total_eve_charge]]&lt;=20,"Medium Charges","High Charges"))</f>
        <v>High Charges</v>
      </c>
      <c r="AB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4" s="30" t="str">
        <f>IF(tbl_Customers[[#This Row],[number_vmail_messages]] = 0, "No Usage", IF(tbl_Customers[[#This Row],[number_vmail_messages]] &lt;= 20, "Low Usage", IF(tbl_Customers[[#This Row],[number_vmail_messages]] &lt;= 40, "Medium Usgae", "High Usage")))</f>
        <v>No Usage</v>
      </c>
      <c r="AD464" s="30" t="str">
        <f>IF(tbl_Customers[[#This Row],[total_day_minutes]]&lt;=150,"Low Usage", IF(tbl_Customers[[#This Row],[total_day_minutes]]&lt;=200,"Medium Usage", IF(tbl_Customers[[#This Row],[total_day_minutes]]&lt;=250,"High Usage","Very High Usage")))</f>
        <v>Medium Usage</v>
      </c>
      <c r="AE464" s="30" t="str">
        <f>IF(tbl_Customers[[#This Row],[total_intl_calls]]&lt;=5,"Low Calls", IF(tbl_Customers[[#This Row],[total_intl_calls]]&lt;=10, "Medium Calls", "High Calls"))</f>
        <v>Low Calls</v>
      </c>
    </row>
    <row r="465" spans="1:31"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c r="W465" t="str">
        <f>IF(tbl_Customers[[#This Row],[number_customer_service_calls]] &lt;= 1, "0-1 Calls", IF(tbl_Customers[[#This Row],[number_customer_service_calls]] &lt;= 3, "2-3 Calls", IF(tbl_Customers[[#This Row],[number_customer_service_calls]] &lt;=5, "4-5 Calls", "6+ Calls")))</f>
        <v>0-1 Calls</v>
      </c>
      <c r="X465" t="str">
        <f>IF(tbl_Customers[[#This Row],[account_length]] &lt;= 50, "0-50", IF(tbl_Customers[[#This Row],[account_length]] &lt;=100, "51-100", IF(tbl_Customers[[#This Row],[account_length]] &lt;= 150, "101-150", "151+")))</f>
        <v>51-100</v>
      </c>
      <c r="Y465" s="30" t="str">
        <f>IF(tbl_Customers[[#This Row],[total_intl_charge]] &lt;= 3, "Low Charges", "High Charges")</f>
        <v>Low Charges</v>
      </c>
      <c r="Z465" s="30" t="str">
        <f>IF(tbl_Customers[[#This Row],[total_eve_calls]]&lt;=80,"Low Calls",
IF(tbl_Customers[[#This Row],[total_eve_calls]]&lt;=120,"Medium Calls","High Calls"))</f>
        <v>Medium Calls</v>
      </c>
      <c r="AA465" s="30" t="str">
        <f>IF(tbl_Customers[[#This Row],[total_eve_charge]]&lt;=15,"Low Charges",
IF(tbl_Customers[[#This Row],[total_eve_charge]]&lt;=20,"Medium Charges","High Charges"))</f>
        <v>High Charges</v>
      </c>
      <c r="AB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5" s="30" t="str">
        <f>IF(tbl_Customers[[#This Row],[number_vmail_messages]] = 0, "No Usage", IF(tbl_Customers[[#This Row],[number_vmail_messages]] &lt;= 20, "Low Usage", IF(tbl_Customers[[#This Row],[number_vmail_messages]] &lt;= 40, "Medium Usgae", "High Usage")))</f>
        <v>Medium Usgae</v>
      </c>
      <c r="AD465" s="30" t="str">
        <f>IF(tbl_Customers[[#This Row],[total_day_minutes]]&lt;=150,"Low Usage", IF(tbl_Customers[[#This Row],[total_day_minutes]]&lt;=200,"Medium Usage", IF(tbl_Customers[[#This Row],[total_day_minutes]]&lt;=250,"High Usage","Very High Usage")))</f>
        <v>High Usage</v>
      </c>
      <c r="AE465" s="30" t="str">
        <f>IF(tbl_Customers[[#This Row],[total_intl_calls]]&lt;=5,"Low Calls", IF(tbl_Customers[[#This Row],[total_intl_calls]]&lt;=10, "Medium Calls", "High Calls"))</f>
        <v>Low Calls</v>
      </c>
    </row>
    <row r="466" spans="1:31"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c r="W466" t="str">
        <f>IF(tbl_Customers[[#This Row],[number_customer_service_calls]] &lt;= 1, "0-1 Calls", IF(tbl_Customers[[#This Row],[number_customer_service_calls]] &lt;= 3, "2-3 Calls", IF(tbl_Customers[[#This Row],[number_customer_service_calls]] &lt;=5, "4-5 Calls", "6+ Calls")))</f>
        <v>0-1 Calls</v>
      </c>
      <c r="X466" t="str">
        <f>IF(tbl_Customers[[#This Row],[account_length]] &lt;= 50, "0-50", IF(tbl_Customers[[#This Row],[account_length]] &lt;=100, "51-100", IF(tbl_Customers[[#This Row],[account_length]] &lt;= 150, "101-150", "151+")))</f>
        <v>51-100</v>
      </c>
      <c r="Y466" s="30" t="str">
        <f>IF(tbl_Customers[[#This Row],[total_intl_charge]] &lt;= 3, "Low Charges", "High Charges")</f>
        <v>Low Charges</v>
      </c>
      <c r="Z466" s="30" t="str">
        <f>IF(tbl_Customers[[#This Row],[total_eve_calls]]&lt;=80,"Low Calls",
IF(tbl_Customers[[#This Row],[total_eve_calls]]&lt;=120,"Medium Calls","High Calls"))</f>
        <v>Medium Calls</v>
      </c>
      <c r="AA466" s="30" t="str">
        <f>IF(tbl_Customers[[#This Row],[total_eve_charge]]&lt;=15,"Low Charges",
IF(tbl_Customers[[#This Row],[total_eve_charge]]&lt;=20,"Medium Charges","High Charges"))</f>
        <v>Low Charges</v>
      </c>
      <c r="AB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6" s="30" t="str">
        <f>IF(tbl_Customers[[#This Row],[number_vmail_messages]] = 0, "No Usage", IF(tbl_Customers[[#This Row],[number_vmail_messages]] &lt;= 20, "Low Usage", IF(tbl_Customers[[#This Row],[number_vmail_messages]] &lt;= 40, "Medium Usgae", "High Usage")))</f>
        <v>No Usage</v>
      </c>
      <c r="AD466" s="30" t="str">
        <f>IF(tbl_Customers[[#This Row],[total_day_minutes]]&lt;=150,"Low Usage", IF(tbl_Customers[[#This Row],[total_day_minutes]]&lt;=200,"Medium Usage", IF(tbl_Customers[[#This Row],[total_day_minutes]]&lt;=250,"High Usage","Very High Usage")))</f>
        <v>Low Usage</v>
      </c>
      <c r="AE466" s="30" t="str">
        <f>IF(tbl_Customers[[#This Row],[total_intl_calls]]&lt;=5,"Low Calls", IF(tbl_Customers[[#This Row],[total_intl_calls]]&lt;=10, "Medium Calls", "High Calls"))</f>
        <v>Low Calls</v>
      </c>
    </row>
    <row r="467" spans="1:31"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c r="W467" t="str">
        <f>IF(tbl_Customers[[#This Row],[number_customer_service_calls]] &lt;= 1, "0-1 Calls", IF(tbl_Customers[[#This Row],[number_customer_service_calls]] &lt;= 3, "2-3 Calls", IF(tbl_Customers[[#This Row],[number_customer_service_calls]] &lt;=5, "4-5 Calls", "6+ Calls")))</f>
        <v>2-3 Calls</v>
      </c>
      <c r="X467" t="str">
        <f>IF(tbl_Customers[[#This Row],[account_length]] &lt;= 50, "0-50", IF(tbl_Customers[[#This Row],[account_length]] &lt;=100, "51-100", IF(tbl_Customers[[#This Row],[account_length]] &lt;= 150, "101-150", "151+")))</f>
        <v>51-100</v>
      </c>
      <c r="Y467" s="30" t="str">
        <f>IF(tbl_Customers[[#This Row],[total_intl_charge]] &lt;= 3, "Low Charges", "High Charges")</f>
        <v>Low Charges</v>
      </c>
      <c r="Z467" s="30" t="str">
        <f>IF(tbl_Customers[[#This Row],[total_eve_calls]]&lt;=80,"Low Calls",
IF(tbl_Customers[[#This Row],[total_eve_calls]]&lt;=120,"Medium Calls","High Calls"))</f>
        <v>Medium Calls</v>
      </c>
      <c r="AA467" s="30" t="str">
        <f>IF(tbl_Customers[[#This Row],[total_eve_charge]]&lt;=15,"Low Charges",
IF(tbl_Customers[[#This Row],[total_eve_charge]]&lt;=20,"Medium Charges","High Charges"))</f>
        <v>High Charges</v>
      </c>
      <c r="AB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67" s="30" t="str">
        <f>IF(tbl_Customers[[#This Row],[number_vmail_messages]] = 0, "No Usage", IF(tbl_Customers[[#This Row],[number_vmail_messages]] &lt;= 20, "Low Usage", IF(tbl_Customers[[#This Row],[number_vmail_messages]] &lt;= 40, "Medium Usgae", "High Usage")))</f>
        <v>Medium Usgae</v>
      </c>
      <c r="AD467" s="30" t="str">
        <f>IF(tbl_Customers[[#This Row],[total_day_minutes]]&lt;=150,"Low Usage", IF(tbl_Customers[[#This Row],[total_day_minutes]]&lt;=200,"Medium Usage", IF(tbl_Customers[[#This Row],[total_day_minutes]]&lt;=250,"High Usage","Very High Usage")))</f>
        <v>High Usage</v>
      </c>
      <c r="AE467" s="30" t="str">
        <f>IF(tbl_Customers[[#This Row],[total_intl_calls]]&lt;=5,"Low Calls", IF(tbl_Customers[[#This Row],[total_intl_calls]]&lt;=10, "Medium Calls", "High Calls"))</f>
        <v>Low Calls</v>
      </c>
    </row>
    <row r="468" spans="1:31"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c r="W468" t="str">
        <f>IF(tbl_Customers[[#This Row],[number_customer_service_calls]] &lt;= 1, "0-1 Calls", IF(tbl_Customers[[#This Row],[number_customer_service_calls]] &lt;= 3, "2-3 Calls", IF(tbl_Customers[[#This Row],[number_customer_service_calls]] &lt;=5, "4-5 Calls", "6+ Calls")))</f>
        <v>2-3 Calls</v>
      </c>
      <c r="X468" t="str">
        <f>IF(tbl_Customers[[#This Row],[account_length]] &lt;= 50, "0-50", IF(tbl_Customers[[#This Row],[account_length]] &lt;=100, "51-100", IF(tbl_Customers[[#This Row],[account_length]] &lt;= 150, "101-150", "151+")))</f>
        <v>51-100</v>
      </c>
      <c r="Y468" s="30" t="str">
        <f>IF(tbl_Customers[[#This Row],[total_intl_charge]] &lt;= 3, "Low Charges", "High Charges")</f>
        <v>Low Charges</v>
      </c>
      <c r="Z468" s="30" t="str">
        <f>IF(tbl_Customers[[#This Row],[total_eve_calls]]&lt;=80,"Low Calls",
IF(tbl_Customers[[#This Row],[total_eve_calls]]&lt;=120,"Medium Calls","High Calls"))</f>
        <v>Medium Calls</v>
      </c>
      <c r="AA468" s="30" t="str">
        <f>IF(tbl_Customers[[#This Row],[total_eve_charge]]&lt;=15,"Low Charges",
IF(tbl_Customers[[#This Row],[total_eve_charge]]&lt;=20,"Medium Charges","High Charges"))</f>
        <v>Medium Charges</v>
      </c>
      <c r="AB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68" s="30" t="str">
        <f>IF(tbl_Customers[[#This Row],[number_vmail_messages]] = 0, "No Usage", IF(tbl_Customers[[#This Row],[number_vmail_messages]] &lt;= 20, "Low Usage", IF(tbl_Customers[[#This Row],[number_vmail_messages]] &lt;= 40, "Medium Usgae", "High Usage")))</f>
        <v>No Usage</v>
      </c>
      <c r="AD468" s="30" t="str">
        <f>IF(tbl_Customers[[#This Row],[total_day_minutes]]&lt;=150,"Low Usage", IF(tbl_Customers[[#This Row],[total_day_minutes]]&lt;=200,"Medium Usage", IF(tbl_Customers[[#This Row],[total_day_minutes]]&lt;=250,"High Usage","Very High Usage")))</f>
        <v>High Usage</v>
      </c>
      <c r="AE468" s="30" t="str">
        <f>IF(tbl_Customers[[#This Row],[total_intl_calls]]&lt;=5,"Low Calls", IF(tbl_Customers[[#This Row],[total_intl_calls]]&lt;=10, "Medium Calls", "High Calls"))</f>
        <v>Low Calls</v>
      </c>
    </row>
    <row r="469" spans="1:31"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c r="W469" t="str">
        <f>IF(tbl_Customers[[#This Row],[number_customer_service_calls]] &lt;= 1, "0-1 Calls", IF(tbl_Customers[[#This Row],[number_customer_service_calls]] &lt;= 3, "2-3 Calls", IF(tbl_Customers[[#This Row],[number_customer_service_calls]] &lt;=5, "4-5 Calls", "6+ Calls")))</f>
        <v>2-3 Calls</v>
      </c>
      <c r="X469" t="str">
        <f>IF(tbl_Customers[[#This Row],[account_length]] &lt;= 50, "0-50", IF(tbl_Customers[[#This Row],[account_length]] &lt;=100, "51-100", IF(tbl_Customers[[#This Row],[account_length]] &lt;= 150, "101-150", "151+")))</f>
        <v>51-100</v>
      </c>
      <c r="Y469" s="30" t="str">
        <f>IF(tbl_Customers[[#This Row],[total_intl_charge]] &lt;= 3, "Low Charges", "High Charges")</f>
        <v>High Charges</v>
      </c>
      <c r="Z469" s="30" t="str">
        <f>IF(tbl_Customers[[#This Row],[total_eve_calls]]&lt;=80,"Low Calls",
IF(tbl_Customers[[#This Row],[total_eve_calls]]&lt;=120,"Medium Calls","High Calls"))</f>
        <v>Medium Calls</v>
      </c>
      <c r="AA469" s="30" t="str">
        <f>IF(tbl_Customers[[#This Row],[total_eve_charge]]&lt;=15,"Low Charges",
IF(tbl_Customers[[#This Row],[total_eve_charge]]&lt;=20,"Medium Charges","High Charges"))</f>
        <v>High Charges</v>
      </c>
      <c r="AB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69" s="30" t="str">
        <f>IF(tbl_Customers[[#This Row],[number_vmail_messages]] = 0, "No Usage", IF(tbl_Customers[[#This Row],[number_vmail_messages]] &lt;= 20, "Low Usage", IF(tbl_Customers[[#This Row],[number_vmail_messages]] &lt;= 40, "Medium Usgae", "High Usage")))</f>
        <v>Medium Usgae</v>
      </c>
      <c r="AD469" s="30" t="str">
        <f>IF(tbl_Customers[[#This Row],[total_day_minutes]]&lt;=150,"Low Usage", IF(tbl_Customers[[#This Row],[total_day_minutes]]&lt;=200,"Medium Usage", IF(tbl_Customers[[#This Row],[total_day_minutes]]&lt;=250,"High Usage","Very High Usage")))</f>
        <v>Low Usage</v>
      </c>
      <c r="AE469" s="30" t="str">
        <f>IF(tbl_Customers[[#This Row],[total_intl_calls]]&lt;=5,"Low Calls", IF(tbl_Customers[[#This Row],[total_intl_calls]]&lt;=10, "Medium Calls", "High Calls"))</f>
        <v>Low Calls</v>
      </c>
    </row>
    <row r="470" spans="1:31"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c r="W470" t="str">
        <f>IF(tbl_Customers[[#This Row],[number_customer_service_calls]] &lt;= 1, "0-1 Calls", IF(tbl_Customers[[#This Row],[number_customer_service_calls]] &lt;= 3, "2-3 Calls", IF(tbl_Customers[[#This Row],[number_customer_service_calls]] &lt;=5, "4-5 Calls", "6+ Calls")))</f>
        <v>2-3 Calls</v>
      </c>
      <c r="X470" t="str">
        <f>IF(tbl_Customers[[#This Row],[account_length]] &lt;= 50, "0-50", IF(tbl_Customers[[#This Row],[account_length]] &lt;=100, "51-100", IF(tbl_Customers[[#This Row],[account_length]] &lt;= 150, "101-150", "151+")))</f>
        <v>51-100</v>
      </c>
      <c r="Y470" s="30" t="str">
        <f>IF(tbl_Customers[[#This Row],[total_intl_charge]] &lt;= 3, "Low Charges", "High Charges")</f>
        <v>Low Charges</v>
      </c>
      <c r="Z470" s="30" t="str">
        <f>IF(tbl_Customers[[#This Row],[total_eve_calls]]&lt;=80,"Low Calls",
IF(tbl_Customers[[#This Row],[total_eve_calls]]&lt;=120,"Medium Calls","High Calls"))</f>
        <v>Medium Calls</v>
      </c>
      <c r="AA470" s="30" t="str">
        <f>IF(tbl_Customers[[#This Row],[total_eve_charge]]&lt;=15,"Low Charges",
IF(tbl_Customers[[#This Row],[total_eve_charge]]&lt;=20,"Medium Charges","High Charges"))</f>
        <v>Medium Charges</v>
      </c>
      <c r="AB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0" s="30" t="str">
        <f>IF(tbl_Customers[[#This Row],[number_vmail_messages]] = 0, "No Usage", IF(tbl_Customers[[#This Row],[number_vmail_messages]] &lt;= 20, "Low Usage", IF(tbl_Customers[[#This Row],[number_vmail_messages]] &lt;= 40, "Medium Usgae", "High Usage")))</f>
        <v>No Usage</v>
      </c>
      <c r="AD470" s="30" t="str">
        <f>IF(tbl_Customers[[#This Row],[total_day_minutes]]&lt;=150,"Low Usage", IF(tbl_Customers[[#This Row],[total_day_minutes]]&lt;=200,"Medium Usage", IF(tbl_Customers[[#This Row],[total_day_minutes]]&lt;=250,"High Usage","Very High Usage")))</f>
        <v>High Usage</v>
      </c>
      <c r="AE470" s="30" t="str">
        <f>IF(tbl_Customers[[#This Row],[total_intl_calls]]&lt;=5,"Low Calls", IF(tbl_Customers[[#This Row],[total_intl_calls]]&lt;=10, "Medium Calls", "High Calls"))</f>
        <v>Medium Calls</v>
      </c>
    </row>
    <row r="471" spans="1:31"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c r="W471" t="str">
        <f>IF(tbl_Customers[[#This Row],[number_customer_service_calls]] &lt;= 1, "0-1 Calls", IF(tbl_Customers[[#This Row],[number_customer_service_calls]] &lt;= 3, "2-3 Calls", IF(tbl_Customers[[#This Row],[number_customer_service_calls]] &lt;=5, "4-5 Calls", "6+ Calls")))</f>
        <v>2-3 Calls</v>
      </c>
      <c r="X471" t="str">
        <f>IF(tbl_Customers[[#This Row],[account_length]] &lt;= 50, "0-50", IF(tbl_Customers[[#This Row],[account_length]] &lt;=100, "51-100", IF(tbl_Customers[[#This Row],[account_length]] &lt;= 150, "101-150", "151+")))</f>
        <v>101-150</v>
      </c>
      <c r="Y471" s="30" t="str">
        <f>IF(tbl_Customers[[#This Row],[total_intl_charge]] &lt;= 3, "Low Charges", "High Charges")</f>
        <v>Low Charges</v>
      </c>
      <c r="Z471" s="30" t="str">
        <f>IF(tbl_Customers[[#This Row],[total_eve_calls]]&lt;=80,"Low Calls",
IF(tbl_Customers[[#This Row],[total_eve_calls]]&lt;=120,"Medium Calls","High Calls"))</f>
        <v>Medium Calls</v>
      </c>
      <c r="AA471" s="30" t="str">
        <f>IF(tbl_Customers[[#This Row],[total_eve_charge]]&lt;=15,"Low Charges",
IF(tbl_Customers[[#This Row],[total_eve_charge]]&lt;=20,"Medium Charges","High Charges"))</f>
        <v>Low Charges</v>
      </c>
      <c r="AB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71" s="30" t="str">
        <f>IF(tbl_Customers[[#This Row],[number_vmail_messages]] = 0, "No Usage", IF(tbl_Customers[[#This Row],[number_vmail_messages]] &lt;= 20, "Low Usage", IF(tbl_Customers[[#This Row],[number_vmail_messages]] &lt;= 40, "Medium Usgae", "High Usage")))</f>
        <v>No Usage</v>
      </c>
      <c r="AD471" s="30" t="str">
        <f>IF(tbl_Customers[[#This Row],[total_day_minutes]]&lt;=150,"Low Usage", IF(tbl_Customers[[#This Row],[total_day_minutes]]&lt;=200,"Medium Usage", IF(tbl_Customers[[#This Row],[total_day_minutes]]&lt;=250,"High Usage","Very High Usage")))</f>
        <v>Very High Usage</v>
      </c>
      <c r="AE471" s="30" t="str">
        <f>IF(tbl_Customers[[#This Row],[total_intl_calls]]&lt;=5,"Low Calls", IF(tbl_Customers[[#This Row],[total_intl_calls]]&lt;=10, "Medium Calls", "High Calls"))</f>
        <v>Medium Calls</v>
      </c>
    </row>
    <row r="472" spans="1:31"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c r="W472" t="str">
        <f>IF(tbl_Customers[[#This Row],[number_customer_service_calls]] &lt;= 1, "0-1 Calls", IF(tbl_Customers[[#This Row],[number_customer_service_calls]] &lt;= 3, "2-3 Calls", IF(tbl_Customers[[#This Row],[number_customer_service_calls]] &lt;=5, "4-5 Calls", "6+ Calls")))</f>
        <v>0-1 Calls</v>
      </c>
      <c r="X472" t="str">
        <f>IF(tbl_Customers[[#This Row],[account_length]] &lt;= 50, "0-50", IF(tbl_Customers[[#This Row],[account_length]] &lt;=100, "51-100", IF(tbl_Customers[[#This Row],[account_length]] &lt;= 150, "101-150", "151+")))</f>
        <v>51-100</v>
      </c>
      <c r="Y472" s="30" t="str">
        <f>IF(tbl_Customers[[#This Row],[total_intl_charge]] &lt;= 3, "Low Charges", "High Charges")</f>
        <v>Low Charges</v>
      </c>
      <c r="Z472" s="30" t="str">
        <f>IF(tbl_Customers[[#This Row],[total_eve_calls]]&lt;=80,"Low Calls",
IF(tbl_Customers[[#This Row],[total_eve_calls]]&lt;=120,"Medium Calls","High Calls"))</f>
        <v>Medium Calls</v>
      </c>
      <c r="AA472" s="30" t="str">
        <f>IF(tbl_Customers[[#This Row],[total_eve_charge]]&lt;=15,"Low Charges",
IF(tbl_Customers[[#This Row],[total_eve_charge]]&lt;=20,"Medium Charges","High Charges"))</f>
        <v>Medium Charges</v>
      </c>
      <c r="AB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2" s="30" t="str">
        <f>IF(tbl_Customers[[#This Row],[number_vmail_messages]] = 0, "No Usage", IF(tbl_Customers[[#This Row],[number_vmail_messages]] &lt;= 20, "Low Usage", IF(tbl_Customers[[#This Row],[number_vmail_messages]] &lt;= 40, "Medium Usgae", "High Usage")))</f>
        <v>No Usage</v>
      </c>
      <c r="AD472" s="30" t="str">
        <f>IF(tbl_Customers[[#This Row],[total_day_minutes]]&lt;=150,"Low Usage", IF(tbl_Customers[[#This Row],[total_day_minutes]]&lt;=200,"Medium Usage", IF(tbl_Customers[[#This Row],[total_day_minutes]]&lt;=250,"High Usage","Very High Usage")))</f>
        <v>Medium Usage</v>
      </c>
      <c r="AE472" s="30" t="str">
        <f>IF(tbl_Customers[[#This Row],[total_intl_calls]]&lt;=5,"Low Calls", IF(tbl_Customers[[#This Row],[total_intl_calls]]&lt;=10, "Medium Calls", "High Calls"))</f>
        <v>Low Calls</v>
      </c>
    </row>
    <row r="473" spans="1:31"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c r="W473" t="str">
        <f>IF(tbl_Customers[[#This Row],[number_customer_service_calls]] &lt;= 1, "0-1 Calls", IF(tbl_Customers[[#This Row],[number_customer_service_calls]] &lt;= 3, "2-3 Calls", IF(tbl_Customers[[#This Row],[number_customer_service_calls]] &lt;=5, "4-5 Calls", "6+ Calls")))</f>
        <v>2-3 Calls</v>
      </c>
      <c r="X473" t="str">
        <f>IF(tbl_Customers[[#This Row],[account_length]] &lt;= 50, "0-50", IF(tbl_Customers[[#This Row],[account_length]] &lt;=100, "51-100", IF(tbl_Customers[[#This Row],[account_length]] &lt;= 150, "101-150", "151+")))</f>
        <v>151+</v>
      </c>
      <c r="Y473" s="30" t="str">
        <f>IF(tbl_Customers[[#This Row],[total_intl_charge]] &lt;= 3, "Low Charges", "High Charges")</f>
        <v>High Charges</v>
      </c>
      <c r="Z473" s="30" t="str">
        <f>IF(tbl_Customers[[#This Row],[total_eve_calls]]&lt;=80,"Low Calls",
IF(tbl_Customers[[#This Row],[total_eve_calls]]&lt;=120,"Medium Calls","High Calls"))</f>
        <v>Medium Calls</v>
      </c>
      <c r="AA473" s="30" t="str">
        <f>IF(tbl_Customers[[#This Row],[total_eve_charge]]&lt;=15,"Low Charges",
IF(tbl_Customers[[#This Row],[total_eve_charge]]&lt;=20,"Medium Charges","High Charges"))</f>
        <v>Medium Charges</v>
      </c>
      <c r="AB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3" s="30" t="str">
        <f>IF(tbl_Customers[[#This Row],[number_vmail_messages]] = 0, "No Usage", IF(tbl_Customers[[#This Row],[number_vmail_messages]] &lt;= 20, "Low Usage", IF(tbl_Customers[[#This Row],[number_vmail_messages]] &lt;= 40, "Medium Usgae", "High Usage")))</f>
        <v>Medium Usgae</v>
      </c>
      <c r="AD473" s="30" t="str">
        <f>IF(tbl_Customers[[#This Row],[total_day_minutes]]&lt;=150,"Low Usage", IF(tbl_Customers[[#This Row],[total_day_minutes]]&lt;=200,"Medium Usage", IF(tbl_Customers[[#This Row],[total_day_minutes]]&lt;=250,"High Usage","Very High Usage")))</f>
        <v>Low Usage</v>
      </c>
      <c r="AE473" s="30" t="str">
        <f>IF(tbl_Customers[[#This Row],[total_intl_calls]]&lt;=5,"Low Calls", IF(tbl_Customers[[#This Row],[total_intl_calls]]&lt;=10, "Medium Calls", "High Calls"))</f>
        <v>Low Calls</v>
      </c>
    </row>
    <row r="474" spans="1:31"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c r="W474" t="str">
        <f>IF(tbl_Customers[[#This Row],[number_customer_service_calls]] &lt;= 1, "0-1 Calls", IF(tbl_Customers[[#This Row],[number_customer_service_calls]] &lt;= 3, "2-3 Calls", IF(tbl_Customers[[#This Row],[number_customer_service_calls]] &lt;=5, "4-5 Calls", "6+ Calls")))</f>
        <v>0-1 Calls</v>
      </c>
      <c r="X474" t="str">
        <f>IF(tbl_Customers[[#This Row],[account_length]] &lt;= 50, "0-50", IF(tbl_Customers[[#This Row],[account_length]] &lt;=100, "51-100", IF(tbl_Customers[[#This Row],[account_length]] &lt;= 150, "101-150", "151+")))</f>
        <v>0-50</v>
      </c>
      <c r="Y474" s="30" t="str">
        <f>IF(tbl_Customers[[#This Row],[total_intl_charge]] &lt;= 3, "Low Charges", "High Charges")</f>
        <v>Low Charges</v>
      </c>
      <c r="Z474" s="30" t="str">
        <f>IF(tbl_Customers[[#This Row],[total_eve_calls]]&lt;=80,"Low Calls",
IF(tbl_Customers[[#This Row],[total_eve_calls]]&lt;=120,"Medium Calls","High Calls"))</f>
        <v>Medium Calls</v>
      </c>
      <c r="AA474" s="30" t="str">
        <f>IF(tbl_Customers[[#This Row],[total_eve_charge]]&lt;=15,"Low Charges",
IF(tbl_Customers[[#This Row],[total_eve_charge]]&lt;=20,"Medium Charges","High Charges"))</f>
        <v>High Charges</v>
      </c>
      <c r="AB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4" s="30" t="str">
        <f>IF(tbl_Customers[[#This Row],[number_vmail_messages]] = 0, "No Usage", IF(tbl_Customers[[#This Row],[number_vmail_messages]] &lt;= 20, "Low Usage", IF(tbl_Customers[[#This Row],[number_vmail_messages]] &lt;= 40, "Medium Usgae", "High Usage")))</f>
        <v>No Usage</v>
      </c>
      <c r="AD474" s="30" t="str">
        <f>IF(tbl_Customers[[#This Row],[total_day_minutes]]&lt;=150,"Low Usage", IF(tbl_Customers[[#This Row],[total_day_minutes]]&lt;=200,"Medium Usage", IF(tbl_Customers[[#This Row],[total_day_minutes]]&lt;=250,"High Usage","Very High Usage")))</f>
        <v>Low Usage</v>
      </c>
      <c r="AE474" s="30" t="str">
        <f>IF(tbl_Customers[[#This Row],[total_intl_calls]]&lt;=5,"Low Calls", IF(tbl_Customers[[#This Row],[total_intl_calls]]&lt;=10, "Medium Calls", "High Calls"))</f>
        <v>Low Calls</v>
      </c>
    </row>
    <row r="475" spans="1:31"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c r="W475" t="str">
        <f>IF(tbl_Customers[[#This Row],[number_customer_service_calls]] &lt;= 1, "0-1 Calls", IF(tbl_Customers[[#This Row],[number_customer_service_calls]] &lt;= 3, "2-3 Calls", IF(tbl_Customers[[#This Row],[number_customer_service_calls]] &lt;=5, "4-5 Calls", "6+ Calls")))</f>
        <v>2-3 Calls</v>
      </c>
      <c r="X475" t="str">
        <f>IF(tbl_Customers[[#This Row],[account_length]] &lt;= 50, "0-50", IF(tbl_Customers[[#This Row],[account_length]] &lt;=100, "51-100", IF(tbl_Customers[[#This Row],[account_length]] &lt;= 150, "101-150", "151+")))</f>
        <v>51-100</v>
      </c>
      <c r="Y475" s="30" t="str">
        <f>IF(tbl_Customers[[#This Row],[total_intl_charge]] &lt;= 3, "Low Charges", "High Charges")</f>
        <v>Low Charges</v>
      </c>
      <c r="Z475" s="30" t="str">
        <f>IF(tbl_Customers[[#This Row],[total_eve_calls]]&lt;=80,"Low Calls",
IF(tbl_Customers[[#This Row],[total_eve_calls]]&lt;=120,"Medium Calls","High Calls"))</f>
        <v>Medium Calls</v>
      </c>
      <c r="AA475" s="30" t="str">
        <f>IF(tbl_Customers[[#This Row],[total_eve_charge]]&lt;=15,"Low Charges",
IF(tbl_Customers[[#This Row],[total_eve_charge]]&lt;=20,"Medium Charges","High Charges"))</f>
        <v>High Charges</v>
      </c>
      <c r="AB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5" s="30" t="str">
        <f>IF(tbl_Customers[[#This Row],[number_vmail_messages]] = 0, "No Usage", IF(tbl_Customers[[#This Row],[number_vmail_messages]] &lt;= 20, "Low Usage", IF(tbl_Customers[[#This Row],[number_vmail_messages]] &lt;= 40, "Medium Usgae", "High Usage")))</f>
        <v>Medium Usgae</v>
      </c>
      <c r="AD475" s="30" t="str">
        <f>IF(tbl_Customers[[#This Row],[total_day_minutes]]&lt;=150,"Low Usage", IF(tbl_Customers[[#This Row],[total_day_minutes]]&lt;=200,"Medium Usage", IF(tbl_Customers[[#This Row],[total_day_minutes]]&lt;=250,"High Usage","Very High Usage")))</f>
        <v>High Usage</v>
      </c>
      <c r="AE475" s="30" t="str">
        <f>IF(tbl_Customers[[#This Row],[total_intl_calls]]&lt;=5,"Low Calls", IF(tbl_Customers[[#This Row],[total_intl_calls]]&lt;=10, "Medium Calls", "High Calls"))</f>
        <v>Low Calls</v>
      </c>
    </row>
    <row r="476" spans="1:31"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c r="W476" t="str">
        <f>IF(tbl_Customers[[#This Row],[number_customer_service_calls]] &lt;= 1, "0-1 Calls", IF(tbl_Customers[[#This Row],[number_customer_service_calls]] &lt;= 3, "2-3 Calls", IF(tbl_Customers[[#This Row],[number_customer_service_calls]] &lt;=5, "4-5 Calls", "6+ Calls")))</f>
        <v>2-3 Calls</v>
      </c>
      <c r="X476" t="str">
        <f>IF(tbl_Customers[[#This Row],[account_length]] &lt;= 50, "0-50", IF(tbl_Customers[[#This Row],[account_length]] &lt;=100, "51-100", IF(tbl_Customers[[#This Row],[account_length]] &lt;= 150, "101-150", "151+")))</f>
        <v>0-50</v>
      </c>
      <c r="Y476" s="30" t="str">
        <f>IF(tbl_Customers[[#This Row],[total_intl_charge]] &lt;= 3, "Low Charges", "High Charges")</f>
        <v>Low Charges</v>
      </c>
      <c r="Z476" s="30" t="str">
        <f>IF(tbl_Customers[[#This Row],[total_eve_calls]]&lt;=80,"Low Calls",
IF(tbl_Customers[[#This Row],[total_eve_calls]]&lt;=120,"Medium Calls","High Calls"))</f>
        <v>Low Calls</v>
      </c>
      <c r="AA476" s="30" t="str">
        <f>IF(tbl_Customers[[#This Row],[total_eve_charge]]&lt;=15,"Low Charges",
IF(tbl_Customers[[#This Row],[total_eve_charge]]&lt;=20,"Medium Charges","High Charges"))</f>
        <v>High Charges</v>
      </c>
      <c r="AB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6" s="30" t="str">
        <f>IF(tbl_Customers[[#This Row],[number_vmail_messages]] = 0, "No Usage", IF(tbl_Customers[[#This Row],[number_vmail_messages]] &lt;= 20, "Low Usage", IF(tbl_Customers[[#This Row],[number_vmail_messages]] &lt;= 40, "Medium Usgae", "High Usage")))</f>
        <v>No Usage</v>
      </c>
      <c r="AD476" s="30" t="str">
        <f>IF(tbl_Customers[[#This Row],[total_day_minutes]]&lt;=150,"Low Usage", IF(tbl_Customers[[#This Row],[total_day_minutes]]&lt;=200,"Medium Usage", IF(tbl_Customers[[#This Row],[total_day_minutes]]&lt;=250,"High Usage","Very High Usage")))</f>
        <v>High Usage</v>
      </c>
      <c r="AE476" s="30" t="str">
        <f>IF(tbl_Customers[[#This Row],[total_intl_calls]]&lt;=5,"Low Calls", IF(tbl_Customers[[#This Row],[total_intl_calls]]&lt;=10, "Medium Calls", "High Calls"))</f>
        <v>Low Calls</v>
      </c>
    </row>
    <row r="477" spans="1:31"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c r="W477" t="str">
        <f>IF(tbl_Customers[[#This Row],[number_customer_service_calls]] &lt;= 1, "0-1 Calls", IF(tbl_Customers[[#This Row],[number_customer_service_calls]] &lt;= 3, "2-3 Calls", IF(tbl_Customers[[#This Row],[number_customer_service_calls]] &lt;=5, "4-5 Calls", "6+ Calls")))</f>
        <v>0-1 Calls</v>
      </c>
      <c r="X477" t="str">
        <f>IF(tbl_Customers[[#This Row],[account_length]] &lt;= 50, "0-50", IF(tbl_Customers[[#This Row],[account_length]] &lt;=100, "51-100", IF(tbl_Customers[[#This Row],[account_length]] &lt;= 150, "101-150", "151+")))</f>
        <v>101-150</v>
      </c>
      <c r="Y477" s="30" t="str">
        <f>IF(tbl_Customers[[#This Row],[total_intl_charge]] &lt;= 3, "Low Charges", "High Charges")</f>
        <v>High Charges</v>
      </c>
      <c r="Z477" s="30" t="str">
        <f>IF(tbl_Customers[[#This Row],[total_eve_calls]]&lt;=80,"Low Calls",
IF(tbl_Customers[[#This Row],[total_eve_calls]]&lt;=120,"Medium Calls","High Calls"))</f>
        <v>Medium Calls</v>
      </c>
      <c r="AA477" s="30" t="str">
        <f>IF(tbl_Customers[[#This Row],[total_eve_charge]]&lt;=15,"Low Charges",
IF(tbl_Customers[[#This Row],[total_eve_charge]]&lt;=20,"Medium Charges","High Charges"))</f>
        <v>Medium Charges</v>
      </c>
      <c r="AB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7" s="30" t="str">
        <f>IF(tbl_Customers[[#This Row],[number_vmail_messages]] = 0, "No Usage", IF(tbl_Customers[[#This Row],[number_vmail_messages]] &lt;= 20, "Low Usage", IF(tbl_Customers[[#This Row],[number_vmail_messages]] &lt;= 40, "Medium Usgae", "High Usage")))</f>
        <v>Medium Usgae</v>
      </c>
      <c r="AD477" s="30" t="str">
        <f>IF(tbl_Customers[[#This Row],[total_day_minutes]]&lt;=150,"Low Usage", IF(tbl_Customers[[#This Row],[total_day_minutes]]&lt;=200,"Medium Usage", IF(tbl_Customers[[#This Row],[total_day_minutes]]&lt;=250,"High Usage","Very High Usage")))</f>
        <v>Very High Usage</v>
      </c>
      <c r="AE477" s="30" t="str">
        <f>IF(tbl_Customers[[#This Row],[total_intl_calls]]&lt;=5,"Low Calls", IF(tbl_Customers[[#This Row],[total_intl_calls]]&lt;=10, "Medium Calls", "High Calls"))</f>
        <v>Low Calls</v>
      </c>
    </row>
    <row r="478" spans="1:31"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c r="W478" t="str">
        <f>IF(tbl_Customers[[#This Row],[number_customer_service_calls]] &lt;= 1, "0-1 Calls", IF(tbl_Customers[[#This Row],[number_customer_service_calls]] &lt;= 3, "2-3 Calls", IF(tbl_Customers[[#This Row],[number_customer_service_calls]] &lt;=5, "4-5 Calls", "6+ Calls")))</f>
        <v>2-3 Calls</v>
      </c>
      <c r="X478" t="str">
        <f>IF(tbl_Customers[[#This Row],[account_length]] &lt;= 50, "0-50", IF(tbl_Customers[[#This Row],[account_length]] &lt;=100, "51-100", IF(tbl_Customers[[#This Row],[account_length]] &lt;= 150, "101-150", "151+")))</f>
        <v>101-150</v>
      </c>
      <c r="Y478" s="30" t="str">
        <f>IF(tbl_Customers[[#This Row],[total_intl_charge]] &lt;= 3, "Low Charges", "High Charges")</f>
        <v>High Charges</v>
      </c>
      <c r="Z478" s="30" t="str">
        <f>IF(tbl_Customers[[#This Row],[total_eve_calls]]&lt;=80,"Low Calls",
IF(tbl_Customers[[#This Row],[total_eve_calls]]&lt;=120,"Medium Calls","High Calls"))</f>
        <v>Medium Calls</v>
      </c>
      <c r="AA478" s="30" t="str">
        <f>IF(tbl_Customers[[#This Row],[total_eve_charge]]&lt;=15,"Low Charges",
IF(tbl_Customers[[#This Row],[total_eve_charge]]&lt;=20,"Medium Charges","High Charges"))</f>
        <v>Medium Charges</v>
      </c>
      <c r="AB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78" s="30" t="str">
        <f>IF(tbl_Customers[[#This Row],[number_vmail_messages]] = 0, "No Usage", IF(tbl_Customers[[#This Row],[number_vmail_messages]] &lt;= 20, "Low Usage", IF(tbl_Customers[[#This Row],[number_vmail_messages]] &lt;= 40, "Medium Usgae", "High Usage")))</f>
        <v>No Usage</v>
      </c>
      <c r="AD478" s="30" t="str">
        <f>IF(tbl_Customers[[#This Row],[total_day_minutes]]&lt;=150,"Low Usage", IF(tbl_Customers[[#This Row],[total_day_minutes]]&lt;=200,"Medium Usage", IF(tbl_Customers[[#This Row],[total_day_minutes]]&lt;=250,"High Usage","Very High Usage")))</f>
        <v>Low Usage</v>
      </c>
      <c r="AE478" s="30" t="str">
        <f>IF(tbl_Customers[[#This Row],[total_intl_calls]]&lt;=5,"Low Calls", IF(tbl_Customers[[#This Row],[total_intl_calls]]&lt;=10, "Medium Calls", "High Calls"))</f>
        <v>Low Calls</v>
      </c>
    </row>
    <row r="479" spans="1:31"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c r="W479" t="str">
        <f>IF(tbl_Customers[[#This Row],[number_customer_service_calls]] &lt;= 1, "0-1 Calls", IF(tbl_Customers[[#This Row],[number_customer_service_calls]] &lt;= 3, "2-3 Calls", IF(tbl_Customers[[#This Row],[number_customer_service_calls]] &lt;=5, "4-5 Calls", "6+ Calls")))</f>
        <v>0-1 Calls</v>
      </c>
      <c r="X479" t="str">
        <f>IF(tbl_Customers[[#This Row],[account_length]] &lt;= 50, "0-50", IF(tbl_Customers[[#This Row],[account_length]] &lt;=100, "51-100", IF(tbl_Customers[[#This Row],[account_length]] &lt;= 150, "101-150", "151+")))</f>
        <v>51-100</v>
      </c>
      <c r="Y479" s="30" t="str">
        <f>IF(tbl_Customers[[#This Row],[total_intl_charge]] &lt;= 3, "Low Charges", "High Charges")</f>
        <v>Low Charges</v>
      </c>
      <c r="Z479" s="30" t="str">
        <f>IF(tbl_Customers[[#This Row],[total_eve_calls]]&lt;=80,"Low Calls",
IF(tbl_Customers[[#This Row],[total_eve_calls]]&lt;=120,"Medium Calls","High Calls"))</f>
        <v>Medium Calls</v>
      </c>
      <c r="AA479" s="30" t="str">
        <f>IF(tbl_Customers[[#This Row],[total_eve_charge]]&lt;=15,"Low Charges",
IF(tbl_Customers[[#This Row],[total_eve_charge]]&lt;=20,"Medium Charges","High Charges"))</f>
        <v>Medium Charges</v>
      </c>
      <c r="AB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79" s="30" t="str">
        <f>IF(tbl_Customers[[#This Row],[number_vmail_messages]] = 0, "No Usage", IF(tbl_Customers[[#This Row],[number_vmail_messages]] &lt;= 20, "Low Usage", IF(tbl_Customers[[#This Row],[number_vmail_messages]] &lt;= 40, "Medium Usgae", "High Usage")))</f>
        <v>Medium Usgae</v>
      </c>
      <c r="AD479" s="30" t="str">
        <f>IF(tbl_Customers[[#This Row],[total_day_minutes]]&lt;=150,"Low Usage", IF(tbl_Customers[[#This Row],[total_day_minutes]]&lt;=200,"Medium Usage", IF(tbl_Customers[[#This Row],[total_day_minutes]]&lt;=250,"High Usage","Very High Usage")))</f>
        <v>Medium Usage</v>
      </c>
      <c r="AE479" s="30" t="str">
        <f>IF(tbl_Customers[[#This Row],[total_intl_calls]]&lt;=5,"Low Calls", IF(tbl_Customers[[#This Row],[total_intl_calls]]&lt;=10, "Medium Calls", "High Calls"))</f>
        <v>Low Calls</v>
      </c>
    </row>
    <row r="480" spans="1:31"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c r="W480" t="str">
        <f>IF(tbl_Customers[[#This Row],[number_customer_service_calls]] &lt;= 1, "0-1 Calls", IF(tbl_Customers[[#This Row],[number_customer_service_calls]] &lt;= 3, "2-3 Calls", IF(tbl_Customers[[#This Row],[number_customer_service_calls]] &lt;=5, "4-5 Calls", "6+ Calls")))</f>
        <v>0-1 Calls</v>
      </c>
      <c r="X480" t="str">
        <f>IF(tbl_Customers[[#This Row],[account_length]] &lt;= 50, "0-50", IF(tbl_Customers[[#This Row],[account_length]] &lt;=100, "51-100", IF(tbl_Customers[[#This Row],[account_length]] &lt;= 150, "101-150", "151+")))</f>
        <v>51-100</v>
      </c>
      <c r="Y480" s="30" t="str">
        <f>IF(tbl_Customers[[#This Row],[total_intl_charge]] &lt;= 3, "Low Charges", "High Charges")</f>
        <v>High Charges</v>
      </c>
      <c r="Z480" s="30" t="str">
        <f>IF(tbl_Customers[[#This Row],[total_eve_calls]]&lt;=80,"Low Calls",
IF(tbl_Customers[[#This Row],[total_eve_calls]]&lt;=120,"Medium Calls","High Calls"))</f>
        <v>Medium Calls</v>
      </c>
      <c r="AA480" s="30" t="str">
        <f>IF(tbl_Customers[[#This Row],[total_eve_charge]]&lt;=15,"Low Charges",
IF(tbl_Customers[[#This Row],[total_eve_charge]]&lt;=20,"Medium Charges","High Charges"))</f>
        <v>High Charges</v>
      </c>
      <c r="AB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0" s="30" t="str">
        <f>IF(tbl_Customers[[#This Row],[number_vmail_messages]] = 0, "No Usage", IF(tbl_Customers[[#This Row],[number_vmail_messages]] &lt;= 20, "Low Usage", IF(tbl_Customers[[#This Row],[number_vmail_messages]] &lt;= 40, "Medium Usgae", "High Usage")))</f>
        <v>Medium Usgae</v>
      </c>
      <c r="AD480" s="30" t="str">
        <f>IF(tbl_Customers[[#This Row],[total_day_minutes]]&lt;=150,"Low Usage", IF(tbl_Customers[[#This Row],[total_day_minutes]]&lt;=200,"Medium Usage", IF(tbl_Customers[[#This Row],[total_day_minutes]]&lt;=250,"High Usage","Very High Usage")))</f>
        <v>Medium Usage</v>
      </c>
      <c r="AE480" s="30" t="str">
        <f>IF(tbl_Customers[[#This Row],[total_intl_calls]]&lt;=5,"Low Calls", IF(tbl_Customers[[#This Row],[total_intl_calls]]&lt;=10, "Medium Calls", "High Calls"))</f>
        <v>Low Calls</v>
      </c>
    </row>
    <row r="481" spans="1:31"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c r="W481" t="str">
        <f>IF(tbl_Customers[[#This Row],[number_customer_service_calls]] &lt;= 1, "0-1 Calls", IF(tbl_Customers[[#This Row],[number_customer_service_calls]] &lt;= 3, "2-3 Calls", IF(tbl_Customers[[#This Row],[number_customer_service_calls]] &lt;=5, "4-5 Calls", "6+ Calls")))</f>
        <v>0-1 Calls</v>
      </c>
      <c r="X481" t="str">
        <f>IF(tbl_Customers[[#This Row],[account_length]] &lt;= 50, "0-50", IF(tbl_Customers[[#This Row],[account_length]] &lt;=100, "51-100", IF(tbl_Customers[[#This Row],[account_length]] &lt;= 150, "101-150", "151+")))</f>
        <v>101-150</v>
      </c>
      <c r="Y481" s="30" t="str">
        <f>IF(tbl_Customers[[#This Row],[total_intl_charge]] &lt;= 3, "Low Charges", "High Charges")</f>
        <v>Low Charges</v>
      </c>
      <c r="Z481" s="30" t="str">
        <f>IF(tbl_Customers[[#This Row],[total_eve_calls]]&lt;=80,"Low Calls",
IF(tbl_Customers[[#This Row],[total_eve_calls]]&lt;=120,"Medium Calls","High Calls"))</f>
        <v>Medium Calls</v>
      </c>
      <c r="AA481" s="30" t="str">
        <f>IF(tbl_Customers[[#This Row],[total_eve_charge]]&lt;=15,"Low Charges",
IF(tbl_Customers[[#This Row],[total_eve_charge]]&lt;=20,"Medium Charges","High Charges"))</f>
        <v>High Charges</v>
      </c>
      <c r="AB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1" s="30" t="str">
        <f>IF(tbl_Customers[[#This Row],[number_vmail_messages]] = 0, "No Usage", IF(tbl_Customers[[#This Row],[number_vmail_messages]] &lt;= 20, "Low Usage", IF(tbl_Customers[[#This Row],[number_vmail_messages]] &lt;= 40, "Medium Usgae", "High Usage")))</f>
        <v>No Usage</v>
      </c>
      <c r="AD481" s="30" t="str">
        <f>IF(tbl_Customers[[#This Row],[total_day_minutes]]&lt;=150,"Low Usage", IF(tbl_Customers[[#This Row],[total_day_minutes]]&lt;=200,"Medium Usage", IF(tbl_Customers[[#This Row],[total_day_minutes]]&lt;=250,"High Usage","Very High Usage")))</f>
        <v>High Usage</v>
      </c>
      <c r="AE481" s="30" t="str">
        <f>IF(tbl_Customers[[#This Row],[total_intl_calls]]&lt;=5,"Low Calls", IF(tbl_Customers[[#This Row],[total_intl_calls]]&lt;=10, "Medium Calls", "High Calls"))</f>
        <v>Low Calls</v>
      </c>
    </row>
    <row r="482" spans="1:31"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c r="W482" t="str">
        <f>IF(tbl_Customers[[#This Row],[number_customer_service_calls]] &lt;= 1, "0-1 Calls", IF(tbl_Customers[[#This Row],[number_customer_service_calls]] &lt;= 3, "2-3 Calls", IF(tbl_Customers[[#This Row],[number_customer_service_calls]] &lt;=5, "4-5 Calls", "6+ Calls")))</f>
        <v>2-3 Calls</v>
      </c>
      <c r="X482" t="str">
        <f>IF(tbl_Customers[[#This Row],[account_length]] &lt;= 50, "0-50", IF(tbl_Customers[[#This Row],[account_length]] &lt;=100, "51-100", IF(tbl_Customers[[#This Row],[account_length]] &lt;= 150, "101-150", "151+")))</f>
        <v>151+</v>
      </c>
      <c r="Y482" s="30" t="str">
        <f>IF(tbl_Customers[[#This Row],[total_intl_charge]] &lt;= 3, "Low Charges", "High Charges")</f>
        <v>Low Charges</v>
      </c>
      <c r="Z482" s="30" t="str">
        <f>IF(tbl_Customers[[#This Row],[total_eve_calls]]&lt;=80,"Low Calls",
IF(tbl_Customers[[#This Row],[total_eve_calls]]&lt;=120,"Medium Calls","High Calls"))</f>
        <v>Medium Calls</v>
      </c>
      <c r="AA482" s="30" t="str">
        <f>IF(tbl_Customers[[#This Row],[total_eve_charge]]&lt;=15,"Low Charges",
IF(tbl_Customers[[#This Row],[total_eve_charge]]&lt;=20,"Medium Charges","High Charges"))</f>
        <v>Medium Charges</v>
      </c>
      <c r="AB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2" s="30" t="str">
        <f>IF(tbl_Customers[[#This Row],[number_vmail_messages]] = 0, "No Usage", IF(tbl_Customers[[#This Row],[number_vmail_messages]] &lt;= 20, "Low Usage", IF(tbl_Customers[[#This Row],[number_vmail_messages]] &lt;= 40, "Medium Usgae", "High Usage")))</f>
        <v>Medium Usgae</v>
      </c>
      <c r="AD482" s="30" t="str">
        <f>IF(tbl_Customers[[#This Row],[total_day_minutes]]&lt;=150,"Low Usage", IF(tbl_Customers[[#This Row],[total_day_minutes]]&lt;=200,"Medium Usage", IF(tbl_Customers[[#This Row],[total_day_minutes]]&lt;=250,"High Usage","Very High Usage")))</f>
        <v>High Usage</v>
      </c>
      <c r="AE482" s="30" t="str">
        <f>IF(tbl_Customers[[#This Row],[total_intl_calls]]&lt;=5,"Low Calls", IF(tbl_Customers[[#This Row],[total_intl_calls]]&lt;=10, "Medium Calls", "High Calls"))</f>
        <v>Low Calls</v>
      </c>
    </row>
    <row r="483" spans="1:31"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c r="W483" t="str">
        <f>IF(tbl_Customers[[#This Row],[number_customer_service_calls]] &lt;= 1, "0-1 Calls", IF(tbl_Customers[[#This Row],[number_customer_service_calls]] &lt;= 3, "2-3 Calls", IF(tbl_Customers[[#This Row],[number_customer_service_calls]] &lt;=5, "4-5 Calls", "6+ Calls")))</f>
        <v>0-1 Calls</v>
      </c>
      <c r="X483" t="str">
        <f>IF(tbl_Customers[[#This Row],[account_length]] &lt;= 50, "0-50", IF(tbl_Customers[[#This Row],[account_length]] &lt;=100, "51-100", IF(tbl_Customers[[#This Row],[account_length]] &lt;= 150, "101-150", "151+")))</f>
        <v>101-150</v>
      </c>
      <c r="Y483" s="30" t="str">
        <f>IF(tbl_Customers[[#This Row],[total_intl_charge]] &lt;= 3, "Low Charges", "High Charges")</f>
        <v>Low Charges</v>
      </c>
      <c r="Z483" s="30" t="str">
        <f>IF(tbl_Customers[[#This Row],[total_eve_calls]]&lt;=80,"Low Calls",
IF(tbl_Customers[[#This Row],[total_eve_calls]]&lt;=120,"Medium Calls","High Calls"))</f>
        <v>Medium Calls</v>
      </c>
      <c r="AA483" s="30" t="str">
        <f>IF(tbl_Customers[[#This Row],[total_eve_charge]]&lt;=15,"Low Charges",
IF(tbl_Customers[[#This Row],[total_eve_charge]]&lt;=20,"Medium Charges","High Charges"))</f>
        <v>Low Charges</v>
      </c>
      <c r="AB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3" s="30" t="str">
        <f>IF(tbl_Customers[[#This Row],[number_vmail_messages]] = 0, "No Usage", IF(tbl_Customers[[#This Row],[number_vmail_messages]] &lt;= 20, "Low Usage", IF(tbl_Customers[[#This Row],[number_vmail_messages]] &lt;= 40, "Medium Usgae", "High Usage")))</f>
        <v>No Usage</v>
      </c>
      <c r="AD483" s="30" t="str">
        <f>IF(tbl_Customers[[#This Row],[total_day_minutes]]&lt;=150,"Low Usage", IF(tbl_Customers[[#This Row],[total_day_minutes]]&lt;=200,"Medium Usage", IF(tbl_Customers[[#This Row],[total_day_minutes]]&lt;=250,"High Usage","Very High Usage")))</f>
        <v>Medium Usage</v>
      </c>
      <c r="AE483" s="30" t="str">
        <f>IF(tbl_Customers[[#This Row],[total_intl_calls]]&lt;=5,"Low Calls", IF(tbl_Customers[[#This Row],[total_intl_calls]]&lt;=10, "Medium Calls", "High Calls"))</f>
        <v>Medium Calls</v>
      </c>
    </row>
    <row r="484" spans="1:31"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c r="W484" t="str">
        <f>IF(tbl_Customers[[#This Row],[number_customer_service_calls]] &lt;= 1, "0-1 Calls", IF(tbl_Customers[[#This Row],[number_customer_service_calls]] &lt;= 3, "2-3 Calls", IF(tbl_Customers[[#This Row],[number_customer_service_calls]] &lt;=5, "4-5 Calls", "6+ Calls")))</f>
        <v>0-1 Calls</v>
      </c>
      <c r="X484" t="str">
        <f>IF(tbl_Customers[[#This Row],[account_length]] &lt;= 50, "0-50", IF(tbl_Customers[[#This Row],[account_length]] &lt;=100, "51-100", IF(tbl_Customers[[#This Row],[account_length]] &lt;= 150, "101-150", "151+")))</f>
        <v>151+</v>
      </c>
      <c r="Y484" s="30" t="str">
        <f>IF(tbl_Customers[[#This Row],[total_intl_charge]] &lt;= 3, "Low Charges", "High Charges")</f>
        <v>Low Charges</v>
      </c>
      <c r="Z484" s="30" t="str">
        <f>IF(tbl_Customers[[#This Row],[total_eve_calls]]&lt;=80,"Low Calls",
IF(tbl_Customers[[#This Row],[total_eve_calls]]&lt;=120,"Medium Calls","High Calls"))</f>
        <v>Medium Calls</v>
      </c>
      <c r="AA484" s="30" t="str">
        <f>IF(tbl_Customers[[#This Row],[total_eve_charge]]&lt;=15,"Low Charges",
IF(tbl_Customers[[#This Row],[total_eve_charge]]&lt;=20,"Medium Charges","High Charges"))</f>
        <v>Medium Charges</v>
      </c>
      <c r="AB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4" s="30" t="str">
        <f>IF(tbl_Customers[[#This Row],[number_vmail_messages]] = 0, "No Usage", IF(tbl_Customers[[#This Row],[number_vmail_messages]] &lt;= 20, "Low Usage", IF(tbl_Customers[[#This Row],[number_vmail_messages]] &lt;= 40, "Medium Usgae", "High Usage")))</f>
        <v>No Usage</v>
      </c>
      <c r="AD484" s="30" t="str">
        <f>IF(tbl_Customers[[#This Row],[total_day_minutes]]&lt;=150,"Low Usage", IF(tbl_Customers[[#This Row],[total_day_minutes]]&lt;=200,"Medium Usage", IF(tbl_Customers[[#This Row],[total_day_minutes]]&lt;=250,"High Usage","Very High Usage")))</f>
        <v>Medium Usage</v>
      </c>
      <c r="AE484" s="30" t="str">
        <f>IF(tbl_Customers[[#This Row],[total_intl_calls]]&lt;=5,"Low Calls", IF(tbl_Customers[[#This Row],[total_intl_calls]]&lt;=10, "Medium Calls", "High Calls"))</f>
        <v>Low Calls</v>
      </c>
    </row>
    <row r="485" spans="1:31"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c r="W485" t="str">
        <f>IF(tbl_Customers[[#This Row],[number_customer_service_calls]] &lt;= 1, "0-1 Calls", IF(tbl_Customers[[#This Row],[number_customer_service_calls]] &lt;= 3, "2-3 Calls", IF(tbl_Customers[[#This Row],[number_customer_service_calls]] &lt;=5, "4-5 Calls", "6+ Calls")))</f>
        <v>0-1 Calls</v>
      </c>
      <c r="X485" t="str">
        <f>IF(tbl_Customers[[#This Row],[account_length]] &lt;= 50, "0-50", IF(tbl_Customers[[#This Row],[account_length]] &lt;=100, "51-100", IF(tbl_Customers[[#This Row],[account_length]] &lt;= 150, "101-150", "151+")))</f>
        <v>101-150</v>
      </c>
      <c r="Y485" s="30" t="str">
        <f>IF(tbl_Customers[[#This Row],[total_intl_charge]] &lt;= 3, "Low Charges", "High Charges")</f>
        <v>Low Charges</v>
      </c>
      <c r="Z485" s="30" t="str">
        <f>IF(tbl_Customers[[#This Row],[total_eve_calls]]&lt;=80,"Low Calls",
IF(tbl_Customers[[#This Row],[total_eve_calls]]&lt;=120,"Medium Calls","High Calls"))</f>
        <v>Medium Calls</v>
      </c>
      <c r="AA485" s="30" t="str">
        <f>IF(tbl_Customers[[#This Row],[total_eve_charge]]&lt;=15,"Low Charges",
IF(tbl_Customers[[#This Row],[total_eve_charge]]&lt;=20,"Medium Charges","High Charges"))</f>
        <v>High Charges</v>
      </c>
      <c r="AB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5" s="30" t="str">
        <f>IF(tbl_Customers[[#This Row],[number_vmail_messages]] = 0, "No Usage", IF(tbl_Customers[[#This Row],[number_vmail_messages]] &lt;= 20, "Low Usage", IF(tbl_Customers[[#This Row],[number_vmail_messages]] &lt;= 40, "Medium Usgae", "High Usage")))</f>
        <v>No Usage</v>
      </c>
      <c r="AD485" s="30" t="str">
        <f>IF(tbl_Customers[[#This Row],[total_day_minutes]]&lt;=150,"Low Usage", IF(tbl_Customers[[#This Row],[total_day_minutes]]&lt;=200,"Medium Usage", IF(tbl_Customers[[#This Row],[total_day_minutes]]&lt;=250,"High Usage","Very High Usage")))</f>
        <v>High Usage</v>
      </c>
      <c r="AE485" s="30" t="str">
        <f>IF(tbl_Customers[[#This Row],[total_intl_calls]]&lt;=5,"Low Calls", IF(tbl_Customers[[#This Row],[total_intl_calls]]&lt;=10, "Medium Calls", "High Calls"))</f>
        <v>Medium Calls</v>
      </c>
    </row>
    <row r="486" spans="1:31"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c r="W486" t="str">
        <f>IF(tbl_Customers[[#This Row],[number_customer_service_calls]] &lt;= 1, "0-1 Calls", IF(tbl_Customers[[#This Row],[number_customer_service_calls]] &lt;= 3, "2-3 Calls", IF(tbl_Customers[[#This Row],[number_customer_service_calls]] &lt;=5, "4-5 Calls", "6+ Calls")))</f>
        <v>0-1 Calls</v>
      </c>
      <c r="X486" t="str">
        <f>IF(tbl_Customers[[#This Row],[account_length]] &lt;= 50, "0-50", IF(tbl_Customers[[#This Row],[account_length]] &lt;=100, "51-100", IF(tbl_Customers[[#This Row],[account_length]] &lt;= 150, "101-150", "151+")))</f>
        <v>101-150</v>
      </c>
      <c r="Y486" s="30" t="str">
        <f>IF(tbl_Customers[[#This Row],[total_intl_charge]] &lt;= 3, "Low Charges", "High Charges")</f>
        <v>Low Charges</v>
      </c>
      <c r="Z486" s="30" t="str">
        <f>IF(tbl_Customers[[#This Row],[total_eve_calls]]&lt;=80,"Low Calls",
IF(tbl_Customers[[#This Row],[total_eve_calls]]&lt;=120,"Medium Calls","High Calls"))</f>
        <v>High Calls</v>
      </c>
      <c r="AA486" s="30" t="str">
        <f>IF(tbl_Customers[[#This Row],[total_eve_charge]]&lt;=15,"Low Charges",
IF(tbl_Customers[[#This Row],[total_eve_charge]]&lt;=20,"Medium Charges","High Charges"))</f>
        <v>Low Charges</v>
      </c>
      <c r="AB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6" s="30" t="str">
        <f>IF(tbl_Customers[[#This Row],[number_vmail_messages]] = 0, "No Usage", IF(tbl_Customers[[#This Row],[number_vmail_messages]] &lt;= 20, "Low Usage", IF(tbl_Customers[[#This Row],[number_vmail_messages]] &lt;= 40, "Medium Usgae", "High Usage")))</f>
        <v>No Usage</v>
      </c>
      <c r="AD486" s="30" t="str">
        <f>IF(tbl_Customers[[#This Row],[total_day_minutes]]&lt;=150,"Low Usage", IF(tbl_Customers[[#This Row],[total_day_minutes]]&lt;=200,"Medium Usage", IF(tbl_Customers[[#This Row],[total_day_minutes]]&lt;=250,"High Usage","Very High Usage")))</f>
        <v>Low Usage</v>
      </c>
      <c r="AE486" s="30" t="str">
        <f>IF(tbl_Customers[[#This Row],[total_intl_calls]]&lt;=5,"Low Calls", IF(tbl_Customers[[#This Row],[total_intl_calls]]&lt;=10, "Medium Calls", "High Calls"))</f>
        <v>Low Calls</v>
      </c>
    </row>
    <row r="487" spans="1:31"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c r="W487" t="str">
        <f>IF(tbl_Customers[[#This Row],[number_customer_service_calls]] &lt;= 1, "0-1 Calls", IF(tbl_Customers[[#This Row],[number_customer_service_calls]] &lt;= 3, "2-3 Calls", IF(tbl_Customers[[#This Row],[number_customer_service_calls]] &lt;=5, "4-5 Calls", "6+ Calls")))</f>
        <v>0-1 Calls</v>
      </c>
      <c r="X487" t="str">
        <f>IF(tbl_Customers[[#This Row],[account_length]] &lt;= 50, "0-50", IF(tbl_Customers[[#This Row],[account_length]] &lt;=100, "51-100", IF(tbl_Customers[[#This Row],[account_length]] &lt;= 150, "101-150", "151+")))</f>
        <v>51-100</v>
      </c>
      <c r="Y487" s="30" t="str">
        <f>IF(tbl_Customers[[#This Row],[total_intl_charge]] &lt;= 3, "Low Charges", "High Charges")</f>
        <v>Low Charges</v>
      </c>
      <c r="Z487" s="30" t="str">
        <f>IF(tbl_Customers[[#This Row],[total_eve_calls]]&lt;=80,"Low Calls",
IF(tbl_Customers[[#This Row],[total_eve_calls]]&lt;=120,"Medium Calls","High Calls"))</f>
        <v>High Calls</v>
      </c>
      <c r="AA487" s="30" t="str">
        <f>IF(tbl_Customers[[#This Row],[total_eve_charge]]&lt;=15,"Low Charges",
IF(tbl_Customers[[#This Row],[total_eve_charge]]&lt;=20,"Medium Charges","High Charges"))</f>
        <v>Medium Charges</v>
      </c>
      <c r="AB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87" s="30" t="str">
        <f>IF(tbl_Customers[[#This Row],[number_vmail_messages]] = 0, "No Usage", IF(tbl_Customers[[#This Row],[number_vmail_messages]] &lt;= 20, "Low Usage", IF(tbl_Customers[[#This Row],[number_vmail_messages]] &lt;= 40, "Medium Usgae", "High Usage")))</f>
        <v>No Usage</v>
      </c>
      <c r="AD487" s="30" t="str">
        <f>IF(tbl_Customers[[#This Row],[total_day_minutes]]&lt;=150,"Low Usage", IF(tbl_Customers[[#This Row],[total_day_minutes]]&lt;=200,"Medium Usage", IF(tbl_Customers[[#This Row],[total_day_minutes]]&lt;=250,"High Usage","Very High Usage")))</f>
        <v>High Usage</v>
      </c>
      <c r="AE487" s="30" t="str">
        <f>IF(tbl_Customers[[#This Row],[total_intl_calls]]&lt;=5,"Low Calls", IF(tbl_Customers[[#This Row],[total_intl_calls]]&lt;=10, "Medium Calls", "High Calls"))</f>
        <v>Low Calls</v>
      </c>
    </row>
    <row r="488" spans="1:31"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c r="W488" t="str">
        <f>IF(tbl_Customers[[#This Row],[number_customer_service_calls]] &lt;= 1, "0-1 Calls", IF(tbl_Customers[[#This Row],[number_customer_service_calls]] &lt;= 3, "2-3 Calls", IF(tbl_Customers[[#This Row],[number_customer_service_calls]] &lt;=5, "4-5 Calls", "6+ Calls")))</f>
        <v>0-1 Calls</v>
      </c>
      <c r="X488" t="str">
        <f>IF(tbl_Customers[[#This Row],[account_length]] &lt;= 50, "0-50", IF(tbl_Customers[[#This Row],[account_length]] &lt;=100, "51-100", IF(tbl_Customers[[#This Row],[account_length]] &lt;= 150, "101-150", "151+")))</f>
        <v>101-150</v>
      </c>
      <c r="Y488" s="30" t="str">
        <f>IF(tbl_Customers[[#This Row],[total_intl_charge]] &lt;= 3, "Low Charges", "High Charges")</f>
        <v>Low Charges</v>
      </c>
      <c r="Z488" s="30" t="str">
        <f>IF(tbl_Customers[[#This Row],[total_eve_calls]]&lt;=80,"Low Calls",
IF(tbl_Customers[[#This Row],[total_eve_calls]]&lt;=120,"Medium Calls","High Calls"))</f>
        <v>Medium Calls</v>
      </c>
      <c r="AA488" s="30" t="str">
        <f>IF(tbl_Customers[[#This Row],[total_eve_charge]]&lt;=15,"Low Charges",
IF(tbl_Customers[[#This Row],[total_eve_charge]]&lt;=20,"Medium Charges","High Charges"))</f>
        <v>Low Charges</v>
      </c>
      <c r="AB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88" s="30" t="str">
        <f>IF(tbl_Customers[[#This Row],[number_vmail_messages]] = 0, "No Usage", IF(tbl_Customers[[#This Row],[number_vmail_messages]] &lt;= 20, "Low Usage", IF(tbl_Customers[[#This Row],[number_vmail_messages]] &lt;= 40, "Medium Usgae", "High Usage")))</f>
        <v>No Usage</v>
      </c>
      <c r="AD488" s="30" t="str">
        <f>IF(tbl_Customers[[#This Row],[total_day_minutes]]&lt;=150,"Low Usage", IF(tbl_Customers[[#This Row],[total_day_minutes]]&lt;=200,"Medium Usage", IF(tbl_Customers[[#This Row],[total_day_minutes]]&lt;=250,"High Usage","Very High Usage")))</f>
        <v>Medium Usage</v>
      </c>
      <c r="AE488" s="30" t="str">
        <f>IF(tbl_Customers[[#This Row],[total_intl_calls]]&lt;=5,"Low Calls", IF(tbl_Customers[[#This Row],[total_intl_calls]]&lt;=10, "Medium Calls", "High Calls"))</f>
        <v>Medium Calls</v>
      </c>
    </row>
    <row r="489" spans="1:31"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c r="W489" t="str">
        <f>IF(tbl_Customers[[#This Row],[number_customer_service_calls]] &lt;= 1, "0-1 Calls", IF(tbl_Customers[[#This Row],[number_customer_service_calls]] &lt;= 3, "2-3 Calls", IF(tbl_Customers[[#This Row],[number_customer_service_calls]] &lt;=5, "4-5 Calls", "6+ Calls")))</f>
        <v>4-5 Calls</v>
      </c>
      <c r="X489" t="str">
        <f>IF(tbl_Customers[[#This Row],[account_length]] &lt;= 50, "0-50", IF(tbl_Customers[[#This Row],[account_length]] &lt;=100, "51-100", IF(tbl_Customers[[#This Row],[account_length]] &lt;= 150, "101-150", "151+")))</f>
        <v>101-150</v>
      </c>
      <c r="Y489" s="30" t="str">
        <f>IF(tbl_Customers[[#This Row],[total_intl_charge]] &lt;= 3, "Low Charges", "High Charges")</f>
        <v>High Charges</v>
      </c>
      <c r="Z489" s="30" t="str">
        <f>IF(tbl_Customers[[#This Row],[total_eve_calls]]&lt;=80,"Low Calls",
IF(tbl_Customers[[#This Row],[total_eve_calls]]&lt;=120,"Medium Calls","High Calls"))</f>
        <v>Low Calls</v>
      </c>
      <c r="AA489" s="30" t="str">
        <f>IF(tbl_Customers[[#This Row],[total_eve_charge]]&lt;=15,"Low Charges",
IF(tbl_Customers[[#This Row],[total_eve_charge]]&lt;=20,"Medium Charges","High Charges"))</f>
        <v>High Charges</v>
      </c>
      <c r="AB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89" s="30" t="str">
        <f>IF(tbl_Customers[[#This Row],[number_vmail_messages]] = 0, "No Usage", IF(tbl_Customers[[#This Row],[number_vmail_messages]] &lt;= 20, "Low Usage", IF(tbl_Customers[[#This Row],[number_vmail_messages]] &lt;= 40, "Medium Usgae", "High Usage")))</f>
        <v>No Usage</v>
      </c>
      <c r="AD489" s="30" t="str">
        <f>IF(tbl_Customers[[#This Row],[total_day_minutes]]&lt;=150,"Low Usage", IF(tbl_Customers[[#This Row],[total_day_minutes]]&lt;=200,"Medium Usage", IF(tbl_Customers[[#This Row],[total_day_minutes]]&lt;=250,"High Usage","Very High Usage")))</f>
        <v>Low Usage</v>
      </c>
      <c r="AE489" s="30" t="str">
        <f>IF(tbl_Customers[[#This Row],[total_intl_calls]]&lt;=5,"Low Calls", IF(tbl_Customers[[#This Row],[total_intl_calls]]&lt;=10, "Medium Calls", "High Calls"))</f>
        <v>High Calls</v>
      </c>
    </row>
    <row r="490" spans="1:31"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c r="W490" t="str">
        <f>IF(tbl_Customers[[#This Row],[number_customer_service_calls]] &lt;= 1, "0-1 Calls", IF(tbl_Customers[[#This Row],[number_customer_service_calls]] &lt;= 3, "2-3 Calls", IF(tbl_Customers[[#This Row],[number_customer_service_calls]] &lt;=5, "4-5 Calls", "6+ Calls")))</f>
        <v>0-1 Calls</v>
      </c>
      <c r="X490" t="str">
        <f>IF(tbl_Customers[[#This Row],[account_length]] &lt;= 50, "0-50", IF(tbl_Customers[[#This Row],[account_length]] &lt;=100, "51-100", IF(tbl_Customers[[#This Row],[account_length]] &lt;= 150, "101-150", "151+")))</f>
        <v>101-150</v>
      </c>
      <c r="Y490" s="30" t="str">
        <f>IF(tbl_Customers[[#This Row],[total_intl_charge]] &lt;= 3, "Low Charges", "High Charges")</f>
        <v>Low Charges</v>
      </c>
      <c r="Z490" s="30" t="str">
        <f>IF(tbl_Customers[[#This Row],[total_eve_calls]]&lt;=80,"Low Calls",
IF(tbl_Customers[[#This Row],[total_eve_calls]]&lt;=120,"Medium Calls","High Calls"))</f>
        <v>Medium Calls</v>
      </c>
      <c r="AA490" s="30" t="str">
        <f>IF(tbl_Customers[[#This Row],[total_eve_charge]]&lt;=15,"Low Charges",
IF(tbl_Customers[[#This Row],[total_eve_charge]]&lt;=20,"Medium Charges","High Charges"))</f>
        <v>Medium Charges</v>
      </c>
      <c r="AB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0" s="30" t="str">
        <f>IF(tbl_Customers[[#This Row],[number_vmail_messages]] = 0, "No Usage", IF(tbl_Customers[[#This Row],[number_vmail_messages]] &lt;= 20, "Low Usage", IF(tbl_Customers[[#This Row],[number_vmail_messages]] &lt;= 40, "Medium Usgae", "High Usage")))</f>
        <v>Low Usage</v>
      </c>
      <c r="AD490" s="30" t="str">
        <f>IF(tbl_Customers[[#This Row],[total_day_minutes]]&lt;=150,"Low Usage", IF(tbl_Customers[[#This Row],[total_day_minutes]]&lt;=200,"Medium Usage", IF(tbl_Customers[[#This Row],[total_day_minutes]]&lt;=250,"High Usage","Very High Usage")))</f>
        <v>Low Usage</v>
      </c>
      <c r="AE490" s="30" t="str">
        <f>IF(tbl_Customers[[#This Row],[total_intl_calls]]&lt;=5,"Low Calls", IF(tbl_Customers[[#This Row],[total_intl_calls]]&lt;=10, "Medium Calls", "High Calls"))</f>
        <v>Low Calls</v>
      </c>
    </row>
    <row r="491" spans="1:31"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c r="W491" t="str">
        <f>IF(tbl_Customers[[#This Row],[number_customer_service_calls]] &lt;= 1, "0-1 Calls", IF(tbl_Customers[[#This Row],[number_customer_service_calls]] &lt;= 3, "2-3 Calls", IF(tbl_Customers[[#This Row],[number_customer_service_calls]] &lt;=5, "4-5 Calls", "6+ Calls")))</f>
        <v>0-1 Calls</v>
      </c>
      <c r="X491" t="str">
        <f>IF(tbl_Customers[[#This Row],[account_length]] &lt;= 50, "0-50", IF(tbl_Customers[[#This Row],[account_length]] &lt;=100, "51-100", IF(tbl_Customers[[#This Row],[account_length]] &lt;= 150, "101-150", "151+")))</f>
        <v>51-100</v>
      </c>
      <c r="Y491" s="30" t="str">
        <f>IF(tbl_Customers[[#This Row],[total_intl_charge]] &lt;= 3, "Low Charges", "High Charges")</f>
        <v>High Charges</v>
      </c>
      <c r="Z491" s="30" t="str">
        <f>IF(tbl_Customers[[#This Row],[total_eve_calls]]&lt;=80,"Low Calls",
IF(tbl_Customers[[#This Row],[total_eve_calls]]&lt;=120,"Medium Calls","High Calls"))</f>
        <v>High Calls</v>
      </c>
      <c r="AA491" s="30" t="str">
        <f>IF(tbl_Customers[[#This Row],[total_eve_charge]]&lt;=15,"Low Charges",
IF(tbl_Customers[[#This Row],[total_eve_charge]]&lt;=20,"Medium Charges","High Charges"))</f>
        <v>Medium Charges</v>
      </c>
      <c r="AB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1" s="30" t="str">
        <f>IF(tbl_Customers[[#This Row],[number_vmail_messages]] = 0, "No Usage", IF(tbl_Customers[[#This Row],[number_vmail_messages]] &lt;= 20, "Low Usage", IF(tbl_Customers[[#This Row],[number_vmail_messages]] &lt;= 40, "Medium Usgae", "High Usage")))</f>
        <v>No Usage</v>
      </c>
      <c r="AD491" s="30" t="str">
        <f>IF(tbl_Customers[[#This Row],[total_day_minutes]]&lt;=150,"Low Usage", IF(tbl_Customers[[#This Row],[total_day_minutes]]&lt;=200,"Medium Usage", IF(tbl_Customers[[#This Row],[total_day_minutes]]&lt;=250,"High Usage","Very High Usage")))</f>
        <v>Low Usage</v>
      </c>
      <c r="AE491" s="30" t="str">
        <f>IF(tbl_Customers[[#This Row],[total_intl_calls]]&lt;=5,"Low Calls", IF(tbl_Customers[[#This Row],[total_intl_calls]]&lt;=10, "Medium Calls", "High Calls"))</f>
        <v>Low Calls</v>
      </c>
    </row>
    <row r="492" spans="1:31"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c r="W492" t="str">
        <f>IF(tbl_Customers[[#This Row],[number_customer_service_calls]] &lt;= 1, "0-1 Calls", IF(tbl_Customers[[#This Row],[number_customer_service_calls]] &lt;= 3, "2-3 Calls", IF(tbl_Customers[[#This Row],[number_customer_service_calls]] &lt;=5, "4-5 Calls", "6+ Calls")))</f>
        <v>2-3 Calls</v>
      </c>
      <c r="X492" t="str">
        <f>IF(tbl_Customers[[#This Row],[account_length]] &lt;= 50, "0-50", IF(tbl_Customers[[#This Row],[account_length]] &lt;=100, "51-100", IF(tbl_Customers[[#This Row],[account_length]] &lt;= 150, "101-150", "151+")))</f>
        <v>51-100</v>
      </c>
      <c r="Y492" s="30" t="str">
        <f>IF(tbl_Customers[[#This Row],[total_intl_charge]] &lt;= 3, "Low Charges", "High Charges")</f>
        <v>Low Charges</v>
      </c>
      <c r="Z492" s="30" t="str">
        <f>IF(tbl_Customers[[#This Row],[total_eve_calls]]&lt;=80,"Low Calls",
IF(tbl_Customers[[#This Row],[total_eve_calls]]&lt;=120,"Medium Calls","High Calls"))</f>
        <v>High Calls</v>
      </c>
      <c r="AA492" s="30" t="str">
        <f>IF(tbl_Customers[[#This Row],[total_eve_charge]]&lt;=15,"Low Charges",
IF(tbl_Customers[[#This Row],[total_eve_charge]]&lt;=20,"Medium Charges","High Charges"))</f>
        <v>Low Charges</v>
      </c>
      <c r="AB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2" s="30" t="str">
        <f>IF(tbl_Customers[[#This Row],[number_vmail_messages]] = 0, "No Usage", IF(tbl_Customers[[#This Row],[number_vmail_messages]] &lt;= 20, "Low Usage", IF(tbl_Customers[[#This Row],[number_vmail_messages]] &lt;= 40, "Medium Usgae", "High Usage")))</f>
        <v>No Usage</v>
      </c>
      <c r="AD492" s="30" t="str">
        <f>IF(tbl_Customers[[#This Row],[total_day_minutes]]&lt;=150,"Low Usage", IF(tbl_Customers[[#This Row],[total_day_minutes]]&lt;=200,"Medium Usage", IF(tbl_Customers[[#This Row],[total_day_minutes]]&lt;=250,"High Usage","Very High Usage")))</f>
        <v>Medium Usage</v>
      </c>
      <c r="AE492" s="30" t="str">
        <f>IF(tbl_Customers[[#This Row],[total_intl_calls]]&lt;=5,"Low Calls", IF(tbl_Customers[[#This Row],[total_intl_calls]]&lt;=10, "Medium Calls", "High Calls"))</f>
        <v>Low Calls</v>
      </c>
    </row>
    <row r="493" spans="1:31"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c r="W493" t="str">
        <f>IF(tbl_Customers[[#This Row],[number_customer_service_calls]] &lt;= 1, "0-1 Calls", IF(tbl_Customers[[#This Row],[number_customer_service_calls]] &lt;= 3, "2-3 Calls", IF(tbl_Customers[[#This Row],[number_customer_service_calls]] &lt;=5, "4-5 Calls", "6+ Calls")))</f>
        <v>2-3 Calls</v>
      </c>
      <c r="X493" t="str">
        <f>IF(tbl_Customers[[#This Row],[account_length]] &lt;= 50, "0-50", IF(tbl_Customers[[#This Row],[account_length]] &lt;=100, "51-100", IF(tbl_Customers[[#This Row],[account_length]] &lt;= 150, "101-150", "151+")))</f>
        <v>51-100</v>
      </c>
      <c r="Y493" s="30" t="str">
        <f>IF(tbl_Customers[[#This Row],[total_intl_charge]] &lt;= 3, "Low Charges", "High Charges")</f>
        <v>Low Charges</v>
      </c>
      <c r="Z493" s="30" t="str">
        <f>IF(tbl_Customers[[#This Row],[total_eve_calls]]&lt;=80,"Low Calls",
IF(tbl_Customers[[#This Row],[total_eve_calls]]&lt;=120,"Medium Calls","High Calls"))</f>
        <v>High Calls</v>
      </c>
      <c r="AA493" s="30" t="str">
        <f>IF(tbl_Customers[[#This Row],[total_eve_charge]]&lt;=15,"Low Charges",
IF(tbl_Customers[[#This Row],[total_eve_charge]]&lt;=20,"Medium Charges","High Charges"))</f>
        <v>High Charges</v>
      </c>
      <c r="AB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3" s="30" t="str">
        <f>IF(tbl_Customers[[#This Row],[number_vmail_messages]] = 0, "No Usage", IF(tbl_Customers[[#This Row],[number_vmail_messages]] &lt;= 20, "Low Usage", IF(tbl_Customers[[#This Row],[number_vmail_messages]] &lt;= 40, "Medium Usgae", "High Usage")))</f>
        <v>Medium Usgae</v>
      </c>
      <c r="AD493" s="30" t="str">
        <f>IF(tbl_Customers[[#This Row],[total_day_minutes]]&lt;=150,"Low Usage", IF(tbl_Customers[[#This Row],[total_day_minutes]]&lt;=200,"Medium Usage", IF(tbl_Customers[[#This Row],[total_day_minutes]]&lt;=250,"High Usage","Very High Usage")))</f>
        <v>High Usage</v>
      </c>
      <c r="AE493" s="30" t="str">
        <f>IF(tbl_Customers[[#This Row],[total_intl_calls]]&lt;=5,"Low Calls", IF(tbl_Customers[[#This Row],[total_intl_calls]]&lt;=10, "Medium Calls", "High Calls"))</f>
        <v>Low Calls</v>
      </c>
    </row>
    <row r="494" spans="1:31"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c r="W494" t="str">
        <f>IF(tbl_Customers[[#This Row],[number_customer_service_calls]] &lt;= 1, "0-1 Calls", IF(tbl_Customers[[#This Row],[number_customer_service_calls]] &lt;= 3, "2-3 Calls", IF(tbl_Customers[[#This Row],[number_customer_service_calls]] &lt;=5, "4-5 Calls", "6+ Calls")))</f>
        <v>2-3 Calls</v>
      </c>
      <c r="X494" t="str">
        <f>IF(tbl_Customers[[#This Row],[account_length]] &lt;= 50, "0-50", IF(tbl_Customers[[#This Row],[account_length]] &lt;=100, "51-100", IF(tbl_Customers[[#This Row],[account_length]] &lt;= 150, "101-150", "151+")))</f>
        <v>51-100</v>
      </c>
      <c r="Y494" s="30" t="str">
        <f>IF(tbl_Customers[[#This Row],[total_intl_charge]] &lt;= 3, "Low Charges", "High Charges")</f>
        <v>High Charges</v>
      </c>
      <c r="Z494" s="30" t="str">
        <f>IF(tbl_Customers[[#This Row],[total_eve_calls]]&lt;=80,"Low Calls",
IF(tbl_Customers[[#This Row],[total_eve_calls]]&lt;=120,"Medium Calls","High Calls"))</f>
        <v>Medium Calls</v>
      </c>
      <c r="AA494" s="30" t="str">
        <f>IF(tbl_Customers[[#This Row],[total_eve_charge]]&lt;=15,"Low Charges",
IF(tbl_Customers[[#This Row],[total_eve_charge]]&lt;=20,"Medium Charges","High Charges"))</f>
        <v>Low Charges</v>
      </c>
      <c r="AB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94" s="30" t="str">
        <f>IF(tbl_Customers[[#This Row],[number_vmail_messages]] = 0, "No Usage", IF(tbl_Customers[[#This Row],[number_vmail_messages]] &lt;= 20, "Low Usage", IF(tbl_Customers[[#This Row],[number_vmail_messages]] &lt;= 40, "Medium Usgae", "High Usage")))</f>
        <v>No Usage</v>
      </c>
      <c r="AD494" s="30" t="str">
        <f>IF(tbl_Customers[[#This Row],[total_day_minutes]]&lt;=150,"Low Usage", IF(tbl_Customers[[#This Row],[total_day_minutes]]&lt;=200,"Medium Usage", IF(tbl_Customers[[#This Row],[total_day_minutes]]&lt;=250,"High Usage","Very High Usage")))</f>
        <v>High Usage</v>
      </c>
      <c r="AE494" s="30" t="str">
        <f>IF(tbl_Customers[[#This Row],[total_intl_calls]]&lt;=5,"Low Calls", IF(tbl_Customers[[#This Row],[total_intl_calls]]&lt;=10, "Medium Calls", "High Calls"))</f>
        <v>Medium Calls</v>
      </c>
    </row>
    <row r="495" spans="1:31"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c r="W495" t="str">
        <f>IF(tbl_Customers[[#This Row],[number_customer_service_calls]] &lt;= 1, "0-1 Calls", IF(tbl_Customers[[#This Row],[number_customer_service_calls]] &lt;= 3, "2-3 Calls", IF(tbl_Customers[[#This Row],[number_customer_service_calls]] &lt;=5, "4-5 Calls", "6+ Calls")))</f>
        <v>2-3 Calls</v>
      </c>
      <c r="X495" t="str">
        <f>IF(tbl_Customers[[#This Row],[account_length]] &lt;= 50, "0-50", IF(tbl_Customers[[#This Row],[account_length]] &lt;=100, "51-100", IF(tbl_Customers[[#This Row],[account_length]] &lt;= 150, "101-150", "151+")))</f>
        <v>101-150</v>
      </c>
      <c r="Y495" s="30" t="str">
        <f>IF(tbl_Customers[[#This Row],[total_intl_charge]] &lt;= 3, "Low Charges", "High Charges")</f>
        <v>Low Charges</v>
      </c>
      <c r="Z495" s="30" t="str">
        <f>IF(tbl_Customers[[#This Row],[total_eve_calls]]&lt;=80,"Low Calls",
IF(tbl_Customers[[#This Row],[total_eve_calls]]&lt;=120,"Medium Calls","High Calls"))</f>
        <v>Low Calls</v>
      </c>
      <c r="AA495" s="30" t="str">
        <f>IF(tbl_Customers[[#This Row],[total_eve_charge]]&lt;=15,"Low Charges",
IF(tbl_Customers[[#This Row],[total_eve_charge]]&lt;=20,"Medium Charges","High Charges"))</f>
        <v>Low Charges</v>
      </c>
      <c r="AB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95" s="30" t="str">
        <f>IF(tbl_Customers[[#This Row],[number_vmail_messages]] = 0, "No Usage", IF(tbl_Customers[[#This Row],[number_vmail_messages]] &lt;= 20, "Low Usage", IF(tbl_Customers[[#This Row],[number_vmail_messages]] &lt;= 40, "Medium Usgae", "High Usage")))</f>
        <v>No Usage</v>
      </c>
      <c r="AD495" s="30" t="str">
        <f>IF(tbl_Customers[[#This Row],[total_day_minutes]]&lt;=150,"Low Usage", IF(tbl_Customers[[#This Row],[total_day_minutes]]&lt;=200,"Medium Usage", IF(tbl_Customers[[#This Row],[total_day_minutes]]&lt;=250,"High Usage","Very High Usage")))</f>
        <v>Medium Usage</v>
      </c>
      <c r="AE495" s="30" t="str">
        <f>IF(tbl_Customers[[#This Row],[total_intl_calls]]&lt;=5,"Low Calls", IF(tbl_Customers[[#This Row],[total_intl_calls]]&lt;=10, "Medium Calls", "High Calls"))</f>
        <v>Low Calls</v>
      </c>
    </row>
    <row r="496" spans="1:31"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c r="W496" t="str">
        <f>IF(tbl_Customers[[#This Row],[number_customer_service_calls]] &lt;= 1, "0-1 Calls", IF(tbl_Customers[[#This Row],[number_customer_service_calls]] &lt;= 3, "2-3 Calls", IF(tbl_Customers[[#This Row],[number_customer_service_calls]] &lt;=5, "4-5 Calls", "6+ Calls")))</f>
        <v>2-3 Calls</v>
      </c>
      <c r="X496" t="str">
        <f>IF(tbl_Customers[[#This Row],[account_length]] &lt;= 50, "0-50", IF(tbl_Customers[[#This Row],[account_length]] &lt;=100, "51-100", IF(tbl_Customers[[#This Row],[account_length]] &lt;= 150, "101-150", "151+")))</f>
        <v>0-50</v>
      </c>
      <c r="Y496" s="30" t="str">
        <f>IF(tbl_Customers[[#This Row],[total_intl_charge]] &lt;= 3, "Low Charges", "High Charges")</f>
        <v>Low Charges</v>
      </c>
      <c r="Z496" s="30" t="str">
        <f>IF(tbl_Customers[[#This Row],[total_eve_calls]]&lt;=80,"Low Calls",
IF(tbl_Customers[[#This Row],[total_eve_calls]]&lt;=120,"Medium Calls","High Calls"))</f>
        <v>Medium Calls</v>
      </c>
      <c r="AA496" s="30" t="str">
        <f>IF(tbl_Customers[[#This Row],[total_eve_charge]]&lt;=15,"Low Charges",
IF(tbl_Customers[[#This Row],[total_eve_charge]]&lt;=20,"Medium Charges","High Charges"))</f>
        <v>Low Charges</v>
      </c>
      <c r="AB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6" s="30" t="str">
        <f>IF(tbl_Customers[[#This Row],[number_vmail_messages]] = 0, "No Usage", IF(tbl_Customers[[#This Row],[number_vmail_messages]] &lt;= 20, "Low Usage", IF(tbl_Customers[[#This Row],[number_vmail_messages]] &lt;= 40, "Medium Usgae", "High Usage")))</f>
        <v>No Usage</v>
      </c>
      <c r="AD496" s="30" t="str">
        <f>IF(tbl_Customers[[#This Row],[total_day_minutes]]&lt;=150,"Low Usage", IF(tbl_Customers[[#This Row],[total_day_minutes]]&lt;=200,"Medium Usage", IF(tbl_Customers[[#This Row],[total_day_minutes]]&lt;=250,"High Usage","Very High Usage")))</f>
        <v>Medium Usage</v>
      </c>
      <c r="AE496" s="30" t="str">
        <f>IF(tbl_Customers[[#This Row],[total_intl_calls]]&lt;=5,"Low Calls", IF(tbl_Customers[[#This Row],[total_intl_calls]]&lt;=10, "Medium Calls", "High Calls"))</f>
        <v>Low Calls</v>
      </c>
    </row>
    <row r="497" spans="1:31"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c r="W497" t="str">
        <f>IF(tbl_Customers[[#This Row],[number_customer_service_calls]] &lt;= 1, "0-1 Calls", IF(tbl_Customers[[#This Row],[number_customer_service_calls]] &lt;= 3, "2-3 Calls", IF(tbl_Customers[[#This Row],[number_customer_service_calls]] &lt;=5, "4-5 Calls", "6+ Calls")))</f>
        <v>0-1 Calls</v>
      </c>
      <c r="X497" t="str">
        <f>IF(tbl_Customers[[#This Row],[account_length]] &lt;= 50, "0-50", IF(tbl_Customers[[#This Row],[account_length]] &lt;=100, "51-100", IF(tbl_Customers[[#This Row],[account_length]] &lt;= 150, "101-150", "151+")))</f>
        <v>51-100</v>
      </c>
      <c r="Y497" s="30" t="str">
        <f>IF(tbl_Customers[[#This Row],[total_intl_charge]] &lt;= 3, "Low Charges", "High Charges")</f>
        <v>Low Charges</v>
      </c>
      <c r="Z497" s="30" t="str">
        <f>IF(tbl_Customers[[#This Row],[total_eve_calls]]&lt;=80,"Low Calls",
IF(tbl_Customers[[#This Row],[total_eve_calls]]&lt;=120,"Medium Calls","High Calls"))</f>
        <v>Medium Calls</v>
      </c>
      <c r="AA497" s="30" t="str">
        <f>IF(tbl_Customers[[#This Row],[total_eve_charge]]&lt;=15,"Low Charges",
IF(tbl_Customers[[#This Row],[total_eve_charge]]&lt;=20,"Medium Charges","High Charges"))</f>
        <v>Medium Charges</v>
      </c>
      <c r="AB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97" s="30" t="str">
        <f>IF(tbl_Customers[[#This Row],[number_vmail_messages]] = 0, "No Usage", IF(tbl_Customers[[#This Row],[number_vmail_messages]] &lt;= 20, "Low Usage", IF(tbl_Customers[[#This Row],[number_vmail_messages]] &lt;= 40, "Medium Usgae", "High Usage")))</f>
        <v>High Usage</v>
      </c>
      <c r="AD497" s="30" t="str">
        <f>IF(tbl_Customers[[#This Row],[total_day_minutes]]&lt;=150,"Low Usage", IF(tbl_Customers[[#This Row],[total_day_minutes]]&lt;=200,"Medium Usage", IF(tbl_Customers[[#This Row],[total_day_minutes]]&lt;=250,"High Usage","Very High Usage")))</f>
        <v>High Usage</v>
      </c>
      <c r="AE497" s="30" t="str">
        <f>IF(tbl_Customers[[#This Row],[total_intl_calls]]&lt;=5,"Low Calls", IF(tbl_Customers[[#This Row],[total_intl_calls]]&lt;=10, "Medium Calls", "High Calls"))</f>
        <v>Medium Calls</v>
      </c>
    </row>
    <row r="498" spans="1:31"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c r="W498" t="str">
        <f>IF(tbl_Customers[[#This Row],[number_customer_service_calls]] &lt;= 1, "0-1 Calls", IF(tbl_Customers[[#This Row],[number_customer_service_calls]] &lt;= 3, "2-3 Calls", IF(tbl_Customers[[#This Row],[number_customer_service_calls]] &lt;=5, "4-5 Calls", "6+ Calls")))</f>
        <v>2-3 Calls</v>
      </c>
      <c r="X498" t="str">
        <f>IF(tbl_Customers[[#This Row],[account_length]] &lt;= 50, "0-50", IF(tbl_Customers[[#This Row],[account_length]] &lt;=100, "51-100", IF(tbl_Customers[[#This Row],[account_length]] &lt;= 150, "101-150", "151+")))</f>
        <v>101-150</v>
      </c>
      <c r="Y498" s="30" t="str">
        <f>IF(tbl_Customers[[#This Row],[total_intl_charge]] &lt;= 3, "Low Charges", "High Charges")</f>
        <v>Low Charges</v>
      </c>
      <c r="Z498" s="30" t="str">
        <f>IF(tbl_Customers[[#This Row],[total_eve_calls]]&lt;=80,"Low Calls",
IF(tbl_Customers[[#This Row],[total_eve_calls]]&lt;=120,"Medium Calls","High Calls"))</f>
        <v>Low Calls</v>
      </c>
      <c r="AA498" s="30" t="str">
        <f>IF(tbl_Customers[[#This Row],[total_eve_charge]]&lt;=15,"Low Charges",
IF(tbl_Customers[[#This Row],[total_eve_charge]]&lt;=20,"Medium Charges","High Charges"))</f>
        <v>High Charges</v>
      </c>
      <c r="AB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8" s="30" t="str">
        <f>IF(tbl_Customers[[#This Row],[number_vmail_messages]] = 0, "No Usage", IF(tbl_Customers[[#This Row],[number_vmail_messages]] &lt;= 20, "Low Usage", IF(tbl_Customers[[#This Row],[number_vmail_messages]] &lt;= 40, "Medium Usgae", "High Usage")))</f>
        <v>No Usage</v>
      </c>
      <c r="AD498" s="30" t="str">
        <f>IF(tbl_Customers[[#This Row],[total_day_minutes]]&lt;=150,"Low Usage", IF(tbl_Customers[[#This Row],[total_day_minutes]]&lt;=200,"Medium Usage", IF(tbl_Customers[[#This Row],[total_day_minutes]]&lt;=250,"High Usage","Very High Usage")))</f>
        <v>Low Usage</v>
      </c>
      <c r="AE498" s="30" t="str">
        <f>IF(tbl_Customers[[#This Row],[total_intl_calls]]&lt;=5,"Low Calls", IF(tbl_Customers[[#This Row],[total_intl_calls]]&lt;=10, "Medium Calls", "High Calls"))</f>
        <v>Low Calls</v>
      </c>
    </row>
    <row r="499" spans="1:31"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c r="W499" t="str">
        <f>IF(tbl_Customers[[#This Row],[number_customer_service_calls]] &lt;= 1, "0-1 Calls", IF(tbl_Customers[[#This Row],[number_customer_service_calls]] &lt;= 3, "2-3 Calls", IF(tbl_Customers[[#This Row],[number_customer_service_calls]] &lt;=5, "4-5 Calls", "6+ Calls")))</f>
        <v>0-1 Calls</v>
      </c>
      <c r="X499" t="str">
        <f>IF(tbl_Customers[[#This Row],[account_length]] &lt;= 50, "0-50", IF(tbl_Customers[[#This Row],[account_length]] &lt;=100, "51-100", IF(tbl_Customers[[#This Row],[account_length]] &lt;= 150, "101-150", "151+")))</f>
        <v>101-150</v>
      </c>
      <c r="Y499" s="30" t="str">
        <f>IF(tbl_Customers[[#This Row],[total_intl_charge]] &lt;= 3, "Low Charges", "High Charges")</f>
        <v>Low Charges</v>
      </c>
      <c r="Z499" s="30" t="str">
        <f>IF(tbl_Customers[[#This Row],[total_eve_calls]]&lt;=80,"Low Calls",
IF(tbl_Customers[[#This Row],[total_eve_calls]]&lt;=120,"Medium Calls","High Calls"))</f>
        <v>Medium Calls</v>
      </c>
      <c r="AA499" s="30" t="str">
        <f>IF(tbl_Customers[[#This Row],[total_eve_charge]]&lt;=15,"Low Charges",
IF(tbl_Customers[[#This Row],[total_eve_charge]]&lt;=20,"Medium Charges","High Charges"))</f>
        <v>Low Charges</v>
      </c>
      <c r="AB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99" s="30" t="str">
        <f>IF(tbl_Customers[[#This Row],[number_vmail_messages]] = 0, "No Usage", IF(tbl_Customers[[#This Row],[number_vmail_messages]] &lt;= 20, "Low Usage", IF(tbl_Customers[[#This Row],[number_vmail_messages]] &lt;= 40, "Medium Usgae", "High Usage")))</f>
        <v>No Usage</v>
      </c>
      <c r="AD499" s="30" t="str">
        <f>IF(tbl_Customers[[#This Row],[total_day_minutes]]&lt;=150,"Low Usage", IF(tbl_Customers[[#This Row],[total_day_minutes]]&lt;=200,"Medium Usage", IF(tbl_Customers[[#This Row],[total_day_minutes]]&lt;=250,"High Usage","Very High Usage")))</f>
        <v>High Usage</v>
      </c>
      <c r="AE499" s="30" t="str">
        <f>IF(tbl_Customers[[#This Row],[total_intl_calls]]&lt;=5,"Low Calls", IF(tbl_Customers[[#This Row],[total_intl_calls]]&lt;=10, "Medium Calls", "High Calls"))</f>
        <v>Low Calls</v>
      </c>
    </row>
    <row r="500" spans="1:31"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c r="W500" t="str">
        <f>IF(tbl_Customers[[#This Row],[number_customer_service_calls]] &lt;= 1, "0-1 Calls", IF(tbl_Customers[[#This Row],[number_customer_service_calls]] &lt;= 3, "2-3 Calls", IF(tbl_Customers[[#This Row],[number_customer_service_calls]] &lt;=5, "4-5 Calls", "6+ Calls")))</f>
        <v>2-3 Calls</v>
      </c>
      <c r="X500" t="str">
        <f>IF(tbl_Customers[[#This Row],[account_length]] &lt;= 50, "0-50", IF(tbl_Customers[[#This Row],[account_length]] &lt;=100, "51-100", IF(tbl_Customers[[#This Row],[account_length]] &lt;= 150, "101-150", "151+")))</f>
        <v>51-100</v>
      </c>
      <c r="Y500" s="30" t="str">
        <f>IF(tbl_Customers[[#This Row],[total_intl_charge]] &lt;= 3, "Low Charges", "High Charges")</f>
        <v>High Charges</v>
      </c>
      <c r="Z500" s="30" t="str">
        <f>IF(tbl_Customers[[#This Row],[total_eve_calls]]&lt;=80,"Low Calls",
IF(tbl_Customers[[#This Row],[total_eve_calls]]&lt;=120,"Medium Calls","High Calls"))</f>
        <v>High Calls</v>
      </c>
      <c r="AA500" s="30" t="str">
        <f>IF(tbl_Customers[[#This Row],[total_eve_charge]]&lt;=15,"Low Charges",
IF(tbl_Customers[[#This Row],[total_eve_charge]]&lt;=20,"Medium Charges","High Charges"))</f>
        <v>High Charges</v>
      </c>
      <c r="AB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0" s="30" t="str">
        <f>IF(tbl_Customers[[#This Row],[number_vmail_messages]] = 0, "No Usage", IF(tbl_Customers[[#This Row],[number_vmail_messages]] &lt;= 20, "Low Usage", IF(tbl_Customers[[#This Row],[number_vmail_messages]] &lt;= 40, "Medium Usgae", "High Usage")))</f>
        <v>No Usage</v>
      </c>
      <c r="AD500" s="30" t="str">
        <f>IF(tbl_Customers[[#This Row],[total_day_minutes]]&lt;=150,"Low Usage", IF(tbl_Customers[[#This Row],[total_day_minutes]]&lt;=200,"Medium Usage", IF(tbl_Customers[[#This Row],[total_day_minutes]]&lt;=250,"High Usage","Very High Usage")))</f>
        <v>Low Usage</v>
      </c>
      <c r="AE500" s="30" t="str">
        <f>IF(tbl_Customers[[#This Row],[total_intl_calls]]&lt;=5,"Low Calls", IF(tbl_Customers[[#This Row],[total_intl_calls]]&lt;=10, "Medium Calls", "High Calls"))</f>
        <v>Medium Calls</v>
      </c>
    </row>
    <row r="501" spans="1:31"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c r="W501" t="str">
        <f>IF(tbl_Customers[[#This Row],[number_customer_service_calls]] &lt;= 1, "0-1 Calls", IF(tbl_Customers[[#This Row],[number_customer_service_calls]] &lt;= 3, "2-3 Calls", IF(tbl_Customers[[#This Row],[number_customer_service_calls]] &lt;=5, "4-5 Calls", "6+ Calls")))</f>
        <v>0-1 Calls</v>
      </c>
      <c r="X501" t="str">
        <f>IF(tbl_Customers[[#This Row],[account_length]] &lt;= 50, "0-50", IF(tbl_Customers[[#This Row],[account_length]] &lt;=100, "51-100", IF(tbl_Customers[[#This Row],[account_length]] &lt;= 150, "101-150", "151+")))</f>
        <v>0-50</v>
      </c>
      <c r="Y501" s="30" t="str">
        <f>IF(tbl_Customers[[#This Row],[total_intl_charge]] &lt;= 3, "Low Charges", "High Charges")</f>
        <v>High Charges</v>
      </c>
      <c r="Z501" s="30" t="str">
        <f>IF(tbl_Customers[[#This Row],[total_eve_calls]]&lt;=80,"Low Calls",
IF(tbl_Customers[[#This Row],[total_eve_calls]]&lt;=120,"Medium Calls","High Calls"))</f>
        <v>Medium Calls</v>
      </c>
      <c r="AA501" s="30" t="str">
        <f>IF(tbl_Customers[[#This Row],[total_eve_charge]]&lt;=15,"Low Charges",
IF(tbl_Customers[[#This Row],[total_eve_charge]]&lt;=20,"Medium Charges","High Charges"))</f>
        <v>Medium Charges</v>
      </c>
      <c r="AB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1" s="30" t="str">
        <f>IF(tbl_Customers[[#This Row],[number_vmail_messages]] = 0, "No Usage", IF(tbl_Customers[[#This Row],[number_vmail_messages]] &lt;= 20, "Low Usage", IF(tbl_Customers[[#This Row],[number_vmail_messages]] &lt;= 40, "Medium Usgae", "High Usage")))</f>
        <v>No Usage</v>
      </c>
      <c r="AD501" s="30" t="str">
        <f>IF(tbl_Customers[[#This Row],[total_day_minutes]]&lt;=150,"Low Usage", IF(tbl_Customers[[#This Row],[total_day_minutes]]&lt;=200,"Medium Usage", IF(tbl_Customers[[#This Row],[total_day_minutes]]&lt;=250,"High Usage","Very High Usage")))</f>
        <v>Medium Usage</v>
      </c>
      <c r="AE501" s="30" t="str">
        <f>IF(tbl_Customers[[#This Row],[total_intl_calls]]&lt;=5,"Low Calls", IF(tbl_Customers[[#This Row],[total_intl_calls]]&lt;=10, "Medium Calls", "High Calls"))</f>
        <v>Medium Calls</v>
      </c>
    </row>
    <row r="502" spans="1:31"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c r="W502" t="str">
        <f>IF(tbl_Customers[[#This Row],[number_customer_service_calls]] &lt;= 1, "0-1 Calls", IF(tbl_Customers[[#This Row],[number_customer_service_calls]] &lt;= 3, "2-3 Calls", IF(tbl_Customers[[#This Row],[number_customer_service_calls]] &lt;=5, "4-5 Calls", "6+ Calls")))</f>
        <v>2-3 Calls</v>
      </c>
      <c r="X502" t="str">
        <f>IF(tbl_Customers[[#This Row],[account_length]] &lt;= 50, "0-50", IF(tbl_Customers[[#This Row],[account_length]] &lt;=100, "51-100", IF(tbl_Customers[[#This Row],[account_length]] &lt;= 150, "101-150", "151+")))</f>
        <v>101-150</v>
      </c>
      <c r="Y502" s="30" t="str">
        <f>IF(tbl_Customers[[#This Row],[total_intl_charge]] &lt;= 3, "Low Charges", "High Charges")</f>
        <v>High Charges</v>
      </c>
      <c r="Z502" s="30" t="str">
        <f>IF(tbl_Customers[[#This Row],[total_eve_calls]]&lt;=80,"Low Calls",
IF(tbl_Customers[[#This Row],[total_eve_calls]]&lt;=120,"Medium Calls","High Calls"))</f>
        <v>Medium Calls</v>
      </c>
      <c r="AA502" s="30" t="str">
        <f>IF(tbl_Customers[[#This Row],[total_eve_charge]]&lt;=15,"Low Charges",
IF(tbl_Customers[[#This Row],[total_eve_charge]]&lt;=20,"Medium Charges","High Charges"))</f>
        <v>Medium Charges</v>
      </c>
      <c r="AB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2" s="30" t="str">
        <f>IF(tbl_Customers[[#This Row],[number_vmail_messages]] = 0, "No Usage", IF(tbl_Customers[[#This Row],[number_vmail_messages]] &lt;= 20, "Low Usage", IF(tbl_Customers[[#This Row],[number_vmail_messages]] &lt;= 40, "Medium Usgae", "High Usage")))</f>
        <v>No Usage</v>
      </c>
      <c r="AD502" s="30" t="str">
        <f>IF(tbl_Customers[[#This Row],[total_day_minutes]]&lt;=150,"Low Usage", IF(tbl_Customers[[#This Row],[total_day_minutes]]&lt;=200,"Medium Usage", IF(tbl_Customers[[#This Row],[total_day_minutes]]&lt;=250,"High Usage","Very High Usage")))</f>
        <v>Very High Usage</v>
      </c>
      <c r="AE502" s="30" t="str">
        <f>IF(tbl_Customers[[#This Row],[total_intl_calls]]&lt;=5,"Low Calls", IF(tbl_Customers[[#This Row],[total_intl_calls]]&lt;=10, "Medium Calls", "High Calls"))</f>
        <v>Medium Calls</v>
      </c>
    </row>
    <row r="503" spans="1:31"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c r="W503" t="str">
        <f>IF(tbl_Customers[[#This Row],[number_customer_service_calls]] &lt;= 1, "0-1 Calls", IF(tbl_Customers[[#This Row],[number_customer_service_calls]] &lt;= 3, "2-3 Calls", IF(tbl_Customers[[#This Row],[number_customer_service_calls]] &lt;=5, "4-5 Calls", "6+ Calls")))</f>
        <v>0-1 Calls</v>
      </c>
      <c r="X503" t="str">
        <f>IF(tbl_Customers[[#This Row],[account_length]] &lt;= 50, "0-50", IF(tbl_Customers[[#This Row],[account_length]] &lt;=100, "51-100", IF(tbl_Customers[[#This Row],[account_length]] &lt;= 150, "101-150", "151+")))</f>
        <v>101-150</v>
      </c>
      <c r="Y503" s="30" t="str">
        <f>IF(tbl_Customers[[#This Row],[total_intl_charge]] &lt;= 3, "Low Charges", "High Charges")</f>
        <v>High Charges</v>
      </c>
      <c r="Z503" s="30" t="str">
        <f>IF(tbl_Customers[[#This Row],[total_eve_calls]]&lt;=80,"Low Calls",
IF(tbl_Customers[[#This Row],[total_eve_calls]]&lt;=120,"Medium Calls","High Calls"))</f>
        <v>Medium Calls</v>
      </c>
      <c r="AA503" s="30" t="str">
        <f>IF(tbl_Customers[[#This Row],[total_eve_charge]]&lt;=15,"Low Charges",
IF(tbl_Customers[[#This Row],[total_eve_charge]]&lt;=20,"Medium Charges","High Charges"))</f>
        <v>High Charges</v>
      </c>
      <c r="AB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3" s="30" t="str">
        <f>IF(tbl_Customers[[#This Row],[number_vmail_messages]] = 0, "No Usage", IF(tbl_Customers[[#This Row],[number_vmail_messages]] &lt;= 20, "Low Usage", IF(tbl_Customers[[#This Row],[number_vmail_messages]] &lt;= 40, "Medium Usgae", "High Usage")))</f>
        <v>No Usage</v>
      </c>
      <c r="AD503" s="30" t="str">
        <f>IF(tbl_Customers[[#This Row],[total_day_minutes]]&lt;=150,"Low Usage", IF(tbl_Customers[[#This Row],[total_day_minutes]]&lt;=200,"Medium Usage", IF(tbl_Customers[[#This Row],[total_day_minutes]]&lt;=250,"High Usage","Very High Usage")))</f>
        <v>Low Usage</v>
      </c>
      <c r="AE503" s="30" t="str">
        <f>IF(tbl_Customers[[#This Row],[total_intl_calls]]&lt;=5,"Low Calls", IF(tbl_Customers[[#This Row],[total_intl_calls]]&lt;=10, "Medium Calls", "High Calls"))</f>
        <v>Medium Calls</v>
      </c>
    </row>
    <row r="504" spans="1:31"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c r="W504" t="str">
        <f>IF(tbl_Customers[[#This Row],[number_customer_service_calls]] &lt;= 1, "0-1 Calls", IF(tbl_Customers[[#This Row],[number_customer_service_calls]] &lt;= 3, "2-3 Calls", IF(tbl_Customers[[#This Row],[number_customer_service_calls]] &lt;=5, "4-5 Calls", "6+ Calls")))</f>
        <v>0-1 Calls</v>
      </c>
      <c r="X504" t="str">
        <f>IF(tbl_Customers[[#This Row],[account_length]] &lt;= 50, "0-50", IF(tbl_Customers[[#This Row],[account_length]] &lt;=100, "51-100", IF(tbl_Customers[[#This Row],[account_length]] &lt;= 150, "101-150", "151+")))</f>
        <v>51-100</v>
      </c>
      <c r="Y504" s="30" t="str">
        <f>IF(tbl_Customers[[#This Row],[total_intl_charge]] &lt;= 3, "Low Charges", "High Charges")</f>
        <v>Low Charges</v>
      </c>
      <c r="Z504" s="30" t="str">
        <f>IF(tbl_Customers[[#This Row],[total_eve_calls]]&lt;=80,"Low Calls",
IF(tbl_Customers[[#This Row],[total_eve_calls]]&lt;=120,"Medium Calls","High Calls"))</f>
        <v>Low Calls</v>
      </c>
      <c r="AA504" s="30" t="str">
        <f>IF(tbl_Customers[[#This Row],[total_eve_charge]]&lt;=15,"Low Charges",
IF(tbl_Customers[[#This Row],[total_eve_charge]]&lt;=20,"Medium Charges","High Charges"))</f>
        <v>Low Charges</v>
      </c>
      <c r="AB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4" s="30" t="str">
        <f>IF(tbl_Customers[[#This Row],[number_vmail_messages]] = 0, "No Usage", IF(tbl_Customers[[#This Row],[number_vmail_messages]] &lt;= 20, "Low Usage", IF(tbl_Customers[[#This Row],[number_vmail_messages]] &lt;= 40, "Medium Usgae", "High Usage")))</f>
        <v>Medium Usgae</v>
      </c>
      <c r="AD504" s="30" t="str">
        <f>IF(tbl_Customers[[#This Row],[total_day_minutes]]&lt;=150,"Low Usage", IF(tbl_Customers[[#This Row],[total_day_minutes]]&lt;=200,"Medium Usage", IF(tbl_Customers[[#This Row],[total_day_minutes]]&lt;=250,"High Usage","Very High Usage")))</f>
        <v>Low Usage</v>
      </c>
      <c r="AE504" s="30" t="str">
        <f>IF(tbl_Customers[[#This Row],[total_intl_calls]]&lt;=5,"Low Calls", IF(tbl_Customers[[#This Row],[total_intl_calls]]&lt;=10, "Medium Calls", "High Calls"))</f>
        <v>Medium Calls</v>
      </c>
    </row>
    <row r="505" spans="1:31"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c r="W505" t="str">
        <f>IF(tbl_Customers[[#This Row],[number_customer_service_calls]] &lt;= 1, "0-1 Calls", IF(tbl_Customers[[#This Row],[number_customer_service_calls]] &lt;= 3, "2-3 Calls", IF(tbl_Customers[[#This Row],[number_customer_service_calls]] &lt;=5, "4-5 Calls", "6+ Calls")))</f>
        <v>0-1 Calls</v>
      </c>
      <c r="X505" t="str">
        <f>IF(tbl_Customers[[#This Row],[account_length]] &lt;= 50, "0-50", IF(tbl_Customers[[#This Row],[account_length]] &lt;=100, "51-100", IF(tbl_Customers[[#This Row],[account_length]] &lt;= 150, "101-150", "151+")))</f>
        <v>0-50</v>
      </c>
      <c r="Y505" s="30" t="str">
        <f>IF(tbl_Customers[[#This Row],[total_intl_charge]] &lt;= 3, "Low Charges", "High Charges")</f>
        <v>Low Charges</v>
      </c>
      <c r="Z505" s="30" t="str">
        <f>IF(tbl_Customers[[#This Row],[total_eve_calls]]&lt;=80,"Low Calls",
IF(tbl_Customers[[#This Row],[total_eve_calls]]&lt;=120,"Medium Calls","High Calls"))</f>
        <v>Medium Calls</v>
      </c>
      <c r="AA505" s="30" t="str">
        <f>IF(tbl_Customers[[#This Row],[total_eve_charge]]&lt;=15,"Low Charges",
IF(tbl_Customers[[#This Row],[total_eve_charge]]&lt;=20,"Medium Charges","High Charges"))</f>
        <v>High Charges</v>
      </c>
      <c r="AB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5" s="30" t="str">
        <f>IF(tbl_Customers[[#This Row],[number_vmail_messages]] = 0, "No Usage", IF(tbl_Customers[[#This Row],[number_vmail_messages]] &lt;= 20, "Low Usage", IF(tbl_Customers[[#This Row],[number_vmail_messages]] &lt;= 40, "Medium Usgae", "High Usage")))</f>
        <v>No Usage</v>
      </c>
      <c r="AD505" s="30" t="str">
        <f>IF(tbl_Customers[[#This Row],[total_day_minutes]]&lt;=150,"Low Usage", IF(tbl_Customers[[#This Row],[total_day_minutes]]&lt;=200,"Medium Usage", IF(tbl_Customers[[#This Row],[total_day_minutes]]&lt;=250,"High Usage","Very High Usage")))</f>
        <v>Medium Usage</v>
      </c>
      <c r="AE505" s="30" t="str">
        <f>IF(tbl_Customers[[#This Row],[total_intl_calls]]&lt;=5,"Low Calls", IF(tbl_Customers[[#This Row],[total_intl_calls]]&lt;=10, "Medium Calls", "High Calls"))</f>
        <v>Low Calls</v>
      </c>
    </row>
    <row r="506" spans="1:31"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c r="W506" t="str">
        <f>IF(tbl_Customers[[#This Row],[number_customer_service_calls]] &lt;= 1, "0-1 Calls", IF(tbl_Customers[[#This Row],[number_customer_service_calls]] &lt;= 3, "2-3 Calls", IF(tbl_Customers[[#This Row],[number_customer_service_calls]] &lt;=5, "4-5 Calls", "6+ Calls")))</f>
        <v>0-1 Calls</v>
      </c>
      <c r="X506" t="str">
        <f>IF(tbl_Customers[[#This Row],[account_length]] &lt;= 50, "0-50", IF(tbl_Customers[[#This Row],[account_length]] &lt;=100, "51-100", IF(tbl_Customers[[#This Row],[account_length]] &lt;= 150, "101-150", "151+")))</f>
        <v>51-100</v>
      </c>
      <c r="Y506" s="30" t="str">
        <f>IF(tbl_Customers[[#This Row],[total_intl_charge]] &lt;= 3, "Low Charges", "High Charges")</f>
        <v>High Charges</v>
      </c>
      <c r="Z506" s="30" t="str">
        <f>IF(tbl_Customers[[#This Row],[total_eve_calls]]&lt;=80,"Low Calls",
IF(tbl_Customers[[#This Row],[total_eve_calls]]&lt;=120,"Medium Calls","High Calls"))</f>
        <v>Low Calls</v>
      </c>
      <c r="AA506" s="30" t="str">
        <f>IF(tbl_Customers[[#This Row],[total_eve_charge]]&lt;=15,"Low Charges",
IF(tbl_Customers[[#This Row],[total_eve_charge]]&lt;=20,"Medium Charges","High Charges"))</f>
        <v>Low Charges</v>
      </c>
      <c r="AB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06" s="30" t="str">
        <f>IF(tbl_Customers[[#This Row],[number_vmail_messages]] = 0, "No Usage", IF(tbl_Customers[[#This Row],[number_vmail_messages]] &lt;= 20, "Low Usage", IF(tbl_Customers[[#This Row],[number_vmail_messages]] &lt;= 40, "Medium Usgae", "High Usage")))</f>
        <v>No Usage</v>
      </c>
      <c r="AD506" s="30" t="str">
        <f>IF(tbl_Customers[[#This Row],[total_day_minutes]]&lt;=150,"Low Usage", IF(tbl_Customers[[#This Row],[total_day_minutes]]&lt;=200,"Medium Usage", IF(tbl_Customers[[#This Row],[total_day_minutes]]&lt;=250,"High Usage","Very High Usage")))</f>
        <v>Medium Usage</v>
      </c>
      <c r="AE506" s="30" t="str">
        <f>IF(tbl_Customers[[#This Row],[total_intl_calls]]&lt;=5,"Low Calls", IF(tbl_Customers[[#This Row],[total_intl_calls]]&lt;=10, "Medium Calls", "High Calls"))</f>
        <v>Low Calls</v>
      </c>
    </row>
    <row r="507" spans="1:31"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c r="W507" t="str">
        <f>IF(tbl_Customers[[#This Row],[number_customer_service_calls]] &lt;= 1, "0-1 Calls", IF(tbl_Customers[[#This Row],[number_customer_service_calls]] &lt;= 3, "2-3 Calls", IF(tbl_Customers[[#This Row],[number_customer_service_calls]] &lt;=5, "4-5 Calls", "6+ Calls")))</f>
        <v>4-5 Calls</v>
      </c>
      <c r="X507" t="str">
        <f>IF(tbl_Customers[[#This Row],[account_length]] &lt;= 50, "0-50", IF(tbl_Customers[[#This Row],[account_length]] &lt;=100, "51-100", IF(tbl_Customers[[#This Row],[account_length]] &lt;= 150, "101-150", "151+")))</f>
        <v>151+</v>
      </c>
      <c r="Y507" s="30" t="str">
        <f>IF(tbl_Customers[[#This Row],[total_intl_charge]] &lt;= 3, "Low Charges", "High Charges")</f>
        <v>Low Charges</v>
      </c>
      <c r="Z507" s="30" t="str">
        <f>IF(tbl_Customers[[#This Row],[total_eve_calls]]&lt;=80,"Low Calls",
IF(tbl_Customers[[#This Row],[total_eve_calls]]&lt;=120,"Medium Calls","High Calls"))</f>
        <v>Medium Calls</v>
      </c>
      <c r="AA507" s="30" t="str">
        <f>IF(tbl_Customers[[#This Row],[total_eve_charge]]&lt;=15,"Low Charges",
IF(tbl_Customers[[#This Row],[total_eve_charge]]&lt;=20,"Medium Charges","High Charges"))</f>
        <v>Medium Charges</v>
      </c>
      <c r="AB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07" s="30" t="str">
        <f>IF(tbl_Customers[[#This Row],[number_vmail_messages]] = 0, "No Usage", IF(tbl_Customers[[#This Row],[number_vmail_messages]] &lt;= 20, "Low Usage", IF(tbl_Customers[[#This Row],[number_vmail_messages]] &lt;= 40, "Medium Usgae", "High Usage")))</f>
        <v>No Usage</v>
      </c>
      <c r="AD507" s="30" t="str">
        <f>IF(tbl_Customers[[#This Row],[total_day_minutes]]&lt;=150,"Low Usage", IF(tbl_Customers[[#This Row],[total_day_minutes]]&lt;=200,"Medium Usage", IF(tbl_Customers[[#This Row],[total_day_minutes]]&lt;=250,"High Usage","Very High Usage")))</f>
        <v>Medium Usage</v>
      </c>
      <c r="AE507" s="30" t="str">
        <f>IF(tbl_Customers[[#This Row],[total_intl_calls]]&lt;=5,"Low Calls", IF(tbl_Customers[[#This Row],[total_intl_calls]]&lt;=10, "Medium Calls", "High Calls"))</f>
        <v>Medium Calls</v>
      </c>
    </row>
    <row r="508" spans="1:31"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c r="W508" t="str">
        <f>IF(tbl_Customers[[#This Row],[number_customer_service_calls]] &lt;= 1, "0-1 Calls", IF(tbl_Customers[[#This Row],[number_customer_service_calls]] &lt;= 3, "2-3 Calls", IF(tbl_Customers[[#This Row],[number_customer_service_calls]] &lt;=5, "4-5 Calls", "6+ Calls")))</f>
        <v>0-1 Calls</v>
      </c>
      <c r="X508" t="str">
        <f>IF(tbl_Customers[[#This Row],[account_length]] &lt;= 50, "0-50", IF(tbl_Customers[[#This Row],[account_length]] &lt;=100, "51-100", IF(tbl_Customers[[#This Row],[account_length]] &lt;= 150, "101-150", "151+")))</f>
        <v>101-150</v>
      </c>
      <c r="Y508" s="30" t="str">
        <f>IF(tbl_Customers[[#This Row],[total_intl_charge]] &lt;= 3, "Low Charges", "High Charges")</f>
        <v>High Charges</v>
      </c>
      <c r="Z508" s="30" t="str">
        <f>IF(tbl_Customers[[#This Row],[total_eve_calls]]&lt;=80,"Low Calls",
IF(tbl_Customers[[#This Row],[total_eve_calls]]&lt;=120,"Medium Calls","High Calls"))</f>
        <v>Medium Calls</v>
      </c>
      <c r="AA508" s="30" t="str">
        <f>IF(tbl_Customers[[#This Row],[total_eve_charge]]&lt;=15,"Low Charges",
IF(tbl_Customers[[#This Row],[total_eve_charge]]&lt;=20,"Medium Charges","High Charges"))</f>
        <v>Medium Charges</v>
      </c>
      <c r="AB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8" s="30" t="str">
        <f>IF(tbl_Customers[[#This Row],[number_vmail_messages]] = 0, "No Usage", IF(tbl_Customers[[#This Row],[number_vmail_messages]] &lt;= 20, "Low Usage", IF(tbl_Customers[[#This Row],[number_vmail_messages]] &lt;= 40, "Medium Usgae", "High Usage")))</f>
        <v>Medium Usgae</v>
      </c>
      <c r="AD508" s="30" t="str">
        <f>IF(tbl_Customers[[#This Row],[total_day_minutes]]&lt;=150,"Low Usage", IF(tbl_Customers[[#This Row],[total_day_minutes]]&lt;=200,"Medium Usage", IF(tbl_Customers[[#This Row],[total_day_minutes]]&lt;=250,"High Usage","Very High Usage")))</f>
        <v>High Usage</v>
      </c>
      <c r="AE508" s="30" t="str">
        <f>IF(tbl_Customers[[#This Row],[total_intl_calls]]&lt;=5,"Low Calls", IF(tbl_Customers[[#This Row],[total_intl_calls]]&lt;=10, "Medium Calls", "High Calls"))</f>
        <v>Medium Calls</v>
      </c>
    </row>
    <row r="509" spans="1:31"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c r="W509" t="str">
        <f>IF(tbl_Customers[[#This Row],[number_customer_service_calls]] &lt;= 1, "0-1 Calls", IF(tbl_Customers[[#This Row],[number_customer_service_calls]] &lt;= 3, "2-3 Calls", IF(tbl_Customers[[#This Row],[number_customer_service_calls]] &lt;=5, "4-5 Calls", "6+ Calls")))</f>
        <v>2-3 Calls</v>
      </c>
      <c r="X509" t="str">
        <f>IF(tbl_Customers[[#This Row],[account_length]] &lt;= 50, "0-50", IF(tbl_Customers[[#This Row],[account_length]] &lt;=100, "51-100", IF(tbl_Customers[[#This Row],[account_length]] &lt;= 150, "101-150", "151+")))</f>
        <v>0-50</v>
      </c>
      <c r="Y509" s="30" t="str">
        <f>IF(tbl_Customers[[#This Row],[total_intl_charge]] &lt;= 3, "Low Charges", "High Charges")</f>
        <v>Low Charges</v>
      </c>
      <c r="Z509" s="30" t="str">
        <f>IF(tbl_Customers[[#This Row],[total_eve_calls]]&lt;=80,"Low Calls",
IF(tbl_Customers[[#This Row],[total_eve_calls]]&lt;=120,"Medium Calls","High Calls"))</f>
        <v>Medium Calls</v>
      </c>
      <c r="AA509" s="30" t="str">
        <f>IF(tbl_Customers[[#This Row],[total_eve_charge]]&lt;=15,"Low Charges",
IF(tbl_Customers[[#This Row],[total_eve_charge]]&lt;=20,"Medium Charges","High Charges"))</f>
        <v>Medium Charges</v>
      </c>
      <c r="AB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09" s="30" t="str">
        <f>IF(tbl_Customers[[#This Row],[number_vmail_messages]] = 0, "No Usage", IF(tbl_Customers[[#This Row],[number_vmail_messages]] &lt;= 20, "Low Usage", IF(tbl_Customers[[#This Row],[number_vmail_messages]] &lt;= 40, "Medium Usgae", "High Usage")))</f>
        <v>Medium Usgae</v>
      </c>
      <c r="AD509" s="30" t="str">
        <f>IF(tbl_Customers[[#This Row],[total_day_minutes]]&lt;=150,"Low Usage", IF(tbl_Customers[[#This Row],[total_day_minutes]]&lt;=200,"Medium Usage", IF(tbl_Customers[[#This Row],[total_day_minutes]]&lt;=250,"High Usage","Very High Usage")))</f>
        <v>High Usage</v>
      </c>
      <c r="AE509" s="30" t="str">
        <f>IF(tbl_Customers[[#This Row],[total_intl_calls]]&lt;=5,"Low Calls", IF(tbl_Customers[[#This Row],[total_intl_calls]]&lt;=10, "Medium Calls", "High Calls"))</f>
        <v>Low Calls</v>
      </c>
    </row>
    <row r="510" spans="1:31"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c r="W510" t="str">
        <f>IF(tbl_Customers[[#This Row],[number_customer_service_calls]] &lt;= 1, "0-1 Calls", IF(tbl_Customers[[#This Row],[number_customer_service_calls]] &lt;= 3, "2-3 Calls", IF(tbl_Customers[[#This Row],[number_customer_service_calls]] &lt;=5, "4-5 Calls", "6+ Calls")))</f>
        <v>0-1 Calls</v>
      </c>
      <c r="X510" t="str">
        <f>IF(tbl_Customers[[#This Row],[account_length]] &lt;= 50, "0-50", IF(tbl_Customers[[#This Row],[account_length]] &lt;=100, "51-100", IF(tbl_Customers[[#This Row],[account_length]] &lt;= 150, "101-150", "151+")))</f>
        <v>0-50</v>
      </c>
      <c r="Y510" s="30" t="str">
        <f>IF(tbl_Customers[[#This Row],[total_intl_charge]] &lt;= 3, "Low Charges", "High Charges")</f>
        <v>Low Charges</v>
      </c>
      <c r="Z510" s="30" t="str">
        <f>IF(tbl_Customers[[#This Row],[total_eve_calls]]&lt;=80,"Low Calls",
IF(tbl_Customers[[#This Row],[total_eve_calls]]&lt;=120,"Medium Calls","High Calls"))</f>
        <v>Low Calls</v>
      </c>
      <c r="AA510" s="30" t="str">
        <f>IF(tbl_Customers[[#This Row],[total_eve_charge]]&lt;=15,"Low Charges",
IF(tbl_Customers[[#This Row],[total_eve_charge]]&lt;=20,"Medium Charges","High Charges"))</f>
        <v>Medium Charges</v>
      </c>
      <c r="AB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0" s="30" t="str">
        <f>IF(tbl_Customers[[#This Row],[number_vmail_messages]] = 0, "No Usage", IF(tbl_Customers[[#This Row],[number_vmail_messages]] &lt;= 20, "Low Usage", IF(tbl_Customers[[#This Row],[number_vmail_messages]] &lt;= 40, "Medium Usgae", "High Usage")))</f>
        <v>High Usage</v>
      </c>
      <c r="AD510" s="30" t="str">
        <f>IF(tbl_Customers[[#This Row],[total_day_minutes]]&lt;=150,"Low Usage", IF(tbl_Customers[[#This Row],[total_day_minutes]]&lt;=200,"Medium Usage", IF(tbl_Customers[[#This Row],[total_day_minutes]]&lt;=250,"High Usage","Very High Usage")))</f>
        <v>Medium Usage</v>
      </c>
      <c r="AE510" s="30" t="str">
        <f>IF(tbl_Customers[[#This Row],[total_intl_calls]]&lt;=5,"Low Calls", IF(tbl_Customers[[#This Row],[total_intl_calls]]&lt;=10, "Medium Calls", "High Calls"))</f>
        <v>Low Calls</v>
      </c>
    </row>
    <row r="511" spans="1:31"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c r="W511" t="str">
        <f>IF(tbl_Customers[[#This Row],[number_customer_service_calls]] &lt;= 1, "0-1 Calls", IF(tbl_Customers[[#This Row],[number_customer_service_calls]] &lt;= 3, "2-3 Calls", IF(tbl_Customers[[#This Row],[number_customer_service_calls]] &lt;=5, "4-5 Calls", "6+ Calls")))</f>
        <v>2-3 Calls</v>
      </c>
      <c r="X511" t="str">
        <f>IF(tbl_Customers[[#This Row],[account_length]] &lt;= 50, "0-50", IF(tbl_Customers[[#This Row],[account_length]] &lt;=100, "51-100", IF(tbl_Customers[[#This Row],[account_length]] &lt;= 150, "101-150", "151+")))</f>
        <v>151+</v>
      </c>
      <c r="Y511" s="30" t="str">
        <f>IF(tbl_Customers[[#This Row],[total_intl_charge]] &lt;= 3, "Low Charges", "High Charges")</f>
        <v>Low Charges</v>
      </c>
      <c r="Z511" s="30" t="str">
        <f>IF(tbl_Customers[[#This Row],[total_eve_calls]]&lt;=80,"Low Calls",
IF(tbl_Customers[[#This Row],[total_eve_calls]]&lt;=120,"Medium Calls","High Calls"))</f>
        <v>Medium Calls</v>
      </c>
      <c r="AA511" s="30" t="str">
        <f>IF(tbl_Customers[[#This Row],[total_eve_charge]]&lt;=15,"Low Charges",
IF(tbl_Customers[[#This Row],[total_eve_charge]]&lt;=20,"Medium Charges","High Charges"))</f>
        <v>High Charges</v>
      </c>
      <c r="AB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1" s="30" t="str">
        <f>IF(tbl_Customers[[#This Row],[number_vmail_messages]] = 0, "No Usage", IF(tbl_Customers[[#This Row],[number_vmail_messages]] &lt;= 20, "Low Usage", IF(tbl_Customers[[#This Row],[number_vmail_messages]] &lt;= 40, "Medium Usgae", "High Usage")))</f>
        <v>Medium Usgae</v>
      </c>
      <c r="AD511" s="30" t="str">
        <f>IF(tbl_Customers[[#This Row],[total_day_minutes]]&lt;=150,"Low Usage", IF(tbl_Customers[[#This Row],[total_day_minutes]]&lt;=200,"Medium Usage", IF(tbl_Customers[[#This Row],[total_day_minutes]]&lt;=250,"High Usage","Very High Usage")))</f>
        <v>Low Usage</v>
      </c>
      <c r="AE511" s="30" t="str">
        <f>IF(tbl_Customers[[#This Row],[total_intl_calls]]&lt;=5,"Low Calls", IF(tbl_Customers[[#This Row],[total_intl_calls]]&lt;=10, "Medium Calls", "High Calls"))</f>
        <v>Medium Calls</v>
      </c>
    </row>
    <row r="512" spans="1:31"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c r="W512" t="str">
        <f>IF(tbl_Customers[[#This Row],[number_customer_service_calls]] &lt;= 1, "0-1 Calls", IF(tbl_Customers[[#This Row],[number_customer_service_calls]] &lt;= 3, "2-3 Calls", IF(tbl_Customers[[#This Row],[number_customer_service_calls]] &lt;=5, "4-5 Calls", "6+ Calls")))</f>
        <v>2-3 Calls</v>
      </c>
      <c r="X512" t="str">
        <f>IF(tbl_Customers[[#This Row],[account_length]] &lt;= 50, "0-50", IF(tbl_Customers[[#This Row],[account_length]] &lt;=100, "51-100", IF(tbl_Customers[[#This Row],[account_length]] &lt;= 150, "101-150", "151+")))</f>
        <v>51-100</v>
      </c>
      <c r="Y512" s="30" t="str">
        <f>IF(tbl_Customers[[#This Row],[total_intl_charge]] &lt;= 3, "Low Charges", "High Charges")</f>
        <v>High Charges</v>
      </c>
      <c r="Z512" s="30" t="str">
        <f>IF(tbl_Customers[[#This Row],[total_eve_calls]]&lt;=80,"Low Calls",
IF(tbl_Customers[[#This Row],[total_eve_calls]]&lt;=120,"Medium Calls","High Calls"))</f>
        <v>High Calls</v>
      </c>
      <c r="AA512" s="30" t="str">
        <f>IF(tbl_Customers[[#This Row],[total_eve_charge]]&lt;=15,"Low Charges",
IF(tbl_Customers[[#This Row],[total_eve_charge]]&lt;=20,"Medium Charges","High Charges"))</f>
        <v>High Charges</v>
      </c>
      <c r="AB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2" s="30" t="str">
        <f>IF(tbl_Customers[[#This Row],[number_vmail_messages]] = 0, "No Usage", IF(tbl_Customers[[#This Row],[number_vmail_messages]] &lt;= 20, "Low Usage", IF(tbl_Customers[[#This Row],[number_vmail_messages]] &lt;= 40, "Medium Usgae", "High Usage")))</f>
        <v>No Usage</v>
      </c>
      <c r="AD512" s="30" t="str">
        <f>IF(tbl_Customers[[#This Row],[total_day_minutes]]&lt;=150,"Low Usage", IF(tbl_Customers[[#This Row],[total_day_minutes]]&lt;=200,"Medium Usage", IF(tbl_Customers[[#This Row],[total_day_minutes]]&lt;=250,"High Usage","Very High Usage")))</f>
        <v>Low Usage</v>
      </c>
      <c r="AE512" s="30" t="str">
        <f>IF(tbl_Customers[[#This Row],[total_intl_calls]]&lt;=5,"Low Calls", IF(tbl_Customers[[#This Row],[total_intl_calls]]&lt;=10, "Medium Calls", "High Calls"))</f>
        <v>Medium Calls</v>
      </c>
    </row>
    <row r="513" spans="1:31"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c r="W513" t="str">
        <f>IF(tbl_Customers[[#This Row],[number_customer_service_calls]] &lt;= 1, "0-1 Calls", IF(tbl_Customers[[#This Row],[number_customer_service_calls]] &lt;= 3, "2-3 Calls", IF(tbl_Customers[[#This Row],[number_customer_service_calls]] &lt;=5, "4-5 Calls", "6+ Calls")))</f>
        <v>0-1 Calls</v>
      </c>
      <c r="X513" t="str">
        <f>IF(tbl_Customers[[#This Row],[account_length]] &lt;= 50, "0-50", IF(tbl_Customers[[#This Row],[account_length]] &lt;=100, "51-100", IF(tbl_Customers[[#This Row],[account_length]] &lt;= 150, "101-150", "151+")))</f>
        <v>151+</v>
      </c>
      <c r="Y513" s="30" t="str">
        <f>IF(tbl_Customers[[#This Row],[total_intl_charge]] &lt;= 3, "Low Charges", "High Charges")</f>
        <v>High Charges</v>
      </c>
      <c r="Z513" s="30" t="str">
        <f>IF(tbl_Customers[[#This Row],[total_eve_calls]]&lt;=80,"Low Calls",
IF(tbl_Customers[[#This Row],[total_eve_calls]]&lt;=120,"Medium Calls","High Calls"))</f>
        <v>Medium Calls</v>
      </c>
      <c r="AA513" s="30" t="str">
        <f>IF(tbl_Customers[[#This Row],[total_eve_charge]]&lt;=15,"Low Charges",
IF(tbl_Customers[[#This Row],[total_eve_charge]]&lt;=20,"Medium Charges","High Charges"))</f>
        <v>Low Charges</v>
      </c>
      <c r="AB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3" s="30" t="str">
        <f>IF(tbl_Customers[[#This Row],[number_vmail_messages]] = 0, "No Usage", IF(tbl_Customers[[#This Row],[number_vmail_messages]] &lt;= 20, "Low Usage", IF(tbl_Customers[[#This Row],[number_vmail_messages]] &lt;= 40, "Medium Usgae", "High Usage")))</f>
        <v>No Usage</v>
      </c>
      <c r="AD513" s="30" t="str">
        <f>IF(tbl_Customers[[#This Row],[total_day_minutes]]&lt;=150,"Low Usage", IF(tbl_Customers[[#This Row],[total_day_minutes]]&lt;=200,"Medium Usage", IF(tbl_Customers[[#This Row],[total_day_minutes]]&lt;=250,"High Usage","Very High Usage")))</f>
        <v>Medium Usage</v>
      </c>
      <c r="AE513" s="30" t="str">
        <f>IF(tbl_Customers[[#This Row],[total_intl_calls]]&lt;=5,"Low Calls", IF(tbl_Customers[[#This Row],[total_intl_calls]]&lt;=10, "Medium Calls", "High Calls"))</f>
        <v>Medium Calls</v>
      </c>
    </row>
    <row r="514" spans="1:31"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c r="W514" t="str">
        <f>IF(tbl_Customers[[#This Row],[number_customer_service_calls]] &lt;= 1, "0-1 Calls", IF(tbl_Customers[[#This Row],[number_customer_service_calls]] &lt;= 3, "2-3 Calls", IF(tbl_Customers[[#This Row],[number_customer_service_calls]] &lt;=5, "4-5 Calls", "6+ Calls")))</f>
        <v>0-1 Calls</v>
      </c>
      <c r="X514" t="str">
        <f>IF(tbl_Customers[[#This Row],[account_length]] &lt;= 50, "0-50", IF(tbl_Customers[[#This Row],[account_length]] &lt;=100, "51-100", IF(tbl_Customers[[#This Row],[account_length]] &lt;= 150, "101-150", "151+")))</f>
        <v>101-150</v>
      </c>
      <c r="Y514" s="30" t="str">
        <f>IF(tbl_Customers[[#This Row],[total_intl_charge]] &lt;= 3, "Low Charges", "High Charges")</f>
        <v>High Charges</v>
      </c>
      <c r="Z514" s="30" t="str">
        <f>IF(tbl_Customers[[#This Row],[total_eve_calls]]&lt;=80,"Low Calls",
IF(tbl_Customers[[#This Row],[total_eve_calls]]&lt;=120,"Medium Calls","High Calls"))</f>
        <v>Medium Calls</v>
      </c>
      <c r="AA514" s="30" t="str">
        <f>IF(tbl_Customers[[#This Row],[total_eve_charge]]&lt;=15,"Low Charges",
IF(tbl_Customers[[#This Row],[total_eve_charge]]&lt;=20,"Medium Charges","High Charges"))</f>
        <v>Medium Charges</v>
      </c>
      <c r="AB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4" s="30" t="str">
        <f>IF(tbl_Customers[[#This Row],[number_vmail_messages]] = 0, "No Usage", IF(tbl_Customers[[#This Row],[number_vmail_messages]] &lt;= 20, "Low Usage", IF(tbl_Customers[[#This Row],[number_vmail_messages]] &lt;= 40, "Medium Usgae", "High Usage")))</f>
        <v>No Usage</v>
      </c>
      <c r="AD514" s="30" t="str">
        <f>IF(tbl_Customers[[#This Row],[total_day_minutes]]&lt;=150,"Low Usage", IF(tbl_Customers[[#This Row],[total_day_minutes]]&lt;=200,"Medium Usage", IF(tbl_Customers[[#This Row],[total_day_minutes]]&lt;=250,"High Usage","Very High Usage")))</f>
        <v>Very High Usage</v>
      </c>
      <c r="AE514" s="30" t="str">
        <f>IF(tbl_Customers[[#This Row],[total_intl_calls]]&lt;=5,"Low Calls", IF(tbl_Customers[[#This Row],[total_intl_calls]]&lt;=10, "Medium Calls", "High Calls"))</f>
        <v>Low Calls</v>
      </c>
    </row>
    <row r="515" spans="1:31"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c r="W515" t="str">
        <f>IF(tbl_Customers[[#This Row],[number_customer_service_calls]] &lt;= 1, "0-1 Calls", IF(tbl_Customers[[#This Row],[number_customer_service_calls]] &lt;= 3, "2-3 Calls", IF(tbl_Customers[[#This Row],[number_customer_service_calls]] &lt;=5, "4-5 Calls", "6+ Calls")))</f>
        <v>0-1 Calls</v>
      </c>
      <c r="X515" t="str">
        <f>IF(tbl_Customers[[#This Row],[account_length]] &lt;= 50, "0-50", IF(tbl_Customers[[#This Row],[account_length]] &lt;=100, "51-100", IF(tbl_Customers[[#This Row],[account_length]] &lt;= 150, "101-150", "151+")))</f>
        <v>151+</v>
      </c>
      <c r="Y515" s="30" t="str">
        <f>IF(tbl_Customers[[#This Row],[total_intl_charge]] &lt;= 3, "Low Charges", "High Charges")</f>
        <v>High Charges</v>
      </c>
      <c r="Z515" s="30" t="str">
        <f>IF(tbl_Customers[[#This Row],[total_eve_calls]]&lt;=80,"Low Calls",
IF(tbl_Customers[[#This Row],[total_eve_calls]]&lt;=120,"Medium Calls","High Calls"))</f>
        <v>Medium Calls</v>
      </c>
      <c r="AA515" s="30" t="str">
        <f>IF(tbl_Customers[[#This Row],[total_eve_charge]]&lt;=15,"Low Charges",
IF(tbl_Customers[[#This Row],[total_eve_charge]]&lt;=20,"Medium Charges","High Charges"))</f>
        <v>Medium Charges</v>
      </c>
      <c r="AB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5" s="30" t="str">
        <f>IF(tbl_Customers[[#This Row],[number_vmail_messages]] = 0, "No Usage", IF(tbl_Customers[[#This Row],[number_vmail_messages]] &lt;= 20, "Low Usage", IF(tbl_Customers[[#This Row],[number_vmail_messages]] &lt;= 40, "Medium Usgae", "High Usage")))</f>
        <v>No Usage</v>
      </c>
      <c r="AD515" s="30" t="str">
        <f>IF(tbl_Customers[[#This Row],[total_day_minutes]]&lt;=150,"Low Usage", IF(tbl_Customers[[#This Row],[total_day_minutes]]&lt;=200,"Medium Usage", IF(tbl_Customers[[#This Row],[total_day_minutes]]&lt;=250,"High Usage","Very High Usage")))</f>
        <v>Medium Usage</v>
      </c>
      <c r="AE515" s="30" t="str">
        <f>IF(tbl_Customers[[#This Row],[total_intl_calls]]&lt;=5,"Low Calls", IF(tbl_Customers[[#This Row],[total_intl_calls]]&lt;=10, "Medium Calls", "High Calls"))</f>
        <v>Low Calls</v>
      </c>
    </row>
    <row r="516" spans="1:31"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c r="W516" t="str">
        <f>IF(tbl_Customers[[#This Row],[number_customer_service_calls]] &lt;= 1, "0-1 Calls", IF(tbl_Customers[[#This Row],[number_customer_service_calls]] &lt;= 3, "2-3 Calls", IF(tbl_Customers[[#This Row],[number_customer_service_calls]] &lt;=5, "4-5 Calls", "6+ Calls")))</f>
        <v>2-3 Calls</v>
      </c>
      <c r="X516" t="str">
        <f>IF(tbl_Customers[[#This Row],[account_length]] &lt;= 50, "0-50", IF(tbl_Customers[[#This Row],[account_length]] &lt;=100, "51-100", IF(tbl_Customers[[#This Row],[account_length]] &lt;= 150, "101-150", "151+")))</f>
        <v>101-150</v>
      </c>
      <c r="Y516" s="30" t="str">
        <f>IF(tbl_Customers[[#This Row],[total_intl_charge]] &lt;= 3, "Low Charges", "High Charges")</f>
        <v>Low Charges</v>
      </c>
      <c r="Z516" s="30" t="str">
        <f>IF(tbl_Customers[[#This Row],[total_eve_calls]]&lt;=80,"Low Calls",
IF(tbl_Customers[[#This Row],[total_eve_calls]]&lt;=120,"Medium Calls","High Calls"))</f>
        <v>High Calls</v>
      </c>
      <c r="AA516" s="30" t="str">
        <f>IF(tbl_Customers[[#This Row],[total_eve_charge]]&lt;=15,"Low Charges",
IF(tbl_Customers[[#This Row],[total_eve_charge]]&lt;=20,"Medium Charges","High Charges"))</f>
        <v>Low Charges</v>
      </c>
      <c r="AB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6" s="30" t="str">
        <f>IF(tbl_Customers[[#This Row],[number_vmail_messages]] = 0, "No Usage", IF(tbl_Customers[[#This Row],[number_vmail_messages]] &lt;= 20, "Low Usage", IF(tbl_Customers[[#This Row],[number_vmail_messages]] &lt;= 40, "Medium Usgae", "High Usage")))</f>
        <v>Medium Usgae</v>
      </c>
      <c r="AD516" s="30" t="str">
        <f>IF(tbl_Customers[[#This Row],[total_day_minutes]]&lt;=150,"Low Usage", IF(tbl_Customers[[#This Row],[total_day_minutes]]&lt;=200,"Medium Usage", IF(tbl_Customers[[#This Row],[total_day_minutes]]&lt;=250,"High Usage","Very High Usage")))</f>
        <v>High Usage</v>
      </c>
      <c r="AE516" s="30" t="str">
        <f>IF(tbl_Customers[[#This Row],[total_intl_calls]]&lt;=5,"Low Calls", IF(tbl_Customers[[#This Row],[total_intl_calls]]&lt;=10, "Medium Calls", "High Calls"))</f>
        <v>Low Calls</v>
      </c>
    </row>
    <row r="517" spans="1:31"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c r="W517" t="str">
        <f>IF(tbl_Customers[[#This Row],[number_customer_service_calls]] &lt;= 1, "0-1 Calls", IF(tbl_Customers[[#This Row],[number_customer_service_calls]] &lt;= 3, "2-3 Calls", IF(tbl_Customers[[#This Row],[number_customer_service_calls]] &lt;=5, "4-5 Calls", "6+ Calls")))</f>
        <v>2-3 Calls</v>
      </c>
      <c r="X517" t="str">
        <f>IF(tbl_Customers[[#This Row],[account_length]] &lt;= 50, "0-50", IF(tbl_Customers[[#This Row],[account_length]] &lt;=100, "51-100", IF(tbl_Customers[[#This Row],[account_length]] &lt;= 150, "101-150", "151+")))</f>
        <v>151+</v>
      </c>
      <c r="Y517" s="30" t="str">
        <f>IF(tbl_Customers[[#This Row],[total_intl_charge]] &lt;= 3, "Low Charges", "High Charges")</f>
        <v>Low Charges</v>
      </c>
      <c r="Z517" s="30" t="str">
        <f>IF(tbl_Customers[[#This Row],[total_eve_calls]]&lt;=80,"Low Calls",
IF(tbl_Customers[[#This Row],[total_eve_calls]]&lt;=120,"Medium Calls","High Calls"))</f>
        <v>Medium Calls</v>
      </c>
      <c r="AA517" s="30" t="str">
        <f>IF(tbl_Customers[[#This Row],[total_eve_charge]]&lt;=15,"Low Charges",
IF(tbl_Customers[[#This Row],[total_eve_charge]]&lt;=20,"Medium Charges","High Charges"))</f>
        <v>Low Charges</v>
      </c>
      <c r="AB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7" s="30" t="str">
        <f>IF(tbl_Customers[[#This Row],[number_vmail_messages]] = 0, "No Usage", IF(tbl_Customers[[#This Row],[number_vmail_messages]] &lt;= 20, "Low Usage", IF(tbl_Customers[[#This Row],[number_vmail_messages]] &lt;= 40, "Medium Usgae", "High Usage")))</f>
        <v>No Usage</v>
      </c>
      <c r="AD517" s="30" t="str">
        <f>IF(tbl_Customers[[#This Row],[total_day_minutes]]&lt;=150,"Low Usage", IF(tbl_Customers[[#This Row],[total_day_minutes]]&lt;=200,"Medium Usage", IF(tbl_Customers[[#This Row],[total_day_minutes]]&lt;=250,"High Usage","Very High Usage")))</f>
        <v>High Usage</v>
      </c>
      <c r="AE517" s="30" t="str">
        <f>IF(tbl_Customers[[#This Row],[total_intl_calls]]&lt;=5,"Low Calls", IF(tbl_Customers[[#This Row],[total_intl_calls]]&lt;=10, "Medium Calls", "High Calls"))</f>
        <v>Low Calls</v>
      </c>
    </row>
    <row r="518" spans="1:31"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c r="W518" t="str">
        <f>IF(tbl_Customers[[#This Row],[number_customer_service_calls]] &lt;= 1, "0-1 Calls", IF(tbl_Customers[[#This Row],[number_customer_service_calls]] &lt;= 3, "2-3 Calls", IF(tbl_Customers[[#This Row],[number_customer_service_calls]] &lt;=5, "4-5 Calls", "6+ Calls")))</f>
        <v>0-1 Calls</v>
      </c>
      <c r="X518" t="str">
        <f>IF(tbl_Customers[[#This Row],[account_length]] &lt;= 50, "0-50", IF(tbl_Customers[[#This Row],[account_length]] &lt;=100, "51-100", IF(tbl_Customers[[#This Row],[account_length]] &lt;= 150, "101-150", "151+")))</f>
        <v>101-150</v>
      </c>
      <c r="Y518" s="30" t="str">
        <f>IF(tbl_Customers[[#This Row],[total_intl_charge]] &lt;= 3, "Low Charges", "High Charges")</f>
        <v>Low Charges</v>
      </c>
      <c r="Z518" s="30" t="str">
        <f>IF(tbl_Customers[[#This Row],[total_eve_calls]]&lt;=80,"Low Calls",
IF(tbl_Customers[[#This Row],[total_eve_calls]]&lt;=120,"Medium Calls","High Calls"))</f>
        <v>High Calls</v>
      </c>
      <c r="AA518" s="30" t="str">
        <f>IF(tbl_Customers[[#This Row],[total_eve_charge]]&lt;=15,"Low Charges",
IF(tbl_Customers[[#This Row],[total_eve_charge]]&lt;=20,"Medium Charges","High Charges"))</f>
        <v>Medium Charges</v>
      </c>
      <c r="AB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18" s="30" t="str">
        <f>IF(tbl_Customers[[#This Row],[number_vmail_messages]] = 0, "No Usage", IF(tbl_Customers[[#This Row],[number_vmail_messages]] &lt;= 20, "Low Usage", IF(tbl_Customers[[#This Row],[number_vmail_messages]] &lt;= 40, "Medium Usgae", "High Usage")))</f>
        <v>No Usage</v>
      </c>
      <c r="AD518" s="30" t="str">
        <f>IF(tbl_Customers[[#This Row],[total_day_minutes]]&lt;=150,"Low Usage", IF(tbl_Customers[[#This Row],[total_day_minutes]]&lt;=200,"Medium Usage", IF(tbl_Customers[[#This Row],[total_day_minutes]]&lt;=250,"High Usage","Very High Usage")))</f>
        <v>Medium Usage</v>
      </c>
      <c r="AE518" s="30" t="str">
        <f>IF(tbl_Customers[[#This Row],[total_intl_calls]]&lt;=5,"Low Calls", IF(tbl_Customers[[#This Row],[total_intl_calls]]&lt;=10, "Medium Calls", "High Calls"))</f>
        <v>Low Calls</v>
      </c>
    </row>
    <row r="519" spans="1:31"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c r="W519" t="str">
        <f>IF(tbl_Customers[[#This Row],[number_customer_service_calls]] &lt;= 1, "0-1 Calls", IF(tbl_Customers[[#This Row],[number_customer_service_calls]] &lt;= 3, "2-3 Calls", IF(tbl_Customers[[#This Row],[number_customer_service_calls]] &lt;=5, "4-5 Calls", "6+ Calls")))</f>
        <v>2-3 Calls</v>
      </c>
      <c r="X519" t="str">
        <f>IF(tbl_Customers[[#This Row],[account_length]] &lt;= 50, "0-50", IF(tbl_Customers[[#This Row],[account_length]] &lt;=100, "51-100", IF(tbl_Customers[[#This Row],[account_length]] &lt;= 150, "101-150", "151+")))</f>
        <v>51-100</v>
      </c>
      <c r="Y519" s="30" t="str">
        <f>IF(tbl_Customers[[#This Row],[total_intl_charge]] &lt;= 3, "Low Charges", "High Charges")</f>
        <v>High Charges</v>
      </c>
      <c r="Z519" s="30" t="str">
        <f>IF(tbl_Customers[[#This Row],[total_eve_calls]]&lt;=80,"Low Calls",
IF(tbl_Customers[[#This Row],[total_eve_calls]]&lt;=120,"Medium Calls","High Calls"))</f>
        <v>High Calls</v>
      </c>
      <c r="AA519" s="30" t="str">
        <f>IF(tbl_Customers[[#This Row],[total_eve_charge]]&lt;=15,"Low Charges",
IF(tbl_Customers[[#This Row],[total_eve_charge]]&lt;=20,"Medium Charges","High Charges"))</f>
        <v>Medium Charges</v>
      </c>
      <c r="AB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19" s="30" t="str">
        <f>IF(tbl_Customers[[#This Row],[number_vmail_messages]] = 0, "No Usage", IF(tbl_Customers[[#This Row],[number_vmail_messages]] &lt;= 20, "Low Usage", IF(tbl_Customers[[#This Row],[number_vmail_messages]] &lt;= 40, "Medium Usgae", "High Usage")))</f>
        <v>No Usage</v>
      </c>
      <c r="AD519" s="30" t="str">
        <f>IF(tbl_Customers[[#This Row],[total_day_minutes]]&lt;=150,"Low Usage", IF(tbl_Customers[[#This Row],[total_day_minutes]]&lt;=200,"Medium Usage", IF(tbl_Customers[[#This Row],[total_day_minutes]]&lt;=250,"High Usage","Very High Usage")))</f>
        <v>Low Usage</v>
      </c>
      <c r="AE519" s="30" t="str">
        <f>IF(tbl_Customers[[#This Row],[total_intl_calls]]&lt;=5,"Low Calls", IF(tbl_Customers[[#This Row],[total_intl_calls]]&lt;=10, "Medium Calls", "High Calls"))</f>
        <v>Low Calls</v>
      </c>
    </row>
    <row r="520" spans="1:31"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c r="W520" t="str">
        <f>IF(tbl_Customers[[#This Row],[number_customer_service_calls]] &lt;= 1, "0-1 Calls", IF(tbl_Customers[[#This Row],[number_customer_service_calls]] &lt;= 3, "2-3 Calls", IF(tbl_Customers[[#This Row],[number_customer_service_calls]] &lt;=5, "4-5 Calls", "6+ Calls")))</f>
        <v>0-1 Calls</v>
      </c>
      <c r="X520" t="str">
        <f>IF(tbl_Customers[[#This Row],[account_length]] &lt;= 50, "0-50", IF(tbl_Customers[[#This Row],[account_length]] &lt;=100, "51-100", IF(tbl_Customers[[#This Row],[account_length]] &lt;= 150, "101-150", "151+")))</f>
        <v>51-100</v>
      </c>
      <c r="Y520" s="30" t="str">
        <f>IF(tbl_Customers[[#This Row],[total_intl_charge]] &lt;= 3, "Low Charges", "High Charges")</f>
        <v>Low Charges</v>
      </c>
      <c r="Z520" s="30" t="str">
        <f>IF(tbl_Customers[[#This Row],[total_eve_calls]]&lt;=80,"Low Calls",
IF(tbl_Customers[[#This Row],[total_eve_calls]]&lt;=120,"Medium Calls","High Calls"))</f>
        <v>Medium Calls</v>
      </c>
      <c r="AA520" s="30" t="str">
        <f>IF(tbl_Customers[[#This Row],[total_eve_charge]]&lt;=15,"Low Charges",
IF(tbl_Customers[[#This Row],[total_eve_charge]]&lt;=20,"Medium Charges","High Charges"))</f>
        <v>Medium Charges</v>
      </c>
      <c r="AB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0" s="30" t="str">
        <f>IF(tbl_Customers[[#This Row],[number_vmail_messages]] = 0, "No Usage", IF(tbl_Customers[[#This Row],[number_vmail_messages]] &lt;= 20, "Low Usage", IF(tbl_Customers[[#This Row],[number_vmail_messages]] &lt;= 40, "Medium Usgae", "High Usage")))</f>
        <v>Medium Usgae</v>
      </c>
      <c r="AD520" s="30" t="str">
        <f>IF(tbl_Customers[[#This Row],[total_day_minutes]]&lt;=150,"Low Usage", IF(tbl_Customers[[#This Row],[total_day_minutes]]&lt;=200,"Medium Usage", IF(tbl_Customers[[#This Row],[total_day_minutes]]&lt;=250,"High Usage","Very High Usage")))</f>
        <v>High Usage</v>
      </c>
      <c r="AE520" s="30" t="str">
        <f>IF(tbl_Customers[[#This Row],[total_intl_calls]]&lt;=5,"Low Calls", IF(tbl_Customers[[#This Row],[total_intl_calls]]&lt;=10, "Medium Calls", "High Calls"))</f>
        <v>Low Calls</v>
      </c>
    </row>
    <row r="521" spans="1:31"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c r="W521" t="str">
        <f>IF(tbl_Customers[[#This Row],[number_customer_service_calls]] &lt;= 1, "0-1 Calls", IF(tbl_Customers[[#This Row],[number_customer_service_calls]] &lt;= 3, "2-3 Calls", IF(tbl_Customers[[#This Row],[number_customer_service_calls]] &lt;=5, "4-5 Calls", "6+ Calls")))</f>
        <v>4-5 Calls</v>
      </c>
      <c r="X521" t="str">
        <f>IF(tbl_Customers[[#This Row],[account_length]] &lt;= 50, "0-50", IF(tbl_Customers[[#This Row],[account_length]] &lt;=100, "51-100", IF(tbl_Customers[[#This Row],[account_length]] &lt;= 150, "101-150", "151+")))</f>
        <v>51-100</v>
      </c>
      <c r="Y521" s="30" t="str">
        <f>IF(tbl_Customers[[#This Row],[total_intl_charge]] &lt;= 3, "Low Charges", "High Charges")</f>
        <v>Low Charges</v>
      </c>
      <c r="Z521" s="30" t="str">
        <f>IF(tbl_Customers[[#This Row],[total_eve_calls]]&lt;=80,"Low Calls",
IF(tbl_Customers[[#This Row],[total_eve_calls]]&lt;=120,"Medium Calls","High Calls"))</f>
        <v>Medium Calls</v>
      </c>
      <c r="AA521" s="30" t="str">
        <f>IF(tbl_Customers[[#This Row],[total_eve_charge]]&lt;=15,"Low Charges",
IF(tbl_Customers[[#This Row],[total_eve_charge]]&lt;=20,"Medium Charges","High Charges"))</f>
        <v>Low Charges</v>
      </c>
      <c r="AB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1" s="30" t="str">
        <f>IF(tbl_Customers[[#This Row],[number_vmail_messages]] = 0, "No Usage", IF(tbl_Customers[[#This Row],[number_vmail_messages]] &lt;= 20, "Low Usage", IF(tbl_Customers[[#This Row],[number_vmail_messages]] &lt;= 40, "Medium Usgae", "High Usage")))</f>
        <v>No Usage</v>
      </c>
      <c r="AD521" s="30" t="str">
        <f>IF(tbl_Customers[[#This Row],[total_day_minutes]]&lt;=150,"Low Usage", IF(tbl_Customers[[#This Row],[total_day_minutes]]&lt;=200,"Medium Usage", IF(tbl_Customers[[#This Row],[total_day_minutes]]&lt;=250,"High Usage","Very High Usage")))</f>
        <v>Very High Usage</v>
      </c>
      <c r="AE521" s="30" t="str">
        <f>IF(tbl_Customers[[#This Row],[total_intl_calls]]&lt;=5,"Low Calls", IF(tbl_Customers[[#This Row],[total_intl_calls]]&lt;=10, "Medium Calls", "High Calls"))</f>
        <v>Low Calls</v>
      </c>
    </row>
    <row r="522" spans="1:31"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c r="W522" t="str">
        <f>IF(tbl_Customers[[#This Row],[number_customer_service_calls]] &lt;= 1, "0-1 Calls", IF(tbl_Customers[[#This Row],[number_customer_service_calls]] &lt;= 3, "2-3 Calls", IF(tbl_Customers[[#This Row],[number_customer_service_calls]] &lt;=5, "4-5 Calls", "6+ Calls")))</f>
        <v>0-1 Calls</v>
      </c>
      <c r="X522" t="str">
        <f>IF(tbl_Customers[[#This Row],[account_length]] &lt;= 50, "0-50", IF(tbl_Customers[[#This Row],[account_length]] &lt;=100, "51-100", IF(tbl_Customers[[#This Row],[account_length]] &lt;= 150, "101-150", "151+")))</f>
        <v>51-100</v>
      </c>
      <c r="Y522" s="30" t="str">
        <f>IF(tbl_Customers[[#This Row],[total_intl_charge]] &lt;= 3, "Low Charges", "High Charges")</f>
        <v>Low Charges</v>
      </c>
      <c r="Z522" s="30" t="str">
        <f>IF(tbl_Customers[[#This Row],[total_eve_calls]]&lt;=80,"Low Calls",
IF(tbl_Customers[[#This Row],[total_eve_calls]]&lt;=120,"Medium Calls","High Calls"))</f>
        <v>Medium Calls</v>
      </c>
      <c r="AA522" s="30" t="str">
        <f>IF(tbl_Customers[[#This Row],[total_eve_charge]]&lt;=15,"Low Charges",
IF(tbl_Customers[[#This Row],[total_eve_charge]]&lt;=20,"Medium Charges","High Charges"))</f>
        <v>Medium Charges</v>
      </c>
      <c r="AB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2" s="30" t="str">
        <f>IF(tbl_Customers[[#This Row],[number_vmail_messages]] = 0, "No Usage", IF(tbl_Customers[[#This Row],[number_vmail_messages]] &lt;= 20, "Low Usage", IF(tbl_Customers[[#This Row],[number_vmail_messages]] &lt;= 40, "Medium Usgae", "High Usage")))</f>
        <v>No Usage</v>
      </c>
      <c r="AD522" s="30" t="str">
        <f>IF(tbl_Customers[[#This Row],[total_day_minutes]]&lt;=150,"Low Usage", IF(tbl_Customers[[#This Row],[total_day_minutes]]&lt;=200,"Medium Usage", IF(tbl_Customers[[#This Row],[total_day_minutes]]&lt;=250,"High Usage","Very High Usage")))</f>
        <v>Low Usage</v>
      </c>
      <c r="AE522" s="30" t="str">
        <f>IF(tbl_Customers[[#This Row],[total_intl_calls]]&lt;=5,"Low Calls", IF(tbl_Customers[[#This Row],[total_intl_calls]]&lt;=10, "Medium Calls", "High Calls"))</f>
        <v>Low Calls</v>
      </c>
    </row>
    <row r="523" spans="1:31"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c r="W523" t="str">
        <f>IF(tbl_Customers[[#This Row],[number_customer_service_calls]] &lt;= 1, "0-1 Calls", IF(tbl_Customers[[#This Row],[number_customer_service_calls]] &lt;= 3, "2-3 Calls", IF(tbl_Customers[[#This Row],[number_customer_service_calls]] &lt;=5, "4-5 Calls", "6+ Calls")))</f>
        <v>0-1 Calls</v>
      </c>
      <c r="X523" t="str">
        <f>IF(tbl_Customers[[#This Row],[account_length]] &lt;= 50, "0-50", IF(tbl_Customers[[#This Row],[account_length]] &lt;=100, "51-100", IF(tbl_Customers[[#This Row],[account_length]] &lt;= 150, "101-150", "151+")))</f>
        <v>101-150</v>
      </c>
      <c r="Y523" s="30" t="str">
        <f>IF(tbl_Customers[[#This Row],[total_intl_charge]] &lt;= 3, "Low Charges", "High Charges")</f>
        <v>High Charges</v>
      </c>
      <c r="Z523" s="30" t="str">
        <f>IF(tbl_Customers[[#This Row],[total_eve_calls]]&lt;=80,"Low Calls",
IF(tbl_Customers[[#This Row],[total_eve_calls]]&lt;=120,"Medium Calls","High Calls"))</f>
        <v>Medium Calls</v>
      </c>
      <c r="AA523" s="30" t="str">
        <f>IF(tbl_Customers[[#This Row],[total_eve_charge]]&lt;=15,"Low Charges",
IF(tbl_Customers[[#This Row],[total_eve_charge]]&lt;=20,"Medium Charges","High Charges"))</f>
        <v>Low Charges</v>
      </c>
      <c r="AB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3" s="30" t="str">
        <f>IF(tbl_Customers[[#This Row],[number_vmail_messages]] = 0, "No Usage", IF(tbl_Customers[[#This Row],[number_vmail_messages]] &lt;= 20, "Low Usage", IF(tbl_Customers[[#This Row],[number_vmail_messages]] &lt;= 40, "Medium Usgae", "High Usage")))</f>
        <v>No Usage</v>
      </c>
      <c r="AD523" s="30" t="str">
        <f>IF(tbl_Customers[[#This Row],[total_day_minutes]]&lt;=150,"Low Usage", IF(tbl_Customers[[#This Row],[total_day_minutes]]&lt;=200,"Medium Usage", IF(tbl_Customers[[#This Row],[total_day_minutes]]&lt;=250,"High Usage","Very High Usage")))</f>
        <v>Medium Usage</v>
      </c>
      <c r="AE523" s="30" t="str">
        <f>IF(tbl_Customers[[#This Row],[total_intl_calls]]&lt;=5,"Low Calls", IF(tbl_Customers[[#This Row],[total_intl_calls]]&lt;=10, "Medium Calls", "High Calls"))</f>
        <v>Low Calls</v>
      </c>
    </row>
    <row r="524" spans="1:31"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c r="W524" t="str">
        <f>IF(tbl_Customers[[#This Row],[number_customer_service_calls]] &lt;= 1, "0-1 Calls", IF(tbl_Customers[[#This Row],[number_customer_service_calls]] &lt;= 3, "2-3 Calls", IF(tbl_Customers[[#This Row],[number_customer_service_calls]] &lt;=5, "4-5 Calls", "6+ Calls")))</f>
        <v>0-1 Calls</v>
      </c>
      <c r="X524" t="str">
        <f>IF(tbl_Customers[[#This Row],[account_length]] &lt;= 50, "0-50", IF(tbl_Customers[[#This Row],[account_length]] &lt;=100, "51-100", IF(tbl_Customers[[#This Row],[account_length]] &lt;= 150, "101-150", "151+")))</f>
        <v>151+</v>
      </c>
      <c r="Y524" s="30" t="str">
        <f>IF(tbl_Customers[[#This Row],[total_intl_charge]] &lt;= 3, "Low Charges", "High Charges")</f>
        <v>Low Charges</v>
      </c>
      <c r="Z524" s="30" t="str">
        <f>IF(tbl_Customers[[#This Row],[total_eve_calls]]&lt;=80,"Low Calls",
IF(tbl_Customers[[#This Row],[total_eve_calls]]&lt;=120,"Medium Calls","High Calls"))</f>
        <v>Low Calls</v>
      </c>
      <c r="AA524" s="30" t="str">
        <f>IF(tbl_Customers[[#This Row],[total_eve_charge]]&lt;=15,"Low Charges",
IF(tbl_Customers[[#This Row],[total_eve_charge]]&lt;=20,"Medium Charges","High Charges"))</f>
        <v>Medium Charges</v>
      </c>
      <c r="AB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4" s="30" t="str">
        <f>IF(tbl_Customers[[#This Row],[number_vmail_messages]] = 0, "No Usage", IF(tbl_Customers[[#This Row],[number_vmail_messages]] &lt;= 20, "Low Usage", IF(tbl_Customers[[#This Row],[number_vmail_messages]] &lt;= 40, "Medium Usgae", "High Usage")))</f>
        <v>No Usage</v>
      </c>
      <c r="AD524" s="30" t="str">
        <f>IF(tbl_Customers[[#This Row],[total_day_minutes]]&lt;=150,"Low Usage", IF(tbl_Customers[[#This Row],[total_day_minutes]]&lt;=200,"Medium Usage", IF(tbl_Customers[[#This Row],[total_day_minutes]]&lt;=250,"High Usage","Very High Usage")))</f>
        <v>Low Usage</v>
      </c>
      <c r="AE524" s="30" t="str">
        <f>IF(tbl_Customers[[#This Row],[total_intl_calls]]&lt;=5,"Low Calls", IF(tbl_Customers[[#This Row],[total_intl_calls]]&lt;=10, "Medium Calls", "High Calls"))</f>
        <v>Low Calls</v>
      </c>
    </row>
    <row r="525" spans="1:31"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c r="W525" t="str">
        <f>IF(tbl_Customers[[#This Row],[number_customer_service_calls]] &lt;= 1, "0-1 Calls", IF(tbl_Customers[[#This Row],[number_customer_service_calls]] &lt;= 3, "2-3 Calls", IF(tbl_Customers[[#This Row],[number_customer_service_calls]] &lt;=5, "4-5 Calls", "6+ Calls")))</f>
        <v>2-3 Calls</v>
      </c>
      <c r="X525" t="str">
        <f>IF(tbl_Customers[[#This Row],[account_length]] &lt;= 50, "0-50", IF(tbl_Customers[[#This Row],[account_length]] &lt;=100, "51-100", IF(tbl_Customers[[#This Row],[account_length]] &lt;= 150, "101-150", "151+")))</f>
        <v>51-100</v>
      </c>
      <c r="Y525" s="30" t="str">
        <f>IF(tbl_Customers[[#This Row],[total_intl_charge]] &lt;= 3, "Low Charges", "High Charges")</f>
        <v>Low Charges</v>
      </c>
      <c r="Z525" s="30" t="str">
        <f>IF(tbl_Customers[[#This Row],[total_eve_calls]]&lt;=80,"Low Calls",
IF(tbl_Customers[[#This Row],[total_eve_calls]]&lt;=120,"Medium Calls","High Calls"))</f>
        <v>Medium Calls</v>
      </c>
      <c r="AA525" s="30" t="str">
        <f>IF(tbl_Customers[[#This Row],[total_eve_charge]]&lt;=15,"Low Charges",
IF(tbl_Customers[[#This Row],[total_eve_charge]]&lt;=20,"Medium Charges","High Charges"))</f>
        <v>High Charges</v>
      </c>
      <c r="AB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25" s="30" t="str">
        <f>IF(tbl_Customers[[#This Row],[number_vmail_messages]] = 0, "No Usage", IF(tbl_Customers[[#This Row],[number_vmail_messages]] &lt;= 20, "Low Usage", IF(tbl_Customers[[#This Row],[number_vmail_messages]] &lt;= 40, "Medium Usgae", "High Usage")))</f>
        <v>Medium Usgae</v>
      </c>
      <c r="AD525" s="30" t="str">
        <f>IF(tbl_Customers[[#This Row],[total_day_minutes]]&lt;=150,"Low Usage", IF(tbl_Customers[[#This Row],[total_day_minutes]]&lt;=200,"Medium Usage", IF(tbl_Customers[[#This Row],[total_day_minutes]]&lt;=250,"High Usage","Very High Usage")))</f>
        <v>Low Usage</v>
      </c>
      <c r="AE525" s="30" t="str">
        <f>IF(tbl_Customers[[#This Row],[total_intl_calls]]&lt;=5,"Low Calls", IF(tbl_Customers[[#This Row],[total_intl_calls]]&lt;=10, "Medium Calls", "High Calls"))</f>
        <v>Low Calls</v>
      </c>
    </row>
    <row r="526" spans="1:31"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c r="W526" t="str">
        <f>IF(tbl_Customers[[#This Row],[number_customer_service_calls]] &lt;= 1, "0-1 Calls", IF(tbl_Customers[[#This Row],[number_customer_service_calls]] &lt;= 3, "2-3 Calls", IF(tbl_Customers[[#This Row],[number_customer_service_calls]] &lt;=5, "4-5 Calls", "6+ Calls")))</f>
        <v>2-3 Calls</v>
      </c>
      <c r="X526" t="str">
        <f>IF(tbl_Customers[[#This Row],[account_length]] &lt;= 50, "0-50", IF(tbl_Customers[[#This Row],[account_length]] &lt;=100, "51-100", IF(tbl_Customers[[#This Row],[account_length]] &lt;= 150, "101-150", "151+")))</f>
        <v>101-150</v>
      </c>
      <c r="Y526" s="30" t="str">
        <f>IF(tbl_Customers[[#This Row],[total_intl_charge]] &lt;= 3, "Low Charges", "High Charges")</f>
        <v>High Charges</v>
      </c>
      <c r="Z526" s="30" t="str">
        <f>IF(tbl_Customers[[#This Row],[total_eve_calls]]&lt;=80,"Low Calls",
IF(tbl_Customers[[#This Row],[total_eve_calls]]&lt;=120,"Medium Calls","High Calls"))</f>
        <v>Medium Calls</v>
      </c>
      <c r="AA526" s="30" t="str">
        <f>IF(tbl_Customers[[#This Row],[total_eve_charge]]&lt;=15,"Low Charges",
IF(tbl_Customers[[#This Row],[total_eve_charge]]&lt;=20,"Medium Charges","High Charges"))</f>
        <v>Low Charges</v>
      </c>
      <c r="AB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6" s="30" t="str">
        <f>IF(tbl_Customers[[#This Row],[number_vmail_messages]] = 0, "No Usage", IF(tbl_Customers[[#This Row],[number_vmail_messages]] &lt;= 20, "Low Usage", IF(tbl_Customers[[#This Row],[number_vmail_messages]] &lt;= 40, "Medium Usgae", "High Usage")))</f>
        <v>Medium Usgae</v>
      </c>
      <c r="AD526" s="30" t="str">
        <f>IF(tbl_Customers[[#This Row],[total_day_minutes]]&lt;=150,"Low Usage", IF(tbl_Customers[[#This Row],[total_day_minutes]]&lt;=200,"Medium Usage", IF(tbl_Customers[[#This Row],[total_day_minutes]]&lt;=250,"High Usage","Very High Usage")))</f>
        <v>Low Usage</v>
      </c>
      <c r="AE526" s="30" t="str">
        <f>IF(tbl_Customers[[#This Row],[total_intl_calls]]&lt;=5,"Low Calls", IF(tbl_Customers[[#This Row],[total_intl_calls]]&lt;=10, "Medium Calls", "High Calls"))</f>
        <v>Low Calls</v>
      </c>
    </row>
    <row r="527" spans="1:31"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c r="W527" t="str">
        <f>IF(tbl_Customers[[#This Row],[number_customer_service_calls]] &lt;= 1, "0-1 Calls", IF(tbl_Customers[[#This Row],[number_customer_service_calls]] &lt;= 3, "2-3 Calls", IF(tbl_Customers[[#This Row],[number_customer_service_calls]] &lt;=5, "4-5 Calls", "6+ Calls")))</f>
        <v>2-3 Calls</v>
      </c>
      <c r="X527" t="str">
        <f>IF(tbl_Customers[[#This Row],[account_length]] &lt;= 50, "0-50", IF(tbl_Customers[[#This Row],[account_length]] &lt;=100, "51-100", IF(tbl_Customers[[#This Row],[account_length]] &lt;= 150, "101-150", "151+")))</f>
        <v>0-50</v>
      </c>
      <c r="Y527" s="30" t="str">
        <f>IF(tbl_Customers[[#This Row],[total_intl_charge]] &lt;= 3, "Low Charges", "High Charges")</f>
        <v>Low Charges</v>
      </c>
      <c r="Z527" s="30" t="str">
        <f>IF(tbl_Customers[[#This Row],[total_eve_calls]]&lt;=80,"Low Calls",
IF(tbl_Customers[[#This Row],[total_eve_calls]]&lt;=120,"Medium Calls","High Calls"))</f>
        <v>Medium Calls</v>
      </c>
      <c r="AA527" s="30" t="str">
        <f>IF(tbl_Customers[[#This Row],[total_eve_charge]]&lt;=15,"Low Charges",
IF(tbl_Customers[[#This Row],[total_eve_charge]]&lt;=20,"Medium Charges","High Charges"))</f>
        <v>Medium Charges</v>
      </c>
      <c r="AB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7" s="30" t="str">
        <f>IF(tbl_Customers[[#This Row],[number_vmail_messages]] = 0, "No Usage", IF(tbl_Customers[[#This Row],[number_vmail_messages]] &lt;= 20, "Low Usage", IF(tbl_Customers[[#This Row],[number_vmail_messages]] &lt;= 40, "Medium Usgae", "High Usage")))</f>
        <v>No Usage</v>
      </c>
      <c r="AD527" s="30" t="str">
        <f>IF(tbl_Customers[[#This Row],[total_day_minutes]]&lt;=150,"Low Usage", IF(tbl_Customers[[#This Row],[total_day_minutes]]&lt;=200,"Medium Usage", IF(tbl_Customers[[#This Row],[total_day_minutes]]&lt;=250,"High Usage","Very High Usage")))</f>
        <v>Medium Usage</v>
      </c>
      <c r="AE527" s="30" t="str">
        <f>IF(tbl_Customers[[#This Row],[total_intl_calls]]&lt;=5,"Low Calls", IF(tbl_Customers[[#This Row],[total_intl_calls]]&lt;=10, "Medium Calls", "High Calls"))</f>
        <v>Medium Calls</v>
      </c>
    </row>
    <row r="528" spans="1:31"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c r="W528" t="str">
        <f>IF(tbl_Customers[[#This Row],[number_customer_service_calls]] &lt;= 1, "0-1 Calls", IF(tbl_Customers[[#This Row],[number_customer_service_calls]] &lt;= 3, "2-3 Calls", IF(tbl_Customers[[#This Row],[number_customer_service_calls]] &lt;=5, "4-5 Calls", "6+ Calls")))</f>
        <v>4-5 Calls</v>
      </c>
      <c r="X528" t="str">
        <f>IF(tbl_Customers[[#This Row],[account_length]] &lt;= 50, "0-50", IF(tbl_Customers[[#This Row],[account_length]] &lt;=100, "51-100", IF(tbl_Customers[[#This Row],[account_length]] &lt;= 150, "101-150", "151+")))</f>
        <v>101-150</v>
      </c>
      <c r="Y528" s="30" t="str">
        <f>IF(tbl_Customers[[#This Row],[total_intl_charge]] &lt;= 3, "Low Charges", "High Charges")</f>
        <v>Low Charges</v>
      </c>
      <c r="Z528" s="30" t="str">
        <f>IF(tbl_Customers[[#This Row],[total_eve_calls]]&lt;=80,"Low Calls",
IF(tbl_Customers[[#This Row],[total_eve_calls]]&lt;=120,"Medium Calls","High Calls"))</f>
        <v>Low Calls</v>
      </c>
      <c r="AA528" s="30" t="str">
        <f>IF(tbl_Customers[[#This Row],[total_eve_charge]]&lt;=15,"Low Charges",
IF(tbl_Customers[[#This Row],[total_eve_charge]]&lt;=20,"Medium Charges","High Charges"))</f>
        <v>Medium Charges</v>
      </c>
      <c r="AB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28" s="30" t="str">
        <f>IF(tbl_Customers[[#This Row],[number_vmail_messages]] = 0, "No Usage", IF(tbl_Customers[[#This Row],[number_vmail_messages]] &lt;= 20, "Low Usage", IF(tbl_Customers[[#This Row],[number_vmail_messages]] &lt;= 40, "Medium Usgae", "High Usage")))</f>
        <v>Medium Usgae</v>
      </c>
      <c r="AD528" s="30" t="str">
        <f>IF(tbl_Customers[[#This Row],[total_day_minutes]]&lt;=150,"Low Usage", IF(tbl_Customers[[#This Row],[total_day_minutes]]&lt;=200,"Medium Usage", IF(tbl_Customers[[#This Row],[total_day_minutes]]&lt;=250,"High Usage","Very High Usage")))</f>
        <v>Medium Usage</v>
      </c>
      <c r="AE528" s="30" t="str">
        <f>IF(tbl_Customers[[#This Row],[total_intl_calls]]&lt;=5,"Low Calls", IF(tbl_Customers[[#This Row],[total_intl_calls]]&lt;=10, "Medium Calls", "High Calls"))</f>
        <v>Medium Calls</v>
      </c>
    </row>
    <row r="529" spans="1:31"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c r="W529" t="str">
        <f>IF(tbl_Customers[[#This Row],[number_customer_service_calls]] &lt;= 1, "0-1 Calls", IF(tbl_Customers[[#This Row],[number_customer_service_calls]] &lt;= 3, "2-3 Calls", IF(tbl_Customers[[#This Row],[number_customer_service_calls]] &lt;=5, "4-5 Calls", "6+ Calls")))</f>
        <v>0-1 Calls</v>
      </c>
      <c r="X529" t="str">
        <f>IF(tbl_Customers[[#This Row],[account_length]] &lt;= 50, "0-50", IF(tbl_Customers[[#This Row],[account_length]] &lt;=100, "51-100", IF(tbl_Customers[[#This Row],[account_length]] &lt;= 150, "101-150", "151+")))</f>
        <v>101-150</v>
      </c>
      <c r="Y529" s="30" t="str">
        <f>IF(tbl_Customers[[#This Row],[total_intl_charge]] &lt;= 3, "Low Charges", "High Charges")</f>
        <v>Low Charges</v>
      </c>
      <c r="Z529" s="30" t="str">
        <f>IF(tbl_Customers[[#This Row],[total_eve_calls]]&lt;=80,"Low Calls",
IF(tbl_Customers[[#This Row],[total_eve_calls]]&lt;=120,"Medium Calls","High Calls"))</f>
        <v>High Calls</v>
      </c>
      <c r="AA529" s="30" t="str">
        <f>IF(tbl_Customers[[#This Row],[total_eve_charge]]&lt;=15,"Low Charges",
IF(tbl_Customers[[#This Row],[total_eve_charge]]&lt;=20,"Medium Charges","High Charges"))</f>
        <v>Medium Charges</v>
      </c>
      <c r="AB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29" s="30" t="str">
        <f>IF(tbl_Customers[[#This Row],[number_vmail_messages]] = 0, "No Usage", IF(tbl_Customers[[#This Row],[number_vmail_messages]] &lt;= 20, "Low Usage", IF(tbl_Customers[[#This Row],[number_vmail_messages]] &lt;= 40, "Medium Usgae", "High Usage")))</f>
        <v>No Usage</v>
      </c>
      <c r="AD529" s="30" t="str">
        <f>IF(tbl_Customers[[#This Row],[total_day_minutes]]&lt;=150,"Low Usage", IF(tbl_Customers[[#This Row],[total_day_minutes]]&lt;=200,"Medium Usage", IF(tbl_Customers[[#This Row],[total_day_minutes]]&lt;=250,"High Usage","Very High Usage")))</f>
        <v>Medium Usage</v>
      </c>
      <c r="AE529" s="30" t="str">
        <f>IF(tbl_Customers[[#This Row],[total_intl_calls]]&lt;=5,"Low Calls", IF(tbl_Customers[[#This Row],[total_intl_calls]]&lt;=10, "Medium Calls", "High Calls"))</f>
        <v>High Calls</v>
      </c>
    </row>
    <row r="530" spans="1:31"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c r="W530" t="str">
        <f>IF(tbl_Customers[[#This Row],[number_customer_service_calls]] &lt;= 1, "0-1 Calls", IF(tbl_Customers[[#This Row],[number_customer_service_calls]] &lt;= 3, "2-3 Calls", IF(tbl_Customers[[#This Row],[number_customer_service_calls]] &lt;=5, "4-5 Calls", "6+ Calls")))</f>
        <v>0-1 Calls</v>
      </c>
      <c r="X530" t="str">
        <f>IF(tbl_Customers[[#This Row],[account_length]] &lt;= 50, "0-50", IF(tbl_Customers[[#This Row],[account_length]] &lt;=100, "51-100", IF(tbl_Customers[[#This Row],[account_length]] &lt;= 150, "101-150", "151+")))</f>
        <v>51-100</v>
      </c>
      <c r="Y530" s="30" t="str">
        <f>IF(tbl_Customers[[#This Row],[total_intl_charge]] &lt;= 3, "Low Charges", "High Charges")</f>
        <v>Low Charges</v>
      </c>
      <c r="Z530" s="30" t="str">
        <f>IF(tbl_Customers[[#This Row],[total_eve_calls]]&lt;=80,"Low Calls",
IF(tbl_Customers[[#This Row],[total_eve_calls]]&lt;=120,"Medium Calls","High Calls"))</f>
        <v>Medium Calls</v>
      </c>
      <c r="AA530" s="30" t="str">
        <f>IF(tbl_Customers[[#This Row],[total_eve_charge]]&lt;=15,"Low Charges",
IF(tbl_Customers[[#This Row],[total_eve_charge]]&lt;=20,"Medium Charges","High Charges"))</f>
        <v>Low Charges</v>
      </c>
      <c r="AB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0" s="30" t="str">
        <f>IF(tbl_Customers[[#This Row],[number_vmail_messages]] = 0, "No Usage", IF(tbl_Customers[[#This Row],[number_vmail_messages]] &lt;= 20, "Low Usage", IF(tbl_Customers[[#This Row],[number_vmail_messages]] &lt;= 40, "Medium Usgae", "High Usage")))</f>
        <v>Low Usage</v>
      </c>
      <c r="AD530" s="30" t="str">
        <f>IF(tbl_Customers[[#This Row],[total_day_minutes]]&lt;=150,"Low Usage", IF(tbl_Customers[[#This Row],[total_day_minutes]]&lt;=200,"Medium Usage", IF(tbl_Customers[[#This Row],[total_day_minutes]]&lt;=250,"High Usage","Very High Usage")))</f>
        <v>Medium Usage</v>
      </c>
      <c r="AE530" s="30" t="str">
        <f>IF(tbl_Customers[[#This Row],[total_intl_calls]]&lt;=5,"Low Calls", IF(tbl_Customers[[#This Row],[total_intl_calls]]&lt;=10, "Medium Calls", "High Calls"))</f>
        <v>Low Calls</v>
      </c>
    </row>
    <row r="531" spans="1:31"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c r="W531" t="str">
        <f>IF(tbl_Customers[[#This Row],[number_customer_service_calls]] &lt;= 1, "0-1 Calls", IF(tbl_Customers[[#This Row],[number_customer_service_calls]] &lt;= 3, "2-3 Calls", IF(tbl_Customers[[#This Row],[number_customer_service_calls]] &lt;=5, "4-5 Calls", "6+ Calls")))</f>
        <v>0-1 Calls</v>
      </c>
      <c r="X531" t="str">
        <f>IF(tbl_Customers[[#This Row],[account_length]] &lt;= 50, "0-50", IF(tbl_Customers[[#This Row],[account_length]] &lt;=100, "51-100", IF(tbl_Customers[[#This Row],[account_length]] &lt;= 150, "101-150", "151+")))</f>
        <v>0-50</v>
      </c>
      <c r="Y531" s="30" t="str">
        <f>IF(tbl_Customers[[#This Row],[total_intl_charge]] &lt;= 3, "Low Charges", "High Charges")</f>
        <v>High Charges</v>
      </c>
      <c r="Z531" s="30" t="str">
        <f>IF(tbl_Customers[[#This Row],[total_eve_calls]]&lt;=80,"Low Calls",
IF(tbl_Customers[[#This Row],[total_eve_calls]]&lt;=120,"Medium Calls","High Calls"))</f>
        <v>Medium Calls</v>
      </c>
      <c r="AA531" s="30" t="str">
        <f>IF(tbl_Customers[[#This Row],[total_eve_charge]]&lt;=15,"Low Charges",
IF(tbl_Customers[[#This Row],[total_eve_charge]]&lt;=20,"Medium Charges","High Charges"))</f>
        <v>Low Charges</v>
      </c>
      <c r="AB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1" s="30" t="str">
        <f>IF(tbl_Customers[[#This Row],[number_vmail_messages]] = 0, "No Usage", IF(tbl_Customers[[#This Row],[number_vmail_messages]] &lt;= 20, "Low Usage", IF(tbl_Customers[[#This Row],[number_vmail_messages]] &lt;= 40, "Medium Usgae", "High Usage")))</f>
        <v>Medium Usgae</v>
      </c>
      <c r="AD531" s="30" t="str">
        <f>IF(tbl_Customers[[#This Row],[total_day_minutes]]&lt;=150,"Low Usage", IF(tbl_Customers[[#This Row],[total_day_minutes]]&lt;=200,"Medium Usage", IF(tbl_Customers[[#This Row],[total_day_minutes]]&lt;=250,"High Usage","Very High Usage")))</f>
        <v>Very High Usage</v>
      </c>
      <c r="AE531" s="30" t="str">
        <f>IF(tbl_Customers[[#This Row],[total_intl_calls]]&lt;=5,"Low Calls", IF(tbl_Customers[[#This Row],[total_intl_calls]]&lt;=10, "Medium Calls", "High Calls"))</f>
        <v>Low Calls</v>
      </c>
    </row>
    <row r="532" spans="1:31"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c r="W532" t="str">
        <f>IF(tbl_Customers[[#This Row],[number_customer_service_calls]] &lt;= 1, "0-1 Calls", IF(tbl_Customers[[#This Row],[number_customer_service_calls]] &lt;= 3, "2-3 Calls", IF(tbl_Customers[[#This Row],[number_customer_service_calls]] &lt;=5, "4-5 Calls", "6+ Calls")))</f>
        <v>0-1 Calls</v>
      </c>
      <c r="X532" t="str">
        <f>IF(tbl_Customers[[#This Row],[account_length]] &lt;= 50, "0-50", IF(tbl_Customers[[#This Row],[account_length]] &lt;=100, "51-100", IF(tbl_Customers[[#This Row],[account_length]] &lt;= 150, "101-150", "151+")))</f>
        <v>101-150</v>
      </c>
      <c r="Y532" s="30" t="str">
        <f>IF(tbl_Customers[[#This Row],[total_intl_charge]] &lt;= 3, "Low Charges", "High Charges")</f>
        <v>High Charges</v>
      </c>
      <c r="Z532" s="30" t="str">
        <f>IF(tbl_Customers[[#This Row],[total_eve_calls]]&lt;=80,"Low Calls",
IF(tbl_Customers[[#This Row],[total_eve_calls]]&lt;=120,"Medium Calls","High Calls"))</f>
        <v>Medium Calls</v>
      </c>
      <c r="AA532" s="30" t="str">
        <f>IF(tbl_Customers[[#This Row],[total_eve_charge]]&lt;=15,"Low Charges",
IF(tbl_Customers[[#This Row],[total_eve_charge]]&lt;=20,"Medium Charges","High Charges"))</f>
        <v>Low Charges</v>
      </c>
      <c r="AB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32" s="30" t="str">
        <f>IF(tbl_Customers[[#This Row],[number_vmail_messages]] = 0, "No Usage", IF(tbl_Customers[[#This Row],[number_vmail_messages]] &lt;= 20, "Low Usage", IF(tbl_Customers[[#This Row],[number_vmail_messages]] &lt;= 40, "Medium Usgae", "High Usage")))</f>
        <v>No Usage</v>
      </c>
      <c r="AD532" s="30" t="str">
        <f>IF(tbl_Customers[[#This Row],[total_day_minutes]]&lt;=150,"Low Usage", IF(tbl_Customers[[#This Row],[total_day_minutes]]&lt;=200,"Medium Usage", IF(tbl_Customers[[#This Row],[total_day_minutes]]&lt;=250,"High Usage","Very High Usage")))</f>
        <v>Low Usage</v>
      </c>
      <c r="AE532" s="30" t="str">
        <f>IF(tbl_Customers[[#This Row],[total_intl_calls]]&lt;=5,"Low Calls", IF(tbl_Customers[[#This Row],[total_intl_calls]]&lt;=10, "Medium Calls", "High Calls"))</f>
        <v>Low Calls</v>
      </c>
    </row>
    <row r="533" spans="1:31"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c r="W533" t="str">
        <f>IF(tbl_Customers[[#This Row],[number_customer_service_calls]] &lt;= 1, "0-1 Calls", IF(tbl_Customers[[#This Row],[number_customer_service_calls]] &lt;= 3, "2-3 Calls", IF(tbl_Customers[[#This Row],[number_customer_service_calls]] &lt;=5, "4-5 Calls", "6+ Calls")))</f>
        <v>2-3 Calls</v>
      </c>
      <c r="X533" t="str">
        <f>IF(tbl_Customers[[#This Row],[account_length]] &lt;= 50, "0-50", IF(tbl_Customers[[#This Row],[account_length]] &lt;=100, "51-100", IF(tbl_Customers[[#This Row],[account_length]] &lt;= 150, "101-150", "151+")))</f>
        <v>51-100</v>
      </c>
      <c r="Y533" s="30" t="str">
        <f>IF(tbl_Customers[[#This Row],[total_intl_charge]] &lt;= 3, "Low Charges", "High Charges")</f>
        <v>Low Charges</v>
      </c>
      <c r="Z533" s="30" t="str">
        <f>IF(tbl_Customers[[#This Row],[total_eve_calls]]&lt;=80,"Low Calls",
IF(tbl_Customers[[#This Row],[total_eve_calls]]&lt;=120,"Medium Calls","High Calls"))</f>
        <v>Medium Calls</v>
      </c>
      <c r="AA533" s="30" t="str">
        <f>IF(tbl_Customers[[#This Row],[total_eve_charge]]&lt;=15,"Low Charges",
IF(tbl_Customers[[#This Row],[total_eve_charge]]&lt;=20,"Medium Charges","High Charges"))</f>
        <v>Low Charges</v>
      </c>
      <c r="AB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3" s="30" t="str">
        <f>IF(tbl_Customers[[#This Row],[number_vmail_messages]] = 0, "No Usage", IF(tbl_Customers[[#This Row],[number_vmail_messages]] &lt;= 20, "Low Usage", IF(tbl_Customers[[#This Row],[number_vmail_messages]] &lt;= 40, "Medium Usgae", "High Usage")))</f>
        <v>No Usage</v>
      </c>
      <c r="AD533" s="30" t="str">
        <f>IF(tbl_Customers[[#This Row],[total_day_minutes]]&lt;=150,"Low Usage", IF(tbl_Customers[[#This Row],[total_day_minutes]]&lt;=200,"Medium Usage", IF(tbl_Customers[[#This Row],[total_day_minutes]]&lt;=250,"High Usage","Very High Usage")))</f>
        <v>Medium Usage</v>
      </c>
      <c r="AE533" s="30" t="str">
        <f>IF(tbl_Customers[[#This Row],[total_intl_calls]]&lt;=5,"Low Calls", IF(tbl_Customers[[#This Row],[total_intl_calls]]&lt;=10, "Medium Calls", "High Calls"))</f>
        <v>Low Calls</v>
      </c>
    </row>
    <row r="534" spans="1:31"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c r="W534" t="str">
        <f>IF(tbl_Customers[[#This Row],[number_customer_service_calls]] &lt;= 1, "0-1 Calls", IF(tbl_Customers[[#This Row],[number_customer_service_calls]] &lt;= 3, "2-3 Calls", IF(tbl_Customers[[#This Row],[number_customer_service_calls]] &lt;=5, "4-5 Calls", "6+ Calls")))</f>
        <v>0-1 Calls</v>
      </c>
      <c r="X534" t="str">
        <f>IF(tbl_Customers[[#This Row],[account_length]] &lt;= 50, "0-50", IF(tbl_Customers[[#This Row],[account_length]] &lt;=100, "51-100", IF(tbl_Customers[[#This Row],[account_length]] &lt;= 150, "101-150", "151+")))</f>
        <v>51-100</v>
      </c>
      <c r="Y534" s="30" t="str">
        <f>IF(tbl_Customers[[#This Row],[total_intl_charge]] &lt;= 3, "Low Charges", "High Charges")</f>
        <v>Low Charges</v>
      </c>
      <c r="Z534" s="30" t="str">
        <f>IF(tbl_Customers[[#This Row],[total_eve_calls]]&lt;=80,"Low Calls",
IF(tbl_Customers[[#This Row],[total_eve_calls]]&lt;=120,"Medium Calls","High Calls"))</f>
        <v>Medium Calls</v>
      </c>
      <c r="AA534" s="30" t="str">
        <f>IF(tbl_Customers[[#This Row],[total_eve_charge]]&lt;=15,"Low Charges",
IF(tbl_Customers[[#This Row],[total_eve_charge]]&lt;=20,"Medium Charges","High Charges"))</f>
        <v>Medium Charges</v>
      </c>
      <c r="AB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4" s="30" t="str">
        <f>IF(tbl_Customers[[#This Row],[number_vmail_messages]] = 0, "No Usage", IF(tbl_Customers[[#This Row],[number_vmail_messages]] &lt;= 20, "Low Usage", IF(tbl_Customers[[#This Row],[number_vmail_messages]] &lt;= 40, "Medium Usgae", "High Usage")))</f>
        <v>No Usage</v>
      </c>
      <c r="AD534" s="30" t="str">
        <f>IF(tbl_Customers[[#This Row],[total_day_minutes]]&lt;=150,"Low Usage", IF(tbl_Customers[[#This Row],[total_day_minutes]]&lt;=200,"Medium Usage", IF(tbl_Customers[[#This Row],[total_day_minutes]]&lt;=250,"High Usage","Very High Usage")))</f>
        <v>Medium Usage</v>
      </c>
      <c r="AE534" s="30" t="str">
        <f>IF(tbl_Customers[[#This Row],[total_intl_calls]]&lt;=5,"Low Calls", IF(tbl_Customers[[#This Row],[total_intl_calls]]&lt;=10, "Medium Calls", "High Calls"))</f>
        <v>Low Calls</v>
      </c>
    </row>
    <row r="535" spans="1:31"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c r="W535" t="str">
        <f>IF(tbl_Customers[[#This Row],[number_customer_service_calls]] &lt;= 1, "0-1 Calls", IF(tbl_Customers[[#This Row],[number_customer_service_calls]] &lt;= 3, "2-3 Calls", IF(tbl_Customers[[#This Row],[number_customer_service_calls]] &lt;=5, "4-5 Calls", "6+ Calls")))</f>
        <v>0-1 Calls</v>
      </c>
      <c r="X535" t="str">
        <f>IF(tbl_Customers[[#This Row],[account_length]] &lt;= 50, "0-50", IF(tbl_Customers[[#This Row],[account_length]] &lt;=100, "51-100", IF(tbl_Customers[[#This Row],[account_length]] &lt;= 150, "101-150", "151+")))</f>
        <v>51-100</v>
      </c>
      <c r="Y535" s="30" t="str">
        <f>IF(tbl_Customers[[#This Row],[total_intl_charge]] &lt;= 3, "Low Charges", "High Charges")</f>
        <v>Low Charges</v>
      </c>
      <c r="Z535" s="30" t="str">
        <f>IF(tbl_Customers[[#This Row],[total_eve_calls]]&lt;=80,"Low Calls",
IF(tbl_Customers[[#This Row],[total_eve_calls]]&lt;=120,"Medium Calls","High Calls"))</f>
        <v>Medium Calls</v>
      </c>
      <c r="AA535" s="30" t="str">
        <f>IF(tbl_Customers[[#This Row],[total_eve_charge]]&lt;=15,"Low Charges",
IF(tbl_Customers[[#This Row],[total_eve_charge]]&lt;=20,"Medium Charges","High Charges"))</f>
        <v>Medium Charges</v>
      </c>
      <c r="AB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5" s="30" t="str">
        <f>IF(tbl_Customers[[#This Row],[number_vmail_messages]] = 0, "No Usage", IF(tbl_Customers[[#This Row],[number_vmail_messages]] &lt;= 20, "Low Usage", IF(tbl_Customers[[#This Row],[number_vmail_messages]] &lt;= 40, "Medium Usgae", "High Usage")))</f>
        <v>No Usage</v>
      </c>
      <c r="AD535" s="30" t="str">
        <f>IF(tbl_Customers[[#This Row],[total_day_minutes]]&lt;=150,"Low Usage", IF(tbl_Customers[[#This Row],[total_day_minutes]]&lt;=200,"Medium Usage", IF(tbl_Customers[[#This Row],[total_day_minutes]]&lt;=250,"High Usage","Very High Usage")))</f>
        <v>Medium Usage</v>
      </c>
      <c r="AE535" s="30" t="str">
        <f>IF(tbl_Customers[[#This Row],[total_intl_calls]]&lt;=5,"Low Calls", IF(tbl_Customers[[#This Row],[total_intl_calls]]&lt;=10, "Medium Calls", "High Calls"))</f>
        <v>High Calls</v>
      </c>
    </row>
    <row r="536" spans="1:31"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c r="W536" t="str">
        <f>IF(tbl_Customers[[#This Row],[number_customer_service_calls]] &lt;= 1, "0-1 Calls", IF(tbl_Customers[[#This Row],[number_customer_service_calls]] &lt;= 3, "2-3 Calls", IF(tbl_Customers[[#This Row],[number_customer_service_calls]] &lt;=5, "4-5 Calls", "6+ Calls")))</f>
        <v>0-1 Calls</v>
      </c>
      <c r="X536" t="str">
        <f>IF(tbl_Customers[[#This Row],[account_length]] &lt;= 50, "0-50", IF(tbl_Customers[[#This Row],[account_length]] &lt;=100, "51-100", IF(tbl_Customers[[#This Row],[account_length]] &lt;= 150, "101-150", "151+")))</f>
        <v>0-50</v>
      </c>
      <c r="Y536" s="30" t="str">
        <f>IF(tbl_Customers[[#This Row],[total_intl_charge]] &lt;= 3, "Low Charges", "High Charges")</f>
        <v>High Charges</v>
      </c>
      <c r="Z536" s="30" t="str">
        <f>IF(tbl_Customers[[#This Row],[total_eve_calls]]&lt;=80,"Low Calls",
IF(tbl_Customers[[#This Row],[total_eve_calls]]&lt;=120,"Medium Calls","High Calls"))</f>
        <v>Medium Calls</v>
      </c>
      <c r="AA536" s="30" t="str">
        <f>IF(tbl_Customers[[#This Row],[total_eve_charge]]&lt;=15,"Low Charges",
IF(tbl_Customers[[#This Row],[total_eve_charge]]&lt;=20,"Medium Charges","High Charges"))</f>
        <v>High Charges</v>
      </c>
      <c r="AB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6" s="30" t="str">
        <f>IF(tbl_Customers[[#This Row],[number_vmail_messages]] = 0, "No Usage", IF(tbl_Customers[[#This Row],[number_vmail_messages]] &lt;= 20, "Low Usage", IF(tbl_Customers[[#This Row],[number_vmail_messages]] &lt;= 40, "Medium Usgae", "High Usage")))</f>
        <v>No Usage</v>
      </c>
      <c r="AD536" s="30" t="str">
        <f>IF(tbl_Customers[[#This Row],[total_day_minutes]]&lt;=150,"Low Usage", IF(tbl_Customers[[#This Row],[total_day_minutes]]&lt;=200,"Medium Usage", IF(tbl_Customers[[#This Row],[total_day_minutes]]&lt;=250,"High Usage","Very High Usage")))</f>
        <v>High Usage</v>
      </c>
      <c r="AE536" s="30" t="str">
        <f>IF(tbl_Customers[[#This Row],[total_intl_calls]]&lt;=5,"Low Calls", IF(tbl_Customers[[#This Row],[total_intl_calls]]&lt;=10, "Medium Calls", "High Calls"))</f>
        <v>Medium Calls</v>
      </c>
    </row>
    <row r="537" spans="1:31"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c r="W537" t="str">
        <f>IF(tbl_Customers[[#This Row],[number_customer_service_calls]] &lt;= 1, "0-1 Calls", IF(tbl_Customers[[#This Row],[number_customer_service_calls]] &lt;= 3, "2-3 Calls", IF(tbl_Customers[[#This Row],[number_customer_service_calls]] &lt;=5, "4-5 Calls", "6+ Calls")))</f>
        <v>0-1 Calls</v>
      </c>
      <c r="X537" t="str">
        <f>IF(tbl_Customers[[#This Row],[account_length]] &lt;= 50, "0-50", IF(tbl_Customers[[#This Row],[account_length]] &lt;=100, "51-100", IF(tbl_Customers[[#This Row],[account_length]] &lt;= 150, "101-150", "151+")))</f>
        <v>101-150</v>
      </c>
      <c r="Y537" s="30" t="str">
        <f>IF(tbl_Customers[[#This Row],[total_intl_charge]] &lt;= 3, "Low Charges", "High Charges")</f>
        <v>High Charges</v>
      </c>
      <c r="Z537" s="30" t="str">
        <f>IF(tbl_Customers[[#This Row],[total_eve_calls]]&lt;=80,"Low Calls",
IF(tbl_Customers[[#This Row],[total_eve_calls]]&lt;=120,"Medium Calls","High Calls"))</f>
        <v>Medium Calls</v>
      </c>
      <c r="AA537" s="30" t="str">
        <f>IF(tbl_Customers[[#This Row],[total_eve_charge]]&lt;=15,"Low Charges",
IF(tbl_Customers[[#This Row],[total_eve_charge]]&lt;=20,"Medium Charges","High Charges"))</f>
        <v>Medium Charges</v>
      </c>
      <c r="AB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37" s="30" t="str">
        <f>IF(tbl_Customers[[#This Row],[number_vmail_messages]] = 0, "No Usage", IF(tbl_Customers[[#This Row],[number_vmail_messages]] &lt;= 20, "Low Usage", IF(tbl_Customers[[#This Row],[number_vmail_messages]] &lt;= 40, "Medium Usgae", "High Usage")))</f>
        <v>Medium Usgae</v>
      </c>
      <c r="AD537" s="30" t="str">
        <f>IF(tbl_Customers[[#This Row],[total_day_minutes]]&lt;=150,"Low Usage", IF(tbl_Customers[[#This Row],[total_day_minutes]]&lt;=200,"Medium Usage", IF(tbl_Customers[[#This Row],[total_day_minutes]]&lt;=250,"High Usage","Very High Usage")))</f>
        <v>High Usage</v>
      </c>
      <c r="AE537" s="30" t="str">
        <f>IF(tbl_Customers[[#This Row],[total_intl_calls]]&lt;=5,"Low Calls", IF(tbl_Customers[[#This Row],[total_intl_calls]]&lt;=10, "Medium Calls", "High Calls"))</f>
        <v>Low Calls</v>
      </c>
    </row>
    <row r="538" spans="1:31"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c r="W538" t="str">
        <f>IF(tbl_Customers[[#This Row],[number_customer_service_calls]] &lt;= 1, "0-1 Calls", IF(tbl_Customers[[#This Row],[number_customer_service_calls]] &lt;= 3, "2-3 Calls", IF(tbl_Customers[[#This Row],[number_customer_service_calls]] &lt;=5, "4-5 Calls", "6+ Calls")))</f>
        <v>2-3 Calls</v>
      </c>
      <c r="X538" t="str">
        <f>IF(tbl_Customers[[#This Row],[account_length]] &lt;= 50, "0-50", IF(tbl_Customers[[#This Row],[account_length]] &lt;=100, "51-100", IF(tbl_Customers[[#This Row],[account_length]] &lt;= 150, "101-150", "151+")))</f>
        <v>0-50</v>
      </c>
      <c r="Y538" s="30" t="str">
        <f>IF(tbl_Customers[[#This Row],[total_intl_charge]] &lt;= 3, "Low Charges", "High Charges")</f>
        <v>Low Charges</v>
      </c>
      <c r="Z538" s="30" t="str">
        <f>IF(tbl_Customers[[#This Row],[total_eve_calls]]&lt;=80,"Low Calls",
IF(tbl_Customers[[#This Row],[total_eve_calls]]&lt;=120,"Medium Calls","High Calls"))</f>
        <v>Medium Calls</v>
      </c>
      <c r="AA538" s="30" t="str">
        <f>IF(tbl_Customers[[#This Row],[total_eve_charge]]&lt;=15,"Low Charges",
IF(tbl_Customers[[#This Row],[total_eve_charge]]&lt;=20,"Medium Charges","High Charges"))</f>
        <v>Medium Charges</v>
      </c>
      <c r="AB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8" s="30" t="str">
        <f>IF(tbl_Customers[[#This Row],[number_vmail_messages]] = 0, "No Usage", IF(tbl_Customers[[#This Row],[number_vmail_messages]] &lt;= 20, "Low Usage", IF(tbl_Customers[[#This Row],[number_vmail_messages]] &lt;= 40, "Medium Usgae", "High Usage")))</f>
        <v>Medium Usgae</v>
      </c>
      <c r="AD538" s="30" t="str">
        <f>IF(tbl_Customers[[#This Row],[total_day_minutes]]&lt;=150,"Low Usage", IF(tbl_Customers[[#This Row],[total_day_minutes]]&lt;=200,"Medium Usage", IF(tbl_Customers[[#This Row],[total_day_minutes]]&lt;=250,"High Usage","Very High Usage")))</f>
        <v>Very High Usage</v>
      </c>
      <c r="AE538" s="30" t="str">
        <f>IF(tbl_Customers[[#This Row],[total_intl_calls]]&lt;=5,"Low Calls", IF(tbl_Customers[[#This Row],[total_intl_calls]]&lt;=10, "Medium Calls", "High Calls"))</f>
        <v>Low Calls</v>
      </c>
    </row>
    <row r="539" spans="1:31"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c r="W539" t="str">
        <f>IF(tbl_Customers[[#This Row],[number_customer_service_calls]] &lt;= 1, "0-1 Calls", IF(tbl_Customers[[#This Row],[number_customer_service_calls]] &lt;= 3, "2-3 Calls", IF(tbl_Customers[[#This Row],[number_customer_service_calls]] &lt;=5, "4-5 Calls", "6+ Calls")))</f>
        <v>0-1 Calls</v>
      </c>
      <c r="X539" t="str">
        <f>IF(tbl_Customers[[#This Row],[account_length]] &lt;= 50, "0-50", IF(tbl_Customers[[#This Row],[account_length]] &lt;=100, "51-100", IF(tbl_Customers[[#This Row],[account_length]] &lt;= 150, "101-150", "151+")))</f>
        <v>51-100</v>
      </c>
      <c r="Y539" s="30" t="str">
        <f>IF(tbl_Customers[[#This Row],[total_intl_charge]] &lt;= 3, "Low Charges", "High Charges")</f>
        <v>Low Charges</v>
      </c>
      <c r="Z539" s="30" t="str">
        <f>IF(tbl_Customers[[#This Row],[total_eve_calls]]&lt;=80,"Low Calls",
IF(tbl_Customers[[#This Row],[total_eve_calls]]&lt;=120,"Medium Calls","High Calls"))</f>
        <v>High Calls</v>
      </c>
      <c r="AA539" s="30" t="str">
        <f>IF(tbl_Customers[[#This Row],[total_eve_charge]]&lt;=15,"Low Charges",
IF(tbl_Customers[[#This Row],[total_eve_charge]]&lt;=20,"Medium Charges","High Charges"))</f>
        <v>Low Charges</v>
      </c>
      <c r="AB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39" s="30" t="str">
        <f>IF(tbl_Customers[[#This Row],[number_vmail_messages]] = 0, "No Usage", IF(tbl_Customers[[#This Row],[number_vmail_messages]] &lt;= 20, "Low Usage", IF(tbl_Customers[[#This Row],[number_vmail_messages]] &lt;= 40, "Medium Usgae", "High Usage")))</f>
        <v>No Usage</v>
      </c>
      <c r="AD539" s="30" t="str">
        <f>IF(tbl_Customers[[#This Row],[total_day_minutes]]&lt;=150,"Low Usage", IF(tbl_Customers[[#This Row],[total_day_minutes]]&lt;=200,"Medium Usage", IF(tbl_Customers[[#This Row],[total_day_minutes]]&lt;=250,"High Usage","Very High Usage")))</f>
        <v>Medium Usage</v>
      </c>
      <c r="AE539" s="30" t="str">
        <f>IF(tbl_Customers[[#This Row],[total_intl_calls]]&lt;=5,"Low Calls", IF(tbl_Customers[[#This Row],[total_intl_calls]]&lt;=10, "Medium Calls", "High Calls"))</f>
        <v>Low Calls</v>
      </c>
    </row>
    <row r="540" spans="1:31"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c r="W540" t="str">
        <f>IF(tbl_Customers[[#This Row],[number_customer_service_calls]] &lt;= 1, "0-1 Calls", IF(tbl_Customers[[#This Row],[number_customer_service_calls]] &lt;= 3, "2-3 Calls", IF(tbl_Customers[[#This Row],[number_customer_service_calls]] &lt;=5, "4-5 Calls", "6+ Calls")))</f>
        <v>0-1 Calls</v>
      </c>
      <c r="X540" t="str">
        <f>IF(tbl_Customers[[#This Row],[account_length]] &lt;= 50, "0-50", IF(tbl_Customers[[#This Row],[account_length]] &lt;=100, "51-100", IF(tbl_Customers[[#This Row],[account_length]] &lt;= 150, "101-150", "151+")))</f>
        <v>101-150</v>
      </c>
      <c r="Y540" s="30" t="str">
        <f>IF(tbl_Customers[[#This Row],[total_intl_charge]] &lt;= 3, "Low Charges", "High Charges")</f>
        <v>Low Charges</v>
      </c>
      <c r="Z540" s="30" t="str">
        <f>IF(tbl_Customers[[#This Row],[total_eve_calls]]&lt;=80,"Low Calls",
IF(tbl_Customers[[#This Row],[total_eve_calls]]&lt;=120,"Medium Calls","High Calls"))</f>
        <v>High Calls</v>
      </c>
      <c r="AA540" s="30" t="str">
        <f>IF(tbl_Customers[[#This Row],[total_eve_charge]]&lt;=15,"Low Charges",
IF(tbl_Customers[[#This Row],[total_eve_charge]]&lt;=20,"Medium Charges","High Charges"))</f>
        <v>Low Charges</v>
      </c>
      <c r="AB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0" s="30" t="str">
        <f>IF(tbl_Customers[[#This Row],[number_vmail_messages]] = 0, "No Usage", IF(tbl_Customers[[#This Row],[number_vmail_messages]] &lt;= 20, "Low Usage", IF(tbl_Customers[[#This Row],[number_vmail_messages]] &lt;= 40, "Medium Usgae", "High Usage")))</f>
        <v>Medium Usgae</v>
      </c>
      <c r="AD540" s="30" t="str">
        <f>IF(tbl_Customers[[#This Row],[total_day_minutes]]&lt;=150,"Low Usage", IF(tbl_Customers[[#This Row],[total_day_minutes]]&lt;=200,"Medium Usage", IF(tbl_Customers[[#This Row],[total_day_minutes]]&lt;=250,"High Usage","Very High Usage")))</f>
        <v>Low Usage</v>
      </c>
      <c r="AE540" s="30" t="str">
        <f>IF(tbl_Customers[[#This Row],[total_intl_calls]]&lt;=5,"Low Calls", IF(tbl_Customers[[#This Row],[total_intl_calls]]&lt;=10, "Medium Calls", "High Calls"))</f>
        <v>Low Calls</v>
      </c>
    </row>
    <row r="541" spans="1:31"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c r="W541" t="str">
        <f>IF(tbl_Customers[[#This Row],[number_customer_service_calls]] &lt;= 1, "0-1 Calls", IF(tbl_Customers[[#This Row],[number_customer_service_calls]] &lt;= 3, "2-3 Calls", IF(tbl_Customers[[#This Row],[number_customer_service_calls]] &lt;=5, "4-5 Calls", "6+ Calls")))</f>
        <v>2-3 Calls</v>
      </c>
      <c r="X541" t="str">
        <f>IF(tbl_Customers[[#This Row],[account_length]] &lt;= 50, "0-50", IF(tbl_Customers[[#This Row],[account_length]] &lt;=100, "51-100", IF(tbl_Customers[[#This Row],[account_length]] &lt;= 150, "101-150", "151+")))</f>
        <v>51-100</v>
      </c>
      <c r="Y541" s="30" t="str">
        <f>IF(tbl_Customers[[#This Row],[total_intl_charge]] &lt;= 3, "Low Charges", "High Charges")</f>
        <v>Low Charges</v>
      </c>
      <c r="Z541" s="30" t="str">
        <f>IF(tbl_Customers[[#This Row],[total_eve_calls]]&lt;=80,"Low Calls",
IF(tbl_Customers[[#This Row],[total_eve_calls]]&lt;=120,"Medium Calls","High Calls"))</f>
        <v>Low Calls</v>
      </c>
      <c r="AA541" s="30" t="str">
        <f>IF(tbl_Customers[[#This Row],[total_eve_charge]]&lt;=15,"Low Charges",
IF(tbl_Customers[[#This Row],[total_eve_charge]]&lt;=20,"Medium Charges","High Charges"))</f>
        <v>Medium Charges</v>
      </c>
      <c r="AB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1" s="30" t="str">
        <f>IF(tbl_Customers[[#This Row],[number_vmail_messages]] = 0, "No Usage", IF(tbl_Customers[[#This Row],[number_vmail_messages]] &lt;= 20, "Low Usage", IF(tbl_Customers[[#This Row],[number_vmail_messages]] &lt;= 40, "Medium Usgae", "High Usage")))</f>
        <v>No Usage</v>
      </c>
      <c r="AD541" s="30" t="str">
        <f>IF(tbl_Customers[[#This Row],[total_day_minutes]]&lt;=150,"Low Usage", IF(tbl_Customers[[#This Row],[total_day_minutes]]&lt;=200,"Medium Usage", IF(tbl_Customers[[#This Row],[total_day_minutes]]&lt;=250,"High Usage","Very High Usage")))</f>
        <v>Very High Usage</v>
      </c>
      <c r="AE541" s="30" t="str">
        <f>IF(tbl_Customers[[#This Row],[total_intl_calls]]&lt;=5,"Low Calls", IF(tbl_Customers[[#This Row],[total_intl_calls]]&lt;=10, "Medium Calls", "High Calls"))</f>
        <v>Low Calls</v>
      </c>
    </row>
    <row r="542" spans="1:31"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c r="W542" t="str">
        <f>IF(tbl_Customers[[#This Row],[number_customer_service_calls]] &lt;= 1, "0-1 Calls", IF(tbl_Customers[[#This Row],[number_customer_service_calls]] &lt;= 3, "2-3 Calls", IF(tbl_Customers[[#This Row],[number_customer_service_calls]] &lt;=5, "4-5 Calls", "6+ Calls")))</f>
        <v>2-3 Calls</v>
      </c>
      <c r="X542" t="str">
        <f>IF(tbl_Customers[[#This Row],[account_length]] &lt;= 50, "0-50", IF(tbl_Customers[[#This Row],[account_length]] &lt;=100, "51-100", IF(tbl_Customers[[#This Row],[account_length]] &lt;= 150, "101-150", "151+")))</f>
        <v>101-150</v>
      </c>
      <c r="Y542" s="30" t="str">
        <f>IF(tbl_Customers[[#This Row],[total_intl_charge]] &lt;= 3, "Low Charges", "High Charges")</f>
        <v>High Charges</v>
      </c>
      <c r="Z542" s="30" t="str">
        <f>IF(tbl_Customers[[#This Row],[total_eve_calls]]&lt;=80,"Low Calls",
IF(tbl_Customers[[#This Row],[total_eve_calls]]&lt;=120,"Medium Calls","High Calls"))</f>
        <v>High Calls</v>
      </c>
      <c r="AA542" s="30" t="str">
        <f>IF(tbl_Customers[[#This Row],[total_eve_charge]]&lt;=15,"Low Charges",
IF(tbl_Customers[[#This Row],[total_eve_charge]]&lt;=20,"Medium Charges","High Charges"))</f>
        <v>High Charges</v>
      </c>
      <c r="AB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2" s="30" t="str">
        <f>IF(tbl_Customers[[#This Row],[number_vmail_messages]] = 0, "No Usage", IF(tbl_Customers[[#This Row],[number_vmail_messages]] &lt;= 20, "Low Usage", IF(tbl_Customers[[#This Row],[number_vmail_messages]] &lt;= 40, "Medium Usgae", "High Usage")))</f>
        <v>No Usage</v>
      </c>
      <c r="AD542" s="30" t="str">
        <f>IF(tbl_Customers[[#This Row],[total_day_minutes]]&lt;=150,"Low Usage", IF(tbl_Customers[[#This Row],[total_day_minutes]]&lt;=200,"Medium Usage", IF(tbl_Customers[[#This Row],[total_day_minutes]]&lt;=250,"High Usage","Very High Usage")))</f>
        <v>High Usage</v>
      </c>
      <c r="AE542" s="30" t="str">
        <f>IF(tbl_Customers[[#This Row],[total_intl_calls]]&lt;=5,"Low Calls", IF(tbl_Customers[[#This Row],[total_intl_calls]]&lt;=10, "Medium Calls", "High Calls"))</f>
        <v>Low Calls</v>
      </c>
    </row>
    <row r="543" spans="1:31"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c r="W543" t="str">
        <f>IF(tbl_Customers[[#This Row],[number_customer_service_calls]] &lt;= 1, "0-1 Calls", IF(tbl_Customers[[#This Row],[number_customer_service_calls]] &lt;= 3, "2-3 Calls", IF(tbl_Customers[[#This Row],[number_customer_service_calls]] &lt;=5, "4-5 Calls", "6+ Calls")))</f>
        <v>0-1 Calls</v>
      </c>
      <c r="X543" t="str">
        <f>IF(tbl_Customers[[#This Row],[account_length]] &lt;= 50, "0-50", IF(tbl_Customers[[#This Row],[account_length]] &lt;=100, "51-100", IF(tbl_Customers[[#This Row],[account_length]] &lt;= 150, "101-150", "151+")))</f>
        <v>101-150</v>
      </c>
      <c r="Y543" s="30" t="str">
        <f>IF(tbl_Customers[[#This Row],[total_intl_charge]] &lt;= 3, "Low Charges", "High Charges")</f>
        <v>Low Charges</v>
      </c>
      <c r="Z543" s="30" t="str">
        <f>IF(tbl_Customers[[#This Row],[total_eve_calls]]&lt;=80,"Low Calls",
IF(tbl_Customers[[#This Row],[total_eve_calls]]&lt;=120,"Medium Calls","High Calls"))</f>
        <v>Low Calls</v>
      </c>
      <c r="AA543" s="30" t="str">
        <f>IF(tbl_Customers[[#This Row],[total_eve_charge]]&lt;=15,"Low Charges",
IF(tbl_Customers[[#This Row],[total_eve_charge]]&lt;=20,"Medium Charges","High Charges"))</f>
        <v>Medium Charges</v>
      </c>
      <c r="AB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43" s="30" t="str">
        <f>IF(tbl_Customers[[#This Row],[number_vmail_messages]] = 0, "No Usage", IF(tbl_Customers[[#This Row],[number_vmail_messages]] &lt;= 20, "Low Usage", IF(tbl_Customers[[#This Row],[number_vmail_messages]] &lt;= 40, "Medium Usgae", "High Usage")))</f>
        <v>No Usage</v>
      </c>
      <c r="AD543" s="30" t="str">
        <f>IF(tbl_Customers[[#This Row],[total_day_minutes]]&lt;=150,"Low Usage", IF(tbl_Customers[[#This Row],[total_day_minutes]]&lt;=200,"Medium Usage", IF(tbl_Customers[[#This Row],[total_day_minutes]]&lt;=250,"High Usage","Very High Usage")))</f>
        <v>High Usage</v>
      </c>
      <c r="AE543" s="30" t="str">
        <f>IF(tbl_Customers[[#This Row],[total_intl_calls]]&lt;=5,"Low Calls", IF(tbl_Customers[[#This Row],[total_intl_calls]]&lt;=10, "Medium Calls", "High Calls"))</f>
        <v>Medium Calls</v>
      </c>
    </row>
    <row r="544" spans="1:31"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c r="W544" t="str">
        <f>IF(tbl_Customers[[#This Row],[number_customer_service_calls]] &lt;= 1, "0-1 Calls", IF(tbl_Customers[[#This Row],[number_customer_service_calls]] &lt;= 3, "2-3 Calls", IF(tbl_Customers[[#This Row],[number_customer_service_calls]] &lt;=5, "4-5 Calls", "6+ Calls")))</f>
        <v>2-3 Calls</v>
      </c>
      <c r="X544" t="str">
        <f>IF(tbl_Customers[[#This Row],[account_length]] &lt;= 50, "0-50", IF(tbl_Customers[[#This Row],[account_length]] &lt;=100, "51-100", IF(tbl_Customers[[#This Row],[account_length]] &lt;= 150, "101-150", "151+")))</f>
        <v>51-100</v>
      </c>
      <c r="Y544" s="30" t="str">
        <f>IF(tbl_Customers[[#This Row],[total_intl_charge]] &lt;= 3, "Low Charges", "High Charges")</f>
        <v>Low Charges</v>
      </c>
      <c r="Z544" s="30" t="str">
        <f>IF(tbl_Customers[[#This Row],[total_eve_calls]]&lt;=80,"Low Calls",
IF(tbl_Customers[[#This Row],[total_eve_calls]]&lt;=120,"Medium Calls","High Calls"))</f>
        <v>Medium Calls</v>
      </c>
      <c r="AA544" s="30" t="str">
        <f>IF(tbl_Customers[[#This Row],[total_eve_charge]]&lt;=15,"Low Charges",
IF(tbl_Customers[[#This Row],[total_eve_charge]]&lt;=20,"Medium Charges","High Charges"))</f>
        <v>Low Charges</v>
      </c>
      <c r="AB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4" s="30" t="str">
        <f>IF(tbl_Customers[[#This Row],[number_vmail_messages]] = 0, "No Usage", IF(tbl_Customers[[#This Row],[number_vmail_messages]] &lt;= 20, "Low Usage", IF(tbl_Customers[[#This Row],[number_vmail_messages]] &lt;= 40, "Medium Usgae", "High Usage")))</f>
        <v>Medium Usgae</v>
      </c>
      <c r="AD544" s="30" t="str">
        <f>IF(tbl_Customers[[#This Row],[total_day_minutes]]&lt;=150,"Low Usage", IF(tbl_Customers[[#This Row],[total_day_minutes]]&lt;=200,"Medium Usage", IF(tbl_Customers[[#This Row],[total_day_minutes]]&lt;=250,"High Usage","Very High Usage")))</f>
        <v>Very High Usage</v>
      </c>
      <c r="AE544" s="30" t="str">
        <f>IF(tbl_Customers[[#This Row],[total_intl_calls]]&lt;=5,"Low Calls", IF(tbl_Customers[[#This Row],[total_intl_calls]]&lt;=10, "Medium Calls", "High Calls"))</f>
        <v>Low Calls</v>
      </c>
    </row>
    <row r="545" spans="1:31"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c r="W545" t="str">
        <f>IF(tbl_Customers[[#This Row],[number_customer_service_calls]] &lt;= 1, "0-1 Calls", IF(tbl_Customers[[#This Row],[number_customer_service_calls]] &lt;= 3, "2-3 Calls", IF(tbl_Customers[[#This Row],[number_customer_service_calls]] &lt;=5, "4-5 Calls", "6+ Calls")))</f>
        <v>0-1 Calls</v>
      </c>
      <c r="X545" t="str">
        <f>IF(tbl_Customers[[#This Row],[account_length]] &lt;= 50, "0-50", IF(tbl_Customers[[#This Row],[account_length]] &lt;=100, "51-100", IF(tbl_Customers[[#This Row],[account_length]] &lt;= 150, "101-150", "151+")))</f>
        <v>51-100</v>
      </c>
      <c r="Y545" s="30" t="str">
        <f>IF(tbl_Customers[[#This Row],[total_intl_charge]] &lt;= 3, "Low Charges", "High Charges")</f>
        <v>Low Charges</v>
      </c>
      <c r="Z545" s="30" t="str">
        <f>IF(tbl_Customers[[#This Row],[total_eve_calls]]&lt;=80,"Low Calls",
IF(tbl_Customers[[#This Row],[total_eve_calls]]&lt;=120,"Medium Calls","High Calls"))</f>
        <v>Medium Calls</v>
      </c>
      <c r="AA545" s="30" t="str">
        <f>IF(tbl_Customers[[#This Row],[total_eve_charge]]&lt;=15,"Low Charges",
IF(tbl_Customers[[#This Row],[total_eve_charge]]&lt;=20,"Medium Charges","High Charges"))</f>
        <v>Medium Charges</v>
      </c>
      <c r="AB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45" s="30" t="str">
        <f>IF(tbl_Customers[[#This Row],[number_vmail_messages]] = 0, "No Usage", IF(tbl_Customers[[#This Row],[number_vmail_messages]] &lt;= 20, "Low Usage", IF(tbl_Customers[[#This Row],[number_vmail_messages]] &lt;= 40, "Medium Usgae", "High Usage")))</f>
        <v>Medium Usgae</v>
      </c>
      <c r="AD545" s="30" t="str">
        <f>IF(tbl_Customers[[#This Row],[total_day_minutes]]&lt;=150,"Low Usage", IF(tbl_Customers[[#This Row],[total_day_minutes]]&lt;=200,"Medium Usage", IF(tbl_Customers[[#This Row],[total_day_minutes]]&lt;=250,"High Usage","Very High Usage")))</f>
        <v>Medium Usage</v>
      </c>
      <c r="AE545" s="30" t="str">
        <f>IF(tbl_Customers[[#This Row],[total_intl_calls]]&lt;=5,"Low Calls", IF(tbl_Customers[[#This Row],[total_intl_calls]]&lt;=10, "Medium Calls", "High Calls"))</f>
        <v>Low Calls</v>
      </c>
    </row>
    <row r="546" spans="1:31"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c r="W546" t="str">
        <f>IF(tbl_Customers[[#This Row],[number_customer_service_calls]] &lt;= 1, "0-1 Calls", IF(tbl_Customers[[#This Row],[number_customer_service_calls]] &lt;= 3, "2-3 Calls", IF(tbl_Customers[[#This Row],[number_customer_service_calls]] &lt;=5, "4-5 Calls", "6+ Calls")))</f>
        <v>4-5 Calls</v>
      </c>
      <c r="X546" t="str">
        <f>IF(tbl_Customers[[#This Row],[account_length]] &lt;= 50, "0-50", IF(tbl_Customers[[#This Row],[account_length]] &lt;=100, "51-100", IF(tbl_Customers[[#This Row],[account_length]] &lt;= 150, "101-150", "151+")))</f>
        <v>51-100</v>
      </c>
      <c r="Y546" s="30" t="str">
        <f>IF(tbl_Customers[[#This Row],[total_intl_charge]] &lt;= 3, "Low Charges", "High Charges")</f>
        <v>Low Charges</v>
      </c>
      <c r="Z546" s="30" t="str">
        <f>IF(tbl_Customers[[#This Row],[total_eve_calls]]&lt;=80,"Low Calls",
IF(tbl_Customers[[#This Row],[total_eve_calls]]&lt;=120,"Medium Calls","High Calls"))</f>
        <v>Medium Calls</v>
      </c>
      <c r="AA546" s="30" t="str">
        <f>IF(tbl_Customers[[#This Row],[total_eve_charge]]&lt;=15,"Low Charges",
IF(tbl_Customers[[#This Row],[total_eve_charge]]&lt;=20,"Medium Charges","High Charges"))</f>
        <v>Medium Charges</v>
      </c>
      <c r="AB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6" s="30" t="str">
        <f>IF(tbl_Customers[[#This Row],[number_vmail_messages]] = 0, "No Usage", IF(tbl_Customers[[#This Row],[number_vmail_messages]] &lt;= 20, "Low Usage", IF(tbl_Customers[[#This Row],[number_vmail_messages]] &lt;= 40, "Medium Usgae", "High Usage")))</f>
        <v>No Usage</v>
      </c>
      <c r="AD546" s="30" t="str">
        <f>IF(tbl_Customers[[#This Row],[total_day_minutes]]&lt;=150,"Low Usage", IF(tbl_Customers[[#This Row],[total_day_minutes]]&lt;=200,"Medium Usage", IF(tbl_Customers[[#This Row],[total_day_minutes]]&lt;=250,"High Usage","Very High Usage")))</f>
        <v>Medium Usage</v>
      </c>
      <c r="AE546" s="30" t="str">
        <f>IF(tbl_Customers[[#This Row],[total_intl_calls]]&lt;=5,"Low Calls", IF(tbl_Customers[[#This Row],[total_intl_calls]]&lt;=10, "Medium Calls", "High Calls"))</f>
        <v>Medium Calls</v>
      </c>
    </row>
    <row r="547" spans="1:31"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c r="W547" t="str">
        <f>IF(tbl_Customers[[#This Row],[number_customer_service_calls]] &lt;= 1, "0-1 Calls", IF(tbl_Customers[[#This Row],[number_customer_service_calls]] &lt;= 3, "2-3 Calls", IF(tbl_Customers[[#This Row],[number_customer_service_calls]] &lt;=5, "4-5 Calls", "6+ Calls")))</f>
        <v>0-1 Calls</v>
      </c>
      <c r="X547" t="str">
        <f>IF(tbl_Customers[[#This Row],[account_length]] &lt;= 50, "0-50", IF(tbl_Customers[[#This Row],[account_length]] &lt;=100, "51-100", IF(tbl_Customers[[#This Row],[account_length]] &lt;= 150, "101-150", "151+")))</f>
        <v>51-100</v>
      </c>
      <c r="Y547" s="30" t="str">
        <f>IF(tbl_Customers[[#This Row],[total_intl_charge]] &lt;= 3, "Low Charges", "High Charges")</f>
        <v>Low Charges</v>
      </c>
      <c r="Z547" s="30" t="str">
        <f>IF(tbl_Customers[[#This Row],[total_eve_calls]]&lt;=80,"Low Calls",
IF(tbl_Customers[[#This Row],[total_eve_calls]]&lt;=120,"Medium Calls","High Calls"))</f>
        <v>Medium Calls</v>
      </c>
      <c r="AA547" s="30" t="str">
        <f>IF(tbl_Customers[[#This Row],[total_eve_charge]]&lt;=15,"Low Charges",
IF(tbl_Customers[[#This Row],[total_eve_charge]]&lt;=20,"Medium Charges","High Charges"))</f>
        <v>Low Charges</v>
      </c>
      <c r="AB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7" s="30" t="str">
        <f>IF(tbl_Customers[[#This Row],[number_vmail_messages]] = 0, "No Usage", IF(tbl_Customers[[#This Row],[number_vmail_messages]] &lt;= 20, "Low Usage", IF(tbl_Customers[[#This Row],[number_vmail_messages]] &lt;= 40, "Medium Usgae", "High Usage")))</f>
        <v>No Usage</v>
      </c>
      <c r="AD547" s="30" t="str">
        <f>IF(tbl_Customers[[#This Row],[total_day_minutes]]&lt;=150,"Low Usage", IF(tbl_Customers[[#This Row],[total_day_minutes]]&lt;=200,"Medium Usage", IF(tbl_Customers[[#This Row],[total_day_minutes]]&lt;=250,"High Usage","Very High Usage")))</f>
        <v>Medium Usage</v>
      </c>
      <c r="AE547" s="30" t="str">
        <f>IF(tbl_Customers[[#This Row],[total_intl_calls]]&lt;=5,"Low Calls", IF(tbl_Customers[[#This Row],[total_intl_calls]]&lt;=10, "Medium Calls", "High Calls"))</f>
        <v>Low Calls</v>
      </c>
    </row>
    <row r="548" spans="1:31"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c r="W548" t="str">
        <f>IF(tbl_Customers[[#This Row],[number_customer_service_calls]] &lt;= 1, "0-1 Calls", IF(tbl_Customers[[#This Row],[number_customer_service_calls]] &lt;= 3, "2-3 Calls", IF(tbl_Customers[[#This Row],[number_customer_service_calls]] &lt;=5, "4-5 Calls", "6+ Calls")))</f>
        <v>2-3 Calls</v>
      </c>
      <c r="X548" t="str">
        <f>IF(tbl_Customers[[#This Row],[account_length]] &lt;= 50, "0-50", IF(tbl_Customers[[#This Row],[account_length]] &lt;=100, "51-100", IF(tbl_Customers[[#This Row],[account_length]] &lt;= 150, "101-150", "151+")))</f>
        <v>101-150</v>
      </c>
      <c r="Y548" s="30" t="str">
        <f>IF(tbl_Customers[[#This Row],[total_intl_charge]] &lt;= 3, "Low Charges", "High Charges")</f>
        <v>Low Charges</v>
      </c>
      <c r="Z548" s="30" t="str">
        <f>IF(tbl_Customers[[#This Row],[total_eve_calls]]&lt;=80,"Low Calls",
IF(tbl_Customers[[#This Row],[total_eve_calls]]&lt;=120,"Medium Calls","High Calls"))</f>
        <v>Medium Calls</v>
      </c>
      <c r="AA548" s="30" t="str">
        <f>IF(tbl_Customers[[#This Row],[total_eve_charge]]&lt;=15,"Low Charges",
IF(tbl_Customers[[#This Row],[total_eve_charge]]&lt;=20,"Medium Charges","High Charges"))</f>
        <v>Low Charges</v>
      </c>
      <c r="AB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48" s="30" t="str">
        <f>IF(tbl_Customers[[#This Row],[number_vmail_messages]] = 0, "No Usage", IF(tbl_Customers[[#This Row],[number_vmail_messages]] &lt;= 20, "Low Usage", IF(tbl_Customers[[#This Row],[number_vmail_messages]] &lt;= 40, "Medium Usgae", "High Usage")))</f>
        <v>No Usage</v>
      </c>
      <c r="AD548" s="30" t="str">
        <f>IF(tbl_Customers[[#This Row],[total_day_minutes]]&lt;=150,"Low Usage", IF(tbl_Customers[[#This Row],[total_day_minutes]]&lt;=200,"Medium Usage", IF(tbl_Customers[[#This Row],[total_day_minutes]]&lt;=250,"High Usage","Very High Usage")))</f>
        <v>High Usage</v>
      </c>
      <c r="AE548" s="30" t="str">
        <f>IF(tbl_Customers[[#This Row],[total_intl_calls]]&lt;=5,"Low Calls", IF(tbl_Customers[[#This Row],[total_intl_calls]]&lt;=10, "Medium Calls", "High Calls"))</f>
        <v>Low Calls</v>
      </c>
    </row>
    <row r="549" spans="1:31"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c r="W549" t="str">
        <f>IF(tbl_Customers[[#This Row],[number_customer_service_calls]] &lt;= 1, "0-1 Calls", IF(tbl_Customers[[#This Row],[number_customer_service_calls]] &lt;= 3, "2-3 Calls", IF(tbl_Customers[[#This Row],[number_customer_service_calls]] &lt;=5, "4-5 Calls", "6+ Calls")))</f>
        <v>0-1 Calls</v>
      </c>
      <c r="X549" t="str">
        <f>IF(tbl_Customers[[#This Row],[account_length]] &lt;= 50, "0-50", IF(tbl_Customers[[#This Row],[account_length]] &lt;=100, "51-100", IF(tbl_Customers[[#This Row],[account_length]] &lt;= 150, "101-150", "151+")))</f>
        <v>0-50</v>
      </c>
      <c r="Y549" s="30" t="str">
        <f>IF(tbl_Customers[[#This Row],[total_intl_charge]] &lt;= 3, "Low Charges", "High Charges")</f>
        <v>Low Charges</v>
      </c>
      <c r="Z549" s="30" t="str">
        <f>IF(tbl_Customers[[#This Row],[total_eve_calls]]&lt;=80,"Low Calls",
IF(tbl_Customers[[#This Row],[total_eve_calls]]&lt;=120,"Medium Calls","High Calls"))</f>
        <v>Medium Calls</v>
      </c>
      <c r="AA549" s="30" t="str">
        <f>IF(tbl_Customers[[#This Row],[total_eve_charge]]&lt;=15,"Low Charges",
IF(tbl_Customers[[#This Row],[total_eve_charge]]&lt;=20,"Medium Charges","High Charges"))</f>
        <v>Low Charges</v>
      </c>
      <c r="AB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49" s="30" t="str">
        <f>IF(tbl_Customers[[#This Row],[number_vmail_messages]] = 0, "No Usage", IF(tbl_Customers[[#This Row],[number_vmail_messages]] &lt;= 20, "Low Usage", IF(tbl_Customers[[#This Row],[number_vmail_messages]] &lt;= 40, "Medium Usgae", "High Usage")))</f>
        <v>No Usage</v>
      </c>
      <c r="AD549" s="30" t="str">
        <f>IF(tbl_Customers[[#This Row],[total_day_minutes]]&lt;=150,"Low Usage", IF(tbl_Customers[[#This Row],[total_day_minutes]]&lt;=200,"Medium Usage", IF(tbl_Customers[[#This Row],[total_day_minutes]]&lt;=250,"High Usage","Very High Usage")))</f>
        <v>Medium Usage</v>
      </c>
      <c r="AE549" s="30" t="str">
        <f>IF(tbl_Customers[[#This Row],[total_intl_calls]]&lt;=5,"Low Calls", IF(tbl_Customers[[#This Row],[total_intl_calls]]&lt;=10, "Medium Calls", "High Calls"))</f>
        <v>Medium Calls</v>
      </c>
    </row>
    <row r="550" spans="1:31"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c r="W550" t="str">
        <f>IF(tbl_Customers[[#This Row],[number_customer_service_calls]] &lt;= 1, "0-1 Calls", IF(tbl_Customers[[#This Row],[number_customer_service_calls]] &lt;= 3, "2-3 Calls", IF(tbl_Customers[[#This Row],[number_customer_service_calls]] &lt;=5, "4-5 Calls", "6+ Calls")))</f>
        <v>0-1 Calls</v>
      </c>
      <c r="X550" t="str">
        <f>IF(tbl_Customers[[#This Row],[account_length]] &lt;= 50, "0-50", IF(tbl_Customers[[#This Row],[account_length]] &lt;=100, "51-100", IF(tbl_Customers[[#This Row],[account_length]] &lt;= 150, "101-150", "151+")))</f>
        <v>101-150</v>
      </c>
      <c r="Y550" s="30" t="str">
        <f>IF(tbl_Customers[[#This Row],[total_intl_charge]] &lt;= 3, "Low Charges", "High Charges")</f>
        <v>Low Charges</v>
      </c>
      <c r="Z550" s="30" t="str">
        <f>IF(tbl_Customers[[#This Row],[total_eve_calls]]&lt;=80,"Low Calls",
IF(tbl_Customers[[#This Row],[total_eve_calls]]&lt;=120,"Medium Calls","High Calls"))</f>
        <v>Medium Calls</v>
      </c>
      <c r="AA550" s="30" t="str">
        <f>IF(tbl_Customers[[#This Row],[total_eve_charge]]&lt;=15,"Low Charges",
IF(tbl_Customers[[#This Row],[total_eve_charge]]&lt;=20,"Medium Charges","High Charges"))</f>
        <v>Low Charges</v>
      </c>
      <c r="AB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50" s="30" t="str">
        <f>IF(tbl_Customers[[#This Row],[number_vmail_messages]] = 0, "No Usage", IF(tbl_Customers[[#This Row],[number_vmail_messages]] &lt;= 20, "Low Usage", IF(tbl_Customers[[#This Row],[number_vmail_messages]] &lt;= 40, "Medium Usgae", "High Usage")))</f>
        <v>No Usage</v>
      </c>
      <c r="AD550" s="30" t="str">
        <f>IF(tbl_Customers[[#This Row],[total_day_minutes]]&lt;=150,"Low Usage", IF(tbl_Customers[[#This Row],[total_day_minutes]]&lt;=200,"Medium Usage", IF(tbl_Customers[[#This Row],[total_day_minutes]]&lt;=250,"High Usage","Very High Usage")))</f>
        <v>Low Usage</v>
      </c>
      <c r="AE550" s="30" t="str">
        <f>IF(tbl_Customers[[#This Row],[total_intl_calls]]&lt;=5,"Low Calls", IF(tbl_Customers[[#This Row],[total_intl_calls]]&lt;=10, "Medium Calls", "High Calls"))</f>
        <v>Low Calls</v>
      </c>
    </row>
    <row r="551" spans="1:31"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c r="W551" t="str">
        <f>IF(tbl_Customers[[#This Row],[number_customer_service_calls]] &lt;= 1, "0-1 Calls", IF(tbl_Customers[[#This Row],[number_customer_service_calls]] &lt;= 3, "2-3 Calls", IF(tbl_Customers[[#This Row],[number_customer_service_calls]] &lt;=5, "4-5 Calls", "6+ Calls")))</f>
        <v>0-1 Calls</v>
      </c>
      <c r="X551" t="str">
        <f>IF(tbl_Customers[[#This Row],[account_length]] &lt;= 50, "0-50", IF(tbl_Customers[[#This Row],[account_length]] &lt;=100, "51-100", IF(tbl_Customers[[#This Row],[account_length]] &lt;= 150, "101-150", "151+")))</f>
        <v>101-150</v>
      </c>
      <c r="Y551" s="30" t="str">
        <f>IF(tbl_Customers[[#This Row],[total_intl_charge]] &lt;= 3, "Low Charges", "High Charges")</f>
        <v>Low Charges</v>
      </c>
      <c r="Z551" s="30" t="str">
        <f>IF(tbl_Customers[[#This Row],[total_eve_calls]]&lt;=80,"Low Calls",
IF(tbl_Customers[[#This Row],[total_eve_calls]]&lt;=120,"Medium Calls","High Calls"))</f>
        <v>Medium Calls</v>
      </c>
      <c r="AA551" s="30" t="str">
        <f>IF(tbl_Customers[[#This Row],[total_eve_charge]]&lt;=15,"Low Charges",
IF(tbl_Customers[[#This Row],[total_eve_charge]]&lt;=20,"Medium Charges","High Charges"))</f>
        <v>High Charges</v>
      </c>
      <c r="AB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1" s="30" t="str">
        <f>IF(tbl_Customers[[#This Row],[number_vmail_messages]] = 0, "No Usage", IF(tbl_Customers[[#This Row],[number_vmail_messages]] &lt;= 20, "Low Usage", IF(tbl_Customers[[#This Row],[number_vmail_messages]] &lt;= 40, "Medium Usgae", "High Usage")))</f>
        <v>No Usage</v>
      </c>
      <c r="AD551" s="30" t="str">
        <f>IF(tbl_Customers[[#This Row],[total_day_minutes]]&lt;=150,"Low Usage", IF(tbl_Customers[[#This Row],[total_day_minutes]]&lt;=200,"Medium Usage", IF(tbl_Customers[[#This Row],[total_day_minutes]]&lt;=250,"High Usage","Very High Usage")))</f>
        <v>Very High Usage</v>
      </c>
      <c r="AE551" s="30" t="str">
        <f>IF(tbl_Customers[[#This Row],[total_intl_calls]]&lt;=5,"Low Calls", IF(tbl_Customers[[#This Row],[total_intl_calls]]&lt;=10, "Medium Calls", "High Calls"))</f>
        <v>Medium Calls</v>
      </c>
    </row>
    <row r="552" spans="1:31"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c r="W552" t="str">
        <f>IF(tbl_Customers[[#This Row],[number_customer_service_calls]] &lt;= 1, "0-1 Calls", IF(tbl_Customers[[#This Row],[number_customer_service_calls]] &lt;= 3, "2-3 Calls", IF(tbl_Customers[[#This Row],[number_customer_service_calls]] &lt;=5, "4-5 Calls", "6+ Calls")))</f>
        <v>0-1 Calls</v>
      </c>
      <c r="X552" t="str">
        <f>IF(tbl_Customers[[#This Row],[account_length]] &lt;= 50, "0-50", IF(tbl_Customers[[#This Row],[account_length]] &lt;=100, "51-100", IF(tbl_Customers[[#This Row],[account_length]] &lt;= 150, "101-150", "151+")))</f>
        <v>51-100</v>
      </c>
      <c r="Y552" s="30" t="str">
        <f>IF(tbl_Customers[[#This Row],[total_intl_charge]] &lt;= 3, "Low Charges", "High Charges")</f>
        <v>High Charges</v>
      </c>
      <c r="Z552" s="30" t="str">
        <f>IF(tbl_Customers[[#This Row],[total_eve_calls]]&lt;=80,"Low Calls",
IF(tbl_Customers[[#This Row],[total_eve_calls]]&lt;=120,"Medium Calls","High Calls"))</f>
        <v>Medium Calls</v>
      </c>
      <c r="AA552" s="30" t="str">
        <f>IF(tbl_Customers[[#This Row],[total_eve_charge]]&lt;=15,"Low Charges",
IF(tbl_Customers[[#This Row],[total_eve_charge]]&lt;=20,"Medium Charges","High Charges"))</f>
        <v>Low Charges</v>
      </c>
      <c r="AB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2" s="30" t="str">
        <f>IF(tbl_Customers[[#This Row],[number_vmail_messages]] = 0, "No Usage", IF(tbl_Customers[[#This Row],[number_vmail_messages]] &lt;= 20, "Low Usage", IF(tbl_Customers[[#This Row],[number_vmail_messages]] &lt;= 40, "Medium Usgae", "High Usage")))</f>
        <v>Medium Usgae</v>
      </c>
      <c r="AD552" s="30" t="str">
        <f>IF(tbl_Customers[[#This Row],[total_day_minutes]]&lt;=150,"Low Usage", IF(tbl_Customers[[#This Row],[total_day_minutes]]&lt;=200,"Medium Usage", IF(tbl_Customers[[#This Row],[total_day_minutes]]&lt;=250,"High Usage","Very High Usage")))</f>
        <v>Very High Usage</v>
      </c>
      <c r="AE552" s="30" t="str">
        <f>IF(tbl_Customers[[#This Row],[total_intl_calls]]&lt;=5,"Low Calls", IF(tbl_Customers[[#This Row],[total_intl_calls]]&lt;=10, "Medium Calls", "High Calls"))</f>
        <v>Low Calls</v>
      </c>
    </row>
    <row r="553" spans="1:31"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c r="W553" t="str">
        <f>IF(tbl_Customers[[#This Row],[number_customer_service_calls]] &lt;= 1, "0-1 Calls", IF(tbl_Customers[[#This Row],[number_customer_service_calls]] &lt;= 3, "2-3 Calls", IF(tbl_Customers[[#This Row],[number_customer_service_calls]] &lt;=5, "4-5 Calls", "6+ Calls")))</f>
        <v>2-3 Calls</v>
      </c>
      <c r="X553" t="str">
        <f>IF(tbl_Customers[[#This Row],[account_length]] &lt;= 50, "0-50", IF(tbl_Customers[[#This Row],[account_length]] &lt;=100, "51-100", IF(tbl_Customers[[#This Row],[account_length]] &lt;= 150, "101-150", "151+")))</f>
        <v>151+</v>
      </c>
      <c r="Y553" s="30" t="str">
        <f>IF(tbl_Customers[[#This Row],[total_intl_charge]] &lt;= 3, "Low Charges", "High Charges")</f>
        <v>Low Charges</v>
      </c>
      <c r="Z553" s="30" t="str">
        <f>IF(tbl_Customers[[#This Row],[total_eve_calls]]&lt;=80,"Low Calls",
IF(tbl_Customers[[#This Row],[total_eve_calls]]&lt;=120,"Medium Calls","High Calls"))</f>
        <v>Low Calls</v>
      </c>
      <c r="AA553" s="30" t="str">
        <f>IF(tbl_Customers[[#This Row],[total_eve_charge]]&lt;=15,"Low Charges",
IF(tbl_Customers[[#This Row],[total_eve_charge]]&lt;=20,"Medium Charges","High Charges"))</f>
        <v>Low Charges</v>
      </c>
      <c r="AB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3" s="30" t="str">
        <f>IF(tbl_Customers[[#This Row],[number_vmail_messages]] = 0, "No Usage", IF(tbl_Customers[[#This Row],[number_vmail_messages]] &lt;= 20, "Low Usage", IF(tbl_Customers[[#This Row],[number_vmail_messages]] &lt;= 40, "Medium Usgae", "High Usage")))</f>
        <v>No Usage</v>
      </c>
      <c r="AD553" s="30" t="str">
        <f>IF(tbl_Customers[[#This Row],[total_day_minutes]]&lt;=150,"Low Usage", IF(tbl_Customers[[#This Row],[total_day_minutes]]&lt;=200,"Medium Usage", IF(tbl_Customers[[#This Row],[total_day_minutes]]&lt;=250,"High Usage","Very High Usage")))</f>
        <v>Medium Usage</v>
      </c>
      <c r="AE553" s="30" t="str">
        <f>IF(tbl_Customers[[#This Row],[total_intl_calls]]&lt;=5,"Low Calls", IF(tbl_Customers[[#This Row],[total_intl_calls]]&lt;=10, "Medium Calls", "High Calls"))</f>
        <v>Low Calls</v>
      </c>
    </row>
    <row r="554" spans="1:31"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c r="W554" t="str">
        <f>IF(tbl_Customers[[#This Row],[number_customer_service_calls]] &lt;= 1, "0-1 Calls", IF(tbl_Customers[[#This Row],[number_customer_service_calls]] &lt;= 3, "2-3 Calls", IF(tbl_Customers[[#This Row],[number_customer_service_calls]] &lt;=5, "4-5 Calls", "6+ Calls")))</f>
        <v>0-1 Calls</v>
      </c>
      <c r="X554" t="str">
        <f>IF(tbl_Customers[[#This Row],[account_length]] &lt;= 50, "0-50", IF(tbl_Customers[[#This Row],[account_length]] &lt;=100, "51-100", IF(tbl_Customers[[#This Row],[account_length]] &lt;= 150, "101-150", "151+")))</f>
        <v>101-150</v>
      </c>
      <c r="Y554" s="30" t="str">
        <f>IF(tbl_Customers[[#This Row],[total_intl_charge]] &lt;= 3, "Low Charges", "High Charges")</f>
        <v>Low Charges</v>
      </c>
      <c r="Z554" s="30" t="str">
        <f>IF(tbl_Customers[[#This Row],[total_eve_calls]]&lt;=80,"Low Calls",
IF(tbl_Customers[[#This Row],[total_eve_calls]]&lt;=120,"Medium Calls","High Calls"))</f>
        <v>High Calls</v>
      </c>
      <c r="AA554" s="30" t="str">
        <f>IF(tbl_Customers[[#This Row],[total_eve_charge]]&lt;=15,"Low Charges",
IF(tbl_Customers[[#This Row],[total_eve_charge]]&lt;=20,"Medium Charges","High Charges"))</f>
        <v>Low Charges</v>
      </c>
      <c r="AB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4" s="30" t="str">
        <f>IF(tbl_Customers[[#This Row],[number_vmail_messages]] = 0, "No Usage", IF(tbl_Customers[[#This Row],[number_vmail_messages]] &lt;= 20, "Low Usage", IF(tbl_Customers[[#This Row],[number_vmail_messages]] &lt;= 40, "Medium Usgae", "High Usage")))</f>
        <v>No Usage</v>
      </c>
      <c r="AD554" s="30" t="str">
        <f>IF(tbl_Customers[[#This Row],[total_day_minutes]]&lt;=150,"Low Usage", IF(tbl_Customers[[#This Row],[total_day_minutes]]&lt;=200,"Medium Usage", IF(tbl_Customers[[#This Row],[total_day_minutes]]&lt;=250,"High Usage","Very High Usage")))</f>
        <v>High Usage</v>
      </c>
      <c r="AE554" s="30" t="str">
        <f>IF(tbl_Customers[[#This Row],[total_intl_calls]]&lt;=5,"Low Calls", IF(tbl_Customers[[#This Row],[total_intl_calls]]&lt;=10, "Medium Calls", "High Calls"))</f>
        <v>Low Calls</v>
      </c>
    </row>
    <row r="555" spans="1:31"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c r="W555" t="str">
        <f>IF(tbl_Customers[[#This Row],[number_customer_service_calls]] &lt;= 1, "0-1 Calls", IF(tbl_Customers[[#This Row],[number_customer_service_calls]] &lt;= 3, "2-3 Calls", IF(tbl_Customers[[#This Row],[number_customer_service_calls]] &lt;=5, "4-5 Calls", "6+ Calls")))</f>
        <v>2-3 Calls</v>
      </c>
      <c r="X555" t="str">
        <f>IF(tbl_Customers[[#This Row],[account_length]] &lt;= 50, "0-50", IF(tbl_Customers[[#This Row],[account_length]] &lt;=100, "51-100", IF(tbl_Customers[[#This Row],[account_length]] &lt;= 150, "101-150", "151+")))</f>
        <v>101-150</v>
      </c>
      <c r="Y555" s="30" t="str">
        <f>IF(tbl_Customers[[#This Row],[total_intl_charge]] &lt;= 3, "Low Charges", "High Charges")</f>
        <v>Low Charges</v>
      </c>
      <c r="Z555" s="30" t="str">
        <f>IF(tbl_Customers[[#This Row],[total_eve_calls]]&lt;=80,"Low Calls",
IF(tbl_Customers[[#This Row],[total_eve_calls]]&lt;=120,"Medium Calls","High Calls"))</f>
        <v>High Calls</v>
      </c>
      <c r="AA555" s="30" t="str">
        <f>IF(tbl_Customers[[#This Row],[total_eve_charge]]&lt;=15,"Low Charges",
IF(tbl_Customers[[#This Row],[total_eve_charge]]&lt;=20,"Medium Charges","High Charges"))</f>
        <v>Medium Charges</v>
      </c>
      <c r="AB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5" s="30" t="str">
        <f>IF(tbl_Customers[[#This Row],[number_vmail_messages]] = 0, "No Usage", IF(tbl_Customers[[#This Row],[number_vmail_messages]] &lt;= 20, "Low Usage", IF(tbl_Customers[[#This Row],[number_vmail_messages]] &lt;= 40, "Medium Usgae", "High Usage")))</f>
        <v>Medium Usgae</v>
      </c>
      <c r="AD555" s="30" t="str">
        <f>IF(tbl_Customers[[#This Row],[total_day_minutes]]&lt;=150,"Low Usage", IF(tbl_Customers[[#This Row],[total_day_minutes]]&lt;=200,"Medium Usage", IF(tbl_Customers[[#This Row],[total_day_minutes]]&lt;=250,"High Usage","Very High Usage")))</f>
        <v>Medium Usage</v>
      </c>
      <c r="AE555" s="30" t="str">
        <f>IF(tbl_Customers[[#This Row],[total_intl_calls]]&lt;=5,"Low Calls", IF(tbl_Customers[[#This Row],[total_intl_calls]]&lt;=10, "Medium Calls", "High Calls"))</f>
        <v>Low Calls</v>
      </c>
    </row>
    <row r="556" spans="1:31"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c r="W556" t="str">
        <f>IF(tbl_Customers[[#This Row],[number_customer_service_calls]] &lt;= 1, "0-1 Calls", IF(tbl_Customers[[#This Row],[number_customer_service_calls]] &lt;= 3, "2-3 Calls", IF(tbl_Customers[[#This Row],[number_customer_service_calls]] &lt;=5, "4-5 Calls", "6+ Calls")))</f>
        <v>2-3 Calls</v>
      </c>
      <c r="X556" t="str">
        <f>IF(tbl_Customers[[#This Row],[account_length]] &lt;= 50, "0-50", IF(tbl_Customers[[#This Row],[account_length]] &lt;=100, "51-100", IF(tbl_Customers[[#This Row],[account_length]] &lt;= 150, "101-150", "151+")))</f>
        <v>101-150</v>
      </c>
      <c r="Y556" s="30" t="str">
        <f>IF(tbl_Customers[[#This Row],[total_intl_charge]] &lt;= 3, "Low Charges", "High Charges")</f>
        <v>Low Charges</v>
      </c>
      <c r="Z556" s="30" t="str">
        <f>IF(tbl_Customers[[#This Row],[total_eve_calls]]&lt;=80,"Low Calls",
IF(tbl_Customers[[#This Row],[total_eve_calls]]&lt;=120,"Medium Calls","High Calls"))</f>
        <v>Medium Calls</v>
      </c>
      <c r="AA556" s="30" t="str">
        <f>IF(tbl_Customers[[#This Row],[total_eve_charge]]&lt;=15,"Low Charges",
IF(tbl_Customers[[#This Row],[total_eve_charge]]&lt;=20,"Medium Charges","High Charges"))</f>
        <v>Low Charges</v>
      </c>
      <c r="AB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56" s="30" t="str">
        <f>IF(tbl_Customers[[#This Row],[number_vmail_messages]] = 0, "No Usage", IF(tbl_Customers[[#This Row],[number_vmail_messages]] &lt;= 20, "Low Usage", IF(tbl_Customers[[#This Row],[number_vmail_messages]] &lt;= 40, "Medium Usgae", "High Usage")))</f>
        <v>No Usage</v>
      </c>
      <c r="AD556" s="30" t="str">
        <f>IF(tbl_Customers[[#This Row],[total_day_minutes]]&lt;=150,"Low Usage", IF(tbl_Customers[[#This Row],[total_day_minutes]]&lt;=200,"Medium Usage", IF(tbl_Customers[[#This Row],[total_day_minutes]]&lt;=250,"High Usage","Very High Usage")))</f>
        <v>Very High Usage</v>
      </c>
      <c r="AE556" s="30" t="str">
        <f>IF(tbl_Customers[[#This Row],[total_intl_calls]]&lt;=5,"Low Calls", IF(tbl_Customers[[#This Row],[total_intl_calls]]&lt;=10, "Medium Calls", "High Calls"))</f>
        <v>Low Calls</v>
      </c>
    </row>
    <row r="557" spans="1:31"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c r="W557" t="str">
        <f>IF(tbl_Customers[[#This Row],[number_customer_service_calls]] &lt;= 1, "0-1 Calls", IF(tbl_Customers[[#This Row],[number_customer_service_calls]] &lt;= 3, "2-3 Calls", IF(tbl_Customers[[#This Row],[number_customer_service_calls]] &lt;=5, "4-5 Calls", "6+ Calls")))</f>
        <v>0-1 Calls</v>
      </c>
      <c r="X557" t="str">
        <f>IF(tbl_Customers[[#This Row],[account_length]] &lt;= 50, "0-50", IF(tbl_Customers[[#This Row],[account_length]] &lt;=100, "51-100", IF(tbl_Customers[[#This Row],[account_length]] &lt;= 150, "101-150", "151+")))</f>
        <v>151+</v>
      </c>
      <c r="Y557" s="30" t="str">
        <f>IF(tbl_Customers[[#This Row],[total_intl_charge]] &lt;= 3, "Low Charges", "High Charges")</f>
        <v>High Charges</v>
      </c>
      <c r="Z557" s="30" t="str">
        <f>IF(tbl_Customers[[#This Row],[total_eve_calls]]&lt;=80,"Low Calls",
IF(tbl_Customers[[#This Row],[total_eve_calls]]&lt;=120,"Medium Calls","High Calls"))</f>
        <v>Low Calls</v>
      </c>
      <c r="AA557" s="30" t="str">
        <f>IF(tbl_Customers[[#This Row],[total_eve_charge]]&lt;=15,"Low Charges",
IF(tbl_Customers[[#This Row],[total_eve_charge]]&lt;=20,"Medium Charges","High Charges"))</f>
        <v>Medium Charges</v>
      </c>
      <c r="AB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7" s="30" t="str">
        <f>IF(tbl_Customers[[#This Row],[number_vmail_messages]] = 0, "No Usage", IF(tbl_Customers[[#This Row],[number_vmail_messages]] &lt;= 20, "Low Usage", IF(tbl_Customers[[#This Row],[number_vmail_messages]] &lt;= 40, "Medium Usgae", "High Usage")))</f>
        <v>No Usage</v>
      </c>
      <c r="AD557" s="30" t="str">
        <f>IF(tbl_Customers[[#This Row],[total_day_minutes]]&lt;=150,"Low Usage", IF(tbl_Customers[[#This Row],[total_day_minutes]]&lt;=200,"Medium Usage", IF(tbl_Customers[[#This Row],[total_day_minutes]]&lt;=250,"High Usage","Very High Usage")))</f>
        <v>High Usage</v>
      </c>
      <c r="AE557" s="30" t="str">
        <f>IF(tbl_Customers[[#This Row],[total_intl_calls]]&lt;=5,"Low Calls", IF(tbl_Customers[[#This Row],[total_intl_calls]]&lt;=10, "Medium Calls", "High Calls"))</f>
        <v>Low Calls</v>
      </c>
    </row>
    <row r="558" spans="1:31"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c r="W558" t="str">
        <f>IF(tbl_Customers[[#This Row],[number_customer_service_calls]] &lt;= 1, "0-1 Calls", IF(tbl_Customers[[#This Row],[number_customer_service_calls]] &lt;= 3, "2-3 Calls", IF(tbl_Customers[[#This Row],[number_customer_service_calls]] &lt;=5, "4-5 Calls", "6+ Calls")))</f>
        <v>0-1 Calls</v>
      </c>
      <c r="X558" t="str">
        <f>IF(tbl_Customers[[#This Row],[account_length]] &lt;= 50, "0-50", IF(tbl_Customers[[#This Row],[account_length]] &lt;=100, "51-100", IF(tbl_Customers[[#This Row],[account_length]] &lt;= 150, "101-150", "151+")))</f>
        <v>101-150</v>
      </c>
      <c r="Y558" s="30" t="str">
        <f>IF(tbl_Customers[[#This Row],[total_intl_charge]] &lt;= 3, "Low Charges", "High Charges")</f>
        <v>High Charges</v>
      </c>
      <c r="Z558" s="30" t="str">
        <f>IF(tbl_Customers[[#This Row],[total_eve_calls]]&lt;=80,"Low Calls",
IF(tbl_Customers[[#This Row],[total_eve_calls]]&lt;=120,"Medium Calls","High Calls"))</f>
        <v>High Calls</v>
      </c>
      <c r="AA558" s="30" t="str">
        <f>IF(tbl_Customers[[#This Row],[total_eve_charge]]&lt;=15,"Low Charges",
IF(tbl_Customers[[#This Row],[total_eve_charge]]&lt;=20,"Medium Charges","High Charges"))</f>
        <v>Medium Charges</v>
      </c>
      <c r="AB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58" s="30" t="str">
        <f>IF(tbl_Customers[[#This Row],[number_vmail_messages]] = 0, "No Usage", IF(tbl_Customers[[#This Row],[number_vmail_messages]] &lt;= 20, "Low Usage", IF(tbl_Customers[[#This Row],[number_vmail_messages]] &lt;= 40, "Medium Usgae", "High Usage")))</f>
        <v>Medium Usgae</v>
      </c>
      <c r="AD558" s="30" t="str">
        <f>IF(tbl_Customers[[#This Row],[total_day_minutes]]&lt;=150,"Low Usage", IF(tbl_Customers[[#This Row],[total_day_minutes]]&lt;=200,"Medium Usage", IF(tbl_Customers[[#This Row],[total_day_minutes]]&lt;=250,"High Usage","Very High Usage")))</f>
        <v>High Usage</v>
      </c>
      <c r="AE558" s="30" t="str">
        <f>IF(tbl_Customers[[#This Row],[total_intl_calls]]&lt;=5,"Low Calls", IF(tbl_Customers[[#This Row],[total_intl_calls]]&lt;=10, "Medium Calls", "High Calls"))</f>
        <v>Low Calls</v>
      </c>
    </row>
    <row r="559" spans="1:31"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c r="W559" t="str">
        <f>IF(tbl_Customers[[#This Row],[number_customer_service_calls]] &lt;= 1, "0-1 Calls", IF(tbl_Customers[[#This Row],[number_customer_service_calls]] &lt;= 3, "2-3 Calls", IF(tbl_Customers[[#This Row],[number_customer_service_calls]] &lt;=5, "4-5 Calls", "6+ Calls")))</f>
        <v>0-1 Calls</v>
      </c>
      <c r="X559" t="str">
        <f>IF(tbl_Customers[[#This Row],[account_length]] &lt;= 50, "0-50", IF(tbl_Customers[[#This Row],[account_length]] &lt;=100, "51-100", IF(tbl_Customers[[#This Row],[account_length]] &lt;= 150, "101-150", "151+")))</f>
        <v>0-50</v>
      </c>
      <c r="Y559" s="30" t="str">
        <f>IF(tbl_Customers[[#This Row],[total_intl_charge]] &lt;= 3, "Low Charges", "High Charges")</f>
        <v>High Charges</v>
      </c>
      <c r="Z559" s="30" t="str">
        <f>IF(tbl_Customers[[#This Row],[total_eve_calls]]&lt;=80,"Low Calls",
IF(tbl_Customers[[#This Row],[total_eve_calls]]&lt;=120,"Medium Calls","High Calls"))</f>
        <v>Medium Calls</v>
      </c>
      <c r="AA559" s="30" t="str">
        <f>IF(tbl_Customers[[#This Row],[total_eve_charge]]&lt;=15,"Low Charges",
IF(tbl_Customers[[#This Row],[total_eve_charge]]&lt;=20,"Medium Charges","High Charges"))</f>
        <v>Medium Charges</v>
      </c>
      <c r="AB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59" s="30" t="str">
        <f>IF(tbl_Customers[[#This Row],[number_vmail_messages]] = 0, "No Usage", IF(tbl_Customers[[#This Row],[number_vmail_messages]] &lt;= 20, "Low Usage", IF(tbl_Customers[[#This Row],[number_vmail_messages]] &lt;= 40, "Medium Usgae", "High Usage")))</f>
        <v>Medium Usgae</v>
      </c>
      <c r="AD559" s="30" t="str">
        <f>IF(tbl_Customers[[#This Row],[total_day_minutes]]&lt;=150,"Low Usage", IF(tbl_Customers[[#This Row],[total_day_minutes]]&lt;=200,"Medium Usage", IF(tbl_Customers[[#This Row],[total_day_minutes]]&lt;=250,"High Usage","Very High Usage")))</f>
        <v>Very High Usage</v>
      </c>
      <c r="AE559" s="30" t="str">
        <f>IF(tbl_Customers[[#This Row],[total_intl_calls]]&lt;=5,"Low Calls", IF(tbl_Customers[[#This Row],[total_intl_calls]]&lt;=10, "Medium Calls", "High Calls"))</f>
        <v>Low Calls</v>
      </c>
    </row>
    <row r="560" spans="1:31"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c r="W560" t="str">
        <f>IF(tbl_Customers[[#This Row],[number_customer_service_calls]] &lt;= 1, "0-1 Calls", IF(tbl_Customers[[#This Row],[number_customer_service_calls]] &lt;= 3, "2-3 Calls", IF(tbl_Customers[[#This Row],[number_customer_service_calls]] &lt;=5, "4-5 Calls", "6+ Calls")))</f>
        <v>0-1 Calls</v>
      </c>
      <c r="X560" t="str">
        <f>IF(tbl_Customers[[#This Row],[account_length]] &lt;= 50, "0-50", IF(tbl_Customers[[#This Row],[account_length]] &lt;=100, "51-100", IF(tbl_Customers[[#This Row],[account_length]] &lt;= 150, "101-150", "151+")))</f>
        <v>151+</v>
      </c>
      <c r="Y560" s="30" t="str">
        <f>IF(tbl_Customers[[#This Row],[total_intl_charge]] &lt;= 3, "Low Charges", "High Charges")</f>
        <v>High Charges</v>
      </c>
      <c r="Z560" s="30" t="str">
        <f>IF(tbl_Customers[[#This Row],[total_eve_calls]]&lt;=80,"Low Calls",
IF(tbl_Customers[[#This Row],[total_eve_calls]]&lt;=120,"Medium Calls","High Calls"))</f>
        <v>Medium Calls</v>
      </c>
      <c r="AA560" s="30" t="str">
        <f>IF(tbl_Customers[[#This Row],[total_eve_charge]]&lt;=15,"Low Charges",
IF(tbl_Customers[[#This Row],[total_eve_charge]]&lt;=20,"Medium Charges","High Charges"))</f>
        <v>Low Charges</v>
      </c>
      <c r="AB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0" s="30" t="str">
        <f>IF(tbl_Customers[[#This Row],[number_vmail_messages]] = 0, "No Usage", IF(tbl_Customers[[#This Row],[number_vmail_messages]] &lt;= 20, "Low Usage", IF(tbl_Customers[[#This Row],[number_vmail_messages]] &lt;= 40, "Medium Usgae", "High Usage")))</f>
        <v>No Usage</v>
      </c>
      <c r="AD560" s="30" t="str">
        <f>IF(tbl_Customers[[#This Row],[total_day_minutes]]&lt;=150,"Low Usage", IF(tbl_Customers[[#This Row],[total_day_minutes]]&lt;=200,"Medium Usage", IF(tbl_Customers[[#This Row],[total_day_minutes]]&lt;=250,"High Usage","Very High Usage")))</f>
        <v>Medium Usage</v>
      </c>
      <c r="AE560" s="30" t="str">
        <f>IF(tbl_Customers[[#This Row],[total_intl_calls]]&lt;=5,"Low Calls", IF(tbl_Customers[[#This Row],[total_intl_calls]]&lt;=10, "Medium Calls", "High Calls"))</f>
        <v>Low Calls</v>
      </c>
    </row>
    <row r="561" spans="1:31"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c r="W561" t="str">
        <f>IF(tbl_Customers[[#This Row],[number_customer_service_calls]] &lt;= 1, "0-1 Calls", IF(tbl_Customers[[#This Row],[number_customer_service_calls]] &lt;= 3, "2-3 Calls", IF(tbl_Customers[[#This Row],[number_customer_service_calls]] &lt;=5, "4-5 Calls", "6+ Calls")))</f>
        <v>2-3 Calls</v>
      </c>
      <c r="X561" t="str">
        <f>IF(tbl_Customers[[#This Row],[account_length]] &lt;= 50, "0-50", IF(tbl_Customers[[#This Row],[account_length]] &lt;=100, "51-100", IF(tbl_Customers[[#This Row],[account_length]] &lt;= 150, "101-150", "151+")))</f>
        <v>51-100</v>
      </c>
      <c r="Y561" s="30" t="str">
        <f>IF(tbl_Customers[[#This Row],[total_intl_charge]] &lt;= 3, "Low Charges", "High Charges")</f>
        <v>High Charges</v>
      </c>
      <c r="Z561" s="30" t="str">
        <f>IF(tbl_Customers[[#This Row],[total_eve_calls]]&lt;=80,"Low Calls",
IF(tbl_Customers[[#This Row],[total_eve_calls]]&lt;=120,"Medium Calls","High Calls"))</f>
        <v>Low Calls</v>
      </c>
      <c r="AA561" s="30" t="str">
        <f>IF(tbl_Customers[[#This Row],[total_eve_charge]]&lt;=15,"Low Charges",
IF(tbl_Customers[[#This Row],[total_eve_charge]]&lt;=20,"Medium Charges","High Charges"))</f>
        <v>High Charges</v>
      </c>
      <c r="AB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1" s="30" t="str">
        <f>IF(tbl_Customers[[#This Row],[number_vmail_messages]] = 0, "No Usage", IF(tbl_Customers[[#This Row],[number_vmail_messages]] &lt;= 20, "Low Usage", IF(tbl_Customers[[#This Row],[number_vmail_messages]] &lt;= 40, "Medium Usgae", "High Usage")))</f>
        <v>No Usage</v>
      </c>
      <c r="AD561" s="30" t="str">
        <f>IF(tbl_Customers[[#This Row],[total_day_minutes]]&lt;=150,"Low Usage", IF(tbl_Customers[[#This Row],[total_day_minutes]]&lt;=200,"Medium Usage", IF(tbl_Customers[[#This Row],[total_day_minutes]]&lt;=250,"High Usage","Very High Usage")))</f>
        <v>Low Usage</v>
      </c>
      <c r="AE561" s="30" t="str">
        <f>IF(tbl_Customers[[#This Row],[total_intl_calls]]&lt;=5,"Low Calls", IF(tbl_Customers[[#This Row],[total_intl_calls]]&lt;=10, "Medium Calls", "High Calls"))</f>
        <v>Low Calls</v>
      </c>
    </row>
    <row r="562" spans="1:31"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c r="W562" t="str">
        <f>IF(tbl_Customers[[#This Row],[number_customer_service_calls]] &lt;= 1, "0-1 Calls", IF(tbl_Customers[[#This Row],[number_customer_service_calls]] &lt;= 3, "2-3 Calls", IF(tbl_Customers[[#This Row],[number_customer_service_calls]] &lt;=5, "4-5 Calls", "6+ Calls")))</f>
        <v>0-1 Calls</v>
      </c>
      <c r="X562" t="str">
        <f>IF(tbl_Customers[[#This Row],[account_length]] &lt;= 50, "0-50", IF(tbl_Customers[[#This Row],[account_length]] &lt;=100, "51-100", IF(tbl_Customers[[#This Row],[account_length]] &lt;= 150, "101-150", "151+")))</f>
        <v>101-150</v>
      </c>
      <c r="Y562" s="30" t="str">
        <f>IF(tbl_Customers[[#This Row],[total_intl_charge]] &lt;= 3, "Low Charges", "High Charges")</f>
        <v>Low Charges</v>
      </c>
      <c r="Z562" s="30" t="str">
        <f>IF(tbl_Customers[[#This Row],[total_eve_calls]]&lt;=80,"Low Calls",
IF(tbl_Customers[[#This Row],[total_eve_calls]]&lt;=120,"Medium Calls","High Calls"))</f>
        <v>Medium Calls</v>
      </c>
      <c r="AA562" s="30" t="str">
        <f>IF(tbl_Customers[[#This Row],[total_eve_charge]]&lt;=15,"Low Charges",
IF(tbl_Customers[[#This Row],[total_eve_charge]]&lt;=20,"Medium Charges","High Charges"))</f>
        <v>Medium Charges</v>
      </c>
      <c r="AB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2" s="30" t="str">
        <f>IF(tbl_Customers[[#This Row],[number_vmail_messages]] = 0, "No Usage", IF(tbl_Customers[[#This Row],[number_vmail_messages]] &lt;= 20, "Low Usage", IF(tbl_Customers[[#This Row],[number_vmail_messages]] &lt;= 40, "Medium Usgae", "High Usage")))</f>
        <v>No Usage</v>
      </c>
      <c r="AD562" s="30" t="str">
        <f>IF(tbl_Customers[[#This Row],[total_day_minutes]]&lt;=150,"Low Usage", IF(tbl_Customers[[#This Row],[total_day_minutes]]&lt;=200,"Medium Usage", IF(tbl_Customers[[#This Row],[total_day_minutes]]&lt;=250,"High Usage","Very High Usage")))</f>
        <v>Medium Usage</v>
      </c>
      <c r="AE562" s="30" t="str">
        <f>IF(tbl_Customers[[#This Row],[total_intl_calls]]&lt;=5,"Low Calls", IF(tbl_Customers[[#This Row],[total_intl_calls]]&lt;=10, "Medium Calls", "High Calls"))</f>
        <v>High Calls</v>
      </c>
    </row>
    <row r="563" spans="1:31"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c r="W563" t="str">
        <f>IF(tbl_Customers[[#This Row],[number_customer_service_calls]] &lt;= 1, "0-1 Calls", IF(tbl_Customers[[#This Row],[number_customer_service_calls]] &lt;= 3, "2-3 Calls", IF(tbl_Customers[[#This Row],[number_customer_service_calls]] &lt;=5, "4-5 Calls", "6+ Calls")))</f>
        <v>0-1 Calls</v>
      </c>
      <c r="X563" t="str">
        <f>IF(tbl_Customers[[#This Row],[account_length]] &lt;= 50, "0-50", IF(tbl_Customers[[#This Row],[account_length]] &lt;=100, "51-100", IF(tbl_Customers[[#This Row],[account_length]] &lt;= 150, "101-150", "151+")))</f>
        <v>0-50</v>
      </c>
      <c r="Y563" s="30" t="str">
        <f>IF(tbl_Customers[[#This Row],[total_intl_charge]] &lt;= 3, "Low Charges", "High Charges")</f>
        <v>Low Charges</v>
      </c>
      <c r="Z563" s="30" t="str">
        <f>IF(tbl_Customers[[#This Row],[total_eve_calls]]&lt;=80,"Low Calls",
IF(tbl_Customers[[#This Row],[total_eve_calls]]&lt;=120,"Medium Calls","High Calls"))</f>
        <v>High Calls</v>
      </c>
      <c r="AA563" s="30" t="str">
        <f>IF(tbl_Customers[[#This Row],[total_eve_charge]]&lt;=15,"Low Charges",
IF(tbl_Customers[[#This Row],[total_eve_charge]]&lt;=20,"Medium Charges","High Charges"))</f>
        <v>Low Charges</v>
      </c>
      <c r="AB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3" s="30" t="str">
        <f>IF(tbl_Customers[[#This Row],[number_vmail_messages]] = 0, "No Usage", IF(tbl_Customers[[#This Row],[number_vmail_messages]] &lt;= 20, "Low Usage", IF(tbl_Customers[[#This Row],[number_vmail_messages]] &lt;= 40, "Medium Usgae", "High Usage")))</f>
        <v>No Usage</v>
      </c>
      <c r="AD563" s="30" t="str">
        <f>IF(tbl_Customers[[#This Row],[total_day_minutes]]&lt;=150,"Low Usage", IF(tbl_Customers[[#This Row],[total_day_minutes]]&lt;=200,"Medium Usage", IF(tbl_Customers[[#This Row],[total_day_minutes]]&lt;=250,"High Usage","Very High Usage")))</f>
        <v>High Usage</v>
      </c>
      <c r="AE563" s="30" t="str">
        <f>IF(tbl_Customers[[#This Row],[total_intl_calls]]&lt;=5,"Low Calls", IF(tbl_Customers[[#This Row],[total_intl_calls]]&lt;=10, "Medium Calls", "High Calls"))</f>
        <v>Low Calls</v>
      </c>
    </row>
    <row r="564" spans="1:31"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c r="W564" t="str">
        <f>IF(tbl_Customers[[#This Row],[number_customer_service_calls]] &lt;= 1, "0-1 Calls", IF(tbl_Customers[[#This Row],[number_customer_service_calls]] &lt;= 3, "2-3 Calls", IF(tbl_Customers[[#This Row],[number_customer_service_calls]] &lt;=5, "4-5 Calls", "6+ Calls")))</f>
        <v>0-1 Calls</v>
      </c>
      <c r="X564" t="str">
        <f>IF(tbl_Customers[[#This Row],[account_length]] &lt;= 50, "0-50", IF(tbl_Customers[[#This Row],[account_length]] &lt;=100, "51-100", IF(tbl_Customers[[#This Row],[account_length]] &lt;= 150, "101-150", "151+")))</f>
        <v>51-100</v>
      </c>
      <c r="Y564" s="30" t="str">
        <f>IF(tbl_Customers[[#This Row],[total_intl_charge]] &lt;= 3, "Low Charges", "High Charges")</f>
        <v>Low Charges</v>
      </c>
      <c r="Z564" s="30" t="str">
        <f>IF(tbl_Customers[[#This Row],[total_eve_calls]]&lt;=80,"Low Calls",
IF(tbl_Customers[[#This Row],[total_eve_calls]]&lt;=120,"Medium Calls","High Calls"))</f>
        <v>Low Calls</v>
      </c>
      <c r="AA564" s="30" t="str">
        <f>IF(tbl_Customers[[#This Row],[total_eve_charge]]&lt;=15,"Low Charges",
IF(tbl_Customers[[#This Row],[total_eve_charge]]&lt;=20,"Medium Charges","High Charges"))</f>
        <v>High Charges</v>
      </c>
      <c r="AB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4" s="30" t="str">
        <f>IF(tbl_Customers[[#This Row],[number_vmail_messages]] = 0, "No Usage", IF(tbl_Customers[[#This Row],[number_vmail_messages]] &lt;= 20, "Low Usage", IF(tbl_Customers[[#This Row],[number_vmail_messages]] &lt;= 40, "Medium Usgae", "High Usage")))</f>
        <v>No Usage</v>
      </c>
      <c r="AD564" s="30" t="str">
        <f>IF(tbl_Customers[[#This Row],[total_day_minutes]]&lt;=150,"Low Usage", IF(tbl_Customers[[#This Row],[total_day_minutes]]&lt;=200,"Medium Usage", IF(tbl_Customers[[#This Row],[total_day_minutes]]&lt;=250,"High Usage","Very High Usage")))</f>
        <v>High Usage</v>
      </c>
      <c r="AE564" s="30" t="str">
        <f>IF(tbl_Customers[[#This Row],[total_intl_calls]]&lt;=5,"Low Calls", IF(tbl_Customers[[#This Row],[total_intl_calls]]&lt;=10, "Medium Calls", "High Calls"))</f>
        <v>Low Calls</v>
      </c>
    </row>
    <row r="565" spans="1:31"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c r="W565" t="str">
        <f>IF(tbl_Customers[[#This Row],[number_customer_service_calls]] &lt;= 1, "0-1 Calls", IF(tbl_Customers[[#This Row],[number_customer_service_calls]] &lt;= 3, "2-3 Calls", IF(tbl_Customers[[#This Row],[number_customer_service_calls]] &lt;=5, "4-5 Calls", "6+ Calls")))</f>
        <v>0-1 Calls</v>
      </c>
      <c r="X565" t="str">
        <f>IF(tbl_Customers[[#This Row],[account_length]] &lt;= 50, "0-50", IF(tbl_Customers[[#This Row],[account_length]] &lt;=100, "51-100", IF(tbl_Customers[[#This Row],[account_length]] &lt;= 150, "101-150", "151+")))</f>
        <v>51-100</v>
      </c>
      <c r="Y565" s="30" t="str">
        <f>IF(tbl_Customers[[#This Row],[total_intl_charge]] &lt;= 3, "Low Charges", "High Charges")</f>
        <v>Low Charges</v>
      </c>
      <c r="Z565" s="30" t="str">
        <f>IF(tbl_Customers[[#This Row],[total_eve_calls]]&lt;=80,"Low Calls",
IF(tbl_Customers[[#This Row],[total_eve_calls]]&lt;=120,"Medium Calls","High Calls"))</f>
        <v>Medium Calls</v>
      </c>
      <c r="AA565" s="30" t="str">
        <f>IF(tbl_Customers[[#This Row],[total_eve_charge]]&lt;=15,"Low Charges",
IF(tbl_Customers[[#This Row],[total_eve_charge]]&lt;=20,"Medium Charges","High Charges"))</f>
        <v>Medium Charges</v>
      </c>
      <c r="AB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5" s="30" t="str">
        <f>IF(tbl_Customers[[#This Row],[number_vmail_messages]] = 0, "No Usage", IF(tbl_Customers[[#This Row],[number_vmail_messages]] &lt;= 20, "Low Usage", IF(tbl_Customers[[#This Row],[number_vmail_messages]] &lt;= 40, "Medium Usgae", "High Usage")))</f>
        <v>No Usage</v>
      </c>
      <c r="AD565" s="30" t="str">
        <f>IF(tbl_Customers[[#This Row],[total_day_minutes]]&lt;=150,"Low Usage", IF(tbl_Customers[[#This Row],[total_day_minutes]]&lt;=200,"Medium Usage", IF(tbl_Customers[[#This Row],[total_day_minutes]]&lt;=250,"High Usage","Very High Usage")))</f>
        <v>Medium Usage</v>
      </c>
      <c r="AE565" s="30" t="str">
        <f>IF(tbl_Customers[[#This Row],[total_intl_calls]]&lt;=5,"Low Calls", IF(tbl_Customers[[#This Row],[total_intl_calls]]&lt;=10, "Medium Calls", "High Calls"))</f>
        <v>Low Calls</v>
      </c>
    </row>
    <row r="566" spans="1:31"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c r="W566" t="str">
        <f>IF(tbl_Customers[[#This Row],[number_customer_service_calls]] &lt;= 1, "0-1 Calls", IF(tbl_Customers[[#This Row],[number_customer_service_calls]] &lt;= 3, "2-3 Calls", IF(tbl_Customers[[#This Row],[number_customer_service_calls]] &lt;=5, "4-5 Calls", "6+ Calls")))</f>
        <v>0-1 Calls</v>
      </c>
      <c r="X566" t="str">
        <f>IF(tbl_Customers[[#This Row],[account_length]] &lt;= 50, "0-50", IF(tbl_Customers[[#This Row],[account_length]] &lt;=100, "51-100", IF(tbl_Customers[[#This Row],[account_length]] &lt;= 150, "101-150", "151+")))</f>
        <v>51-100</v>
      </c>
      <c r="Y566" s="30" t="str">
        <f>IF(tbl_Customers[[#This Row],[total_intl_charge]] &lt;= 3, "Low Charges", "High Charges")</f>
        <v>Low Charges</v>
      </c>
      <c r="Z566" s="30" t="str">
        <f>IF(tbl_Customers[[#This Row],[total_eve_calls]]&lt;=80,"Low Calls",
IF(tbl_Customers[[#This Row],[total_eve_calls]]&lt;=120,"Medium Calls","High Calls"))</f>
        <v>Medium Calls</v>
      </c>
      <c r="AA566" s="30" t="str">
        <f>IF(tbl_Customers[[#This Row],[total_eve_charge]]&lt;=15,"Low Charges",
IF(tbl_Customers[[#This Row],[total_eve_charge]]&lt;=20,"Medium Charges","High Charges"))</f>
        <v>High Charges</v>
      </c>
      <c r="AB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66" s="30" t="str">
        <f>IF(tbl_Customers[[#This Row],[number_vmail_messages]] = 0, "No Usage", IF(tbl_Customers[[#This Row],[number_vmail_messages]] &lt;= 20, "Low Usage", IF(tbl_Customers[[#This Row],[number_vmail_messages]] &lt;= 40, "Medium Usgae", "High Usage")))</f>
        <v>No Usage</v>
      </c>
      <c r="AD566" s="30" t="str">
        <f>IF(tbl_Customers[[#This Row],[total_day_minutes]]&lt;=150,"Low Usage", IF(tbl_Customers[[#This Row],[total_day_minutes]]&lt;=200,"Medium Usage", IF(tbl_Customers[[#This Row],[total_day_minutes]]&lt;=250,"High Usage","Very High Usage")))</f>
        <v>High Usage</v>
      </c>
      <c r="AE566" s="30" t="str">
        <f>IF(tbl_Customers[[#This Row],[total_intl_calls]]&lt;=5,"Low Calls", IF(tbl_Customers[[#This Row],[total_intl_calls]]&lt;=10, "Medium Calls", "High Calls"))</f>
        <v>Medium Calls</v>
      </c>
    </row>
    <row r="567" spans="1:31"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c r="W567" t="str">
        <f>IF(tbl_Customers[[#This Row],[number_customer_service_calls]] &lt;= 1, "0-1 Calls", IF(tbl_Customers[[#This Row],[number_customer_service_calls]] &lt;= 3, "2-3 Calls", IF(tbl_Customers[[#This Row],[number_customer_service_calls]] &lt;=5, "4-5 Calls", "6+ Calls")))</f>
        <v>0-1 Calls</v>
      </c>
      <c r="X567" t="str">
        <f>IF(tbl_Customers[[#This Row],[account_length]] &lt;= 50, "0-50", IF(tbl_Customers[[#This Row],[account_length]] &lt;=100, "51-100", IF(tbl_Customers[[#This Row],[account_length]] &lt;= 150, "101-150", "151+")))</f>
        <v>101-150</v>
      </c>
      <c r="Y567" s="30" t="str">
        <f>IF(tbl_Customers[[#This Row],[total_intl_charge]] &lt;= 3, "Low Charges", "High Charges")</f>
        <v>High Charges</v>
      </c>
      <c r="Z567" s="30" t="str">
        <f>IF(tbl_Customers[[#This Row],[total_eve_calls]]&lt;=80,"Low Calls",
IF(tbl_Customers[[#This Row],[total_eve_calls]]&lt;=120,"Medium Calls","High Calls"))</f>
        <v>Medium Calls</v>
      </c>
      <c r="AA567" s="30" t="str">
        <f>IF(tbl_Customers[[#This Row],[total_eve_charge]]&lt;=15,"Low Charges",
IF(tbl_Customers[[#This Row],[total_eve_charge]]&lt;=20,"Medium Charges","High Charges"))</f>
        <v>Medium Charges</v>
      </c>
      <c r="AB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7" s="30" t="str">
        <f>IF(tbl_Customers[[#This Row],[number_vmail_messages]] = 0, "No Usage", IF(tbl_Customers[[#This Row],[number_vmail_messages]] &lt;= 20, "Low Usage", IF(tbl_Customers[[#This Row],[number_vmail_messages]] &lt;= 40, "Medium Usgae", "High Usage")))</f>
        <v>No Usage</v>
      </c>
      <c r="AD567" s="30" t="str">
        <f>IF(tbl_Customers[[#This Row],[total_day_minutes]]&lt;=150,"Low Usage", IF(tbl_Customers[[#This Row],[total_day_minutes]]&lt;=200,"Medium Usage", IF(tbl_Customers[[#This Row],[total_day_minutes]]&lt;=250,"High Usage","Very High Usage")))</f>
        <v>Medium Usage</v>
      </c>
      <c r="AE567" s="30" t="str">
        <f>IF(tbl_Customers[[#This Row],[total_intl_calls]]&lt;=5,"Low Calls", IF(tbl_Customers[[#This Row],[total_intl_calls]]&lt;=10, "Medium Calls", "High Calls"))</f>
        <v>Low Calls</v>
      </c>
    </row>
    <row r="568" spans="1:31"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c r="W568" t="str">
        <f>IF(tbl_Customers[[#This Row],[number_customer_service_calls]] &lt;= 1, "0-1 Calls", IF(tbl_Customers[[#This Row],[number_customer_service_calls]] &lt;= 3, "2-3 Calls", IF(tbl_Customers[[#This Row],[number_customer_service_calls]] &lt;=5, "4-5 Calls", "6+ Calls")))</f>
        <v>0-1 Calls</v>
      </c>
      <c r="X568" t="str">
        <f>IF(tbl_Customers[[#This Row],[account_length]] &lt;= 50, "0-50", IF(tbl_Customers[[#This Row],[account_length]] &lt;=100, "51-100", IF(tbl_Customers[[#This Row],[account_length]] &lt;= 150, "101-150", "151+")))</f>
        <v>101-150</v>
      </c>
      <c r="Y568" s="30" t="str">
        <f>IF(tbl_Customers[[#This Row],[total_intl_charge]] &lt;= 3, "Low Charges", "High Charges")</f>
        <v>Low Charges</v>
      </c>
      <c r="Z568" s="30" t="str">
        <f>IF(tbl_Customers[[#This Row],[total_eve_calls]]&lt;=80,"Low Calls",
IF(tbl_Customers[[#This Row],[total_eve_calls]]&lt;=120,"Medium Calls","High Calls"))</f>
        <v>Medium Calls</v>
      </c>
      <c r="AA568" s="30" t="str">
        <f>IF(tbl_Customers[[#This Row],[total_eve_charge]]&lt;=15,"Low Charges",
IF(tbl_Customers[[#This Row],[total_eve_charge]]&lt;=20,"Medium Charges","High Charges"))</f>
        <v>Low Charges</v>
      </c>
      <c r="AB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68" s="30" t="str">
        <f>IF(tbl_Customers[[#This Row],[number_vmail_messages]] = 0, "No Usage", IF(tbl_Customers[[#This Row],[number_vmail_messages]] &lt;= 20, "Low Usage", IF(tbl_Customers[[#This Row],[number_vmail_messages]] &lt;= 40, "Medium Usgae", "High Usage")))</f>
        <v>No Usage</v>
      </c>
      <c r="AD568" s="30" t="str">
        <f>IF(tbl_Customers[[#This Row],[total_day_minutes]]&lt;=150,"Low Usage", IF(tbl_Customers[[#This Row],[total_day_minutes]]&lt;=200,"Medium Usage", IF(tbl_Customers[[#This Row],[total_day_minutes]]&lt;=250,"High Usage","Very High Usage")))</f>
        <v>Low Usage</v>
      </c>
      <c r="AE568" s="30" t="str">
        <f>IF(tbl_Customers[[#This Row],[total_intl_calls]]&lt;=5,"Low Calls", IF(tbl_Customers[[#This Row],[total_intl_calls]]&lt;=10, "Medium Calls", "High Calls"))</f>
        <v>Low Calls</v>
      </c>
    </row>
    <row r="569" spans="1:31"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c r="W569" t="str">
        <f>IF(tbl_Customers[[#This Row],[number_customer_service_calls]] &lt;= 1, "0-1 Calls", IF(tbl_Customers[[#This Row],[number_customer_service_calls]] &lt;= 3, "2-3 Calls", IF(tbl_Customers[[#This Row],[number_customer_service_calls]] &lt;=5, "4-5 Calls", "6+ Calls")))</f>
        <v>2-3 Calls</v>
      </c>
      <c r="X569" t="str">
        <f>IF(tbl_Customers[[#This Row],[account_length]] &lt;= 50, "0-50", IF(tbl_Customers[[#This Row],[account_length]] &lt;=100, "51-100", IF(tbl_Customers[[#This Row],[account_length]] &lt;= 150, "101-150", "151+")))</f>
        <v>151+</v>
      </c>
      <c r="Y569" s="30" t="str">
        <f>IF(tbl_Customers[[#This Row],[total_intl_charge]] &lt;= 3, "Low Charges", "High Charges")</f>
        <v>High Charges</v>
      </c>
      <c r="Z569" s="30" t="str">
        <f>IF(tbl_Customers[[#This Row],[total_eve_calls]]&lt;=80,"Low Calls",
IF(tbl_Customers[[#This Row],[total_eve_calls]]&lt;=120,"Medium Calls","High Calls"))</f>
        <v>Medium Calls</v>
      </c>
      <c r="AA569" s="30" t="str">
        <f>IF(tbl_Customers[[#This Row],[total_eve_charge]]&lt;=15,"Low Charges",
IF(tbl_Customers[[#This Row],[total_eve_charge]]&lt;=20,"Medium Charges","High Charges"))</f>
        <v>Low Charges</v>
      </c>
      <c r="AB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69" s="30" t="str">
        <f>IF(tbl_Customers[[#This Row],[number_vmail_messages]] = 0, "No Usage", IF(tbl_Customers[[#This Row],[number_vmail_messages]] &lt;= 20, "Low Usage", IF(tbl_Customers[[#This Row],[number_vmail_messages]] &lt;= 40, "Medium Usgae", "High Usage")))</f>
        <v>Medium Usgae</v>
      </c>
      <c r="AD569" s="30" t="str">
        <f>IF(tbl_Customers[[#This Row],[total_day_minutes]]&lt;=150,"Low Usage", IF(tbl_Customers[[#This Row],[total_day_minutes]]&lt;=200,"Medium Usage", IF(tbl_Customers[[#This Row],[total_day_minutes]]&lt;=250,"High Usage","Very High Usage")))</f>
        <v>Very High Usage</v>
      </c>
      <c r="AE569" s="30" t="str">
        <f>IF(tbl_Customers[[#This Row],[total_intl_calls]]&lt;=5,"Low Calls", IF(tbl_Customers[[#This Row],[total_intl_calls]]&lt;=10, "Medium Calls", "High Calls"))</f>
        <v>Low Calls</v>
      </c>
    </row>
    <row r="570" spans="1:31"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c r="W570" t="str">
        <f>IF(tbl_Customers[[#This Row],[number_customer_service_calls]] &lt;= 1, "0-1 Calls", IF(tbl_Customers[[#This Row],[number_customer_service_calls]] &lt;= 3, "2-3 Calls", IF(tbl_Customers[[#This Row],[number_customer_service_calls]] &lt;=5, "4-5 Calls", "6+ Calls")))</f>
        <v>0-1 Calls</v>
      </c>
      <c r="X570" t="str">
        <f>IF(tbl_Customers[[#This Row],[account_length]] &lt;= 50, "0-50", IF(tbl_Customers[[#This Row],[account_length]] &lt;=100, "51-100", IF(tbl_Customers[[#This Row],[account_length]] &lt;= 150, "101-150", "151+")))</f>
        <v>101-150</v>
      </c>
      <c r="Y570" s="30" t="str">
        <f>IF(tbl_Customers[[#This Row],[total_intl_charge]] &lt;= 3, "Low Charges", "High Charges")</f>
        <v>Low Charges</v>
      </c>
      <c r="Z570" s="30" t="str">
        <f>IF(tbl_Customers[[#This Row],[total_eve_calls]]&lt;=80,"Low Calls",
IF(tbl_Customers[[#This Row],[total_eve_calls]]&lt;=120,"Medium Calls","High Calls"))</f>
        <v>Medium Calls</v>
      </c>
      <c r="AA570" s="30" t="str">
        <f>IF(tbl_Customers[[#This Row],[total_eve_charge]]&lt;=15,"Low Charges",
IF(tbl_Customers[[#This Row],[total_eve_charge]]&lt;=20,"Medium Charges","High Charges"))</f>
        <v>High Charges</v>
      </c>
      <c r="AB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0" s="30" t="str">
        <f>IF(tbl_Customers[[#This Row],[number_vmail_messages]] = 0, "No Usage", IF(tbl_Customers[[#This Row],[number_vmail_messages]] &lt;= 20, "Low Usage", IF(tbl_Customers[[#This Row],[number_vmail_messages]] &lt;= 40, "Medium Usgae", "High Usage")))</f>
        <v>No Usage</v>
      </c>
      <c r="AD570" s="30" t="str">
        <f>IF(tbl_Customers[[#This Row],[total_day_minutes]]&lt;=150,"Low Usage", IF(tbl_Customers[[#This Row],[total_day_minutes]]&lt;=200,"Medium Usage", IF(tbl_Customers[[#This Row],[total_day_minutes]]&lt;=250,"High Usage","Very High Usage")))</f>
        <v>Medium Usage</v>
      </c>
      <c r="AE570" s="30" t="str">
        <f>IF(tbl_Customers[[#This Row],[total_intl_calls]]&lt;=5,"Low Calls", IF(tbl_Customers[[#This Row],[total_intl_calls]]&lt;=10, "Medium Calls", "High Calls"))</f>
        <v>Low Calls</v>
      </c>
    </row>
    <row r="571" spans="1:31"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c r="W571" t="str">
        <f>IF(tbl_Customers[[#This Row],[number_customer_service_calls]] &lt;= 1, "0-1 Calls", IF(tbl_Customers[[#This Row],[number_customer_service_calls]] &lt;= 3, "2-3 Calls", IF(tbl_Customers[[#This Row],[number_customer_service_calls]] &lt;=5, "4-5 Calls", "6+ Calls")))</f>
        <v>2-3 Calls</v>
      </c>
      <c r="X571" t="str">
        <f>IF(tbl_Customers[[#This Row],[account_length]] &lt;= 50, "0-50", IF(tbl_Customers[[#This Row],[account_length]] &lt;=100, "51-100", IF(tbl_Customers[[#This Row],[account_length]] &lt;= 150, "101-150", "151+")))</f>
        <v>101-150</v>
      </c>
      <c r="Y571" s="30" t="str">
        <f>IF(tbl_Customers[[#This Row],[total_intl_charge]] &lt;= 3, "Low Charges", "High Charges")</f>
        <v>Low Charges</v>
      </c>
      <c r="Z571" s="30" t="str">
        <f>IF(tbl_Customers[[#This Row],[total_eve_calls]]&lt;=80,"Low Calls",
IF(tbl_Customers[[#This Row],[total_eve_calls]]&lt;=120,"Medium Calls","High Calls"))</f>
        <v>Medium Calls</v>
      </c>
      <c r="AA571" s="30" t="str">
        <f>IF(tbl_Customers[[#This Row],[total_eve_charge]]&lt;=15,"Low Charges",
IF(tbl_Customers[[#This Row],[total_eve_charge]]&lt;=20,"Medium Charges","High Charges"))</f>
        <v>Medium Charges</v>
      </c>
      <c r="AB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1" s="30" t="str">
        <f>IF(tbl_Customers[[#This Row],[number_vmail_messages]] = 0, "No Usage", IF(tbl_Customers[[#This Row],[number_vmail_messages]] &lt;= 20, "Low Usage", IF(tbl_Customers[[#This Row],[number_vmail_messages]] &lt;= 40, "Medium Usgae", "High Usage")))</f>
        <v>No Usage</v>
      </c>
      <c r="AD571" s="30" t="str">
        <f>IF(tbl_Customers[[#This Row],[total_day_minutes]]&lt;=150,"Low Usage", IF(tbl_Customers[[#This Row],[total_day_minutes]]&lt;=200,"Medium Usage", IF(tbl_Customers[[#This Row],[total_day_minutes]]&lt;=250,"High Usage","Very High Usage")))</f>
        <v>Low Usage</v>
      </c>
      <c r="AE571" s="30" t="str">
        <f>IF(tbl_Customers[[#This Row],[total_intl_calls]]&lt;=5,"Low Calls", IF(tbl_Customers[[#This Row],[total_intl_calls]]&lt;=10, "Medium Calls", "High Calls"))</f>
        <v>Medium Calls</v>
      </c>
    </row>
    <row r="572" spans="1:31"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c r="W572" t="str">
        <f>IF(tbl_Customers[[#This Row],[number_customer_service_calls]] &lt;= 1, "0-1 Calls", IF(tbl_Customers[[#This Row],[number_customer_service_calls]] &lt;= 3, "2-3 Calls", IF(tbl_Customers[[#This Row],[number_customer_service_calls]] &lt;=5, "4-5 Calls", "6+ Calls")))</f>
        <v>0-1 Calls</v>
      </c>
      <c r="X572" t="str">
        <f>IF(tbl_Customers[[#This Row],[account_length]] &lt;= 50, "0-50", IF(tbl_Customers[[#This Row],[account_length]] &lt;=100, "51-100", IF(tbl_Customers[[#This Row],[account_length]] &lt;= 150, "101-150", "151+")))</f>
        <v>51-100</v>
      </c>
      <c r="Y572" s="30" t="str">
        <f>IF(tbl_Customers[[#This Row],[total_intl_charge]] &lt;= 3, "Low Charges", "High Charges")</f>
        <v>Low Charges</v>
      </c>
      <c r="Z572" s="30" t="str">
        <f>IF(tbl_Customers[[#This Row],[total_eve_calls]]&lt;=80,"Low Calls",
IF(tbl_Customers[[#This Row],[total_eve_calls]]&lt;=120,"Medium Calls","High Calls"))</f>
        <v>Medium Calls</v>
      </c>
      <c r="AA572" s="30" t="str">
        <f>IF(tbl_Customers[[#This Row],[total_eve_charge]]&lt;=15,"Low Charges",
IF(tbl_Customers[[#This Row],[total_eve_charge]]&lt;=20,"Medium Charges","High Charges"))</f>
        <v>Medium Charges</v>
      </c>
      <c r="AB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2" s="30" t="str">
        <f>IF(tbl_Customers[[#This Row],[number_vmail_messages]] = 0, "No Usage", IF(tbl_Customers[[#This Row],[number_vmail_messages]] &lt;= 20, "Low Usage", IF(tbl_Customers[[#This Row],[number_vmail_messages]] &lt;= 40, "Medium Usgae", "High Usage")))</f>
        <v>Medium Usgae</v>
      </c>
      <c r="AD572" s="30" t="str">
        <f>IF(tbl_Customers[[#This Row],[total_day_minutes]]&lt;=150,"Low Usage", IF(tbl_Customers[[#This Row],[total_day_minutes]]&lt;=200,"Medium Usage", IF(tbl_Customers[[#This Row],[total_day_minutes]]&lt;=250,"High Usage","Very High Usage")))</f>
        <v>Low Usage</v>
      </c>
      <c r="AE572" s="30" t="str">
        <f>IF(tbl_Customers[[#This Row],[total_intl_calls]]&lt;=5,"Low Calls", IF(tbl_Customers[[#This Row],[total_intl_calls]]&lt;=10, "Medium Calls", "High Calls"))</f>
        <v>Medium Calls</v>
      </c>
    </row>
    <row r="573" spans="1:31"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c r="W573" t="str">
        <f>IF(tbl_Customers[[#This Row],[number_customer_service_calls]] &lt;= 1, "0-1 Calls", IF(tbl_Customers[[#This Row],[number_customer_service_calls]] &lt;= 3, "2-3 Calls", IF(tbl_Customers[[#This Row],[number_customer_service_calls]] &lt;=5, "4-5 Calls", "6+ Calls")))</f>
        <v>2-3 Calls</v>
      </c>
      <c r="X573" t="str">
        <f>IF(tbl_Customers[[#This Row],[account_length]] &lt;= 50, "0-50", IF(tbl_Customers[[#This Row],[account_length]] &lt;=100, "51-100", IF(tbl_Customers[[#This Row],[account_length]] &lt;= 150, "101-150", "151+")))</f>
        <v>151+</v>
      </c>
      <c r="Y573" s="30" t="str">
        <f>IF(tbl_Customers[[#This Row],[total_intl_charge]] &lt;= 3, "Low Charges", "High Charges")</f>
        <v>Low Charges</v>
      </c>
      <c r="Z573" s="30" t="str">
        <f>IF(tbl_Customers[[#This Row],[total_eve_calls]]&lt;=80,"Low Calls",
IF(tbl_Customers[[#This Row],[total_eve_calls]]&lt;=120,"Medium Calls","High Calls"))</f>
        <v>High Calls</v>
      </c>
      <c r="AA573" s="30" t="str">
        <f>IF(tbl_Customers[[#This Row],[total_eve_charge]]&lt;=15,"Low Charges",
IF(tbl_Customers[[#This Row],[total_eve_charge]]&lt;=20,"Medium Charges","High Charges"))</f>
        <v>Medium Charges</v>
      </c>
      <c r="AB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3" s="30" t="str">
        <f>IF(tbl_Customers[[#This Row],[number_vmail_messages]] = 0, "No Usage", IF(tbl_Customers[[#This Row],[number_vmail_messages]] &lt;= 20, "Low Usage", IF(tbl_Customers[[#This Row],[number_vmail_messages]] &lt;= 40, "Medium Usgae", "High Usage")))</f>
        <v>No Usage</v>
      </c>
      <c r="AD573" s="30" t="str">
        <f>IF(tbl_Customers[[#This Row],[total_day_minutes]]&lt;=150,"Low Usage", IF(tbl_Customers[[#This Row],[total_day_minutes]]&lt;=200,"Medium Usage", IF(tbl_Customers[[#This Row],[total_day_minutes]]&lt;=250,"High Usage","Very High Usage")))</f>
        <v>High Usage</v>
      </c>
      <c r="AE573" s="30" t="str">
        <f>IF(tbl_Customers[[#This Row],[total_intl_calls]]&lt;=5,"Low Calls", IF(tbl_Customers[[#This Row],[total_intl_calls]]&lt;=10, "Medium Calls", "High Calls"))</f>
        <v>Low Calls</v>
      </c>
    </row>
    <row r="574" spans="1:31"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c r="W574" t="str">
        <f>IF(tbl_Customers[[#This Row],[number_customer_service_calls]] &lt;= 1, "0-1 Calls", IF(tbl_Customers[[#This Row],[number_customer_service_calls]] &lt;= 3, "2-3 Calls", IF(tbl_Customers[[#This Row],[number_customer_service_calls]] &lt;=5, "4-5 Calls", "6+ Calls")))</f>
        <v>0-1 Calls</v>
      </c>
      <c r="X574" t="str">
        <f>IF(tbl_Customers[[#This Row],[account_length]] &lt;= 50, "0-50", IF(tbl_Customers[[#This Row],[account_length]] &lt;=100, "51-100", IF(tbl_Customers[[#This Row],[account_length]] &lt;= 150, "101-150", "151+")))</f>
        <v>101-150</v>
      </c>
      <c r="Y574" s="30" t="str">
        <f>IF(tbl_Customers[[#This Row],[total_intl_charge]] &lt;= 3, "Low Charges", "High Charges")</f>
        <v>High Charges</v>
      </c>
      <c r="Z574" s="30" t="str">
        <f>IF(tbl_Customers[[#This Row],[total_eve_calls]]&lt;=80,"Low Calls",
IF(tbl_Customers[[#This Row],[total_eve_calls]]&lt;=120,"Medium Calls","High Calls"))</f>
        <v>High Calls</v>
      </c>
      <c r="AA574" s="30" t="str">
        <f>IF(tbl_Customers[[#This Row],[total_eve_charge]]&lt;=15,"Low Charges",
IF(tbl_Customers[[#This Row],[total_eve_charge]]&lt;=20,"Medium Charges","High Charges"))</f>
        <v>Medium Charges</v>
      </c>
      <c r="AB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4" s="30" t="str">
        <f>IF(tbl_Customers[[#This Row],[number_vmail_messages]] = 0, "No Usage", IF(tbl_Customers[[#This Row],[number_vmail_messages]] &lt;= 20, "Low Usage", IF(tbl_Customers[[#This Row],[number_vmail_messages]] &lt;= 40, "Medium Usgae", "High Usage")))</f>
        <v>No Usage</v>
      </c>
      <c r="AD574" s="30" t="str">
        <f>IF(tbl_Customers[[#This Row],[total_day_minutes]]&lt;=150,"Low Usage", IF(tbl_Customers[[#This Row],[total_day_minutes]]&lt;=200,"Medium Usage", IF(tbl_Customers[[#This Row],[total_day_minutes]]&lt;=250,"High Usage","Very High Usage")))</f>
        <v>Medium Usage</v>
      </c>
      <c r="AE574" s="30" t="str">
        <f>IF(tbl_Customers[[#This Row],[total_intl_calls]]&lt;=5,"Low Calls", IF(tbl_Customers[[#This Row],[total_intl_calls]]&lt;=10, "Medium Calls", "High Calls"))</f>
        <v>Medium Calls</v>
      </c>
    </row>
    <row r="575" spans="1:31"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c r="W575" t="str">
        <f>IF(tbl_Customers[[#This Row],[number_customer_service_calls]] &lt;= 1, "0-1 Calls", IF(tbl_Customers[[#This Row],[number_customer_service_calls]] &lt;= 3, "2-3 Calls", IF(tbl_Customers[[#This Row],[number_customer_service_calls]] &lt;=5, "4-5 Calls", "6+ Calls")))</f>
        <v>0-1 Calls</v>
      </c>
      <c r="X575" t="str">
        <f>IF(tbl_Customers[[#This Row],[account_length]] &lt;= 50, "0-50", IF(tbl_Customers[[#This Row],[account_length]] &lt;=100, "51-100", IF(tbl_Customers[[#This Row],[account_length]] &lt;= 150, "101-150", "151+")))</f>
        <v>51-100</v>
      </c>
      <c r="Y575" s="30" t="str">
        <f>IF(tbl_Customers[[#This Row],[total_intl_charge]] &lt;= 3, "Low Charges", "High Charges")</f>
        <v>Low Charges</v>
      </c>
      <c r="Z575" s="30" t="str">
        <f>IF(tbl_Customers[[#This Row],[total_eve_calls]]&lt;=80,"Low Calls",
IF(tbl_Customers[[#This Row],[total_eve_calls]]&lt;=120,"Medium Calls","High Calls"))</f>
        <v>High Calls</v>
      </c>
      <c r="AA575" s="30" t="str">
        <f>IF(tbl_Customers[[#This Row],[total_eve_charge]]&lt;=15,"Low Charges",
IF(tbl_Customers[[#This Row],[total_eve_charge]]&lt;=20,"Medium Charges","High Charges"))</f>
        <v>Low Charges</v>
      </c>
      <c r="AB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5" s="30" t="str">
        <f>IF(tbl_Customers[[#This Row],[number_vmail_messages]] = 0, "No Usage", IF(tbl_Customers[[#This Row],[number_vmail_messages]] &lt;= 20, "Low Usage", IF(tbl_Customers[[#This Row],[number_vmail_messages]] &lt;= 40, "Medium Usgae", "High Usage")))</f>
        <v>No Usage</v>
      </c>
      <c r="AD575" s="30" t="str">
        <f>IF(tbl_Customers[[#This Row],[total_day_minutes]]&lt;=150,"Low Usage", IF(tbl_Customers[[#This Row],[total_day_minutes]]&lt;=200,"Medium Usage", IF(tbl_Customers[[#This Row],[total_day_minutes]]&lt;=250,"High Usage","Very High Usage")))</f>
        <v>Very High Usage</v>
      </c>
      <c r="AE575" s="30" t="str">
        <f>IF(tbl_Customers[[#This Row],[total_intl_calls]]&lt;=5,"Low Calls", IF(tbl_Customers[[#This Row],[total_intl_calls]]&lt;=10, "Medium Calls", "High Calls"))</f>
        <v>Low Calls</v>
      </c>
    </row>
    <row r="576" spans="1:31"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c r="W576" t="str">
        <f>IF(tbl_Customers[[#This Row],[number_customer_service_calls]] &lt;= 1, "0-1 Calls", IF(tbl_Customers[[#This Row],[number_customer_service_calls]] &lt;= 3, "2-3 Calls", IF(tbl_Customers[[#This Row],[number_customer_service_calls]] &lt;=5, "4-5 Calls", "6+ Calls")))</f>
        <v>0-1 Calls</v>
      </c>
      <c r="X576" t="str">
        <f>IF(tbl_Customers[[#This Row],[account_length]] &lt;= 50, "0-50", IF(tbl_Customers[[#This Row],[account_length]] &lt;=100, "51-100", IF(tbl_Customers[[#This Row],[account_length]] &lt;= 150, "101-150", "151+")))</f>
        <v>101-150</v>
      </c>
      <c r="Y576" s="30" t="str">
        <f>IF(tbl_Customers[[#This Row],[total_intl_charge]] &lt;= 3, "Low Charges", "High Charges")</f>
        <v>Low Charges</v>
      </c>
      <c r="Z576" s="30" t="str">
        <f>IF(tbl_Customers[[#This Row],[total_eve_calls]]&lt;=80,"Low Calls",
IF(tbl_Customers[[#This Row],[total_eve_calls]]&lt;=120,"Medium Calls","High Calls"))</f>
        <v>Medium Calls</v>
      </c>
      <c r="AA576" s="30" t="str">
        <f>IF(tbl_Customers[[#This Row],[total_eve_charge]]&lt;=15,"Low Charges",
IF(tbl_Customers[[#This Row],[total_eve_charge]]&lt;=20,"Medium Charges","High Charges"))</f>
        <v>Medium Charges</v>
      </c>
      <c r="AB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6" s="30" t="str">
        <f>IF(tbl_Customers[[#This Row],[number_vmail_messages]] = 0, "No Usage", IF(tbl_Customers[[#This Row],[number_vmail_messages]] &lt;= 20, "Low Usage", IF(tbl_Customers[[#This Row],[number_vmail_messages]] &lt;= 40, "Medium Usgae", "High Usage")))</f>
        <v>No Usage</v>
      </c>
      <c r="AD576" s="30" t="str">
        <f>IF(tbl_Customers[[#This Row],[total_day_minutes]]&lt;=150,"Low Usage", IF(tbl_Customers[[#This Row],[total_day_minutes]]&lt;=200,"Medium Usage", IF(tbl_Customers[[#This Row],[total_day_minutes]]&lt;=250,"High Usage","Very High Usage")))</f>
        <v>Low Usage</v>
      </c>
      <c r="AE576" s="30" t="str">
        <f>IF(tbl_Customers[[#This Row],[total_intl_calls]]&lt;=5,"Low Calls", IF(tbl_Customers[[#This Row],[total_intl_calls]]&lt;=10, "Medium Calls", "High Calls"))</f>
        <v>Low Calls</v>
      </c>
    </row>
    <row r="577" spans="1:31"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c r="W577" t="str">
        <f>IF(tbl_Customers[[#This Row],[number_customer_service_calls]] &lt;= 1, "0-1 Calls", IF(tbl_Customers[[#This Row],[number_customer_service_calls]] &lt;= 3, "2-3 Calls", IF(tbl_Customers[[#This Row],[number_customer_service_calls]] &lt;=5, "4-5 Calls", "6+ Calls")))</f>
        <v>4-5 Calls</v>
      </c>
      <c r="X577" t="str">
        <f>IF(tbl_Customers[[#This Row],[account_length]] &lt;= 50, "0-50", IF(tbl_Customers[[#This Row],[account_length]] &lt;=100, "51-100", IF(tbl_Customers[[#This Row],[account_length]] &lt;= 150, "101-150", "151+")))</f>
        <v>51-100</v>
      </c>
      <c r="Y577" s="30" t="str">
        <f>IF(tbl_Customers[[#This Row],[total_intl_charge]] &lt;= 3, "Low Charges", "High Charges")</f>
        <v>Low Charges</v>
      </c>
      <c r="Z577" s="30" t="str">
        <f>IF(tbl_Customers[[#This Row],[total_eve_calls]]&lt;=80,"Low Calls",
IF(tbl_Customers[[#This Row],[total_eve_calls]]&lt;=120,"Medium Calls","High Calls"))</f>
        <v>High Calls</v>
      </c>
      <c r="AA577" s="30" t="str">
        <f>IF(tbl_Customers[[#This Row],[total_eve_charge]]&lt;=15,"Low Charges",
IF(tbl_Customers[[#This Row],[total_eve_charge]]&lt;=20,"Medium Charges","High Charges"))</f>
        <v>High Charges</v>
      </c>
      <c r="AB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77" s="30" t="str">
        <f>IF(tbl_Customers[[#This Row],[number_vmail_messages]] = 0, "No Usage", IF(tbl_Customers[[#This Row],[number_vmail_messages]] &lt;= 20, "Low Usage", IF(tbl_Customers[[#This Row],[number_vmail_messages]] &lt;= 40, "Medium Usgae", "High Usage")))</f>
        <v>No Usage</v>
      </c>
      <c r="AD577" s="30" t="str">
        <f>IF(tbl_Customers[[#This Row],[total_day_minutes]]&lt;=150,"Low Usage", IF(tbl_Customers[[#This Row],[total_day_minutes]]&lt;=200,"Medium Usage", IF(tbl_Customers[[#This Row],[total_day_minutes]]&lt;=250,"High Usage","Very High Usage")))</f>
        <v>Medium Usage</v>
      </c>
      <c r="AE577" s="30" t="str">
        <f>IF(tbl_Customers[[#This Row],[total_intl_calls]]&lt;=5,"Low Calls", IF(tbl_Customers[[#This Row],[total_intl_calls]]&lt;=10, "Medium Calls", "High Calls"))</f>
        <v>Medium Calls</v>
      </c>
    </row>
    <row r="578" spans="1:31"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c r="W578" t="str">
        <f>IF(tbl_Customers[[#This Row],[number_customer_service_calls]] &lt;= 1, "0-1 Calls", IF(tbl_Customers[[#This Row],[number_customer_service_calls]] &lt;= 3, "2-3 Calls", IF(tbl_Customers[[#This Row],[number_customer_service_calls]] &lt;=5, "4-5 Calls", "6+ Calls")))</f>
        <v>2-3 Calls</v>
      </c>
      <c r="X578" t="str">
        <f>IF(tbl_Customers[[#This Row],[account_length]] &lt;= 50, "0-50", IF(tbl_Customers[[#This Row],[account_length]] &lt;=100, "51-100", IF(tbl_Customers[[#This Row],[account_length]] &lt;= 150, "101-150", "151+")))</f>
        <v>51-100</v>
      </c>
      <c r="Y578" s="30" t="str">
        <f>IF(tbl_Customers[[#This Row],[total_intl_charge]] &lt;= 3, "Low Charges", "High Charges")</f>
        <v>Low Charges</v>
      </c>
      <c r="Z578" s="30" t="str">
        <f>IF(tbl_Customers[[#This Row],[total_eve_calls]]&lt;=80,"Low Calls",
IF(tbl_Customers[[#This Row],[total_eve_calls]]&lt;=120,"Medium Calls","High Calls"))</f>
        <v>Medium Calls</v>
      </c>
      <c r="AA578" s="30" t="str">
        <f>IF(tbl_Customers[[#This Row],[total_eve_charge]]&lt;=15,"Low Charges",
IF(tbl_Customers[[#This Row],[total_eve_charge]]&lt;=20,"Medium Charges","High Charges"))</f>
        <v>Medium Charges</v>
      </c>
      <c r="AB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78" s="30" t="str">
        <f>IF(tbl_Customers[[#This Row],[number_vmail_messages]] = 0, "No Usage", IF(tbl_Customers[[#This Row],[number_vmail_messages]] &lt;= 20, "Low Usage", IF(tbl_Customers[[#This Row],[number_vmail_messages]] &lt;= 40, "Medium Usgae", "High Usage")))</f>
        <v>Medium Usgae</v>
      </c>
      <c r="AD578" s="30" t="str">
        <f>IF(tbl_Customers[[#This Row],[total_day_minutes]]&lt;=150,"Low Usage", IF(tbl_Customers[[#This Row],[total_day_minutes]]&lt;=200,"Medium Usage", IF(tbl_Customers[[#This Row],[total_day_minutes]]&lt;=250,"High Usage","Very High Usage")))</f>
        <v>Medium Usage</v>
      </c>
      <c r="AE578" s="30" t="str">
        <f>IF(tbl_Customers[[#This Row],[total_intl_calls]]&lt;=5,"Low Calls", IF(tbl_Customers[[#This Row],[total_intl_calls]]&lt;=10, "Medium Calls", "High Calls"))</f>
        <v>Low Calls</v>
      </c>
    </row>
    <row r="579" spans="1:31"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c r="W579" t="str">
        <f>IF(tbl_Customers[[#This Row],[number_customer_service_calls]] &lt;= 1, "0-1 Calls", IF(tbl_Customers[[#This Row],[number_customer_service_calls]] &lt;= 3, "2-3 Calls", IF(tbl_Customers[[#This Row],[number_customer_service_calls]] &lt;=5, "4-5 Calls", "6+ Calls")))</f>
        <v>6+ Calls</v>
      </c>
      <c r="X579" t="str">
        <f>IF(tbl_Customers[[#This Row],[account_length]] &lt;= 50, "0-50", IF(tbl_Customers[[#This Row],[account_length]] &lt;=100, "51-100", IF(tbl_Customers[[#This Row],[account_length]] &lt;= 150, "101-150", "151+")))</f>
        <v>151+</v>
      </c>
      <c r="Y579" s="30" t="str">
        <f>IF(tbl_Customers[[#This Row],[total_intl_charge]] &lt;= 3, "Low Charges", "High Charges")</f>
        <v>Low Charges</v>
      </c>
      <c r="Z579" s="30" t="str">
        <f>IF(tbl_Customers[[#This Row],[total_eve_calls]]&lt;=80,"Low Calls",
IF(tbl_Customers[[#This Row],[total_eve_calls]]&lt;=120,"Medium Calls","High Calls"))</f>
        <v>Medium Calls</v>
      </c>
      <c r="AA579" s="30" t="str">
        <f>IF(tbl_Customers[[#This Row],[total_eve_charge]]&lt;=15,"Low Charges",
IF(tbl_Customers[[#This Row],[total_eve_charge]]&lt;=20,"Medium Charges","High Charges"))</f>
        <v>High Charges</v>
      </c>
      <c r="AB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79" s="30" t="str">
        <f>IF(tbl_Customers[[#This Row],[number_vmail_messages]] = 0, "No Usage", IF(tbl_Customers[[#This Row],[number_vmail_messages]] &lt;= 20, "Low Usage", IF(tbl_Customers[[#This Row],[number_vmail_messages]] &lt;= 40, "Medium Usgae", "High Usage")))</f>
        <v>No Usage</v>
      </c>
      <c r="AD579" s="30" t="str">
        <f>IF(tbl_Customers[[#This Row],[total_day_minutes]]&lt;=150,"Low Usage", IF(tbl_Customers[[#This Row],[total_day_minutes]]&lt;=200,"Medium Usage", IF(tbl_Customers[[#This Row],[total_day_minutes]]&lt;=250,"High Usage","Very High Usage")))</f>
        <v>Medium Usage</v>
      </c>
      <c r="AE579" s="30" t="str">
        <f>IF(tbl_Customers[[#This Row],[total_intl_calls]]&lt;=5,"Low Calls", IF(tbl_Customers[[#This Row],[total_intl_calls]]&lt;=10, "Medium Calls", "High Calls"))</f>
        <v>Low Calls</v>
      </c>
    </row>
    <row r="580" spans="1:31"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c r="W580" t="str">
        <f>IF(tbl_Customers[[#This Row],[number_customer_service_calls]] &lt;= 1, "0-1 Calls", IF(tbl_Customers[[#This Row],[number_customer_service_calls]] &lt;= 3, "2-3 Calls", IF(tbl_Customers[[#This Row],[number_customer_service_calls]] &lt;=5, "4-5 Calls", "6+ Calls")))</f>
        <v>0-1 Calls</v>
      </c>
      <c r="X580" t="str">
        <f>IF(tbl_Customers[[#This Row],[account_length]] &lt;= 50, "0-50", IF(tbl_Customers[[#This Row],[account_length]] &lt;=100, "51-100", IF(tbl_Customers[[#This Row],[account_length]] &lt;= 150, "101-150", "151+")))</f>
        <v>51-100</v>
      </c>
      <c r="Y580" s="30" t="str">
        <f>IF(tbl_Customers[[#This Row],[total_intl_charge]] &lt;= 3, "Low Charges", "High Charges")</f>
        <v>High Charges</v>
      </c>
      <c r="Z580" s="30" t="str">
        <f>IF(tbl_Customers[[#This Row],[total_eve_calls]]&lt;=80,"Low Calls",
IF(tbl_Customers[[#This Row],[total_eve_calls]]&lt;=120,"Medium Calls","High Calls"))</f>
        <v>Medium Calls</v>
      </c>
      <c r="AA580" s="30" t="str">
        <f>IF(tbl_Customers[[#This Row],[total_eve_charge]]&lt;=15,"Low Charges",
IF(tbl_Customers[[#This Row],[total_eve_charge]]&lt;=20,"Medium Charges","High Charges"))</f>
        <v>Low Charges</v>
      </c>
      <c r="AB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0" s="30" t="str">
        <f>IF(tbl_Customers[[#This Row],[number_vmail_messages]] = 0, "No Usage", IF(tbl_Customers[[#This Row],[number_vmail_messages]] &lt;= 20, "Low Usage", IF(tbl_Customers[[#This Row],[number_vmail_messages]] &lt;= 40, "Medium Usgae", "High Usage")))</f>
        <v>No Usage</v>
      </c>
      <c r="AD580" s="30" t="str">
        <f>IF(tbl_Customers[[#This Row],[total_day_minutes]]&lt;=150,"Low Usage", IF(tbl_Customers[[#This Row],[total_day_minutes]]&lt;=200,"Medium Usage", IF(tbl_Customers[[#This Row],[total_day_minutes]]&lt;=250,"High Usage","Very High Usage")))</f>
        <v>Low Usage</v>
      </c>
      <c r="AE580" s="30" t="str">
        <f>IF(tbl_Customers[[#This Row],[total_intl_calls]]&lt;=5,"Low Calls", IF(tbl_Customers[[#This Row],[total_intl_calls]]&lt;=10, "Medium Calls", "High Calls"))</f>
        <v>Medium Calls</v>
      </c>
    </row>
    <row r="581" spans="1:31"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c r="W581" t="str">
        <f>IF(tbl_Customers[[#This Row],[number_customer_service_calls]] &lt;= 1, "0-1 Calls", IF(tbl_Customers[[#This Row],[number_customer_service_calls]] &lt;= 3, "2-3 Calls", IF(tbl_Customers[[#This Row],[number_customer_service_calls]] &lt;=5, "4-5 Calls", "6+ Calls")))</f>
        <v>0-1 Calls</v>
      </c>
      <c r="X581" t="str">
        <f>IF(tbl_Customers[[#This Row],[account_length]] &lt;= 50, "0-50", IF(tbl_Customers[[#This Row],[account_length]] &lt;=100, "51-100", IF(tbl_Customers[[#This Row],[account_length]] &lt;= 150, "101-150", "151+")))</f>
        <v>151+</v>
      </c>
      <c r="Y581" s="30" t="str">
        <f>IF(tbl_Customers[[#This Row],[total_intl_charge]] &lt;= 3, "Low Charges", "High Charges")</f>
        <v>Low Charges</v>
      </c>
      <c r="Z581" s="30" t="str">
        <f>IF(tbl_Customers[[#This Row],[total_eve_calls]]&lt;=80,"Low Calls",
IF(tbl_Customers[[#This Row],[total_eve_calls]]&lt;=120,"Medium Calls","High Calls"))</f>
        <v>Medium Calls</v>
      </c>
      <c r="AA581" s="30" t="str">
        <f>IF(tbl_Customers[[#This Row],[total_eve_charge]]&lt;=15,"Low Charges",
IF(tbl_Customers[[#This Row],[total_eve_charge]]&lt;=20,"Medium Charges","High Charges"))</f>
        <v>Medium Charges</v>
      </c>
      <c r="AB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1" s="30" t="str">
        <f>IF(tbl_Customers[[#This Row],[number_vmail_messages]] = 0, "No Usage", IF(tbl_Customers[[#This Row],[number_vmail_messages]] &lt;= 20, "Low Usage", IF(tbl_Customers[[#This Row],[number_vmail_messages]] &lt;= 40, "Medium Usgae", "High Usage")))</f>
        <v>No Usage</v>
      </c>
      <c r="AD581" s="30" t="str">
        <f>IF(tbl_Customers[[#This Row],[total_day_minutes]]&lt;=150,"Low Usage", IF(tbl_Customers[[#This Row],[total_day_minutes]]&lt;=200,"Medium Usage", IF(tbl_Customers[[#This Row],[total_day_minutes]]&lt;=250,"High Usage","Very High Usage")))</f>
        <v>Medium Usage</v>
      </c>
      <c r="AE581" s="30" t="str">
        <f>IF(tbl_Customers[[#This Row],[total_intl_calls]]&lt;=5,"Low Calls", IF(tbl_Customers[[#This Row],[total_intl_calls]]&lt;=10, "Medium Calls", "High Calls"))</f>
        <v>Low Calls</v>
      </c>
    </row>
    <row r="582" spans="1:31"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c r="W582" t="str">
        <f>IF(tbl_Customers[[#This Row],[number_customer_service_calls]] &lt;= 1, "0-1 Calls", IF(tbl_Customers[[#This Row],[number_customer_service_calls]] &lt;= 3, "2-3 Calls", IF(tbl_Customers[[#This Row],[number_customer_service_calls]] &lt;=5, "4-5 Calls", "6+ Calls")))</f>
        <v>0-1 Calls</v>
      </c>
      <c r="X582" t="str">
        <f>IF(tbl_Customers[[#This Row],[account_length]] &lt;= 50, "0-50", IF(tbl_Customers[[#This Row],[account_length]] &lt;=100, "51-100", IF(tbl_Customers[[#This Row],[account_length]] &lt;= 150, "101-150", "151+")))</f>
        <v>51-100</v>
      </c>
      <c r="Y582" s="30" t="str">
        <f>IF(tbl_Customers[[#This Row],[total_intl_charge]] &lt;= 3, "Low Charges", "High Charges")</f>
        <v>Low Charges</v>
      </c>
      <c r="Z582" s="30" t="str">
        <f>IF(tbl_Customers[[#This Row],[total_eve_calls]]&lt;=80,"Low Calls",
IF(tbl_Customers[[#This Row],[total_eve_calls]]&lt;=120,"Medium Calls","High Calls"))</f>
        <v>Low Calls</v>
      </c>
      <c r="AA582" s="30" t="str">
        <f>IF(tbl_Customers[[#This Row],[total_eve_charge]]&lt;=15,"Low Charges",
IF(tbl_Customers[[#This Row],[total_eve_charge]]&lt;=20,"Medium Charges","High Charges"))</f>
        <v>High Charges</v>
      </c>
      <c r="AB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2" s="30" t="str">
        <f>IF(tbl_Customers[[#This Row],[number_vmail_messages]] = 0, "No Usage", IF(tbl_Customers[[#This Row],[number_vmail_messages]] &lt;= 20, "Low Usage", IF(tbl_Customers[[#This Row],[number_vmail_messages]] &lt;= 40, "Medium Usgae", "High Usage")))</f>
        <v>No Usage</v>
      </c>
      <c r="AD582" s="30" t="str">
        <f>IF(tbl_Customers[[#This Row],[total_day_minutes]]&lt;=150,"Low Usage", IF(tbl_Customers[[#This Row],[total_day_minutes]]&lt;=200,"Medium Usage", IF(tbl_Customers[[#This Row],[total_day_minutes]]&lt;=250,"High Usage","Very High Usage")))</f>
        <v>Low Usage</v>
      </c>
      <c r="AE582" s="30" t="str">
        <f>IF(tbl_Customers[[#This Row],[total_intl_calls]]&lt;=5,"Low Calls", IF(tbl_Customers[[#This Row],[total_intl_calls]]&lt;=10, "Medium Calls", "High Calls"))</f>
        <v>Low Calls</v>
      </c>
    </row>
    <row r="583" spans="1:31"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c r="W583" t="str">
        <f>IF(tbl_Customers[[#This Row],[number_customer_service_calls]] &lt;= 1, "0-1 Calls", IF(tbl_Customers[[#This Row],[number_customer_service_calls]] &lt;= 3, "2-3 Calls", IF(tbl_Customers[[#This Row],[number_customer_service_calls]] &lt;=5, "4-5 Calls", "6+ Calls")))</f>
        <v>0-1 Calls</v>
      </c>
      <c r="X583" t="str">
        <f>IF(tbl_Customers[[#This Row],[account_length]] &lt;= 50, "0-50", IF(tbl_Customers[[#This Row],[account_length]] &lt;=100, "51-100", IF(tbl_Customers[[#This Row],[account_length]] &lt;= 150, "101-150", "151+")))</f>
        <v>0-50</v>
      </c>
      <c r="Y583" s="30" t="str">
        <f>IF(tbl_Customers[[#This Row],[total_intl_charge]] &lt;= 3, "Low Charges", "High Charges")</f>
        <v>Low Charges</v>
      </c>
      <c r="Z583" s="30" t="str">
        <f>IF(tbl_Customers[[#This Row],[total_eve_calls]]&lt;=80,"Low Calls",
IF(tbl_Customers[[#This Row],[total_eve_calls]]&lt;=120,"Medium Calls","High Calls"))</f>
        <v>Medium Calls</v>
      </c>
      <c r="AA583" s="30" t="str">
        <f>IF(tbl_Customers[[#This Row],[total_eve_charge]]&lt;=15,"Low Charges",
IF(tbl_Customers[[#This Row],[total_eve_charge]]&lt;=20,"Medium Charges","High Charges"))</f>
        <v>Medium Charges</v>
      </c>
      <c r="AB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3" s="30" t="str">
        <f>IF(tbl_Customers[[#This Row],[number_vmail_messages]] = 0, "No Usage", IF(tbl_Customers[[#This Row],[number_vmail_messages]] &lt;= 20, "Low Usage", IF(tbl_Customers[[#This Row],[number_vmail_messages]] &lt;= 40, "Medium Usgae", "High Usage")))</f>
        <v>No Usage</v>
      </c>
      <c r="AD583" s="30" t="str">
        <f>IF(tbl_Customers[[#This Row],[total_day_minutes]]&lt;=150,"Low Usage", IF(tbl_Customers[[#This Row],[total_day_minutes]]&lt;=200,"Medium Usage", IF(tbl_Customers[[#This Row],[total_day_minutes]]&lt;=250,"High Usage","Very High Usage")))</f>
        <v>High Usage</v>
      </c>
      <c r="AE583" s="30" t="str">
        <f>IF(tbl_Customers[[#This Row],[total_intl_calls]]&lt;=5,"Low Calls", IF(tbl_Customers[[#This Row],[total_intl_calls]]&lt;=10, "Medium Calls", "High Calls"))</f>
        <v>High Calls</v>
      </c>
    </row>
    <row r="584" spans="1:31"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c r="W584" t="str">
        <f>IF(tbl_Customers[[#This Row],[number_customer_service_calls]] &lt;= 1, "0-1 Calls", IF(tbl_Customers[[#This Row],[number_customer_service_calls]] &lt;= 3, "2-3 Calls", IF(tbl_Customers[[#This Row],[number_customer_service_calls]] &lt;=5, "4-5 Calls", "6+ Calls")))</f>
        <v>0-1 Calls</v>
      </c>
      <c r="X584" t="str">
        <f>IF(tbl_Customers[[#This Row],[account_length]] &lt;= 50, "0-50", IF(tbl_Customers[[#This Row],[account_length]] &lt;=100, "51-100", IF(tbl_Customers[[#This Row],[account_length]] &lt;= 150, "101-150", "151+")))</f>
        <v>51-100</v>
      </c>
      <c r="Y584" s="30" t="str">
        <f>IF(tbl_Customers[[#This Row],[total_intl_charge]] &lt;= 3, "Low Charges", "High Charges")</f>
        <v>Low Charges</v>
      </c>
      <c r="Z584" s="30" t="str">
        <f>IF(tbl_Customers[[#This Row],[total_eve_calls]]&lt;=80,"Low Calls",
IF(tbl_Customers[[#This Row],[total_eve_calls]]&lt;=120,"Medium Calls","High Calls"))</f>
        <v>Medium Calls</v>
      </c>
      <c r="AA584" s="30" t="str">
        <f>IF(tbl_Customers[[#This Row],[total_eve_charge]]&lt;=15,"Low Charges",
IF(tbl_Customers[[#This Row],[total_eve_charge]]&lt;=20,"Medium Charges","High Charges"))</f>
        <v>Medium Charges</v>
      </c>
      <c r="AB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4" s="30" t="str">
        <f>IF(tbl_Customers[[#This Row],[number_vmail_messages]] = 0, "No Usage", IF(tbl_Customers[[#This Row],[number_vmail_messages]] &lt;= 20, "Low Usage", IF(tbl_Customers[[#This Row],[number_vmail_messages]] &lt;= 40, "Medium Usgae", "High Usage")))</f>
        <v>No Usage</v>
      </c>
      <c r="AD584" s="30" t="str">
        <f>IF(tbl_Customers[[#This Row],[total_day_minutes]]&lt;=150,"Low Usage", IF(tbl_Customers[[#This Row],[total_day_minutes]]&lt;=200,"Medium Usage", IF(tbl_Customers[[#This Row],[total_day_minutes]]&lt;=250,"High Usage","Very High Usage")))</f>
        <v>High Usage</v>
      </c>
      <c r="AE584" s="30" t="str">
        <f>IF(tbl_Customers[[#This Row],[total_intl_calls]]&lt;=5,"Low Calls", IF(tbl_Customers[[#This Row],[total_intl_calls]]&lt;=10, "Medium Calls", "High Calls"))</f>
        <v>Medium Calls</v>
      </c>
    </row>
    <row r="585" spans="1:31"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c r="W585" t="str">
        <f>IF(tbl_Customers[[#This Row],[number_customer_service_calls]] &lt;= 1, "0-1 Calls", IF(tbl_Customers[[#This Row],[number_customer_service_calls]] &lt;= 3, "2-3 Calls", IF(tbl_Customers[[#This Row],[number_customer_service_calls]] &lt;=5, "4-5 Calls", "6+ Calls")))</f>
        <v>0-1 Calls</v>
      </c>
      <c r="X585" t="str">
        <f>IF(tbl_Customers[[#This Row],[account_length]] &lt;= 50, "0-50", IF(tbl_Customers[[#This Row],[account_length]] &lt;=100, "51-100", IF(tbl_Customers[[#This Row],[account_length]] &lt;= 150, "101-150", "151+")))</f>
        <v>101-150</v>
      </c>
      <c r="Y585" s="30" t="str">
        <f>IF(tbl_Customers[[#This Row],[total_intl_charge]] &lt;= 3, "Low Charges", "High Charges")</f>
        <v>Low Charges</v>
      </c>
      <c r="Z585" s="30" t="str">
        <f>IF(tbl_Customers[[#This Row],[total_eve_calls]]&lt;=80,"Low Calls",
IF(tbl_Customers[[#This Row],[total_eve_calls]]&lt;=120,"Medium Calls","High Calls"))</f>
        <v>Medium Calls</v>
      </c>
      <c r="AA585" s="30" t="str">
        <f>IF(tbl_Customers[[#This Row],[total_eve_charge]]&lt;=15,"Low Charges",
IF(tbl_Customers[[#This Row],[total_eve_charge]]&lt;=20,"Medium Charges","High Charges"))</f>
        <v>Low Charges</v>
      </c>
      <c r="AB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5" s="30" t="str">
        <f>IF(tbl_Customers[[#This Row],[number_vmail_messages]] = 0, "No Usage", IF(tbl_Customers[[#This Row],[number_vmail_messages]] &lt;= 20, "Low Usage", IF(tbl_Customers[[#This Row],[number_vmail_messages]] &lt;= 40, "Medium Usgae", "High Usage")))</f>
        <v>No Usage</v>
      </c>
      <c r="AD585" s="30" t="str">
        <f>IF(tbl_Customers[[#This Row],[total_day_minutes]]&lt;=150,"Low Usage", IF(tbl_Customers[[#This Row],[total_day_minutes]]&lt;=200,"Medium Usage", IF(tbl_Customers[[#This Row],[total_day_minutes]]&lt;=250,"High Usage","Very High Usage")))</f>
        <v>Low Usage</v>
      </c>
      <c r="AE585" s="30" t="str">
        <f>IF(tbl_Customers[[#This Row],[total_intl_calls]]&lt;=5,"Low Calls", IF(tbl_Customers[[#This Row],[total_intl_calls]]&lt;=10, "Medium Calls", "High Calls"))</f>
        <v>Low Calls</v>
      </c>
    </row>
    <row r="586" spans="1:31"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c r="W586" t="str">
        <f>IF(tbl_Customers[[#This Row],[number_customer_service_calls]] &lt;= 1, "0-1 Calls", IF(tbl_Customers[[#This Row],[number_customer_service_calls]] &lt;= 3, "2-3 Calls", IF(tbl_Customers[[#This Row],[number_customer_service_calls]] &lt;=5, "4-5 Calls", "6+ Calls")))</f>
        <v>0-1 Calls</v>
      </c>
      <c r="X586" t="str">
        <f>IF(tbl_Customers[[#This Row],[account_length]] &lt;= 50, "0-50", IF(tbl_Customers[[#This Row],[account_length]] &lt;=100, "51-100", IF(tbl_Customers[[#This Row],[account_length]] &lt;= 150, "101-150", "151+")))</f>
        <v>51-100</v>
      </c>
      <c r="Y586" s="30" t="str">
        <f>IF(tbl_Customers[[#This Row],[total_intl_charge]] &lt;= 3, "Low Charges", "High Charges")</f>
        <v>Low Charges</v>
      </c>
      <c r="Z586" s="30" t="str">
        <f>IF(tbl_Customers[[#This Row],[total_eve_calls]]&lt;=80,"Low Calls",
IF(tbl_Customers[[#This Row],[total_eve_calls]]&lt;=120,"Medium Calls","High Calls"))</f>
        <v>Medium Calls</v>
      </c>
      <c r="AA586" s="30" t="str">
        <f>IF(tbl_Customers[[#This Row],[total_eve_charge]]&lt;=15,"Low Charges",
IF(tbl_Customers[[#This Row],[total_eve_charge]]&lt;=20,"Medium Charges","High Charges"))</f>
        <v>Low Charges</v>
      </c>
      <c r="AB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586" s="30" t="str">
        <f>IF(tbl_Customers[[#This Row],[number_vmail_messages]] = 0, "No Usage", IF(tbl_Customers[[#This Row],[number_vmail_messages]] &lt;= 20, "Low Usage", IF(tbl_Customers[[#This Row],[number_vmail_messages]] &lt;= 40, "Medium Usgae", "High Usage")))</f>
        <v>No Usage</v>
      </c>
      <c r="AD586" s="30" t="str">
        <f>IF(tbl_Customers[[#This Row],[total_day_minutes]]&lt;=150,"Low Usage", IF(tbl_Customers[[#This Row],[total_day_minutes]]&lt;=200,"Medium Usage", IF(tbl_Customers[[#This Row],[total_day_minutes]]&lt;=250,"High Usage","Very High Usage")))</f>
        <v>Low Usage</v>
      </c>
      <c r="AE586" s="30" t="str">
        <f>IF(tbl_Customers[[#This Row],[total_intl_calls]]&lt;=5,"Low Calls", IF(tbl_Customers[[#This Row],[total_intl_calls]]&lt;=10, "Medium Calls", "High Calls"))</f>
        <v>Low Calls</v>
      </c>
    </row>
    <row r="587" spans="1:31"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c r="W587" t="str">
        <f>IF(tbl_Customers[[#This Row],[number_customer_service_calls]] &lt;= 1, "0-1 Calls", IF(tbl_Customers[[#This Row],[number_customer_service_calls]] &lt;= 3, "2-3 Calls", IF(tbl_Customers[[#This Row],[number_customer_service_calls]] &lt;=5, "4-5 Calls", "6+ Calls")))</f>
        <v>0-1 Calls</v>
      </c>
      <c r="X587" t="str">
        <f>IF(tbl_Customers[[#This Row],[account_length]] &lt;= 50, "0-50", IF(tbl_Customers[[#This Row],[account_length]] &lt;=100, "51-100", IF(tbl_Customers[[#This Row],[account_length]] &lt;= 150, "101-150", "151+")))</f>
        <v>51-100</v>
      </c>
      <c r="Y587" s="30" t="str">
        <f>IF(tbl_Customers[[#This Row],[total_intl_charge]] &lt;= 3, "Low Charges", "High Charges")</f>
        <v>High Charges</v>
      </c>
      <c r="Z587" s="30" t="str">
        <f>IF(tbl_Customers[[#This Row],[total_eve_calls]]&lt;=80,"Low Calls",
IF(tbl_Customers[[#This Row],[total_eve_calls]]&lt;=120,"Medium Calls","High Calls"))</f>
        <v>Medium Calls</v>
      </c>
      <c r="AA587" s="30" t="str">
        <f>IF(tbl_Customers[[#This Row],[total_eve_charge]]&lt;=15,"Low Charges",
IF(tbl_Customers[[#This Row],[total_eve_charge]]&lt;=20,"Medium Charges","High Charges"))</f>
        <v>Low Charges</v>
      </c>
      <c r="AB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7" s="30" t="str">
        <f>IF(tbl_Customers[[#This Row],[number_vmail_messages]] = 0, "No Usage", IF(tbl_Customers[[#This Row],[number_vmail_messages]] &lt;= 20, "Low Usage", IF(tbl_Customers[[#This Row],[number_vmail_messages]] &lt;= 40, "Medium Usgae", "High Usage")))</f>
        <v>No Usage</v>
      </c>
      <c r="AD587" s="30" t="str">
        <f>IF(tbl_Customers[[#This Row],[total_day_minutes]]&lt;=150,"Low Usage", IF(tbl_Customers[[#This Row],[total_day_minutes]]&lt;=200,"Medium Usage", IF(tbl_Customers[[#This Row],[total_day_minutes]]&lt;=250,"High Usage","Very High Usage")))</f>
        <v>Medium Usage</v>
      </c>
      <c r="AE587" s="30" t="str">
        <f>IF(tbl_Customers[[#This Row],[total_intl_calls]]&lt;=5,"Low Calls", IF(tbl_Customers[[#This Row],[total_intl_calls]]&lt;=10, "Medium Calls", "High Calls"))</f>
        <v>Low Calls</v>
      </c>
    </row>
    <row r="588" spans="1:31"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c r="W588" t="str">
        <f>IF(tbl_Customers[[#This Row],[number_customer_service_calls]] &lt;= 1, "0-1 Calls", IF(tbl_Customers[[#This Row],[number_customer_service_calls]] &lt;= 3, "2-3 Calls", IF(tbl_Customers[[#This Row],[number_customer_service_calls]] &lt;=5, "4-5 Calls", "6+ Calls")))</f>
        <v>0-1 Calls</v>
      </c>
      <c r="X588" t="str">
        <f>IF(tbl_Customers[[#This Row],[account_length]] &lt;= 50, "0-50", IF(tbl_Customers[[#This Row],[account_length]] &lt;=100, "51-100", IF(tbl_Customers[[#This Row],[account_length]] &lt;= 150, "101-150", "151+")))</f>
        <v>151+</v>
      </c>
      <c r="Y588" s="30" t="str">
        <f>IF(tbl_Customers[[#This Row],[total_intl_charge]] &lt;= 3, "Low Charges", "High Charges")</f>
        <v>Low Charges</v>
      </c>
      <c r="Z588" s="30" t="str">
        <f>IF(tbl_Customers[[#This Row],[total_eve_calls]]&lt;=80,"Low Calls",
IF(tbl_Customers[[#This Row],[total_eve_calls]]&lt;=120,"Medium Calls","High Calls"))</f>
        <v>Low Calls</v>
      </c>
      <c r="AA588" s="30" t="str">
        <f>IF(tbl_Customers[[#This Row],[total_eve_charge]]&lt;=15,"Low Charges",
IF(tbl_Customers[[#This Row],[total_eve_charge]]&lt;=20,"Medium Charges","High Charges"))</f>
        <v>Medium Charges</v>
      </c>
      <c r="AB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88" s="30" t="str">
        <f>IF(tbl_Customers[[#This Row],[number_vmail_messages]] = 0, "No Usage", IF(tbl_Customers[[#This Row],[number_vmail_messages]] &lt;= 20, "Low Usage", IF(tbl_Customers[[#This Row],[number_vmail_messages]] &lt;= 40, "Medium Usgae", "High Usage")))</f>
        <v>Medium Usgae</v>
      </c>
      <c r="AD588" s="30" t="str">
        <f>IF(tbl_Customers[[#This Row],[total_day_minutes]]&lt;=150,"Low Usage", IF(tbl_Customers[[#This Row],[total_day_minutes]]&lt;=200,"Medium Usage", IF(tbl_Customers[[#This Row],[total_day_minutes]]&lt;=250,"High Usage","Very High Usage")))</f>
        <v>Medium Usage</v>
      </c>
      <c r="AE588" s="30" t="str">
        <f>IF(tbl_Customers[[#This Row],[total_intl_calls]]&lt;=5,"Low Calls", IF(tbl_Customers[[#This Row],[total_intl_calls]]&lt;=10, "Medium Calls", "High Calls"))</f>
        <v>Medium Calls</v>
      </c>
    </row>
    <row r="589" spans="1:31"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c r="W589" t="str">
        <f>IF(tbl_Customers[[#This Row],[number_customer_service_calls]] &lt;= 1, "0-1 Calls", IF(tbl_Customers[[#This Row],[number_customer_service_calls]] &lt;= 3, "2-3 Calls", IF(tbl_Customers[[#This Row],[number_customer_service_calls]] &lt;=5, "4-5 Calls", "6+ Calls")))</f>
        <v>2-3 Calls</v>
      </c>
      <c r="X589" t="str">
        <f>IF(tbl_Customers[[#This Row],[account_length]] &lt;= 50, "0-50", IF(tbl_Customers[[#This Row],[account_length]] &lt;=100, "51-100", IF(tbl_Customers[[#This Row],[account_length]] &lt;= 150, "101-150", "151+")))</f>
        <v>151+</v>
      </c>
      <c r="Y589" s="30" t="str">
        <f>IF(tbl_Customers[[#This Row],[total_intl_charge]] &lt;= 3, "Low Charges", "High Charges")</f>
        <v>Low Charges</v>
      </c>
      <c r="Z589" s="30" t="str">
        <f>IF(tbl_Customers[[#This Row],[total_eve_calls]]&lt;=80,"Low Calls",
IF(tbl_Customers[[#This Row],[total_eve_calls]]&lt;=120,"Medium Calls","High Calls"))</f>
        <v>Medium Calls</v>
      </c>
      <c r="AA589" s="30" t="str">
        <f>IF(tbl_Customers[[#This Row],[total_eve_charge]]&lt;=15,"Low Charges",
IF(tbl_Customers[[#This Row],[total_eve_charge]]&lt;=20,"Medium Charges","High Charges"))</f>
        <v>Medium Charges</v>
      </c>
      <c r="AB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89" s="30" t="str">
        <f>IF(tbl_Customers[[#This Row],[number_vmail_messages]] = 0, "No Usage", IF(tbl_Customers[[#This Row],[number_vmail_messages]] &lt;= 20, "Low Usage", IF(tbl_Customers[[#This Row],[number_vmail_messages]] &lt;= 40, "Medium Usgae", "High Usage")))</f>
        <v>No Usage</v>
      </c>
      <c r="AD589" s="30" t="str">
        <f>IF(tbl_Customers[[#This Row],[total_day_minutes]]&lt;=150,"Low Usage", IF(tbl_Customers[[#This Row],[total_day_minutes]]&lt;=200,"Medium Usage", IF(tbl_Customers[[#This Row],[total_day_minutes]]&lt;=250,"High Usage","Very High Usage")))</f>
        <v>High Usage</v>
      </c>
      <c r="AE589" s="30" t="str">
        <f>IF(tbl_Customers[[#This Row],[total_intl_calls]]&lt;=5,"Low Calls", IF(tbl_Customers[[#This Row],[total_intl_calls]]&lt;=10, "Medium Calls", "High Calls"))</f>
        <v>Low Calls</v>
      </c>
    </row>
    <row r="590" spans="1:31"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c r="W590" t="str">
        <f>IF(tbl_Customers[[#This Row],[number_customer_service_calls]] &lt;= 1, "0-1 Calls", IF(tbl_Customers[[#This Row],[number_customer_service_calls]] &lt;= 3, "2-3 Calls", IF(tbl_Customers[[#This Row],[number_customer_service_calls]] &lt;=5, "4-5 Calls", "6+ Calls")))</f>
        <v>0-1 Calls</v>
      </c>
      <c r="X590" t="str">
        <f>IF(tbl_Customers[[#This Row],[account_length]] &lt;= 50, "0-50", IF(tbl_Customers[[#This Row],[account_length]] &lt;=100, "51-100", IF(tbl_Customers[[#This Row],[account_length]] &lt;= 150, "101-150", "151+")))</f>
        <v>101-150</v>
      </c>
      <c r="Y590" s="30" t="str">
        <f>IF(tbl_Customers[[#This Row],[total_intl_charge]] &lt;= 3, "Low Charges", "High Charges")</f>
        <v>Low Charges</v>
      </c>
      <c r="Z590" s="30" t="str">
        <f>IF(tbl_Customers[[#This Row],[total_eve_calls]]&lt;=80,"Low Calls",
IF(tbl_Customers[[#This Row],[total_eve_calls]]&lt;=120,"Medium Calls","High Calls"))</f>
        <v>Medium Calls</v>
      </c>
      <c r="AA590" s="30" t="str">
        <f>IF(tbl_Customers[[#This Row],[total_eve_charge]]&lt;=15,"Low Charges",
IF(tbl_Customers[[#This Row],[total_eve_charge]]&lt;=20,"Medium Charges","High Charges"))</f>
        <v>Medium Charges</v>
      </c>
      <c r="AB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0" s="30" t="str">
        <f>IF(tbl_Customers[[#This Row],[number_vmail_messages]] = 0, "No Usage", IF(tbl_Customers[[#This Row],[number_vmail_messages]] &lt;= 20, "Low Usage", IF(tbl_Customers[[#This Row],[number_vmail_messages]] &lt;= 40, "Medium Usgae", "High Usage")))</f>
        <v>No Usage</v>
      </c>
      <c r="AD590" s="30" t="str">
        <f>IF(tbl_Customers[[#This Row],[total_day_minutes]]&lt;=150,"Low Usage", IF(tbl_Customers[[#This Row],[total_day_minutes]]&lt;=200,"Medium Usage", IF(tbl_Customers[[#This Row],[total_day_minutes]]&lt;=250,"High Usage","Very High Usage")))</f>
        <v>High Usage</v>
      </c>
      <c r="AE590" s="30" t="str">
        <f>IF(tbl_Customers[[#This Row],[total_intl_calls]]&lt;=5,"Low Calls", IF(tbl_Customers[[#This Row],[total_intl_calls]]&lt;=10, "Medium Calls", "High Calls"))</f>
        <v>Low Calls</v>
      </c>
    </row>
    <row r="591" spans="1:31"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c r="W591" t="str">
        <f>IF(tbl_Customers[[#This Row],[number_customer_service_calls]] &lt;= 1, "0-1 Calls", IF(tbl_Customers[[#This Row],[number_customer_service_calls]] &lt;= 3, "2-3 Calls", IF(tbl_Customers[[#This Row],[number_customer_service_calls]] &lt;=5, "4-5 Calls", "6+ Calls")))</f>
        <v>2-3 Calls</v>
      </c>
      <c r="X591" t="str">
        <f>IF(tbl_Customers[[#This Row],[account_length]] &lt;= 50, "0-50", IF(tbl_Customers[[#This Row],[account_length]] &lt;=100, "51-100", IF(tbl_Customers[[#This Row],[account_length]] &lt;= 150, "101-150", "151+")))</f>
        <v>51-100</v>
      </c>
      <c r="Y591" s="30" t="str">
        <f>IF(tbl_Customers[[#This Row],[total_intl_charge]] &lt;= 3, "Low Charges", "High Charges")</f>
        <v>Low Charges</v>
      </c>
      <c r="Z591" s="30" t="str">
        <f>IF(tbl_Customers[[#This Row],[total_eve_calls]]&lt;=80,"Low Calls",
IF(tbl_Customers[[#This Row],[total_eve_calls]]&lt;=120,"Medium Calls","High Calls"))</f>
        <v>Medium Calls</v>
      </c>
      <c r="AA591" s="30" t="str">
        <f>IF(tbl_Customers[[#This Row],[total_eve_charge]]&lt;=15,"Low Charges",
IF(tbl_Customers[[#This Row],[total_eve_charge]]&lt;=20,"Medium Charges","High Charges"))</f>
        <v>Medium Charges</v>
      </c>
      <c r="AB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1" s="30" t="str">
        <f>IF(tbl_Customers[[#This Row],[number_vmail_messages]] = 0, "No Usage", IF(tbl_Customers[[#This Row],[number_vmail_messages]] &lt;= 20, "Low Usage", IF(tbl_Customers[[#This Row],[number_vmail_messages]] &lt;= 40, "Medium Usgae", "High Usage")))</f>
        <v>High Usage</v>
      </c>
      <c r="AD591" s="30" t="str">
        <f>IF(tbl_Customers[[#This Row],[total_day_minutes]]&lt;=150,"Low Usage", IF(tbl_Customers[[#This Row],[total_day_minutes]]&lt;=200,"Medium Usage", IF(tbl_Customers[[#This Row],[total_day_minutes]]&lt;=250,"High Usage","Very High Usage")))</f>
        <v>Medium Usage</v>
      </c>
      <c r="AE591" s="30" t="str">
        <f>IF(tbl_Customers[[#This Row],[total_intl_calls]]&lt;=5,"Low Calls", IF(tbl_Customers[[#This Row],[total_intl_calls]]&lt;=10, "Medium Calls", "High Calls"))</f>
        <v>Medium Calls</v>
      </c>
    </row>
    <row r="592" spans="1:31"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c r="W592" t="str">
        <f>IF(tbl_Customers[[#This Row],[number_customer_service_calls]] &lt;= 1, "0-1 Calls", IF(tbl_Customers[[#This Row],[number_customer_service_calls]] &lt;= 3, "2-3 Calls", IF(tbl_Customers[[#This Row],[number_customer_service_calls]] &lt;=5, "4-5 Calls", "6+ Calls")))</f>
        <v>2-3 Calls</v>
      </c>
      <c r="X592" t="str">
        <f>IF(tbl_Customers[[#This Row],[account_length]] &lt;= 50, "0-50", IF(tbl_Customers[[#This Row],[account_length]] &lt;=100, "51-100", IF(tbl_Customers[[#This Row],[account_length]] &lt;= 150, "101-150", "151+")))</f>
        <v>51-100</v>
      </c>
      <c r="Y592" s="30" t="str">
        <f>IF(tbl_Customers[[#This Row],[total_intl_charge]] &lt;= 3, "Low Charges", "High Charges")</f>
        <v>Low Charges</v>
      </c>
      <c r="Z592" s="30" t="str">
        <f>IF(tbl_Customers[[#This Row],[total_eve_calls]]&lt;=80,"Low Calls",
IF(tbl_Customers[[#This Row],[total_eve_calls]]&lt;=120,"Medium Calls","High Calls"))</f>
        <v>Medium Calls</v>
      </c>
      <c r="AA592" s="30" t="str">
        <f>IF(tbl_Customers[[#This Row],[total_eve_charge]]&lt;=15,"Low Charges",
IF(tbl_Customers[[#This Row],[total_eve_charge]]&lt;=20,"Medium Charges","High Charges"))</f>
        <v>Low Charges</v>
      </c>
      <c r="AB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2" s="30" t="str">
        <f>IF(tbl_Customers[[#This Row],[number_vmail_messages]] = 0, "No Usage", IF(tbl_Customers[[#This Row],[number_vmail_messages]] &lt;= 20, "Low Usage", IF(tbl_Customers[[#This Row],[number_vmail_messages]] &lt;= 40, "Medium Usgae", "High Usage")))</f>
        <v>Medium Usgae</v>
      </c>
      <c r="AD592" s="30" t="str">
        <f>IF(tbl_Customers[[#This Row],[total_day_minutes]]&lt;=150,"Low Usage", IF(tbl_Customers[[#This Row],[total_day_minutes]]&lt;=200,"Medium Usage", IF(tbl_Customers[[#This Row],[total_day_minutes]]&lt;=250,"High Usage","Very High Usage")))</f>
        <v>Low Usage</v>
      </c>
      <c r="AE592" s="30" t="str">
        <f>IF(tbl_Customers[[#This Row],[total_intl_calls]]&lt;=5,"Low Calls", IF(tbl_Customers[[#This Row],[total_intl_calls]]&lt;=10, "Medium Calls", "High Calls"))</f>
        <v>Medium Calls</v>
      </c>
    </row>
    <row r="593" spans="1:31"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c r="W593" t="str">
        <f>IF(tbl_Customers[[#This Row],[number_customer_service_calls]] &lt;= 1, "0-1 Calls", IF(tbl_Customers[[#This Row],[number_customer_service_calls]] &lt;= 3, "2-3 Calls", IF(tbl_Customers[[#This Row],[number_customer_service_calls]] &lt;=5, "4-5 Calls", "6+ Calls")))</f>
        <v>2-3 Calls</v>
      </c>
      <c r="X593" t="str">
        <f>IF(tbl_Customers[[#This Row],[account_length]] &lt;= 50, "0-50", IF(tbl_Customers[[#This Row],[account_length]] &lt;=100, "51-100", IF(tbl_Customers[[#This Row],[account_length]] &lt;= 150, "101-150", "151+")))</f>
        <v>101-150</v>
      </c>
      <c r="Y593" s="30" t="str">
        <f>IF(tbl_Customers[[#This Row],[total_intl_charge]] &lt;= 3, "Low Charges", "High Charges")</f>
        <v>Low Charges</v>
      </c>
      <c r="Z593" s="30" t="str">
        <f>IF(tbl_Customers[[#This Row],[total_eve_calls]]&lt;=80,"Low Calls",
IF(tbl_Customers[[#This Row],[total_eve_calls]]&lt;=120,"Medium Calls","High Calls"))</f>
        <v>Medium Calls</v>
      </c>
      <c r="AA593" s="30" t="str">
        <f>IF(tbl_Customers[[#This Row],[total_eve_charge]]&lt;=15,"Low Charges",
IF(tbl_Customers[[#This Row],[total_eve_charge]]&lt;=20,"Medium Charges","High Charges"))</f>
        <v>Low Charges</v>
      </c>
      <c r="AB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3" s="30" t="str">
        <f>IF(tbl_Customers[[#This Row],[number_vmail_messages]] = 0, "No Usage", IF(tbl_Customers[[#This Row],[number_vmail_messages]] &lt;= 20, "Low Usage", IF(tbl_Customers[[#This Row],[number_vmail_messages]] &lt;= 40, "Medium Usgae", "High Usage")))</f>
        <v>No Usage</v>
      </c>
      <c r="AD593" s="30" t="str">
        <f>IF(tbl_Customers[[#This Row],[total_day_minutes]]&lt;=150,"Low Usage", IF(tbl_Customers[[#This Row],[total_day_minutes]]&lt;=200,"Medium Usage", IF(tbl_Customers[[#This Row],[total_day_minutes]]&lt;=250,"High Usage","Very High Usage")))</f>
        <v>High Usage</v>
      </c>
      <c r="AE593" s="30" t="str">
        <f>IF(tbl_Customers[[#This Row],[total_intl_calls]]&lt;=5,"Low Calls", IF(tbl_Customers[[#This Row],[total_intl_calls]]&lt;=10, "Medium Calls", "High Calls"))</f>
        <v>Low Calls</v>
      </c>
    </row>
    <row r="594" spans="1:31"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c r="W594" t="str">
        <f>IF(tbl_Customers[[#This Row],[number_customer_service_calls]] &lt;= 1, "0-1 Calls", IF(tbl_Customers[[#This Row],[number_customer_service_calls]] &lt;= 3, "2-3 Calls", IF(tbl_Customers[[#This Row],[number_customer_service_calls]] &lt;=5, "4-5 Calls", "6+ Calls")))</f>
        <v>2-3 Calls</v>
      </c>
      <c r="X594" t="str">
        <f>IF(tbl_Customers[[#This Row],[account_length]] &lt;= 50, "0-50", IF(tbl_Customers[[#This Row],[account_length]] &lt;=100, "51-100", IF(tbl_Customers[[#This Row],[account_length]] &lt;= 150, "101-150", "151+")))</f>
        <v>51-100</v>
      </c>
      <c r="Y594" s="30" t="str">
        <f>IF(tbl_Customers[[#This Row],[total_intl_charge]] &lt;= 3, "Low Charges", "High Charges")</f>
        <v>High Charges</v>
      </c>
      <c r="Z594" s="30" t="str">
        <f>IF(tbl_Customers[[#This Row],[total_eve_calls]]&lt;=80,"Low Calls",
IF(tbl_Customers[[#This Row],[total_eve_calls]]&lt;=120,"Medium Calls","High Calls"))</f>
        <v>Medium Calls</v>
      </c>
      <c r="AA594" s="30" t="str">
        <f>IF(tbl_Customers[[#This Row],[total_eve_charge]]&lt;=15,"Low Charges",
IF(tbl_Customers[[#This Row],[total_eve_charge]]&lt;=20,"Medium Charges","High Charges"))</f>
        <v>Medium Charges</v>
      </c>
      <c r="AB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4" s="30" t="str">
        <f>IF(tbl_Customers[[#This Row],[number_vmail_messages]] = 0, "No Usage", IF(tbl_Customers[[#This Row],[number_vmail_messages]] &lt;= 20, "Low Usage", IF(tbl_Customers[[#This Row],[number_vmail_messages]] &lt;= 40, "Medium Usgae", "High Usage")))</f>
        <v>No Usage</v>
      </c>
      <c r="AD594" s="30" t="str">
        <f>IF(tbl_Customers[[#This Row],[total_day_minutes]]&lt;=150,"Low Usage", IF(tbl_Customers[[#This Row],[total_day_minutes]]&lt;=200,"Medium Usage", IF(tbl_Customers[[#This Row],[total_day_minutes]]&lt;=250,"High Usage","Very High Usage")))</f>
        <v>Medium Usage</v>
      </c>
      <c r="AE594" s="30" t="str">
        <f>IF(tbl_Customers[[#This Row],[total_intl_calls]]&lt;=5,"Low Calls", IF(tbl_Customers[[#This Row],[total_intl_calls]]&lt;=10, "Medium Calls", "High Calls"))</f>
        <v>Low Calls</v>
      </c>
    </row>
    <row r="595" spans="1:31"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c r="W595" t="str">
        <f>IF(tbl_Customers[[#This Row],[number_customer_service_calls]] &lt;= 1, "0-1 Calls", IF(tbl_Customers[[#This Row],[number_customer_service_calls]] &lt;= 3, "2-3 Calls", IF(tbl_Customers[[#This Row],[number_customer_service_calls]] &lt;=5, "4-5 Calls", "6+ Calls")))</f>
        <v>2-3 Calls</v>
      </c>
      <c r="X595" t="str">
        <f>IF(tbl_Customers[[#This Row],[account_length]] &lt;= 50, "0-50", IF(tbl_Customers[[#This Row],[account_length]] &lt;=100, "51-100", IF(tbl_Customers[[#This Row],[account_length]] &lt;= 150, "101-150", "151+")))</f>
        <v>101-150</v>
      </c>
      <c r="Y595" s="30" t="str">
        <f>IF(tbl_Customers[[#This Row],[total_intl_charge]] &lt;= 3, "Low Charges", "High Charges")</f>
        <v>Low Charges</v>
      </c>
      <c r="Z595" s="30" t="str">
        <f>IF(tbl_Customers[[#This Row],[total_eve_calls]]&lt;=80,"Low Calls",
IF(tbl_Customers[[#This Row],[total_eve_calls]]&lt;=120,"Medium Calls","High Calls"))</f>
        <v>Medium Calls</v>
      </c>
      <c r="AA595" s="30" t="str">
        <f>IF(tbl_Customers[[#This Row],[total_eve_charge]]&lt;=15,"Low Charges",
IF(tbl_Customers[[#This Row],[total_eve_charge]]&lt;=20,"Medium Charges","High Charges"))</f>
        <v>Low Charges</v>
      </c>
      <c r="AB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5" s="30" t="str">
        <f>IF(tbl_Customers[[#This Row],[number_vmail_messages]] = 0, "No Usage", IF(tbl_Customers[[#This Row],[number_vmail_messages]] &lt;= 20, "Low Usage", IF(tbl_Customers[[#This Row],[number_vmail_messages]] &lt;= 40, "Medium Usgae", "High Usage")))</f>
        <v>No Usage</v>
      </c>
      <c r="AD595" s="30" t="str">
        <f>IF(tbl_Customers[[#This Row],[total_day_minutes]]&lt;=150,"Low Usage", IF(tbl_Customers[[#This Row],[total_day_minutes]]&lt;=200,"Medium Usage", IF(tbl_Customers[[#This Row],[total_day_minutes]]&lt;=250,"High Usage","Very High Usage")))</f>
        <v>Low Usage</v>
      </c>
      <c r="AE595" s="30" t="str">
        <f>IF(tbl_Customers[[#This Row],[total_intl_calls]]&lt;=5,"Low Calls", IF(tbl_Customers[[#This Row],[total_intl_calls]]&lt;=10, "Medium Calls", "High Calls"))</f>
        <v>Low Calls</v>
      </c>
    </row>
    <row r="596" spans="1:31"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c r="W596" t="str">
        <f>IF(tbl_Customers[[#This Row],[number_customer_service_calls]] &lt;= 1, "0-1 Calls", IF(tbl_Customers[[#This Row],[number_customer_service_calls]] &lt;= 3, "2-3 Calls", IF(tbl_Customers[[#This Row],[number_customer_service_calls]] &lt;=5, "4-5 Calls", "6+ Calls")))</f>
        <v>2-3 Calls</v>
      </c>
      <c r="X596" t="str">
        <f>IF(tbl_Customers[[#This Row],[account_length]] &lt;= 50, "0-50", IF(tbl_Customers[[#This Row],[account_length]] &lt;=100, "51-100", IF(tbl_Customers[[#This Row],[account_length]] &lt;= 150, "101-150", "151+")))</f>
        <v>151+</v>
      </c>
      <c r="Y596" s="30" t="str">
        <f>IF(tbl_Customers[[#This Row],[total_intl_charge]] &lt;= 3, "Low Charges", "High Charges")</f>
        <v>Low Charges</v>
      </c>
      <c r="Z596" s="30" t="str">
        <f>IF(tbl_Customers[[#This Row],[total_eve_calls]]&lt;=80,"Low Calls",
IF(tbl_Customers[[#This Row],[total_eve_calls]]&lt;=120,"Medium Calls","High Calls"))</f>
        <v>High Calls</v>
      </c>
      <c r="AA596" s="30" t="str">
        <f>IF(tbl_Customers[[#This Row],[total_eve_charge]]&lt;=15,"Low Charges",
IF(tbl_Customers[[#This Row],[total_eve_charge]]&lt;=20,"Medium Charges","High Charges"))</f>
        <v>Medium Charges</v>
      </c>
      <c r="AB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6" s="30" t="str">
        <f>IF(tbl_Customers[[#This Row],[number_vmail_messages]] = 0, "No Usage", IF(tbl_Customers[[#This Row],[number_vmail_messages]] &lt;= 20, "Low Usage", IF(tbl_Customers[[#This Row],[number_vmail_messages]] &lt;= 40, "Medium Usgae", "High Usage")))</f>
        <v>No Usage</v>
      </c>
      <c r="AD596" s="30" t="str">
        <f>IF(tbl_Customers[[#This Row],[total_day_minutes]]&lt;=150,"Low Usage", IF(tbl_Customers[[#This Row],[total_day_minutes]]&lt;=200,"Medium Usage", IF(tbl_Customers[[#This Row],[total_day_minutes]]&lt;=250,"High Usage","Very High Usage")))</f>
        <v>High Usage</v>
      </c>
      <c r="AE596" s="30" t="str">
        <f>IF(tbl_Customers[[#This Row],[total_intl_calls]]&lt;=5,"Low Calls", IF(tbl_Customers[[#This Row],[total_intl_calls]]&lt;=10, "Medium Calls", "High Calls"))</f>
        <v>Low Calls</v>
      </c>
    </row>
    <row r="597" spans="1:31"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c r="W597" t="str">
        <f>IF(tbl_Customers[[#This Row],[number_customer_service_calls]] &lt;= 1, "0-1 Calls", IF(tbl_Customers[[#This Row],[number_customer_service_calls]] &lt;= 3, "2-3 Calls", IF(tbl_Customers[[#This Row],[number_customer_service_calls]] &lt;=5, "4-5 Calls", "6+ Calls")))</f>
        <v>2-3 Calls</v>
      </c>
      <c r="X597" t="str">
        <f>IF(tbl_Customers[[#This Row],[account_length]] &lt;= 50, "0-50", IF(tbl_Customers[[#This Row],[account_length]] &lt;=100, "51-100", IF(tbl_Customers[[#This Row],[account_length]] &lt;= 150, "101-150", "151+")))</f>
        <v>151+</v>
      </c>
      <c r="Y597" s="30" t="str">
        <f>IF(tbl_Customers[[#This Row],[total_intl_charge]] &lt;= 3, "Low Charges", "High Charges")</f>
        <v>Low Charges</v>
      </c>
      <c r="Z597" s="30" t="str">
        <f>IF(tbl_Customers[[#This Row],[total_eve_calls]]&lt;=80,"Low Calls",
IF(tbl_Customers[[#This Row],[total_eve_calls]]&lt;=120,"Medium Calls","High Calls"))</f>
        <v>Medium Calls</v>
      </c>
      <c r="AA597" s="30" t="str">
        <f>IF(tbl_Customers[[#This Row],[total_eve_charge]]&lt;=15,"Low Charges",
IF(tbl_Customers[[#This Row],[total_eve_charge]]&lt;=20,"Medium Charges","High Charges"))</f>
        <v>Medium Charges</v>
      </c>
      <c r="AB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597" s="30" t="str">
        <f>IF(tbl_Customers[[#This Row],[number_vmail_messages]] = 0, "No Usage", IF(tbl_Customers[[#This Row],[number_vmail_messages]] &lt;= 20, "Low Usage", IF(tbl_Customers[[#This Row],[number_vmail_messages]] &lt;= 40, "Medium Usgae", "High Usage")))</f>
        <v>Medium Usgae</v>
      </c>
      <c r="AD597" s="30" t="str">
        <f>IF(tbl_Customers[[#This Row],[total_day_minutes]]&lt;=150,"Low Usage", IF(tbl_Customers[[#This Row],[total_day_minutes]]&lt;=200,"Medium Usage", IF(tbl_Customers[[#This Row],[total_day_minutes]]&lt;=250,"High Usage","Very High Usage")))</f>
        <v>Medium Usage</v>
      </c>
      <c r="AE597" s="30" t="str">
        <f>IF(tbl_Customers[[#This Row],[total_intl_calls]]&lt;=5,"Low Calls", IF(tbl_Customers[[#This Row],[total_intl_calls]]&lt;=10, "Medium Calls", "High Calls"))</f>
        <v>Low Calls</v>
      </c>
    </row>
    <row r="598" spans="1:31"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c r="W598" t="str">
        <f>IF(tbl_Customers[[#This Row],[number_customer_service_calls]] &lt;= 1, "0-1 Calls", IF(tbl_Customers[[#This Row],[number_customer_service_calls]] &lt;= 3, "2-3 Calls", IF(tbl_Customers[[#This Row],[number_customer_service_calls]] &lt;=5, "4-5 Calls", "6+ Calls")))</f>
        <v>0-1 Calls</v>
      </c>
      <c r="X598" t="str">
        <f>IF(tbl_Customers[[#This Row],[account_length]] &lt;= 50, "0-50", IF(tbl_Customers[[#This Row],[account_length]] &lt;=100, "51-100", IF(tbl_Customers[[#This Row],[account_length]] &lt;= 150, "101-150", "151+")))</f>
        <v>101-150</v>
      </c>
      <c r="Y598" s="30" t="str">
        <f>IF(tbl_Customers[[#This Row],[total_intl_charge]] &lt;= 3, "Low Charges", "High Charges")</f>
        <v>High Charges</v>
      </c>
      <c r="Z598" s="30" t="str">
        <f>IF(tbl_Customers[[#This Row],[total_eve_calls]]&lt;=80,"Low Calls",
IF(tbl_Customers[[#This Row],[total_eve_calls]]&lt;=120,"Medium Calls","High Calls"))</f>
        <v>Medium Calls</v>
      </c>
      <c r="AA598" s="30" t="str">
        <f>IF(tbl_Customers[[#This Row],[total_eve_charge]]&lt;=15,"Low Charges",
IF(tbl_Customers[[#This Row],[total_eve_charge]]&lt;=20,"Medium Charges","High Charges"))</f>
        <v>High Charges</v>
      </c>
      <c r="AB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598" s="30" t="str">
        <f>IF(tbl_Customers[[#This Row],[number_vmail_messages]] = 0, "No Usage", IF(tbl_Customers[[#This Row],[number_vmail_messages]] &lt;= 20, "Low Usage", IF(tbl_Customers[[#This Row],[number_vmail_messages]] &lt;= 40, "Medium Usgae", "High Usage")))</f>
        <v>No Usage</v>
      </c>
      <c r="AD598" s="30" t="str">
        <f>IF(tbl_Customers[[#This Row],[total_day_minutes]]&lt;=150,"Low Usage", IF(tbl_Customers[[#This Row],[total_day_minutes]]&lt;=200,"Medium Usage", IF(tbl_Customers[[#This Row],[total_day_minutes]]&lt;=250,"High Usage","Very High Usage")))</f>
        <v>High Usage</v>
      </c>
      <c r="AE598" s="30" t="str">
        <f>IF(tbl_Customers[[#This Row],[total_intl_calls]]&lt;=5,"Low Calls", IF(tbl_Customers[[#This Row],[total_intl_calls]]&lt;=10, "Medium Calls", "High Calls"))</f>
        <v>Medium Calls</v>
      </c>
    </row>
    <row r="599" spans="1:31"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c r="W599" t="str">
        <f>IF(tbl_Customers[[#This Row],[number_customer_service_calls]] &lt;= 1, "0-1 Calls", IF(tbl_Customers[[#This Row],[number_customer_service_calls]] &lt;= 3, "2-3 Calls", IF(tbl_Customers[[#This Row],[number_customer_service_calls]] &lt;=5, "4-5 Calls", "6+ Calls")))</f>
        <v>2-3 Calls</v>
      </c>
      <c r="X599" t="str">
        <f>IF(tbl_Customers[[#This Row],[account_length]] &lt;= 50, "0-50", IF(tbl_Customers[[#This Row],[account_length]] &lt;=100, "51-100", IF(tbl_Customers[[#This Row],[account_length]] &lt;= 150, "101-150", "151+")))</f>
        <v>51-100</v>
      </c>
      <c r="Y599" s="30" t="str">
        <f>IF(tbl_Customers[[#This Row],[total_intl_charge]] &lt;= 3, "Low Charges", "High Charges")</f>
        <v>High Charges</v>
      </c>
      <c r="Z599" s="30" t="str">
        <f>IF(tbl_Customers[[#This Row],[total_eve_calls]]&lt;=80,"Low Calls",
IF(tbl_Customers[[#This Row],[total_eve_calls]]&lt;=120,"Medium Calls","High Calls"))</f>
        <v>Medium Calls</v>
      </c>
      <c r="AA599" s="30" t="str">
        <f>IF(tbl_Customers[[#This Row],[total_eve_charge]]&lt;=15,"Low Charges",
IF(tbl_Customers[[#This Row],[total_eve_charge]]&lt;=20,"Medium Charges","High Charges"))</f>
        <v>Medium Charges</v>
      </c>
      <c r="AB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599" s="30" t="str">
        <f>IF(tbl_Customers[[#This Row],[number_vmail_messages]] = 0, "No Usage", IF(tbl_Customers[[#This Row],[number_vmail_messages]] &lt;= 20, "Low Usage", IF(tbl_Customers[[#This Row],[number_vmail_messages]] &lt;= 40, "Medium Usgae", "High Usage")))</f>
        <v>Medium Usgae</v>
      </c>
      <c r="AD599" s="30" t="str">
        <f>IF(tbl_Customers[[#This Row],[total_day_minutes]]&lt;=150,"Low Usage", IF(tbl_Customers[[#This Row],[total_day_minutes]]&lt;=200,"Medium Usage", IF(tbl_Customers[[#This Row],[total_day_minutes]]&lt;=250,"High Usage","Very High Usage")))</f>
        <v>High Usage</v>
      </c>
      <c r="AE599" s="30" t="str">
        <f>IF(tbl_Customers[[#This Row],[total_intl_calls]]&lt;=5,"Low Calls", IF(tbl_Customers[[#This Row],[total_intl_calls]]&lt;=10, "Medium Calls", "High Calls"))</f>
        <v>Low Calls</v>
      </c>
    </row>
    <row r="600" spans="1:31"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c r="W600" t="str">
        <f>IF(tbl_Customers[[#This Row],[number_customer_service_calls]] &lt;= 1, "0-1 Calls", IF(tbl_Customers[[#This Row],[number_customer_service_calls]] &lt;= 3, "2-3 Calls", IF(tbl_Customers[[#This Row],[number_customer_service_calls]] &lt;=5, "4-5 Calls", "6+ Calls")))</f>
        <v>0-1 Calls</v>
      </c>
      <c r="X600" t="str">
        <f>IF(tbl_Customers[[#This Row],[account_length]] &lt;= 50, "0-50", IF(tbl_Customers[[#This Row],[account_length]] &lt;=100, "51-100", IF(tbl_Customers[[#This Row],[account_length]] &lt;= 150, "101-150", "151+")))</f>
        <v>51-100</v>
      </c>
      <c r="Y600" s="30" t="str">
        <f>IF(tbl_Customers[[#This Row],[total_intl_charge]] &lt;= 3, "Low Charges", "High Charges")</f>
        <v>Low Charges</v>
      </c>
      <c r="Z600" s="30" t="str">
        <f>IF(tbl_Customers[[#This Row],[total_eve_calls]]&lt;=80,"Low Calls",
IF(tbl_Customers[[#This Row],[total_eve_calls]]&lt;=120,"Medium Calls","High Calls"))</f>
        <v>Medium Calls</v>
      </c>
      <c r="AA600" s="30" t="str">
        <f>IF(tbl_Customers[[#This Row],[total_eve_charge]]&lt;=15,"Low Charges",
IF(tbl_Customers[[#This Row],[total_eve_charge]]&lt;=20,"Medium Charges","High Charges"))</f>
        <v>Medium Charges</v>
      </c>
      <c r="AB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00" s="30" t="str">
        <f>IF(tbl_Customers[[#This Row],[number_vmail_messages]] = 0, "No Usage", IF(tbl_Customers[[#This Row],[number_vmail_messages]] &lt;= 20, "Low Usage", IF(tbl_Customers[[#This Row],[number_vmail_messages]] &lt;= 40, "Medium Usgae", "High Usage")))</f>
        <v>No Usage</v>
      </c>
      <c r="AD600" s="30" t="str">
        <f>IF(tbl_Customers[[#This Row],[total_day_minutes]]&lt;=150,"Low Usage", IF(tbl_Customers[[#This Row],[total_day_minutes]]&lt;=200,"Medium Usage", IF(tbl_Customers[[#This Row],[total_day_minutes]]&lt;=250,"High Usage","Very High Usage")))</f>
        <v>High Usage</v>
      </c>
      <c r="AE600" s="30" t="str">
        <f>IF(tbl_Customers[[#This Row],[total_intl_calls]]&lt;=5,"Low Calls", IF(tbl_Customers[[#This Row],[total_intl_calls]]&lt;=10, "Medium Calls", "High Calls"))</f>
        <v>Medium Calls</v>
      </c>
    </row>
    <row r="601" spans="1:31"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c r="W601" t="str">
        <f>IF(tbl_Customers[[#This Row],[number_customer_service_calls]] &lt;= 1, "0-1 Calls", IF(tbl_Customers[[#This Row],[number_customer_service_calls]] &lt;= 3, "2-3 Calls", IF(tbl_Customers[[#This Row],[number_customer_service_calls]] &lt;=5, "4-5 Calls", "6+ Calls")))</f>
        <v>0-1 Calls</v>
      </c>
      <c r="X601" t="str">
        <f>IF(tbl_Customers[[#This Row],[account_length]] &lt;= 50, "0-50", IF(tbl_Customers[[#This Row],[account_length]] &lt;=100, "51-100", IF(tbl_Customers[[#This Row],[account_length]] &lt;= 150, "101-150", "151+")))</f>
        <v>101-150</v>
      </c>
      <c r="Y601" s="30" t="str">
        <f>IF(tbl_Customers[[#This Row],[total_intl_charge]] &lt;= 3, "Low Charges", "High Charges")</f>
        <v>Low Charges</v>
      </c>
      <c r="Z601" s="30" t="str">
        <f>IF(tbl_Customers[[#This Row],[total_eve_calls]]&lt;=80,"Low Calls",
IF(tbl_Customers[[#This Row],[total_eve_calls]]&lt;=120,"Medium Calls","High Calls"))</f>
        <v>Medium Calls</v>
      </c>
      <c r="AA601" s="30" t="str">
        <f>IF(tbl_Customers[[#This Row],[total_eve_charge]]&lt;=15,"Low Charges",
IF(tbl_Customers[[#This Row],[total_eve_charge]]&lt;=20,"Medium Charges","High Charges"))</f>
        <v>Low Charges</v>
      </c>
      <c r="AB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1" s="30" t="str">
        <f>IF(tbl_Customers[[#This Row],[number_vmail_messages]] = 0, "No Usage", IF(tbl_Customers[[#This Row],[number_vmail_messages]] &lt;= 20, "Low Usage", IF(tbl_Customers[[#This Row],[number_vmail_messages]] &lt;= 40, "Medium Usgae", "High Usage")))</f>
        <v>No Usage</v>
      </c>
      <c r="AD601" s="30" t="str">
        <f>IF(tbl_Customers[[#This Row],[total_day_minutes]]&lt;=150,"Low Usage", IF(tbl_Customers[[#This Row],[total_day_minutes]]&lt;=200,"Medium Usage", IF(tbl_Customers[[#This Row],[total_day_minutes]]&lt;=250,"High Usage","Very High Usage")))</f>
        <v>Medium Usage</v>
      </c>
      <c r="AE601" s="30" t="str">
        <f>IF(tbl_Customers[[#This Row],[total_intl_calls]]&lt;=5,"Low Calls", IF(tbl_Customers[[#This Row],[total_intl_calls]]&lt;=10, "Medium Calls", "High Calls"))</f>
        <v>Low Calls</v>
      </c>
    </row>
    <row r="602" spans="1:31"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c r="W602" t="str">
        <f>IF(tbl_Customers[[#This Row],[number_customer_service_calls]] &lt;= 1, "0-1 Calls", IF(tbl_Customers[[#This Row],[number_customer_service_calls]] &lt;= 3, "2-3 Calls", IF(tbl_Customers[[#This Row],[number_customer_service_calls]] &lt;=5, "4-5 Calls", "6+ Calls")))</f>
        <v>2-3 Calls</v>
      </c>
      <c r="X602" t="str">
        <f>IF(tbl_Customers[[#This Row],[account_length]] &lt;= 50, "0-50", IF(tbl_Customers[[#This Row],[account_length]] &lt;=100, "51-100", IF(tbl_Customers[[#This Row],[account_length]] &lt;= 150, "101-150", "151+")))</f>
        <v>51-100</v>
      </c>
      <c r="Y602" s="30" t="str">
        <f>IF(tbl_Customers[[#This Row],[total_intl_charge]] &lt;= 3, "Low Charges", "High Charges")</f>
        <v>High Charges</v>
      </c>
      <c r="Z602" s="30" t="str">
        <f>IF(tbl_Customers[[#This Row],[total_eve_calls]]&lt;=80,"Low Calls",
IF(tbl_Customers[[#This Row],[total_eve_calls]]&lt;=120,"Medium Calls","High Calls"))</f>
        <v>Medium Calls</v>
      </c>
      <c r="AA602" s="30" t="str">
        <f>IF(tbl_Customers[[#This Row],[total_eve_charge]]&lt;=15,"Low Charges",
IF(tbl_Customers[[#This Row],[total_eve_charge]]&lt;=20,"Medium Charges","High Charges"))</f>
        <v>Medium Charges</v>
      </c>
      <c r="AB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2" s="30" t="str">
        <f>IF(tbl_Customers[[#This Row],[number_vmail_messages]] = 0, "No Usage", IF(tbl_Customers[[#This Row],[number_vmail_messages]] &lt;= 20, "Low Usage", IF(tbl_Customers[[#This Row],[number_vmail_messages]] &lt;= 40, "Medium Usgae", "High Usage")))</f>
        <v>No Usage</v>
      </c>
      <c r="AD602" s="30" t="str">
        <f>IF(tbl_Customers[[#This Row],[total_day_minutes]]&lt;=150,"Low Usage", IF(tbl_Customers[[#This Row],[total_day_minutes]]&lt;=200,"Medium Usage", IF(tbl_Customers[[#This Row],[total_day_minutes]]&lt;=250,"High Usage","Very High Usage")))</f>
        <v>Medium Usage</v>
      </c>
      <c r="AE602" s="30" t="str">
        <f>IF(tbl_Customers[[#This Row],[total_intl_calls]]&lt;=5,"Low Calls", IF(tbl_Customers[[#This Row],[total_intl_calls]]&lt;=10, "Medium Calls", "High Calls"))</f>
        <v>Low Calls</v>
      </c>
    </row>
    <row r="603" spans="1:31"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c r="W603" t="str">
        <f>IF(tbl_Customers[[#This Row],[number_customer_service_calls]] &lt;= 1, "0-1 Calls", IF(tbl_Customers[[#This Row],[number_customer_service_calls]] &lt;= 3, "2-3 Calls", IF(tbl_Customers[[#This Row],[number_customer_service_calls]] &lt;=5, "4-5 Calls", "6+ Calls")))</f>
        <v>0-1 Calls</v>
      </c>
      <c r="X603" t="str">
        <f>IF(tbl_Customers[[#This Row],[account_length]] &lt;= 50, "0-50", IF(tbl_Customers[[#This Row],[account_length]] &lt;=100, "51-100", IF(tbl_Customers[[#This Row],[account_length]] &lt;= 150, "101-150", "151+")))</f>
        <v>51-100</v>
      </c>
      <c r="Y603" s="30" t="str">
        <f>IF(tbl_Customers[[#This Row],[total_intl_charge]] &lt;= 3, "Low Charges", "High Charges")</f>
        <v>Low Charges</v>
      </c>
      <c r="Z603" s="30" t="str">
        <f>IF(tbl_Customers[[#This Row],[total_eve_calls]]&lt;=80,"Low Calls",
IF(tbl_Customers[[#This Row],[total_eve_calls]]&lt;=120,"Medium Calls","High Calls"))</f>
        <v>Medium Calls</v>
      </c>
      <c r="AA603" s="30" t="str">
        <f>IF(tbl_Customers[[#This Row],[total_eve_charge]]&lt;=15,"Low Charges",
IF(tbl_Customers[[#This Row],[total_eve_charge]]&lt;=20,"Medium Charges","High Charges"))</f>
        <v>Low Charges</v>
      </c>
      <c r="AB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3" s="30" t="str">
        <f>IF(tbl_Customers[[#This Row],[number_vmail_messages]] = 0, "No Usage", IF(tbl_Customers[[#This Row],[number_vmail_messages]] &lt;= 20, "Low Usage", IF(tbl_Customers[[#This Row],[number_vmail_messages]] &lt;= 40, "Medium Usgae", "High Usage")))</f>
        <v>Medium Usgae</v>
      </c>
      <c r="AD603" s="30" t="str">
        <f>IF(tbl_Customers[[#This Row],[total_day_minutes]]&lt;=150,"Low Usage", IF(tbl_Customers[[#This Row],[total_day_minutes]]&lt;=200,"Medium Usage", IF(tbl_Customers[[#This Row],[total_day_minutes]]&lt;=250,"High Usage","Very High Usage")))</f>
        <v>Medium Usage</v>
      </c>
      <c r="AE603" s="30" t="str">
        <f>IF(tbl_Customers[[#This Row],[total_intl_calls]]&lt;=5,"Low Calls", IF(tbl_Customers[[#This Row],[total_intl_calls]]&lt;=10, "Medium Calls", "High Calls"))</f>
        <v>Low Calls</v>
      </c>
    </row>
    <row r="604" spans="1:31"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c r="W604" t="str">
        <f>IF(tbl_Customers[[#This Row],[number_customer_service_calls]] &lt;= 1, "0-1 Calls", IF(tbl_Customers[[#This Row],[number_customer_service_calls]] &lt;= 3, "2-3 Calls", IF(tbl_Customers[[#This Row],[number_customer_service_calls]] &lt;=5, "4-5 Calls", "6+ Calls")))</f>
        <v>6+ Calls</v>
      </c>
      <c r="X604" t="str">
        <f>IF(tbl_Customers[[#This Row],[account_length]] &lt;= 50, "0-50", IF(tbl_Customers[[#This Row],[account_length]] &lt;=100, "51-100", IF(tbl_Customers[[#This Row],[account_length]] &lt;= 150, "101-150", "151+")))</f>
        <v>101-150</v>
      </c>
      <c r="Y604" s="30" t="str">
        <f>IF(tbl_Customers[[#This Row],[total_intl_charge]] &lt;= 3, "Low Charges", "High Charges")</f>
        <v>Low Charges</v>
      </c>
      <c r="Z604" s="30" t="str">
        <f>IF(tbl_Customers[[#This Row],[total_eve_calls]]&lt;=80,"Low Calls",
IF(tbl_Customers[[#This Row],[total_eve_calls]]&lt;=120,"Medium Calls","High Calls"))</f>
        <v>Medium Calls</v>
      </c>
      <c r="AA604" s="30" t="str">
        <f>IF(tbl_Customers[[#This Row],[total_eve_charge]]&lt;=15,"Low Charges",
IF(tbl_Customers[[#This Row],[total_eve_charge]]&lt;=20,"Medium Charges","High Charges"))</f>
        <v>Low Charges</v>
      </c>
      <c r="AB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4" s="30" t="str">
        <f>IF(tbl_Customers[[#This Row],[number_vmail_messages]] = 0, "No Usage", IF(tbl_Customers[[#This Row],[number_vmail_messages]] &lt;= 20, "Low Usage", IF(tbl_Customers[[#This Row],[number_vmail_messages]] &lt;= 40, "Medium Usgae", "High Usage")))</f>
        <v>Medium Usgae</v>
      </c>
      <c r="AD604" s="30" t="str">
        <f>IF(tbl_Customers[[#This Row],[total_day_minutes]]&lt;=150,"Low Usage", IF(tbl_Customers[[#This Row],[total_day_minutes]]&lt;=200,"Medium Usage", IF(tbl_Customers[[#This Row],[total_day_minutes]]&lt;=250,"High Usage","Very High Usage")))</f>
        <v>Low Usage</v>
      </c>
      <c r="AE604" s="30" t="str">
        <f>IF(tbl_Customers[[#This Row],[total_intl_calls]]&lt;=5,"Low Calls", IF(tbl_Customers[[#This Row],[total_intl_calls]]&lt;=10, "Medium Calls", "High Calls"))</f>
        <v>Low Calls</v>
      </c>
    </row>
    <row r="605" spans="1:31"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c r="W605" t="str">
        <f>IF(tbl_Customers[[#This Row],[number_customer_service_calls]] &lt;= 1, "0-1 Calls", IF(tbl_Customers[[#This Row],[number_customer_service_calls]] &lt;= 3, "2-3 Calls", IF(tbl_Customers[[#This Row],[number_customer_service_calls]] &lt;=5, "4-5 Calls", "6+ Calls")))</f>
        <v>0-1 Calls</v>
      </c>
      <c r="X605" t="str">
        <f>IF(tbl_Customers[[#This Row],[account_length]] &lt;= 50, "0-50", IF(tbl_Customers[[#This Row],[account_length]] &lt;=100, "51-100", IF(tbl_Customers[[#This Row],[account_length]] &lt;= 150, "101-150", "151+")))</f>
        <v>101-150</v>
      </c>
      <c r="Y605" s="30" t="str">
        <f>IF(tbl_Customers[[#This Row],[total_intl_charge]] &lt;= 3, "Low Charges", "High Charges")</f>
        <v>High Charges</v>
      </c>
      <c r="Z605" s="30" t="str">
        <f>IF(tbl_Customers[[#This Row],[total_eve_calls]]&lt;=80,"Low Calls",
IF(tbl_Customers[[#This Row],[total_eve_calls]]&lt;=120,"Medium Calls","High Calls"))</f>
        <v>High Calls</v>
      </c>
      <c r="AA605" s="30" t="str">
        <f>IF(tbl_Customers[[#This Row],[total_eve_charge]]&lt;=15,"Low Charges",
IF(tbl_Customers[[#This Row],[total_eve_charge]]&lt;=20,"Medium Charges","High Charges"))</f>
        <v>Medium Charges</v>
      </c>
      <c r="AB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5" s="30" t="str">
        <f>IF(tbl_Customers[[#This Row],[number_vmail_messages]] = 0, "No Usage", IF(tbl_Customers[[#This Row],[number_vmail_messages]] &lt;= 20, "Low Usage", IF(tbl_Customers[[#This Row],[number_vmail_messages]] &lt;= 40, "Medium Usgae", "High Usage")))</f>
        <v>No Usage</v>
      </c>
      <c r="AD605" s="30" t="str">
        <f>IF(tbl_Customers[[#This Row],[total_day_minutes]]&lt;=150,"Low Usage", IF(tbl_Customers[[#This Row],[total_day_minutes]]&lt;=200,"Medium Usage", IF(tbl_Customers[[#This Row],[total_day_minutes]]&lt;=250,"High Usage","Very High Usage")))</f>
        <v>High Usage</v>
      </c>
      <c r="AE605" s="30" t="str">
        <f>IF(tbl_Customers[[#This Row],[total_intl_calls]]&lt;=5,"Low Calls", IF(tbl_Customers[[#This Row],[total_intl_calls]]&lt;=10, "Medium Calls", "High Calls"))</f>
        <v>Low Calls</v>
      </c>
    </row>
    <row r="606" spans="1:31"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c r="W606" t="str">
        <f>IF(tbl_Customers[[#This Row],[number_customer_service_calls]] &lt;= 1, "0-1 Calls", IF(tbl_Customers[[#This Row],[number_customer_service_calls]] &lt;= 3, "2-3 Calls", IF(tbl_Customers[[#This Row],[number_customer_service_calls]] &lt;=5, "4-5 Calls", "6+ Calls")))</f>
        <v>0-1 Calls</v>
      </c>
      <c r="X606" t="str">
        <f>IF(tbl_Customers[[#This Row],[account_length]] &lt;= 50, "0-50", IF(tbl_Customers[[#This Row],[account_length]] &lt;=100, "51-100", IF(tbl_Customers[[#This Row],[account_length]] &lt;= 150, "101-150", "151+")))</f>
        <v>101-150</v>
      </c>
      <c r="Y606" s="30" t="str">
        <f>IF(tbl_Customers[[#This Row],[total_intl_charge]] &lt;= 3, "Low Charges", "High Charges")</f>
        <v>High Charges</v>
      </c>
      <c r="Z606" s="30" t="str">
        <f>IF(tbl_Customers[[#This Row],[total_eve_calls]]&lt;=80,"Low Calls",
IF(tbl_Customers[[#This Row],[total_eve_calls]]&lt;=120,"Medium Calls","High Calls"))</f>
        <v>Medium Calls</v>
      </c>
      <c r="AA606" s="30" t="str">
        <f>IF(tbl_Customers[[#This Row],[total_eve_charge]]&lt;=15,"Low Charges",
IF(tbl_Customers[[#This Row],[total_eve_charge]]&lt;=20,"Medium Charges","High Charges"))</f>
        <v>Medium Charges</v>
      </c>
      <c r="AB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6" s="30" t="str">
        <f>IF(tbl_Customers[[#This Row],[number_vmail_messages]] = 0, "No Usage", IF(tbl_Customers[[#This Row],[number_vmail_messages]] &lt;= 20, "Low Usage", IF(tbl_Customers[[#This Row],[number_vmail_messages]] &lt;= 40, "Medium Usgae", "High Usage")))</f>
        <v>Medium Usgae</v>
      </c>
      <c r="AD606" s="30" t="str">
        <f>IF(tbl_Customers[[#This Row],[total_day_minutes]]&lt;=150,"Low Usage", IF(tbl_Customers[[#This Row],[total_day_minutes]]&lt;=200,"Medium Usage", IF(tbl_Customers[[#This Row],[total_day_minutes]]&lt;=250,"High Usage","Very High Usage")))</f>
        <v>Medium Usage</v>
      </c>
      <c r="AE606" s="30" t="str">
        <f>IF(tbl_Customers[[#This Row],[total_intl_calls]]&lt;=5,"Low Calls", IF(tbl_Customers[[#This Row],[total_intl_calls]]&lt;=10, "Medium Calls", "High Calls"))</f>
        <v>Low Calls</v>
      </c>
    </row>
    <row r="607" spans="1:31"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c r="W607" t="str">
        <f>IF(tbl_Customers[[#This Row],[number_customer_service_calls]] &lt;= 1, "0-1 Calls", IF(tbl_Customers[[#This Row],[number_customer_service_calls]] &lt;= 3, "2-3 Calls", IF(tbl_Customers[[#This Row],[number_customer_service_calls]] &lt;=5, "4-5 Calls", "6+ Calls")))</f>
        <v>2-3 Calls</v>
      </c>
      <c r="X607" t="str">
        <f>IF(tbl_Customers[[#This Row],[account_length]] &lt;= 50, "0-50", IF(tbl_Customers[[#This Row],[account_length]] &lt;=100, "51-100", IF(tbl_Customers[[#This Row],[account_length]] &lt;= 150, "101-150", "151+")))</f>
        <v>51-100</v>
      </c>
      <c r="Y607" s="30" t="str">
        <f>IF(tbl_Customers[[#This Row],[total_intl_charge]] &lt;= 3, "Low Charges", "High Charges")</f>
        <v>High Charges</v>
      </c>
      <c r="Z607" s="30" t="str">
        <f>IF(tbl_Customers[[#This Row],[total_eve_calls]]&lt;=80,"Low Calls",
IF(tbl_Customers[[#This Row],[total_eve_calls]]&lt;=120,"Medium Calls","High Calls"))</f>
        <v>Medium Calls</v>
      </c>
      <c r="AA607" s="30" t="str">
        <f>IF(tbl_Customers[[#This Row],[total_eve_charge]]&lt;=15,"Low Charges",
IF(tbl_Customers[[#This Row],[total_eve_charge]]&lt;=20,"Medium Charges","High Charges"))</f>
        <v>Medium Charges</v>
      </c>
      <c r="AB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07" s="30" t="str">
        <f>IF(tbl_Customers[[#This Row],[number_vmail_messages]] = 0, "No Usage", IF(tbl_Customers[[#This Row],[number_vmail_messages]] &lt;= 20, "Low Usage", IF(tbl_Customers[[#This Row],[number_vmail_messages]] &lt;= 40, "Medium Usgae", "High Usage")))</f>
        <v>No Usage</v>
      </c>
      <c r="AD607" s="30" t="str">
        <f>IF(tbl_Customers[[#This Row],[total_day_minutes]]&lt;=150,"Low Usage", IF(tbl_Customers[[#This Row],[total_day_minutes]]&lt;=200,"Medium Usage", IF(tbl_Customers[[#This Row],[total_day_minutes]]&lt;=250,"High Usage","Very High Usage")))</f>
        <v>Low Usage</v>
      </c>
      <c r="AE607" s="30" t="str">
        <f>IF(tbl_Customers[[#This Row],[total_intl_calls]]&lt;=5,"Low Calls", IF(tbl_Customers[[#This Row],[total_intl_calls]]&lt;=10, "Medium Calls", "High Calls"))</f>
        <v>Low Calls</v>
      </c>
    </row>
    <row r="608" spans="1:31"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c r="W608" t="str">
        <f>IF(tbl_Customers[[#This Row],[number_customer_service_calls]] &lt;= 1, "0-1 Calls", IF(tbl_Customers[[#This Row],[number_customer_service_calls]] &lt;= 3, "2-3 Calls", IF(tbl_Customers[[#This Row],[number_customer_service_calls]] &lt;=5, "4-5 Calls", "6+ Calls")))</f>
        <v>0-1 Calls</v>
      </c>
      <c r="X608" t="str">
        <f>IF(tbl_Customers[[#This Row],[account_length]] &lt;= 50, "0-50", IF(tbl_Customers[[#This Row],[account_length]] &lt;=100, "51-100", IF(tbl_Customers[[#This Row],[account_length]] &lt;= 150, "101-150", "151+")))</f>
        <v>51-100</v>
      </c>
      <c r="Y608" s="30" t="str">
        <f>IF(tbl_Customers[[#This Row],[total_intl_charge]] &lt;= 3, "Low Charges", "High Charges")</f>
        <v>Low Charges</v>
      </c>
      <c r="Z608" s="30" t="str">
        <f>IF(tbl_Customers[[#This Row],[total_eve_calls]]&lt;=80,"Low Calls",
IF(tbl_Customers[[#This Row],[total_eve_calls]]&lt;=120,"Medium Calls","High Calls"))</f>
        <v>Medium Calls</v>
      </c>
      <c r="AA608" s="30" t="str">
        <f>IF(tbl_Customers[[#This Row],[total_eve_charge]]&lt;=15,"Low Charges",
IF(tbl_Customers[[#This Row],[total_eve_charge]]&lt;=20,"Medium Charges","High Charges"))</f>
        <v>Low Charges</v>
      </c>
      <c r="AB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8" s="30" t="str">
        <f>IF(tbl_Customers[[#This Row],[number_vmail_messages]] = 0, "No Usage", IF(tbl_Customers[[#This Row],[number_vmail_messages]] &lt;= 20, "Low Usage", IF(tbl_Customers[[#This Row],[number_vmail_messages]] &lt;= 40, "Medium Usgae", "High Usage")))</f>
        <v>No Usage</v>
      </c>
      <c r="AD608" s="30" t="str">
        <f>IF(tbl_Customers[[#This Row],[total_day_minutes]]&lt;=150,"Low Usage", IF(tbl_Customers[[#This Row],[total_day_minutes]]&lt;=200,"Medium Usage", IF(tbl_Customers[[#This Row],[total_day_minutes]]&lt;=250,"High Usage","Very High Usage")))</f>
        <v>Low Usage</v>
      </c>
      <c r="AE608" s="30" t="str">
        <f>IF(tbl_Customers[[#This Row],[total_intl_calls]]&lt;=5,"Low Calls", IF(tbl_Customers[[#This Row],[total_intl_calls]]&lt;=10, "Medium Calls", "High Calls"))</f>
        <v>Low Calls</v>
      </c>
    </row>
    <row r="609" spans="1:31"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c r="W609" t="str">
        <f>IF(tbl_Customers[[#This Row],[number_customer_service_calls]] &lt;= 1, "0-1 Calls", IF(tbl_Customers[[#This Row],[number_customer_service_calls]] &lt;= 3, "2-3 Calls", IF(tbl_Customers[[#This Row],[number_customer_service_calls]] &lt;=5, "4-5 Calls", "6+ Calls")))</f>
        <v>0-1 Calls</v>
      </c>
      <c r="X609" t="str">
        <f>IF(tbl_Customers[[#This Row],[account_length]] &lt;= 50, "0-50", IF(tbl_Customers[[#This Row],[account_length]] &lt;=100, "51-100", IF(tbl_Customers[[#This Row],[account_length]] &lt;= 150, "101-150", "151+")))</f>
        <v>51-100</v>
      </c>
      <c r="Y609" s="30" t="str">
        <f>IF(tbl_Customers[[#This Row],[total_intl_charge]] &lt;= 3, "Low Charges", "High Charges")</f>
        <v>Low Charges</v>
      </c>
      <c r="Z609" s="30" t="str">
        <f>IF(tbl_Customers[[#This Row],[total_eve_calls]]&lt;=80,"Low Calls",
IF(tbl_Customers[[#This Row],[total_eve_calls]]&lt;=120,"Medium Calls","High Calls"))</f>
        <v>Medium Calls</v>
      </c>
      <c r="AA609" s="30" t="str">
        <f>IF(tbl_Customers[[#This Row],[total_eve_charge]]&lt;=15,"Low Charges",
IF(tbl_Customers[[#This Row],[total_eve_charge]]&lt;=20,"Medium Charges","High Charges"))</f>
        <v>Medium Charges</v>
      </c>
      <c r="AB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09" s="30" t="str">
        <f>IF(tbl_Customers[[#This Row],[number_vmail_messages]] = 0, "No Usage", IF(tbl_Customers[[#This Row],[number_vmail_messages]] &lt;= 20, "Low Usage", IF(tbl_Customers[[#This Row],[number_vmail_messages]] &lt;= 40, "Medium Usgae", "High Usage")))</f>
        <v>No Usage</v>
      </c>
      <c r="AD609" s="30" t="str">
        <f>IF(tbl_Customers[[#This Row],[total_day_minutes]]&lt;=150,"Low Usage", IF(tbl_Customers[[#This Row],[total_day_minutes]]&lt;=200,"Medium Usage", IF(tbl_Customers[[#This Row],[total_day_minutes]]&lt;=250,"High Usage","Very High Usage")))</f>
        <v>High Usage</v>
      </c>
      <c r="AE609" s="30" t="str">
        <f>IF(tbl_Customers[[#This Row],[total_intl_calls]]&lt;=5,"Low Calls", IF(tbl_Customers[[#This Row],[total_intl_calls]]&lt;=10, "Medium Calls", "High Calls"))</f>
        <v>Low Calls</v>
      </c>
    </row>
    <row r="610" spans="1:31"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c r="W610" t="str">
        <f>IF(tbl_Customers[[#This Row],[number_customer_service_calls]] &lt;= 1, "0-1 Calls", IF(tbl_Customers[[#This Row],[number_customer_service_calls]] &lt;= 3, "2-3 Calls", IF(tbl_Customers[[#This Row],[number_customer_service_calls]] &lt;=5, "4-5 Calls", "6+ Calls")))</f>
        <v>2-3 Calls</v>
      </c>
      <c r="X610" t="str">
        <f>IF(tbl_Customers[[#This Row],[account_length]] &lt;= 50, "0-50", IF(tbl_Customers[[#This Row],[account_length]] &lt;=100, "51-100", IF(tbl_Customers[[#This Row],[account_length]] &lt;= 150, "101-150", "151+")))</f>
        <v>51-100</v>
      </c>
      <c r="Y610" s="30" t="str">
        <f>IF(tbl_Customers[[#This Row],[total_intl_charge]] &lt;= 3, "Low Charges", "High Charges")</f>
        <v>High Charges</v>
      </c>
      <c r="Z610" s="30" t="str">
        <f>IF(tbl_Customers[[#This Row],[total_eve_calls]]&lt;=80,"Low Calls",
IF(tbl_Customers[[#This Row],[total_eve_calls]]&lt;=120,"Medium Calls","High Calls"))</f>
        <v>Medium Calls</v>
      </c>
      <c r="AA610" s="30" t="str">
        <f>IF(tbl_Customers[[#This Row],[total_eve_charge]]&lt;=15,"Low Charges",
IF(tbl_Customers[[#This Row],[total_eve_charge]]&lt;=20,"Medium Charges","High Charges"))</f>
        <v>Medium Charges</v>
      </c>
      <c r="AB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0" s="30" t="str">
        <f>IF(tbl_Customers[[#This Row],[number_vmail_messages]] = 0, "No Usage", IF(tbl_Customers[[#This Row],[number_vmail_messages]] &lt;= 20, "Low Usage", IF(tbl_Customers[[#This Row],[number_vmail_messages]] &lt;= 40, "Medium Usgae", "High Usage")))</f>
        <v>Medium Usgae</v>
      </c>
      <c r="AD610" s="30" t="str">
        <f>IF(tbl_Customers[[#This Row],[total_day_minutes]]&lt;=150,"Low Usage", IF(tbl_Customers[[#This Row],[total_day_minutes]]&lt;=200,"Medium Usage", IF(tbl_Customers[[#This Row],[total_day_minutes]]&lt;=250,"High Usage","Very High Usage")))</f>
        <v>Very High Usage</v>
      </c>
      <c r="AE610" s="30" t="str">
        <f>IF(tbl_Customers[[#This Row],[total_intl_calls]]&lt;=5,"Low Calls", IF(tbl_Customers[[#This Row],[total_intl_calls]]&lt;=10, "Medium Calls", "High Calls"))</f>
        <v>Low Calls</v>
      </c>
    </row>
    <row r="611" spans="1:31"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c r="W611" t="str">
        <f>IF(tbl_Customers[[#This Row],[number_customer_service_calls]] &lt;= 1, "0-1 Calls", IF(tbl_Customers[[#This Row],[number_customer_service_calls]] &lt;= 3, "2-3 Calls", IF(tbl_Customers[[#This Row],[number_customer_service_calls]] &lt;=5, "4-5 Calls", "6+ Calls")))</f>
        <v>0-1 Calls</v>
      </c>
      <c r="X611" t="str">
        <f>IF(tbl_Customers[[#This Row],[account_length]] &lt;= 50, "0-50", IF(tbl_Customers[[#This Row],[account_length]] &lt;=100, "51-100", IF(tbl_Customers[[#This Row],[account_length]] &lt;= 150, "101-150", "151+")))</f>
        <v>151+</v>
      </c>
      <c r="Y611" s="30" t="str">
        <f>IF(tbl_Customers[[#This Row],[total_intl_charge]] &lt;= 3, "Low Charges", "High Charges")</f>
        <v>High Charges</v>
      </c>
      <c r="Z611" s="30" t="str">
        <f>IF(tbl_Customers[[#This Row],[total_eve_calls]]&lt;=80,"Low Calls",
IF(tbl_Customers[[#This Row],[total_eve_calls]]&lt;=120,"Medium Calls","High Calls"))</f>
        <v>Medium Calls</v>
      </c>
      <c r="AA611" s="30" t="str">
        <f>IF(tbl_Customers[[#This Row],[total_eve_charge]]&lt;=15,"Low Charges",
IF(tbl_Customers[[#This Row],[total_eve_charge]]&lt;=20,"Medium Charges","High Charges"))</f>
        <v>Low Charges</v>
      </c>
      <c r="AB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1" s="30" t="str">
        <f>IF(tbl_Customers[[#This Row],[number_vmail_messages]] = 0, "No Usage", IF(tbl_Customers[[#This Row],[number_vmail_messages]] &lt;= 20, "Low Usage", IF(tbl_Customers[[#This Row],[number_vmail_messages]] &lt;= 40, "Medium Usgae", "High Usage")))</f>
        <v>Medium Usgae</v>
      </c>
      <c r="AD611" s="30" t="str">
        <f>IF(tbl_Customers[[#This Row],[total_day_minutes]]&lt;=150,"Low Usage", IF(tbl_Customers[[#This Row],[total_day_minutes]]&lt;=200,"Medium Usage", IF(tbl_Customers[[#This Row],[total_day_minutes]]&lt;=250,"High Usage","Very High Usage")))</f>
        <v>Medium Usage</v>
      </c>
      <c r="AE611" s="30" t="str">
        <f>IF(tbl_Customers[[#This Row],[total_intl_calls]]&lt;=5,"Low Calls", IF(tbl_Customers[[#This Row],[total_intl_calls]]&lt;=10, "Medium Calls", "High Calls"))</f>
        <v>Low Calls</v>
      </c>
    </row>
    <row r="612" spans="1:31"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c r="W612" t="str">
        <f>IF(tbl_Customers[[#This Row],[number_customer_service_calls]] &lt;= 1, "0-1 Calls", IF(tbl_Customers[[#This Row],[number_customer_service_calls]] &lt;= 3, "2-3 Calls", IF(tbl_Customers[[#This Row],[number_customer_service_calls]] &lt;=5, "4-5 Calls", "6+ Calls")))</f>
        <v>2-3 Calls</v>
      </c>
      <c r="X612" t="str">
        <f>IF(tbl_Customers[[#This Row],[account_length]] &lt;= 50, "0-50", IF(tbl_Customers[[#This Row],[account_length]] &lt;=100, "51-100", IF(tbl_Customers[[#This Row],[account_length]] &lt;= 150, "101-150", "151+")))</f>
        <v>51-100</v>
      </c>
      <c r="Y612" s="30" t="str">
        <f>IF(tbl_Customers[[#This Row],[total_intl_charge]] &lt;= 3, "Low Charges", "High Charges")</f>
        <v>High Charges</v>
      </c>
      <c r="Z612" s="30" t="str">
        <f>IF(tbl_Customers[[#This Row],[total_eve_calls]]&lt;=80,"Low Calls",
IF(tbl_Customers[[#This Row],[total_eve_calls]]&lt;=120,"Medium Calls","High Calls"))</f>
        <v>Medium Calls</v>
      </c>
      <c r="AA612" s="30" t="str">
        <f>IF(tbl_Customers[[#This Row],[total_eve_charge]]&lt;=15,"Low Charges",
IF(tbl_Customers[[#This Row],[total_eve_charge]]&lt;=20,"Medium Charges","High Charges"))</f>
        <v>Medium Charges</v>
      </c>
      <c r="AB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2" s="30" t="str">
        <f>IF(tbl_Customers[[#This Row],[number_vmail_messages]] = 0, "No Usage", IF(tbl_Customers[[#This Row],[number_vmail_messages]] &lt;= 20, "Low Usage", IF(tbl_Customers[[#This Row],[number_vmail_messages]] &lt;= 40, "Medium Usgae", "High Usage")))</f>
        <v>No Usage</v>
      </c>
      <c r="AD612" s="30" t="str">
        <f>IF(tbl_Customers[[#This Row],[total_day_minutes]]&lt;=150,"Low Usage", IF(tbl_Customers[[#This Row],[total_day_minutes]]&lt;=200,"Medium Usage", IF(tbl_Customers[[#This Row],[total_day_minutes]]&lt;=250,"High Usage","Very High Usage")))</f>
        <v>Very High Usage</v>
      </c>
      <c r="AE612" s="30" t="str">
        <f>IF(tbl_Customers[[#This Row],[total_intl_calls]]&lt;=5,"Low Calls", IF(tbl_Customers[[#This Row],[total_intl_calls]]&lt;=10, "Medium Calls", "High Calls"))</f>
        <v>Low Calls</v>
      </c>
    </row>
    <row r="613" spans="1:31"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c r="W613" t="str">
        <f>IF(tbl_Customers[[#This Row],[number_customer_service_calls]] &lt;= 1, "0-1 Calls", IF(tbl_Customers[[#This Row],[number_customer_service_calls]] &lt;= 3, "2-3 Calls", IF(tbl_Customers[[#This Row],[number_customer_service_calls]] &lt;=5, "4-5 Calls", "6+ Calls")))</f>
        <v>2-3 Calls</v>
      </c>
      <c r="X613" t="str">
        <f>IF(tbl_Customers[[#This Row],[account_length]] &lt;= 50, "0-50", IF(tbl_Customers[[#This Row],[account_length]] &lt;=100, "51-100", IF(tbl_Customers[[#This Row],[account_length]] &lt;= 150, "101-150", "151+")))</f>
        <v>51-100</v>
      </c>
      <c r="Y613" s="30" t="str">
        <f>IF(tbl_Customers[[#This Row],[total_intl_charge]] &lt;= 3, "Low Charges", "High Charges")</f>
        <v>Low Charges</v>
      </c>
      <c r="Z613" s="30" t="str">
        <f>IF(tbl_Customers[[#This Row],[total_eve_calls]]&lt;=80,"Low Calls",
IF(tbl_Customers[[#This Row],[total_eve_calls]]&lt;=120,"Medium Calls","High Calls"))</f>
        <v>Medium Calls</v>
      </c>
      <c r="AA613" s="30" t="str">
        <f>IF(tbl_Customers[[#This Row],[total_eve_charge]]&lt;=15,"Low Charges",
IF(tbl_Customers[[#This Row],[total_eve_charge]]&lt;=20,"Medium Charges","High Charges"))</f>
        <v>High Charges</v>
      </c>
      <c r="AB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3" s="30" t="str">
        <f>IF(tbl_Customers[[#This Row],[number_vmail_messages]] = 0, "No Usage", IF(tbl_Customers[[#This Row],[number_vmail_messages]] &lt;= 20, "Low Usage", IF(tbl_Customers[[#This Row],[number_vmail_messages]] &lt;= 40, "Medium Usgae", "High Usage")))</f>
        <v>No Usage</v>
      </c>
      <c r="AD613" s="30" t="str">
        <f>IF(tbl_Customers[[#This Row],[total_day_minutes]]&lt;=150,"Low Usage", IF(tbl_Customers[[#This Row],[total_day_minutes]]&lt;=200,"Medium Usage", IF(tbl_Customers[[#This Row],[total_day_minutes]]&lt;=250,"High Usage","Very High Usage")))</f>
        <v>High Usage</v>
      </c>
      <c r="AE613" s="30" t="str">
        <f>IF(tbl_Customers[[#This Row],[total_intl_calls]]&lt;=5,"Low Calls", IF(tbl_Customers[[#This Row],[total_intl_calls]]&lt;=10, "Medium Calls", "High Calls"))</f>
        <v>Low Calls</v>
      </c>
    </row>
    <row r="614" spans="1:31"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c r="W614" t="str">
        <f>IF(tbl_Customers[[#This Row],[number_customer_service_calls]] &lt;= 1, "0-1 Calls", IF(tbl_Customers[[#This Row],[number_customer_service_calls]] &lt;= 3, "2-3 Calls", IF(tbl_Customers[[#This Row],[number_customer_service_calls]] &lt;=5, "4-5 Calls", "6+ Calls")))</f>
        <v>2-3 Calls</v>
      </c>
      <c r="X614" t="str">
        <f>IF(tbl_Customers[[#This Row],[account_length]] &lt;= 50, "0-50", IF(tbl_Customers[[#This Row],[account_length]] &lt;=100, "51-100", IF(tbl_Customers[[#This Row],[account_length]] &lt;= 150, "101-150", "151+")))</f>
        <v>0-50</v>
      </c>
      <c r="Y614" s="30" t="str">
        <f>IF(tbl_Customers[[#This Row],[total_intl_charge]] &lt;= 3, "Low Charges", "High Charges")</f>
        <v>Low Charges</v>
      </c>
      <c r="Z614" s="30" t="str">
        <f>IF(tbl_Customers[[#This Row],[total_eve_calls]]&lt;=80,"Low Calls",
IF(tbl_Customers[[#This Row],[total_eve_calls]]&lt;=120,"Medium Calls","High Calls"))</f>
        <v>Medium Calls</v>
      </c>
      <c r="AA614" s="30" t="str">
        <f>IF(tbl_Customers[[#This Row],[total_eve_charge]]&lt;=15,"Low Charges",
IF(tbl_Customers[[#This Row],[total_eve_charge]]&lt;=20,"Medium Charges","High Charges"))</f>
        <v>Low Charges</v>
      </c>
      <c r="AB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4" s="30" t="str">
        <f>IF(tbl_Customers[[#This Row],[number_vmail_messages]] = 0, "No Usage", IF(tbl_Customers[[#This Row],[number_vmail_messages]] &lt;= 20, "Low Usage", IF(tbl_Customers[[#This Row],[number_vmail_messages]] &lt;= 40, "Medium Usgae", "High Usage")))</f>
        <v>No Usage</v>
      </c>
      <c r="AD614" s="30" t="str">
        <f>IF(tbl_Customers[[#This Row],[total_day_minutes]]&lt;=150,"Low Usage", IF(tbl_Customers[[#This Row],[total_day_minutes]]&lt;=200,"Medium Usage", IF(tbl_Customers[[#This Row],[total_day_minutes]]&lt;=250,"High Usage","Very High Usage")))</f>
        <v>Very High Usage</v>
      </c>
      <c r="AE614" s="30" t="str">
        <f>IF(tbl_Customers[[#This Row],[total_intl_calls]]&lt;=5,"Low Calls", IF(tbl_Customers[[#This Row],[total_intl_calls]]&lt;=10, "Medium Calls", "High Calls"))</f>
        <v>Low Calls</v>
      </c>
    </row>
    <row r="615" spans="1:31"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c r="W615" t="str">
        <f>IF(tbl_Customers[[#This Row],[number_customer_service_calls]] &lt;= 1, "0-1 Calls", IF(tbl_Customers[[#This Row],[number_customer_service_calls]] &lt;= 3, "2-3 Calls", IF(tbl_Customers[[#This Row],[number_customer_service_calls]] &lt;=5, "4-5 Calls", "6+ Calls")))</f>
        <v>0-1 Calls</v>
      </c>
      <c r="X615" t="str">
        <f>IF(tbl_Customers[[#This Row],[account_length]] &lt;= 50, "0-50", IF(tbl_Customers[[#This Row],[account_length]] &lt;=100, "51-100", IF(tbl_Customers[[#This Row],[account_length]] &lt;= 150, "101-150", "151+")))</f>
        <v>51-100</v>
      </c>
      <c r="Y615" s="30" t="str">
        <f>IF(tbl_Customers[[#This Row],[total_intl_charge]] &lt;= 3, "Low Charges", "High Charges")</f>
        <v>High Charges</v>
      </c>
      <c r="Z615" s="30" t="str">
        <f>IF(tbl_Customers[[#This Row],[total_eve_calls]]&lt;=80,"Low Calls",
IF(tbl_Customers[[#This Row],[total_eve_calls]]&lt;=120,"Medium Calls","High Calls"))</f>
        <v>Medium Calls</v>
      </c>
      <c r="AA615" s="30" t="str">
        <f>IF(tbl_Customers[[#This Row],[total_eve_charge]]&lt;=15,"Low Charges",
IF(tbl_Customers[[#This Row],[total_eve_charge]]&lt;=20,"Medium Charges","High Charges"))</f>
        <v>Low Charges</v>
      </c>
      <c r="AB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5" s="30" t="str">
        <f>IF(tbl_Customers[[#This Row],[number_vmail_messages]] = 0, "No Usage", IF(tbl_Customers[[#This Row],[number_vmail_messages]] &lt;= 20, "Low Usage", IF(tbl_Customers[[#This Row],[number_vmail_messages]] &lt;= 40, "Medium Usgae", "High Usage")))</f>
        <v>Low Usage</v>
      </c>
      <c r="AD615" s="30" t="str">
        <f>IF(tbl_Customers[[#This Row],[total_day_minutes]]&lt;=150,"Low Usage", IF(tbl_Customers[[#This Row],[total_day_minutes]]&lt;=200,"Medium Usage", IF(tbl_Customers[[#This Row],[total_day_minutes]]&lt;=250,"High Usage","Very High Usage")))</f>
        <v>Medium Usage</v>
      </c>
      <c r="AE615" s="30" t="str">
        <f>IF(tbl_Customers[[#This Row],[total_intl_calls]]&lt;=5,"Low Calls", IF(tbl_Customers[[#This Row],[total_intl_calls]]&lt;=10, "Medium Calls", "High Calls"))</f>
        <v>Low Calls</v>
      </c>
    </row>
    <row r="616" spans="1:31"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c r="W616" t="str">
        <f>IF(tbl_Customers[[#This Row],[number_customer_service_calls]] &lt;= 1, "0-1 Calls", IF(tbl_Customers[[#This Row],[number_customer_service_calls]] &lt;= 3, "2-3 Calls", IF(tbl_Customers[[#This Row],[number_customer_service_calls]] &lt;=5, "4-5 Calls", "6+ Calls")))</f>
        <v>2-3 Calls</v>
      </c>
      <c r="X616" t="str">
        <f>IF(tbl_Customers[[#This Row],[account_length]] &lt;= 50, "0-50", IF(tbl_Customers[[#This Row],[account_length]] &lt;=100, "51-100", IF(tbl_Customers[[#This Row],[account_length]] &lt;= 150, "101-150", "151+")))</f>
        <v>151+</v>
      </c>
      <c r="Y616" s="30" t="str">
        <f>IF(tbl_Customers[[#This Row],[total_intl_charge]] &lt;= 3, "Low Charges", "High Charges")</f>
        <v>Low Charges</v>
      </c>
      <c r="Z616" s="30" t="str">
        <f>IF(tbl_Customers[[#This Row],[total_eve_calls]]&lt;=80,"Low Calls",
IF(tbl_Customers[[#This Row],[total_eve_calls]]&lt;=120,"Medium Calls","High Calls"))</f>
        <v>Low Calls</v>
      </c>
      <c r="AA616" s="30" t="str">
        <f>IF(tbl_Customers[[#This Row],[total_eve_charge]]&lt;=15,"Low Charges",
IF(tbl_Customers[[#This Row],[total_eve_charge]]&lt;=20,"Medium Charges","High Charges"))</f>
        <v>Medium Charges</v>
      </c>
      <c r="AB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6" s="30" t="str">
        <f>IF(tbl_Customers[[#This Row],[number_vmail_messages]] = 0, "No Usage", IF(tbl_Customers[[#This Row],[number_vmail_messages]] &lt;= 20, "Low Usage", IF(tbl_Customers[[#This Row],[number_vmail_messages]] &lt;= 40, "Medium Usgae", "High Usage")))</f>
        <v>No Usage</v>
      </c>
      <c r="AD616" s="30" t="str">
        <f>IF(tbl_Customers[[#This Row],[total_day_minutes]]&lt;=150,"Low Usage", IF(tbl_Customers[[#This Row],[total_day_minutes]]&lt;=200,"Medium Usage", IF(tbl_Customers[[#This Row],[total_day_minutes]]&lt;=250,"High Usage","Very High Usage")))</f>
        <v>Low Usage</v>
      </c>
      <c r="AE616" s="30" t="str">
        <f>IF(tbl_Customers[[#This Row],[total_intl_calls]]&lt;=5,"Low Calls", IF(tbl_Customers[[#This Row],[total_intl_calls]]&lt;=10, "Medium Calls", "High Calls"))</f>
        <v>Medium Calls</v>
      </c>
    </row>
    <row r="617" spans="1:31"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c r="W617" t="str">
        <f>IF(tbl_Customers[[#This Row],[number_customer_service_calls]] &lt;= 1, "0-1 Calls", IF(tbl_Customers[[#This Row],[number_customer_service_calls]] &lt;= 3, "2-3 Calls", IF(tbl_Customers[[#This Row],[number_customer_service_calls]] &lt;=5, "4-5 Calls", "6+ Calls")))</f>
        <v>2-3 Calls</v>
      </c>
      <c r="X617" t="str">
        <f>IF(tbl_Customers[[#This Row],[account_length]] &lt;= 50, "0-50", IF(tbl_Customers[[#This Row],[account_length]] &lt;=100, "51-100", IF(tbl_Customers[[#This Row],[account_length]] &lt;= 150, "101-150", "151+")))</f>
        <v>51-100</v>
      </c>
      <c r="Y617" s="30" t="str">
        <f>IF(tbl_Customers[[#This Row],[total_intl_charge]] &lt;= 3, "Low Charges", "High Charges")</f>
        <v>High Charges</v>
      </c>
      <c r="Z617" s="30" t="str">
        <f>IF(tbl_Customers[[#This Row],[total_eve_calls]]&lt;=80,"Low Calls",
IF(tbl_Customers[[#This Row],[total_eve_calls]]&lt;=120,"Medium Calls","High Calls"))</f>
        <v>Medium Calls</v>
      </c>
      <c r="AA617" s="30" t="str">
        <f>IF(tbl_Customers[[#This Row],[total_eve_charge]]&lt;=15,"Low Charges",
IF(tbl_Customers[[#This Row],[total_eve_charge]]&lt;=20,"Medium Charges","High Charges"))</f>
        <v>Low Charges</v>
      </c>
      <c r="AB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17" s="30" t="str">
        <f>IF(tbl_Customers[[#This Row],[number_vmail_messages]] = 0, "No Usage", IF(tbl_Customers[[#This Row],[number_vmail_messages]] &lt;= 20, "Low Usage", IF(tbl_Customers[[#This Row],[number_vmail_messages]] &lt;= 40, "Medium Usgae", "High Usage")))</f>
        <v>No Usage</v>
      </c>
      <c r="AD617" s="30" t="str">
        <f>IF(tbl_Customers[[#This Row],[total_day_minutes]]&lt;=150,"Low Usage", IF(tbl_Customers[[#This Row],[total_day_minutes]]&lt;=200,"Medium Usage", IF(tbl_Customers[[#This Row],[total_day_minutes]]&lt;=250,"High Usage","Very High Usage")))</f>
        <v>Low Usage</v>
      </c>
      <c r="AE617" s="30" t="str">
        <f>IF(tbl_Customers[[#This Row],[total_intl_calls]]&lt;=5,"Low Calls", IF(tbl_Customers[[#This Row],[total_intl_calls]]&lt;=10, "Medium Calls", "High Calls"))</f>
        <v>Low Calls</v>
      </c>
    </row>
    <row r="618" spans="1:31"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c r="W618" t="str">
        <f>IF(tbl_Customers[[#This Row],[number_customer_service_calls]] &lt;= 1, "0-1 Calls", IF(tbl_Customers[[#This Row],[number_customer_service_calls]] &lt;= 3, "2-3 Calls", IF(tbl_Customers[[#This Row],[number_customer_service_calls]] &lt;=5, "4-5 Calls", "6+ Calls")))</f>
        <v>0-1 Calls</v>
      </c>
      <c r="X618" t="str">
        <f>IF(tbl_Customers[[#This Row],[account_length]] &lt;= 50, "0-50", IF(tbl_Customers[[#This Row],[account_length]] &lt;=100, "51-100", IF(tbl_Customers[[#This Row],[account_length]] &lt;= 150, "101-150", "151+")))</f>
        <v>101-150</v>
      </c>
      <c r="Y618" s="30" t="str">
        <f>IF(tbl_Customers[[#This Row],[total_intl_charge]] &lt;= 3, "Low Charges", "High Charges")</f>
        <v>Low Charges</v>
      </c>
      <c r="Z618" s="30" t="str">
        <f>IF(tbl_Customers[[#This Row],[total_eve_calls]]&lt;=80,"Low Calls",
IF(tbl_Customers[[#This Row],[total_eve_calls]]&lt;=120,"Medium Calls","High Calls"))</f>
        <v>Medium Calls</v>
      </c>
      <c r="AA618" s="30" t="str">
        <f>IF(tbl_Customers[[#This Row],[total_eve_charge]]&lt;=15,"Low Charges",
IF(tbl_Customers[[#This Row],[total_eve_charge]]&lt;=20,"Medium Charges","High Charges"))</f>
        <v>Medium Charges</v>
      </c>
      <c r="AB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18" s="30" t="str">
        <f>IF(tbl_Customers[[#This Row],[number_vmail_messages]] = 0, "No Usage", IF(tbl_Customers[[#This Row],[number_vmail_messages]] &lt;= 20, "Low Usage", IF(tbl_Customers[[#This Row],[number_vmail_messages]] &lt;= 40, "Medium Usgae", "High Usage")))</f>
        <v>No Usage</v>
      </c>
      <c r="AD618" s="30" t="str">
        <f>IF(tbl_Customers[[#This Row],[total_day_minutes]]&lt;=150,"Low Usage", IF(tbl_Customers[[#This Row],[total_day_minutes]]&lt;=200,"Medium Usage", IF(tbl_Customers[[#This Row],[total_day_minutes]]&lt;=250,"High Usage","Very High Usage")))</f>
        <v>Medium Usage</v>
      </c>
      <c r="AE618" s="30" t="str">
        <f>IF(tbl_Customers[[#This Row],[total_intl_calls]]&lt;=5,"Low Calls", IF(tbl_Customers[[#This Row],[total_intl_calls]]&lt;=10, "Medium Calls", "High Calls"))</f>
        <v>Medium Calls</v>
      </c>
    </row>
    <row r="619" spans="1:31"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c r="W619" t="str">
        <f>IF(tbl_Customers[[#This Row],[number_customer_service_calls]] &lt;= 1, "0-1 Calls", IF(tbl_Customers[[#This Row],[number_customer_service_calls]] &lt;= 3, "2-3 Calls", IF(tbl_Customers[[#This Row],[number_customer_service_calls]] &lt;=5, "4-5 Calls", "6+ Calls")))</f>
        <v>0-1 Calls</v>
      </c>
      <c r="X619" t="str">
        <f>IF(tbl_Customers[[#This Row],[account_length]] &lt;= 50, "0-50", IF(tbl_Customers[[#This Row],[account_length]] &lt;=100, "51-100", IF(tbl_Customers[[#This Row],[account_length]] &lt;= 150, "101-150", "151+")))</f>
        <v>51-100</v>
      </c>
      <c r="Y619" s="30" t="str">
        <f>IF(tbl_Customers[[#This Row],[total_intl_charge]] &lt;= 3, "Low Charges", "High Charges")</f>
        <v>Low Charges</v>
      </c>
      <c r="Z619" s="30" t="str">
        <f>IF(tbl_Customers[[#This Row],[total_eve_calls]]&lt;=80,"Low Calls",
IF(tbl_Customers[[#This Row],[total_eve_calls]]&lt;=120,"Medium Calls","High Calls"))</f>
        <v>Low Calls</v>
      </c>
      <c r="AA619" s="30" t="str">
        <f>IF(tbl_Customers[[#This Row],[total_eve_charge]]&lt;=15,"Low Charges",
IF(tbl_Customers[[#This Row],[total_eve_charge]]&lt;=20,"Medium Charges","High Charges"))</f>
        <v>Medium Charges</v>
      </c>
      <c r="AB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19" s="30" t="str">
        <f>IF(tbl_Customers[[#This Row],[number_vmail_messages]] = 0, "No Usage", IF(tbl_Customers[[#This Row],[number_vmail_messages]] &lt;= 20, "Low Usage", IF(tbl_Customers[[#This Row],[number_vmail_messages]] &lt;= 40, "Medium Usgae", "High Usage")))</f>
        <v>Low Usage</v>
      </c>
      <c r="AD619" s="30" t="str">
        <f>IF(tbl_Customers[[#This Row],[total_day_minutes]]&lt;=150,"Low Usage", IF(tbl_Customers[[#This Row],[total_day_minutes]]&lt;=200,"Medium Usage", IF(tbl_Customers[[#This Row],[total_day_minutes]]&lt;=250,"High Usage","Very High Usage")))</f>
        <v>High Usage</v>
      </c>
      <c r="AE619" s="30" t="str">
        <f>IF(tbl_Customers[[#This Row],[total_intl_calls]]&lt;=5,"Low Calls", IF(tbl_Customers[[#This Row],[total_intl_calls]]&lt;=10, "Medium Calls", "High Calls"))</f>
        <v>Low Calls</v>
      </c>
    </row>
    <row r="620" spans="1:31"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c r="W620" t="str">
        <f>IF(tbl_Customers[[#This Row],[number_customer_service_calls]] &lt;= 1, "0-1 Calls", IF(tbl_Customers[[#This Row],[number_customer_service_calls]] &lt;= 3, "2-3 Calls", IF(tbl_Customers[[#This Row],[number_customer_service_calls]] &lt;=5, "4-5 Calls", "6+ Calls")))</f>
        <v>0-1 Calls</v>
      </c>
      <c r="X620" t="str">
        <f>IF(tbl_Customers[[#This Row],[account_length]] &lt;= 50, "0-50", IF(tbl_Customers[[#This Row],[account_length]] &lt;=100, "51-100", IF(tbl_Customers[[#This Row],[account_length]] &lt;= 150, "101-150", "151+")))</f>
        <v>51-100</v>
      </c>
      <c r="Y620" s="30" t="str">
        <f>IF(tbl_Customers[[#This Row],[total_intl_charge]] &lt;= 3, "Low Charges", "High Charges")</f>
        <v>High Charges</v>
      </c>
      <c r="Z620" s="30" t="str">
        <f>IF(tbl_Customers[[#This Row],[total_eve_calls]]&lt;=80,"Low Calls",
IF(tbl_Customers[[#This Row],[total_eve_calls]]&lt;=120,"Medium Calls","High Calls"))</f>
        <v>Low Calls</v>
      </c>
      <c r="AA620" s="30" t="str">
        <f>IF(tbl_Customers[[#This Row],[total_eve_charge]]&lt;=15,"Low Charges",
IF(tbl_Customers[[#This Row],[total_eve_charge]]&lt;=20,"Medium Charges","High Charges"))</f>
        <v>High Charges</v>
      </c>
      <c r="AB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0" s="30" t="str">
        <f>IF(tbl_Customers[[#This Row],[number_vmail_messages]] = 0, "No Usage", IF(tbl_Customers[[#This Row],[number_vmail_messages]] &lt;= 20, "Low Usage", IF(tbl_Customers[[#This Row],[number_vmail_messages]] &lt;= 40, "Medium Usgae", "High Usage")))</f>
        <v>No Usage</v>
      </c>
      <c r="AD620" s="30" t="str">
        <f>IF(tbl_Customers[[#This Row],[total_day_minutes]]&lt;=150,"Low Usage", IF(tbl_Customers[[#This Row],[total_day_minutes]]&lt;=200,"Medium Usage", IF(tbl_Customers[[#This Row],[total_day_minutes]]&lt;=250,"High Usage","Very High Usage")))</f>
        <v>Low Usage</v>
      </c>
      <c r="AE620" s="30" t="str">
        <f>IF(tbl_Customers[[#This Row],[total_intl_calls]]&lt;=5,"Low Calls", IF(tbl_Customers[[#This Row],[total_intl_calls]]&lt;=10, "Medium Calls", "High Calls"))</f>
        <v>Low Calls</v>
      </c>
    </row>
    <row r="621" spans="1:31"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c r="W621" t="str">
        <f>IF(tbl_Customers[[#This Row],[number_customer_service_calls]] &lt;= 1, "0-1 Calls", IF(tbl_Customers[[#This Row],[number_customer_service_calls]] &lt;= 3, "2-3 Calls", IF(tbl_Customers[[#This Row],[number_customer_service_calls]] &lt;=5, "4-5 Calls", "6+ Calls")))</f>
        <v>4-5 Calls</v>
      </c>
      <c r="X621" t="str">
        <f>IF(tbl_Customers[[#This Row],[account_length]] &lt;= 50, "0-50", IF(tbl_Customers[[#This Row],[account_length]] &lt;=100, "51-100", IF(tbl_Customers[[#This Row],[account_length]] &lt;= 150, "101-150", "151+")))</f>
        <v>101-150</v>
      </c>
      <c r="Y621" s="30" t="str">
        <f>IF(tbl_Customers[[#This Row],[total_intl_charge]] &lt;= 3, "Low Charges", "High Charges")</f>
        <v>High Charges</v>
      </c>
      <c r="Z621" s="30" t="str">
        <f>IF(tbl_Customers[[#This Row],[total_eve_calls]]&lt;=80,"Low Calls",
IF(tbl_Customers[[#This Row],[total_eve_calls]]&lt;=120,"Medium Calls","High Calls"))</f>
        <v>High Calls</v>
      </c>
      <c r="AA621" s="30" t="str">
        <f>IF(tbl_Customers[[#This Row],[total_eve_charge]]&lt;=15,"Low Charges",
IF(tbl_Customers[[#This Row],[total_eve_charge]]&lt;=20,"Medium Charges","High Charges"))</f>
        <v>High Charges</v>
      </c>
      <c r="AB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1" s="30" t="str">
        <f>IF(tbl_Customers[[#This Row],[number_vmail_messages]] = 0, "No Usage", IF(tbl_Customers[[#This Row],[number_vmail_messages]] &lt;= 20, "Low Usage", IF(tbl_Customers[[#This Row],[number_vmail_messages]] &lt;= 40, "Medium Usgae", "High Usage")))</f>
        <v>Low Usage</v>
      </c>
      <c r="AD621" s="30" t="str">
        <f>IF(tbl_Customers[[#This Row],[total_day_minutes]]&lt;=150,"Low Usage", IF(tbl_Customers[[#This Row],[total_day_minutes]]&lt;=200,"Medium Usage", IF(tbl_Customers[[#This Row],[total_day_minutes]]&lt;=250,"High Usage","Very High Usage")))</f>
        <v>Medium Usage</v>
      </c>
      <c r="AE621" s="30" t="str">
        <f>IF(tbl_Customers[[#This Row],[total_intl_calls]]&lt;=5,"Low Calls", IF(tbl_Customers[[#This Row],[total_intl_calls]]&lt;=10, "Medium Calls", "High Calls"))</f>
        <v>Low Calls</v>
      </c>
    </row>
    <row r="622" spans="1:31"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c r="W622" t="str">
        <f>IF(tbl_Customers[[#This Row],[number_customer_service_calls]] &lt;= 1, "0-1 Calls", IF(tbl_Customers[[#This Row],[number_customer_service_calls]] &lt;= 3, "2-3 Calls", IF(tbl_Customers[[#This Row],[number_customer_service_calls]] &lt;=5, "4-5 Calls", "6+ Calls")))</f>
        <v>0-1 Calls</v>
      </c>
      <c r="X622" t="str">
        <f>IF(tbl_Customers[[#This Row],[account_length]] &lt;= 50, "0-50", IF(tbl_Customers[[#This Row],[account_length]] &lt;=100, "51-100", IF(tbl_Customers[[#This Row],[account_length]] &lt;= 150, "101-150", "151+")))</f>
        <v>151+</v>
      </c>
      <c r="Y622" s="30" t="str">
        <f>IF(tbl_Customers[[#This Row],[total_intl_charge]] &lt;= 3, "Low Charges", "High Charges")</f>
        <v>Low Charges</v>
      </c>
      <c r="Z622" s="30" t="str">
        <f>IF(tbl_Customers[[#This Row],[total_eve_calls]]&lt;=80,"Low Calls",
IF(tbl_Customers[[#This Row],[total_eve_calls]]&lt;=120,"Medium Calls","High Calls"))</f>
        <v>Medium Calls</v>
      </c>
      <c r="AA622" s="30" t="str">
        <f>IF(tbl_Customers[[#This Row],[total_eve_charge]]&lt;=15,"Low Charges",
IF(tbl_Customers[[#This Row],[total_eve_charge]]&lt;=20,"Medium Charges","High Charges"))</f>
        <v>Low Charges</v>
      </c>
      <c r="AB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2" s="30" t="str">
        <f>IF(tbl_Customers[[#This Row],[number_vmail_messages]] = 0, "No Usage", IF(tbl_Customers[[#This Row],[number_vmail_messages]] &lt;= 20, "Low Usage", IF(tbl_Customers[[#This Row],[number_vmail_messages]] &lt;= 40, "Medium Usgae", "High Usage")))</f>
        <v>No Usage</v>
      </c>
      <c r="AD622" s="30" t="str">
        <f>IF(tbl_Customers[[#This Row],[total_day_minutes]]&lt;=150,"Low Usage", IF(tbl_Customers[[#This Row],[total_day_minutes]]&lt;=200,"Medium Usage", IF(tbl_Customers[[#This Row],[total_day_minutes]]&lt;=250,"High Usage","Very High Usage")))</f>
        <v>High Usage</v>
      </c>
      <c r="AE622" s="30" t="str">
        <f>IF(tbl_Customers[[#This Row],[total_intl_calls]]&lt;=5,"Low Calls", IF(tbl_Customers[[#This Row],[total_intl_calls]]&lt;=10, "Medium Calls", "High Calls"))</f>
        <v>Medium Calls</v>
      </c>
    </row>
    <row r="623" spans="1:31"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c r="W623" t="str">
        <f>IF(tbl_Customers[[#This Row],[number_customer_service_calls]] &lt;= 1, "0-1 Calls", IF(tbl_Customers[[#This Row],[number_customer_service_calls]] &lt;= 3, "2-3 Calls", IF(tbl_Customers[[#This Row],[number_customer_service_calls]] &lt;=5, "4-5 Calls", "6+ Calls")))</f>
        <v>0-1 Calls</v>
      </c>
      <c r="X623" t="str">
        <f>IF(tbl_Customers[[#This Row],[account_length]] &lt;= 50, "0-50", IF(tbl_Customers[[#This Row],[account_length]] &lt;=100, "51-100", IF(tbl_Customers[[#This Row],[account_length]] &lt;= 150, "101-150", "151+")))</f>
        <v>101-150</v>
      </c>
      <c r="Y623" s="30" t="str">
        <f>IF(tbl_Customers[[#This Row],[total_intl_charge]] &lt;= 3, "Low Charges", "High Charges")</f>
        <v>Low Charges</v>
      </c>
      <c r="Z623" s="30" t="str">
        <f>IF(tbl_Customers[[#This Row],[total_eve_calls]]&lt;=80,"Low Calls",
IF(tbl_Customers[[#This Row],[total_eve_calls]]&lt;=120,"Medium Calls","High Calls"))</f>
        <v>Medium Calls</v>
      </c>
      <c r="AA623" s="30" t="str">
        <f>IF(tbl_Customers[[#This Row],[total_eve_charge]]&lt;=15,"Low Charges",
IF(tbl_Customers[[#This Row],[total_eve_charge]]&lt;=20,"Medium Charges","High Charges"))</f>
        <v>High Charges</v>
      </c>
      <c r="AB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3" s="30" t="str">
        <f>IF(tbl_Customers[[#This Row],[number_vmail_messages]] = 0, "No Usage", IF(tbl_Customers[[#This Row],[number_vmail_messages]] &lt;= 20, "Low Usage", IF(tbl_Customers[[#This Row],[number_vmail_messages]] &lt;= 40, "Medium Usgae", "High Usage")))</f>
        <v>Medium Usgae</v>
      </c>
      <c r="AD623" s="30" t="str">
        <f>IF(tbl_Customers[[#This Row],[total_day_minutes]]&lt;=150,"Low Usage", IF(tbl_Customers[[#This Row],[total_day_minutes]]&lt;=200,"Medium Usage", IF(tbl_Customers[[#This Row],[total_day_minutes]]&lt;=250,"High Usage","Very High Usage")))</f>
        <v>Medium Usage</v>
      </c>
      <c r="AE623" s="30" t="str">
        <f>IF(tbl_Customers[[#This Row],[total_intl_calls]]&lt;=5,"Low Calls", IF(tbl_Customers[[#This Row],[total_intl_calls]]&lt;=10, "Medium Calls", "High Calls"))</f>
        <v>Medium Calls</v>
      </c>
    </row>
    <row r="624" spans="1:31"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c r="W624" t="str">
        <f>IF(tbl_Customers[[#This Row],[number_customer_service_calls]] &lt;= 1, "0-1 Calls", IF(tbl_Customers[[#This Row],[number_customer_service_calls]] &lt;= 3, "2-3 Calls", IF(tbl_Customers[[#This Row],[number_customer_service_calls]] &lt;=5, "4-5 Calls", "6+ Calls")))</f>
        <v>0-1 Calls</v>
      </c>
      <c r="X624" t="str">
        <f>IF(tbl_Customers[[#This Row],[account_length]] &lt;= 50, "0-50", IF(tbl_Customers[[#This Row],[account_length]] &lt;=100, "51-100", IF(tbl_Customers[[#This Row],[account_length]] &lt;= 150, "101-150", "151+")))</f>
        <v>101-150</v>
      </c>
      <c r="Y624" s="30" t="str">
        <f>IF(tbl_Customers[[#This Row],[total_intl_charge]] &lt;= 3, "Low Charges", "High Charges")</f>
        <v>Low Charges</v>
      </c>
      <c r="Z624" s="30" t="str">
        <f>IF(tbl_Customers[[#This Row],[total_eve_calls]]&lt;=80,"Low Calls",
IF(tbl_Customers[[#This Row],[total_eve_calls]]&lt;=120,"Medium Calls","High Calls"))</f>
        <v>High Calls</v>
      </c>
      <c r="AA624" s="30" t="str">
        <f>IF(tbl_Customers[[#This Row],[total_eve_charge]]&lt;=15,"Low Charges",
IF(tbl_Customers[[#This Row],[total_eve_charge]]&lt;=20,"Medium Charges","High Charges"))</f>
        <v>Low Charges</v>
      </c>
      <c r="AB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4" s="30" t="str">
        <f>IF(tbl_Customers[[#This Row],[number_vmail_messages]] = 0, "No Usage", IF(tbl_Customers[[#This Row],[number_vmail_messages]] &lt;= 20, "Low Usage", IF(tbl_Customers[[#This Row],[number_vmail_messages]] &lt;= 40, "Medium Usgae", "High Usage")))</f>
        <v>No Usage</v>
      </c>
      <c r="AD624" s="30" t="str">
        <f>IF(tbl_Customers[[#This Row],[total_day_minutes]]&lt;=150,"Low Usage", IF(tbl_Customers[[#This Row],[total_day_minutes]]&lt;=200,"Medium Usage", IF(tbl_Customers[[#This Row],[total_day_minutes]]&lt;=250,"High Usage","Very High Usage")))</f>
        <v>Medium Usage</v>
      </c>
      <c r="AE624" s="30" t="str">
        <f>IF(tbl_Customers[[#This Row],[total_intl_calls]]&lt;=5,"Low Calls", IF(tbl_Customers[[#This Row],[total_intl_calls]]&lt;=10, "Medium Calls", "High Calls"))</f>
        <v>Low Calls</v>
      </c>
    </row>
    <row r="625" spans="1:31"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c r="W625" t="str">
        <f>IF(tbl_Customers[[#This Row],[number_customer_service_calls]] &lt;= 1, "0-1 Calls", IF(tbl_Customers[[#This Row],[number_customer_service_calls]] &lt;= 3, "2-3 Calls", IF(tbl_Customers[[#This Row],[number_customer_service_calls]] &lt;=5, "4-5 Calls", "6+ Calls")))</f>
        <v>0-1 Calls</v>
      </c>
      <c r="X625" t="str">
        <f>IF(tbl_Customers[[#This Row],[account_length]] &lt;= 50, "0-50", IF(tbl_Customers[[#This Row],[account_length]] &lt;=100, "51-100", IF(tbl_Customers[[#This Row],[account_length]] &lt;= 150, "101-150", "151+")))</f>
        <v>151+</v>
      </c>
      <c r="Y625" s="30" t="str">
        <f>IF(tbl_Customers[[#This Row],[total_intl_charge]] &lt;= 3, "Low Charges", "High Charges")</f>
        <v>Low Charges</v>
      </c>
      <c r="Z625" s="30" t="str">
        <f>IF(tbl_Customers[[#This Row],[total_eve_calls]]&lt;=80,"Low Calls",
IF(tbl_Customers[[#This Row],[total_eve_calls]]&lt;=120,"Medium Calls","High Calls"))</f>
        <v>Medium Calls</v>
      </c>
      <c r="AA625" s="30" t="str">
        <f>IF(tbl_Customers[[#This Row],[total_eve_charge]]&lt;=15,"Low Charges",
IF(tbl_Customers[[#This Row],[total_eve_charge]]&lt;=20,"Medium Charges","High Charges"))</f>
        <v>Medium Charges</v>
      </c>
      <c r="AB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25" s="30" t="str">
        <f>IF(tbl_Customers[[#This Row],[number_vmail_messages]] = 0, "No Usage", IF(tbl_Customers[[#This Row],[number_vmail_messages]] &lt;= 20, "Low Usage", IF(tbl_Customers[[#This Row],[number_vmail_messages]] &lt;= 40, "Medium Usgae", "High Usage")))</f>
        <v>No Usage</v>
      </c>
      <c r="AD625" s="30" t="str">
        <f>IF(tbl_Customers[[#This Row],[total_day_minutes]]&lt;=150,"Low Usage", IF(tbl_Customers[[#This Row],[total_day_minutes]]&lt;=200,"Medium Usage", IF(tbl_Customers[[#This Row],[total_day_minutes]]&lt;=250,"High Usage","Very High Usage")))</f>
        <v>Medium Usage</v>
      </c>
      <c r="AE625" s="30" t="str">
        <f>IF(tbl_Customers[[#This Row],[total_intl_calls]]&lt;=5,"Low Calls", IF(tbl_Customers[[#This Row],[total_intl_calls]]&lt;=10, "Medium Calls", "High Calls"))</f>
        <v>Low Calls</v>
      </c>
    </row>
    <row r="626" spans="1:31"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c r="W626" t="str">
        <f>IF(tbl_Customers[[#This Row],[number_customer_service_calls]] &lt;= 1, "0-1 Calls", IF(tbl_Customers[[#This Row],[number_customer_service_calls]] &lt;= 3, "2-3 Calls", IF(tbl_Customers[[#This Row],[number_customer_service_calls]] &lt;=5, "4-5 Calls", "6+ Calls")))</f>
        <v>0-1 Calls</v>
      </c>
      <c r="X626" t="str">
        <f>IF(tbl_Customers[[#This Row],[account_length]] &lt;= 50, "0-50", IF(tbl_Customers[[#This Row],[account_length]] &lt;=100, "51-100", IF(tbl_Customers[[#This Row],[account_length]] &lt;= 150, "101-150", "151+")))</f>
        <v>101-150</v>
      </c>
      <c r="Y626" s="30" t="str">
        <f>IF(tbl_Customers[[#This Row],[total_intl_charge]] &lt;= 3, "Low Charges", "High Charges")</f>
        <v>Low Charges</v>
      </c>
      <c r="Z626" s="30" t="str">
        <f>IF(tbl_Customers[[#This Row],[total_eve_calls]]&lt;=80,"Low Calls",
IF(tbl_Customers[[#This Row],[total_eve_calls]]&lt;=120,"Medium Calls","High Calls"))</f>
        <v>Medium Calls</v>
      </c>
      <c r="AA626" s="30" t="str">
        <f>IF(tbl_Customers[[#This Row],[total_eve_charge]]&lt;=15,"Low Charges",
IF(tbl_Customers[[#This Row],[total_eve_charge]]&lt;=20,"Medium Charges","High Charges"))</f>
        <v>High Charges</v>
      </c>
      <c r="AB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26" s="30" t="str">
        <f>IF(tbl_Customers[[#This Row],[number_vmail_messages]] = 0, "No Usage", IF(tbl_Customers[[#This Row],[number_vmail_messages]] &lt;= 20, "Low Usage", IF(tbl_Customers[[#This Row],[number_vmail_messages]] &lt;= 40, "Medium Usgae", "High Usage")))</f>
        <v>No Usage</v>
      </c>
      <c r="AD626" s="30" t="str">
        <f>IF(tbl_Customers[[#This Row],[total_day_minutes]]&lt;=150,"Low Usage", IF(tbl_Customers[[#This Row],[total_day_minutes]]&lt;=200,"Medium Usage", IF(tbl_Customers[[#This Row],[total_day_minutes]]&lt;=250,"High Usage","Very High Usage")))</f>
        <v>High Usage</v>
      </c>
      <c r="AE626" s="30" t="str">
        <f>IF(tbl_Customers[[#This Row],[total_intl_calls]]&lt;=5,"Low Calls", IF(tbl_Customers[[#This Row],[total_intl_calls]]&lt;=10, "Medium Calls", "High Calls"))</f>
        <v>Low Calls</v>
      </c>
    </row>
    <row r="627" spans="1:31"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c r="W627" t="str">
        <f>IF(tbl_Customers[[#This Row],[number_customer_service_calls]] &lt;= 1, "0-1 Calls", IF(tbl_Customers[[#This Row],[number_customer_service_calls]] &lt;= 3, "2-3 Calls", IF(tbl_Customers[[#This Row],[number_customer_service_calls]] &lt;=5, "4-5 Calls", "6+ Calls")))</f>
        <v>2-3 Calls</v>
      </c>
      <c r="X627" t="str">
        <f>IF(tbl_Customers[[#This Row],[account_length]] &lt;= 50, "0-50", IF(tbl_Customers[[#This Row],[account_length]] &lt;=100, "51-100", IF(tbl_Customers[[#This Row],[account_length]] &lt;= 150, "101-150", "151+")))</f>
        <v>101-150</v>
      </c>
      <c r="Y627" s="30" t="str">
        <f>IF(tbl_Customers[[#This Row],[total_intl_charge]] &lt;= 3, "Low Charges", "High Charges")</f>
        <v>Low Charges</v>
      </c>
      <c r="Z627" s="30" t="str">
        <f>IF(tbl_Customers[[#This Row],[total_eve_calls]]&lt;=80,"Low Calls",
IF(tbl_Customers[[#This Row],[total_eve_calls]]&lt;=120,"Medium Calls","High Calls"))</f>
        <v>Medium Calls</v>
      </c>
      <c r="AA627" s="30" t="str">
        <f>IF(tbl_Customers[[#This Row],[total_eve_charge]]&lt;=15,"Low Charges",
IF(tbl_Customers[[#This Row],[total_eve_charge]]&lt;=20,"Medium Charges","High Charges"))</f>
        <v>Medium Charges</v>
      </c>
      <c r="AB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27" s="30" t="str">
        <f>IF(tbl_Customers[[#This Row],[number_vmail_messages]] = 0, "No Usage", IF(tbl_Customers[[#This Row],[number_vmail_messages]] &lt;= 20, "Low Usage", IF(tbl_Customers[[#This Row],[number_vmail_messages]] &lt;= 40, "Medium Usgae", "High Usage")))</f>
        <v>Medium Usgae</v>
      </c>
      <c r="AD627" s="30" t="str">
        <f>IF(tbl_Customers[[#This Row],[total_day_minutes]]&lt;=150,"Low Usage", IF(tbl_Customers[[#This Row],[total_day_minutes]]&lt;=200,"Medium Usage", IF(tbl_Customers[[#This Row],[total_day_minutes]]&lt;=250,"High Usage","Very High Usage")))</f>
        <v>Medium Usage</v>
      </c>
      <c r="AE627" s="30" t="str">
        <f>IF(tbl_Customers[[#This Row],[total_intl_calls]]&lt;=5,"Low Calls", IF(tbl_Customers[[#This Row],[total_intl_calls]]&lt;=10, "Medium Calls", "High Calls"))</f>
        <v>Low Calls</v>
      </c>
    </row>
    <row r="628" spans="1:31"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c r="W628" t="str">
        <f>IF(tbl_Customers[[#This Row],[number_customer_service_calls]] &lt;= 1, "0-1 Calls", IF(tbl_Customers[[#This Row],[number_customer_service_calls]] &lt;= 3, "2-3 Calls", IF(tbl_Customers[[#This Row],[number_customer_service_calls]] &lt;=5, "4-5 Calls", "6+ Calls")))</f>
        <v>0-1 Calls</v>
      </c>
      <c r="X628" t="str">
        <f>IF(tbl_Customers[[#This Row],[account_length]] &lt;= 50, "0-50", IF(tbl_Customers[[#This Row],[account_length]] &lt;=100, "51-100", IF(tbl_Customers[[#This Row],[account_length]] &lt;= 150, "101-150", "151+")))</f>
        <v>101-150</v>
      </c>
      <c r="Y628" s="30" t="str">
        <f>IF(tbl_Customers[[#This Row],[total_intl_charge]] &lt;= 3, "Low Charges", "High Charges")</f>
        <v>Low Charges</v>
      </c>
      <c r="Z628" s="30" t="str">
        <f>IF(tbl_Customers[[#This Row],[total_eve_calls]]&lt;=80,"Low Calls",
IF(tbl_Customers[[#This Row],[total_eve_calls]]&lt;=120,"Medium Calls","High Calls"))</f>
        <v>Medium Calls</v>
      </c>
      <c r="AA628" s="30" t="str">
        <f>IF(tbl_Customers[[#This Row],[total_eve_charge]]&lt;=15,"Low Charges",
IF(tbl_Customers[[#This Row],[total_eve_charge]]&lt;=20,"Medium Charges","High Charges"))</f>
        <v>Medium Charges</v>
      </c>
      <c r="AB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8" s="30" t="str">
        <f>IF(tbl_Customers[[#This Row],[number_vmail_messages]] = 0, "No Usage", IF(tbl_Customers[[#This Row],[number_vmail_messages]] &lt;= 20, "Low Usage", IF(tbl_Customers[[#This Row],[number_vmail_messages]] &lt;= 40, "Medium Usgae", "High Usage")))</f>
        <v>Medium Usgae</v>
      </c>
      <c r="AD628" s="30" t="str">
        <f>IF(tbl_Customers[[#This Row],[total_day_minutes]]&lt;=150,"Low Usage", IF(tbl_Customers[[#This Row],[total_day_minutes]]&lt;=200,"Medium Usage", IF(tbl_Customers[[#This Row],[total_day_minutes]]&lt;=250,"High Usage","Very High Usage")))</f>
        <v>Low Usage</v>
      </c>
      <c r="AE628" s="30" t="str">
        <f>IF(tbl_Customers[[#This Row],[total_intl_calls]]&lt;=5,"Low Calls", IF(tbl_Customers[[#This Row],[total_intl_calls]]&lt;=10, "Medium Calls", "High Calls"))</f>
        <v>Medium Calls</v>
      </c>
    </row>
    <row r="629" spans="1:31"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c r="W629" t="str">
        <f>IF(tbl_Customers[[#This Row],[number_customer_service_calls]] &lt;= 1, "0-1 Calls", IF(tbl_Customers[[#This Row],[number_customer_service_calls]] &lt;= 3, "2-3 Calls", IF(tbl_Customers[[#This Row],[number_customer_service_calls]] &lt;=5, "4-5 Calls", "6+ Calls")))</f>
        <v>2-3 Calls</v>
      </c>
      <c r="X629" t="str">
        <f>IF(tbl_Customers[[#This Row],[account_length]] &lt;= 50, "0-50", IF(tbl_Customers[[#This Row],[account_length]] &lt;=100, "51-100", IF(tbl_Customers[[#This Row],[account_length]] &lt;= 150, "101-150", "151+")))</f>
        <v>0-50</v>
      </c>
      <c r="Y629" s="30" t="str">
        <f>IF(tbl_Customers[[#This Row],[total_intl_charge]] &lt;= 3, "Low Charges", "High Charges")</f>
        <v>High Charges</v>
      </c>
      <c r="Z629" s="30" t="str">
        <f>IF(tbl_Customers[[#This Row],[total_eve_calls]]&lt;=80,"Low Calls",
IF(tbl_Customers[[#This Row],[total_eve_calls]]&lt;=120,"Medium Calls","High Calls"))</f>
        <v>Low Calls</v>
      </c>
      <c r="AA629" s="30" t="str">
        <f>IF(tbl_Customers[[#This Row],[total_eve_charge]]&lt;=15,"Low Charges",
IF(tbl_Customers[[#This Row],[total_eve_charge]]&lt;=20,"Medium Charges","High Charges"))</f>
        <v>Low Charges</v>
      </c>
      <c r="AB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29" s="30" t="str">
        <f>IF(tbl_Customers[[#This Row],[number_vmail_messages]] = 0, "No Usage", IF(tbl_Customers[[#This Row],[number_vmail_messages]] &lt;= 20, "Low Usage", IF(tbl_Customers[[#This Row],[number_vmail_messages]] &lt;= 40, "Medium Usgae", "High Usage")))</f>
        <v>Medium Usgae</v>
      </c>
      <c r="AD629" s="30" t="str">
        <f>IF(tbl_Customers[[#This Row],[total_day_minutes]]&lt;=150,"Low Usage", IF(tbl_Customers[[#This Row],[total_day_minutes]]&lt;=200,"Medium Usage", IF(tbl_Customers[[#This Row],[total_day_minutes]]&lt;=250,"High Usage","Very High Usage")))</f>
        <v>Medium Usage</v>
      </c>
      <c r="AE629" s="30" t="str">
        <f>IF(tbl_Customers[[#This Row],[total_intl_calls]]&lt;=5,"Low Calls", IF(tbl_Customers[[#This Row],[total_intl_calls]]&lt;=10, "Medium Calls", "High Calls"))</f>
        <v>Low Calls</v>
      </c>
    </row>
    <row r="630" spans="1:31"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c r="W630" t="str">
        <f>IF(tbl_Customers[[#This Row],[number_customer_service_calls]] &lt;= 1, "0-1 Calls", IF(tbl_Customers[[#This Row],[number_customer_service_calls]] &lt;= 3, "2-3 Calls", IF(tbl_Customers[[#This Row],[number_customer_service_calls]] &lt;=5, "4-5 Calls", "6+ Calls")))</f>
        <v>2-3 Calls</v>
      </c>
      <c r="X630" t="str">
        <f>IF(tbl_Customers[[#This Row],[account_length]] &lt;= 50, "0-50", IF(tbl_Customers[[#This Row],[account_length]] &lt;=100, "51-100", IF(tbl_Customers[[#This Row],[account_length]] &lt;= 150, "101-150", "151+")))</f>
        <v>51-100</v>
      </c>
      <c r="Y630" s="30" t="str">
        <f>IF(tbl_Customers[[#This Row],[total_intl_charge]] &lt;= 3, "Low Charges", "High Charges")</f>
        <v>Low Charges</v>
      </c>
      <c r="Z630" s="30" t="str">
        <f>IF(tbl_Customers[[#This Row],[total_eve_calls]]&lt;=80,"Low Calls",
IF(tbl_Customers[[#This Row],[total_eve_calls]]&lt;=120,"Medium Calls","High Calls"))</f>
        <v>Medium Calls</v>
      </c>
      <c r="AA630" s="30" t="str">
        <f>IF(tbl_Customers[[#This Row],[total_eve_charge]]&lt;=15,"Low Charges",
IF(tbl_Customers[[#This Row],[total_eve_charge]]&lt;=20,"Medium Charges","High Charges"))</f>
        <v>Low Charges</v>
      </c>
      <c r="AB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0" s="30" t="str">
        <f>IF(tbl_Customers[[#This Row],[number_vmail_messages]] = 0, "No Usage", IF(tbl_Customers[[#This Row],[number_vmail_messages]] &lt;= 20, "Low Usage", IF(tbl_Customers[[#This Row],[number_vmail_messages]] &lt;= 40, "Medium Usgae", "High Usage")))</f>
        <v>No Usage</v>
      </c>
      <c r="AD630" s="30" t="str">
        <f>IF(tbl_Customers[[#This Row],[total_day_minutes]]&lt;=150,"Low Usage", IF(tbl_Customers[[#This Row],[total_day_minutes]]&lt;=200,"Medium Usage", IF(tbl_Customers[[#This Row],[total_day_minutes]]&lt;=250,"High Usage","Very High Usage")))</f>
        <v>Low Usage</v>
      </c>
      <c r="AE630" s="30" t="str">
        <f>IF(tbl_Customers[[#This Row],[total_intl_calls]]&lt;=5,"Low Calls", IF(tbl_Customers[[#This Row],[total_intl_calls]]&lt;=10, "Medium Calls", "High Calls"))</f>
        <v>Low Calls</v>
      </c>
    </row>
    <row r="631" spans="1:31"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c r="W631" t="str">
        <f>IF(tbl_Customers[[#This Row],[number_customer_service_calls]] &lt;= 1, "0-1 Calls", IF(tbl_Customers[[#This Row],[number_customer_service_calls]] &lt;= 3, "2-3 Calls", IF(tbl_Customers[[#This Row],[number_customer_service_calls]] &lt;=5, "4-5 Calls", "6+ Calls")))</f>
        <v>0-1 Calls</v>
      </c>
      <c r="X631" t="str">
        <f>IF(tbl_Customers[[#This Row],[account_length]] &lt;= 50, "0-50", IF(tbl_Customers[[#This Row],[account_length]] &lt;=100, "51-100", IF(tbl_Customers[[#This Row],[account_length]] &lt;= 150, "101-150", "151+")))</f>
        <v>0-50</v>
      </c>
      <c r="Y631" s="30" t="str">
        <f>IF(tbl_Customers[[#This Row],[total_intl_charge]] &lt;= 3, "Low Charges", "High Charges")</f>
        <v>Low Charges</v>
      </c>
      <c r="Z631" s="30" t="str">
        <f>IF(tbl_Customers[[#This Row],[total_eve_calls]]&lt;=80,"Low Calls",
IF(tbl_Customers[[#This Row],[total_eve_calls]]&lt;=120,"Medium Calls","High Calls"))</f>
        <v>Medium Calls</v>
      </c>
      <c r="AA631" s="30" t="str">
        <f>IF(tbl_Customers[[#This Row],[total_eve_charge]]&lt;=15,"Low Charges",
IF(tbl_Customers[[#This Row],[total_eve_charge]]&lt;=20,"Medium Charges","High Charges"))</f>
        <v>Low Charges</v>
      </c>
      <c r="AB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1" s="30" t="str">
        <f>IF(tbl_Customers[[#This Row],[number_vmail_messages]] = 0, "No Usage", IF(tbl_Customers[[#This Row],[number_vmail_messages]] &lt;= 20, "Low Usage", IF(tbl_Customers[[#This Row],[number_vmail_messages]] &lt;= 40, "Medium Usgae", "High Usage")))</f>
        <v>No Usage</v>
      </c>
      <c r="AD631" s="30" t="str">
        <f>IF(tbl_Customers[[#This Row],[total_day_minutes]]&lt;=150,"Low Usage", IF(tbl_Customers[[#This Row],[total_day_minutes]]&lt;=200,"Medium Usage", IF(tbl_Customers[[#This Row],[total_day_minutes]]&lt;=250,"High Usage","Very High Usage")))</f>
        <v>High Usage</v>
      </c>
      <c r="AE631" s="30" t="str">
        <f>IF(tbl_Customers[[#This Row],[total_intl_calls]]&lt;=5,"Low Calls", IF(tbl_Customers[[#This Row],[total_intl_calls]]&lt;=10, "Medium Calls", "High Calls"))</f>
        <v>Low Calls</v>
      </c>
    </row>
    <row r="632" spans="1:31"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c r="W632" t="str">
        <f>IF(tbl_Customers[[#This Row],[number_customer_service_calls]] &lt;= 1, "0-1 Calls", IF(tbl_Customers[[#This Row],[number_customer_service_calls]] &lt;= 3, "2-3 Calls", IF(tbl_Customers[[#This Row],[number_customer_service_calls]] &lt;=5, "4-5 Calls", "6+ Calls")))</f>
        <v>2-3 Calls</v>
      </c>
      <c r="X632" t="str">
        <f>IF(tbl_Customers[[#This Row],[account_length]] &lt;= 50, "0-50", IF(tbl_Customers[[#This Row],[account_length]] &lt;=100, "51-100", IF(tbl_Customers[[#This Row],[account_length]] &lt;= 150, "101-150", "151+")))</f>
        <v>0-50</v>
      </c>
      <c r="Y632" s="30" t="str">
        <f>IF(tbl_Customers[[#This Row],[total_intl_charge]] &lt;= 3, "Low Charges", "High Charges")</f>
        <v>Low Charges</v>
      </c>
      <c r="Z632" s="30" t="str">
        <f>IF(tbl_Customers[[#This Row],[total_eve_calls]]&lt;=80,"Low Calls",
IF(tbl_Customers[[#This Row],[total_eve_calls]]&lt;=120,"Medium Calls","High Calls"))</f>
        <v>Medium Calls</v>
      </c>
      <c r="AA632" s="30" t="str">
        <f>IF(tbl_Customers[[#This Row],[total_eve_charge]]&lt;=15,"Low Charges",
IF(tbl_Customers[[#This Row],[total_eve_charge]]&lt;=20,"Medium Charges","High Charges"))</f>
        <v>High Charges</v>
      </c>
      <c r="AB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2" s="30" t="str">
        <f>IF(tbl_Customers[[#This Row],[number_vmail_messages]] = 0, "No Usage", IF(tbl_Customers[[#This Row],[number_vmail_messages]] &lt;= 20, "Low Usage", IF(tbl_Customers[[#This Row],[number_vmail_messages]] &lt;= 40, "Medium Usgae", "High Usage")))</f>
        <v>No Usage</v>
      </c>
      <c r="AD632" s="30" t="str">
        <f>IF(tbl_Customers[[#This Row],[total_day_minutes]]&lt;=150,"Low Usage", IF(tbl_Customers[[#This Row],[total_day_minutes]]&lt;=200,"Medium Usage", IF(tbl_Customers[[#This Row],[total_day_minutes]]&lt;=250,"High Usage","Very High Usage")))</f>
        <v>High Usage</v>
      </c>
      <c r="AE632" s="30" t="str">
        <f>IF(tbl_Customers[[#This Row],[total_intl_calls]]&lt;=5,"Low Calls", IF(tbl_Customers[[#This Row],[total_intl_calls]]&lt;=10, "Medium Calls", "High Calls"))</f>
        <v>High Calls</v>
      </c>
    </row>
    <row r="633" spans="1:31"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c r="W633" t="str">
        <f>IF(tbl_Customers[[#This Row],[number_customer_service_calls]] &lt;= 1, "0-1 Calls", IF(tbl_Customers[[#This Row],[number_customer_service_calls]] &lt;= 3, "2-3 Calls", IF(tbl_Customers[[#This Row],[number_customer_service_calls]] &lt;=5, "4-5 Calls", "6+ Calls")))</f>
        <v>0-1 Calls</v>
      </c>
      <c r="X633" t="str">
        <f>IF(tbl_Customers[[#This Row],[account_length]] &lt;= 50, "0-50", IF(tbl_Customers[[#This Row],[account_length]] &lt;=100, "51-100", IF(tbl_Customers[[#This Row],[account_length]] &lt;= 150, "101-150", "151+")))</f>
        <v>101-150</v>
      </c>
      <c r="Y633" s="30" t="str">
        <f>IF(tbl_Customers[[#This Row],[total_intl_charge]] &lt;= 3, "Low Charges", "High Charges")</f>
        <v>High Charges</v>
      </c>
      <c r="Z633" s="30" t="str">
        <f>IF(tbl_Customers[[#This Row],[total_eve_calls]]&lt;=80,"Low Calls",
IF(tbl_Customers[[#This Row],[total_eve_calls]]&lt;=120,"Medium Calls","High Calls"))</f>
        <v>Medium Calls</v>
      </c>
      <c r="AA633" s="30" t="str">
        <f>IF(tbl_Customers[[#This Row],[total_eve_charge]]&lt;=15,"Low Charges",
IF(tbl_Customers[[#This Row],[total_eve_charge]]&lt;=20,"Medium Charges","High Charges"))</f>
        <v>High Charges</v>
      </c>
      <c r="AB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33" s="30" t="str">
        <f>IF(tbl_Customers[[#This Row],[number_vmail_messages]] = 0, "No Usage", IF(tbl_Customers[[#This Row],[number_vmail_messages]] &lt;= 20, "Low Usage", IF(tbl_Customers[[#This Row],[number_vmail_messages]] &lt;= 40, "Medium Usgae", "High Usage")))</f>
        <v>No Usage</v>
      </c>
      <c r="AD633" s="30" t="str">
        <f>IF(tbl_Customers[[#This Row],[total_day_minutes]]&lt;=150,"Low Usage", IF(tbl_Customers[[#This Row],[total_day_minutes]]&lt;=200,"Medium Usage", IF(tbl_Customers[[#This Row],[total_day_minutes]]&lt;=250,"High Usage","Very High Usage")))</f>
        <v>Low Usage</v>
      </c>
      <c r="AE633" s="30" t="str">
        <f>IF(tbl_Customers[[#This Row],[total_intl_calls]]&lt;=5,"Low Calls", IF(tbl_Customers[[#This Row],[total_intl_calls]]&lt;=10, "Medium Calls", "High Calls"))</f>
        <v>Low Calls</v>
      </c>
    </row>
    <row r="634" spans="1:31"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c r="W634" t="str">
        <f>IF(tbl_Customers[[#This Row],[number_customer_service_calls]] &lt;= 1, "0-1 Calls", IF(tbl_Customers[[#This Row],[number_customer_service_calls]] &lt;= 3, "2-3 Calls", IF(tbl_Customers[[#This Row],[number_customer_service_calls]] &lt;=5, "4-5 Calls", "6+ Calls")))</f>
        <v>2-3 Calls</v>
      </c>
      <c r="X634" t="str">
        <f>IF(tbl_Customers[[#This Row],[account_length]] &lt;= 50, "0-50", IF(tbl_Customers[[#This Row],[account_length]] &lt;=100, "51-100", IF(tbl_Customers[[#This Row],[account_length]] &lt;= 150, "101-150", "151+")))</f>
        <v>101-150</v>
      </c>
      <c r="Y634" s="30" t="str">
        <f>IF(tbl_Customers[[#This Row],[total_intl_charge]] &lt;= 3, "Low Charges", "High Charges")</f>
        <v>Low Charges</v>
      </c>
      <c r="Z634" s="30" t="str">
        <f>IF(tbl_Customers[[#This Row],[total_eve_calls]]&lt;=80,"Low Calls",
IF(tbl_Customers[[#This Row],[total_eve_calls]]&lt;=120,"Medium Calls","High Calls"))</f>
        <v>Medium Calls</v>
      </c>
      <c r="AA634" s="30" t="str">
        <f>IF(tbl_Customers[[#This Row],[total_eve_charge]]&lt;=15,"Low Charges",
IF(tbl_Customers[[#This Row],[total_eve_charge]]&lt;=20,"Medium Charges","High Charges"))</f>
        <v>Medium Charges</v>
      </c>
      <c r="AB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4" s="30" t="str">
        <f>IF(tbl_Customers[[#This Row],[number_vmail_messages]] = 0, "No Usage", IF(tbl_Customers[[#This Row],[number_vmail_messages]] &lt;= 20, "Low Usage", IF(tbl_Customers[[#This Row],[number_vmail_messages]] &lt;= 40, "Medium Usgae", "High Usage")))</f>
        <v>Medium Usgae</v>
      </c>
      <c r="AD634" s="30" t="str">
        <f>IF(tbl_Customers[[#This Row],[total_day_minutes]]&lt;=150,"Low Usage", IF(tbl_Customers[[#This Row],[total_day_minutes]]&lt;=200,"Medium Usage", IF(tbl_Customers[[#This Row],[total_day_minutes]]&lt;=250,"High Usage","Very High Usage")))</f>
        <v>Very High Usage</v>
      </c>
      <c r="AE634" s="30" t="str">
        <f>IF(tbl_Customers[[#This Row],[total_intl_calls]]&lt;=5,"Low Calls", IF(tbl_Customers[[#This Row],[total_intl_calls]]&lt;=10, "Medium Calls", "High Calls"))</f>
        <v>Medium Calls</v>
      </c>
    </row>
    <row r="635" spans="1:31"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c r="W635" t="str">
        <f>IF(tbl_Customers[[#This Row],[number_customer_service_calls]] &lt;= 1, "0-1 Calls", IF(tbl_Customers[[#This Row],[number_customer_service_calls]] &lt;= 3, "2-3 Calls", IF(tbl_Customers[[#This Row],[number_customer_service_calls]] &lt;=5, "4-5 Calls", "6+ Calls")))</f>
        <v>2-3 Calls</v>
      </c>
      <c r="X635" t="str">
        <f>IF(tbl_Customers[[#This Row],[account_length]] &lt;= 50, "0-50", IF(tbl_Customers[[#This Row],[account_length]] &lt;=100, "51-100", IF(tbl_Customers[[#This Row],[account_length]] &lt;= 150, "101-150", "151+")))</f>
        <v>101-150</v>
      </c>
      <c r="Y635" s="30" t="str">
        <f>IF(tbl_Customers[[#This Row],[total_intl_charge]] &lt;= 3, "Low Charges", "High Charges")</f>
        <v>Low Charges</v>
      </c>
      <c r="Z635" s="30" t="str">
        <f>IF(tbl_Customers[[#This Row],[total_eve_calls]]&lt;=80,"Low Calls",
IF(tbl_Customers[[#This Row],[total_eve_calls]]&lt;=120,"Medium Calls","High Calls"))</f>
        <v>Medium Calls</v>
      </c>
      <c r="AA635" s="30" t="str">
        <f>IF(tbl_Customers[[#This Row],[total_eve_charge]]&lt;=15,"Low Charges",
IF(tbl_Customers[[#This Row],[total_eve_charge]]&lt;=20,"Medium Charges","High Charges"))</f>
        <v>Medium Charges</v>
      </c>
      <c r="AB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35" s="30" t="str">
        <f>IF(tbl_Customers[[#This Row],[number_vmail_messages]] = 0, "No Usage", IF(tbl_Customers[[#This Row],[number_vmail_messages]] &lt;= 20, "Low Usage", IF(tbl_Customers[[#This Row],[number_vmail_messages]] &lt;= 40, "Medium Usgae", "High Usage")))</f>
        <v>Medium Usgae</v>
      </c>
      <c r="AD635" s="30" t="str">
        <f>IF(tbl_Customers[[#This Row],[total_day_minutes]]&lt;=150,"Low Usage", IF(tbl_Customers[[#This Row],[total_day_minutes]]&lt;=200,"Medium Usage", IF(tbl_Customers[[#This Row],[total_day_minutes]]&lt;=250,"High Usage","Very High Usage")))</f>
        <v>Medium Usage</v>
      </c>
      <c r="AE635" s="30" t="str">
        <f>IF(tbl_Customers[[#This Row],[total_intl_calls]]&lt;=5,"Low Calls", IF(tbl_Customers[[#This Row],[total_intl_calls]]&lt;=10, "Medium Calls", "High Calls"))</f>
        <v>Low Calls</v>
      </c>
    </row>
    <row r="636" spans="1:31"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c r="W636" t="str">
        <f>IF(tbl_Customers[[#This Row],[number_customer_service_calls]] &lt;= 1, "0-1 Calls", IF(tbl_Customers[[#This Row],[number_customer_service_calls]] &lt;= 3, "2-3 Calls", IF(tbl_Customers[[#This Row],[number_customer_service_calls]] &lt;=5, "4-5 Calls", "6+ Calls")))</f>
        <v>0-1 Calls</v>
      </c>
      <c r="X636" t="str">
        <f>IF(tbl_Customers[[#This Row],[account_length]] &lt;= 50, "0-50", IF(tbl_Customers[[#This Row],[account_length]] &lt;=100, "51-100", IF(tbl_Customers[[#This Row],[account_length]] &lt;= 150, "101-150", "151+")))</f>
        <v>101-150</v>
      </c>
      <c r="Y636" s="30" t="str">
        <f>IF(tbl_Customers[[#This Row],[total_intl_charge]] &lt;= 3, "Low Charges", "High Charges")</f>
        <v>Low Charges</v>
      </c>
      <c r="Z636" s="30" t="str">
        <f>IF(tbl_Customers[[#This Row],[total_eve_calls]]&lt;=80,"Low Calls",
IF(tbl_Customers[[#This Row],[total_eve_calls]]&lt;=120,"Medium Calls","High Calls"))</f>
        <v>Medium Calls</v>
      </c>
      <c r="AA636" s="30" t="str">
        <f>IF(tbl_Customers[[#This Row],[total_eve_charge]]&lt;=15,"Low Charges",
IF(tbl_Customers[[#This Row],[total_eve_charge]]&lt;=20,"Medium Charges","High Charges"))</f>
        <v>High Charges</v>
      </c>
      <c r="AB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6" s="30" t="str">
        <f>IF(tbl_Customers[[#This Row],[number_vmail_messages]] = 0, "No Usage", IF(tbl_Customers[[#This Row],[number_vmail_messages]] &lt;= 20, "Low Usage", IF(tbl_Customers[[#This Row],[number_vmail_messages]] &lt;= 40, "Medium Usgae", "High Usage")))</f>
        <v>No Usage</v>
      </c>
      <c r="AD636" s="30" t="str">
        <f>IF(tbl_Customers[[#This Row],[total_day_minutes]]&lt;=150,"Low Usage", IF(tbl_Customers[[#This Row],[total_day_minutes]]&lt;=200,"Medium Usage", IF(tbl_Customers[[#This Row],[total_day_minutes]]&lt;=250,"High Usage","Very High Usage")))</f>
        <v>Medium Usage</v>
      </c>
      <c r="AE636" s="30" t="str">
        <f>IF(tbl_Customers[[#This Row],[total_intl_calls]]&lt;=5,"Low Calls", IF(tbl_Customers[[#This Row],[total_intl_calls]]&lt;=10, "Medium Calls", "High Calls"))</f>
        <v>Low Calls</v>
      </c>
    </row>
    <row r="637" spans="1:31"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c r="W637" t="str">
        <f>IF(tbl_Customers[[#This Row],[number_customer_service_calls]] &lt;= 1, "0-1 Calls", IF(tbl_Customers[[#This Row],[number_customer_service_calls]] &lt;= 3, "2-3 Calls", IF(tbl_Customers[[#This Row],[number_customer_service_calls]] &lt;=5, "4-5 Calls", "6+ Calls")))</f>
        <v>2-3 Calls</v>
      </c>
      <c r="X637" t="str">
        <f>IF(tbl_Customers[[#This Row],[account_length]] &lt;= 50, "0-50", IF(tbl_Customers[[#This Row],[account_length]] &lt;=100, "51-100", IF(tbl_Customers[[#This Row],[account_length]] &lt;= 150, "101-150", "151+")))</f>
        <v>0-50</v>
      </c>
      <c r="Y637" s="30" t="str">
        <f>IF(tbl_Customers[[#This Row],[total_intl_charge]] &lt;= 3, "Low Charges", "High Charges")</f>
        <v>Low Charges</v>
      </c>
      <c r="Z637" s="30" t="str">
        <f>IF(tbl_Customers[[#This Row],[total_eve_calls]]&lt;=80,"Low Calls",
IF(tbl_Customers[[#This Row],[total_eve_calls]]&lt;=120,"Medium Calls","High Calls"))</f>
        <v>Medium Calls</v>
      </c>
      <c r="AA637" s="30" t="str">
        <f>IF(tbl_Customers[[#This Row],[total_eve_charge]]&lt;=15,"Low Charges",
IF(tbl_Customers[[#This Row],[total_eve_charge]]&lt;=20,"Medium Charges","High Charges"))</f>
        <v>Medium Charges</v>
      </c>
      <c r="AB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7" s="30" t="str">
        <f>IF(tbl_Customers[[#This Row],[number_vmail_messages]] = 0, "No Usage", IF(tbl_Customers[[#This Row],[number_vmail_messages]] &lt;= 20, "Low Usage", IF(tbl_Customers[[#This Row],[number_vmail_messages]] &lt;= 40, "Medium Usgae", "High Usage")))</f>
        <v>No Usage</v>
      </c>
      <c r="AD637" s="30" t="str">
        <f>IF(tbl_Customers[[#This Row],[total_day_minutes]]&lt;=150,"Low Usage", IF(tbl_Customers[[#This Row],[total_day_minutes]]&lt;=200,"Medium Usage", IF(tbl_Customers[[#This Row],[total_day_minutes]]&lt;=250,"High Usage","Very High Usage")))</f>
        <v>High Usage</v>
      </c>
      <c r="AE637" s="30" t="str">
        <f>IF(tbl_Customers[[#This Row],[total_intl_calls]]&lt;=5,"Low Calls", IF(tbl_Customers[[#This Row],[total_intl_calls]]&lt;=10, "Medium Calls", "High Calls"))</f>
        <v>Low Calls</v>
      </c>
    </row>
    <row r="638" spans="1:31"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c r="W638" t="str">
        <f>IF(tbl_Customers[[#This Row],[number_customer_service_calls]] &lt;= 1, "0-1 Calls", IF(tbl_Customers[[#This Row],[number_customer_service_calls]] &lt;= 3, "2-3 Calls", IF(tbl_Customers[[#This Row],[number_customer_service_calls]] &lt;=5, "4-5 Calls", "6+ Calls")))</f>
        <v>0-1 Calls</v>
      </c>
      <c r="X638" t="str">
        <f>IF(tbl_Customers[[#This Row],[account_length]] &lt;= 50, "0-50", IF(tbl_Customers[[#This Row],[account_length]] &lt;=100, "51-100", IF(tbl_Customers[[#This Row],[account_length]] &lt;= 150, "101-150", "151+")))</f>
        <v>151+</v>
      </c>
      <c r="Y638" s="30" t="str">
        <f>IF(tbl_Customers[[#This Row],[total_intl_charge]] &lt;= 3, "Low Charges", "High Charges")</f>
        <v>Low Charges</v>
      </c>
      <c r="Z638" s="30" t="str">
        <f>IF(tbl_Customers[[#This Row],[total_eve_calls]]&lt;=80,"Low Calls",
IF(tbl_Customers[[#This Row],[total_eve_calls]]&lt;=120,"Medium Calls","High Calls"))</f>
        <v>Medium Calls</v>
      </c>
      <c r="AA638" s="30" t="str">
        <f>IF(tbl_Customers[[#This Row],[total_eve_charge]]&lt;=15,"Low Charges",
IF(tbl_Customers[[#This Row],[total_eve_charge]]&lt;=20,"Medium Charges","High Charges"))</f>
        <v>High Charges</v>
      </c>
      <c r="AB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8" s="30" t="str">
        <f>IF(tbl_Customers[[#This Row],[number_vmail_messages]] = 0, "No Usage", IF(tbl_Customers[[#This Row],[number_vmail_messages]] &lt;= 20, "Low Usage", IF(tbl_Customers[[#This Row],[number_vmail_messages]] &lt;= 40, "Medium Usgae", "High Usage")))</f>
        <v>No Usage</v>
      </c>
      <c r="AD638" s="30" t="str">
        <f>IF(tbl_Customers[[#This Row],[total_day_minutes]]&lt;=150,"Low Usage", IF(tbl_Customers[[#This Row],[total_day_minutes]]&lt;=200,"Medium Usage", IF(tbl_Customers[[#This Row],[total_day_minutes]]&lt;=250,"High Usage","Very High Usage")))</f>
        <v>Medium Usage</v>
      </c>
      <c r="AE638" s="30" t="str">
        <f>IF(tbl_Customers[[#This Row],[total_intl_calls]]&lt;=5,"Low Calls", IF(tbl_Customers[[#This Row],[total_intl_calls]]&lt;=10, "Medium Calls", "High Calls"))</f>
        <v>Medium Calls</v>
      </c>
    </row>
    <row r="639" spans="1:31"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c r="W639" t="str">
        <f>IF(tbl_Customers[[#This Row],[number_customer_service_calls]] &lt;= 1, "0-1 Calls", IF(tbl_Customers[[#This Row],[number_customer_service_calls]] &lt;= 3, "2-3 Calls", IF(tbl_Customers[[#This Row],[number_customer_service_calls]] &lt;=5, "4-5 Calls", "6+ Calls")))</f>
        <v>0-1 Calls</v>
      </c>
      <c r="X639" t="str">
        <f>IF(tbl_Customers[[#This Row],[account_length]] &lt;= 50, "0-50", IF(tbl_Customers[[#This Row],[account_length]] &lt;=100, "51-100", IF(tbl_Customers[[#This Row],[account_length]] &lt;= 150, "101-150", "151+")))</f>
        <v>0-50</v>
      </c>
      <c r="Y639" s="30" t="str">
        <f>IF(tbl_Customers[[#This Row],[total_intl_charge]] &lt;= 3, "Low Charges", "High Charges")</f>
        <v>High Charges</v>
      </c>
      <c r="Z639" s="30" t="str">
        <f>IF(tbl_Customers[[#This Row],[total_eve_calls]]&lt;=80,"Low Calls",
IF(tbl_Customers[[#This Row],[total_eve_calls]]&lt;=120,"Medium Calls","High Calls"))</f>
        <v>Low Calls</v>
      </c>
      <c r="AA639" s="30" t="str">
        <f>IF(tbl_Customers[[#This Row],[total_eve_charge]]&lt;=15,"Low Charges",
IF(tbl_Customers[[#This Row],[total_eve_charge]]&lt;=20,"Medium Charges","High Charges"))</f>
        <v>High Charges</v>
      </c>
      <c r="AB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39" s="30" t="str">
        <f>IF(tbl_Customers[[#This Row],[number_vmail_messages]] = 0, "No Usage", IF(tbl_Customers[[#This Row],[number_vmail_messages]] &lt;= 20, "Low Usage", IF(tbl_Customers[[#This Row],[number_vmail_messages]] &lt;= 40, "Medium Usgae", "High Usage")))</f>
        <v>Medium Usgae</v>
      </c>
      <c r="AD639" s="30" t="str">
        <f>IF(tbl_Customers[[#This Row],[total_day_minutes]]&lt;=150,"Low Usage", IF(tbl_Customers[[#This Row],[total_day_minutes]]&lt;=200,"Medium Usage", IF(tbl_Customers[[#This Row],[total_day_minutes]]&lt;=250,"High Usage","Very High Usage")))</f>
        <v>Medium Usage</v>
      </c>
      <c r="AE639" s="30" t="str">
        <f>IF(tbl_Customers[[#This Row],[total_intl_calls]]&lt;=5,"Low Calls", IF(tbl_Customers[[#This Row],[total_intl_calls]]&lt;=10, "Medium Calls", "High Calls"))</f>
        <v>Low Calls</v>
      </c>
    </row>
    <row r="640" spans="1:31"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c r="W640" t="str">
        <f>IF(tbl_Customers[[#This Row],[number_customer_service_calls]] &lt;= 1, "0-1 Calls", IF(tbl_Customers[[#This Row],[number_customer_service_calls]] &lt;= 3, "2-3 Calls", IF(tbl_Customers[[#This Row],[number_customer_service_calls]] &lt;=5, "4-5 Calls", "6+ Calls")))</f>
        <v>0-1 Calls</v>
      </c>
      <c r="X640" t="str">
        <f>IF(tbl_Customers[[#This Row],[account_length]] &lt;= 50, "0-50", IF(tbl_Customers[[#This Row],[account_length]] &lt;=100, "51-100", IF(tbl_Customers[[#This Row],[account_length]] &lt;= 150, "101-150", "151+")))</f>
        <v>101-150</v>
      </c>
      <c r="Y640" s="30" t="str">
        <f>IF(tbl_Customers[[#This Row],[total_intl_charge]] &lt;= 3, "Low Charges", "High Charges")</f>
        <v>High Charges</v>
      </c>
      <c r="Z640" s="30" t="str">
        <f>IF(tbl_Customers[[#This Row],[total_eve_calls]]&lt;=80,"Low Calls",
IF(tbl_Customers[[#This Row],[total_eve_calls]]&lt;=120,"Medium Calls","High Calls"))</f>
        <v>Medium Calls</v>
      </c>
      <c r="AA640" s="30" t="str">
        <f>IF(tbl_Customers[[#This Row],[total_eve_charge]]&lt;=15,"Low Charges",
IF(tbl_Customers[[#This Row],[total_eve_charge]]&lt;=20,"Medium Charges","High Charges"))</f>
        <v>Medium Charges</v>
      </c>
      <c r="AB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0" s="30" t="str">
        <f>IF(tbl_Customers[[#This Row],[number_vmail_messages]] = 0, "No Usage", IF(tbl_Customers[[#This Row],[number_vmail_messages]] &lt;= 20, "Low Usage", IF(tbl_Customers[[#This Row],[number_vmail_messages]] &lt;= 40, "Medium Usgae", "High Usage")))</f>
        <v>Medium Usgae</v>
      </c>
      <c r="AD640" s="30" t="str">
        <f>IF(tbl_Customers[[#This Row],[total_day_minutes]]&lt;=150,"Low Usage", IF(tbl_Customers[[#This Row],[total_day_minutes]]&lt;=200,"Medium Usage", IF(tbl_Customers[[#This Row],[total_day_minutes]]&lt;=250,"High Usage","Very High Usage")))</f>
        <v>Medium Usage</v>
      </c>
      <c r="AE640" s="30" t="str">
        <f>IF(tbl_Customers[[#This Row],[total_intl_calls]]&lt;=5,"Low Calls", IF(tbl_Customers[[#This Row],[total_intl_calls]]&lt;=10, "Medium Calls", "High Calls"))</f>
        <v>Low Calls</v>
      </c>
    </row>
    <row r="641" spans="1:31"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c r="W641" t="str">
        <f>IF(tbl_Customers[[#This Row],[number_customer_service_calls]] &lt;= 1, "0-1 Calls", IF(tbl_Customers[[#This Row],[number_customer_service_calls]] &lt;= 3, "2-3 Calls", IF(tbl_Customers[[#This Row],[number_customer_service_calls]] &lt;=5, "4-5 Calls", "6+ Calls")))</f>
        <v>0-1 Calls</v>
      </c>
      <c r="X641" t="str">
        <f>IF(tbl_Customers[[#This Row],[account_length]] &lt;= 50, "0-50", IF(tbl_Customers[[#This Row],[account_length]] &lt;=100, "51-100", IF(tbl_Customers[[#This Row],[account_length]] &lt;= 150, "101-150", "151+")))</f>
        <v>101-150</v>
      </c>
      <c r="Y641" s="30" t="str">
        <f>IF(tbl_Customers[[#This Row],[total_intl_charge]] &lt;= 3, "Low Charges", "High Charges")</f>
        <v>Low Charges</v>
      </c>
      <c r="Z641" s="30" t="str">
        <f>IF(tbl_Customers[[#This Row],[total_eve_calls]]&lt;=80,"Low Calls",
IF(tbl_Customers[[#This Row],[total_eve_calls]]&lt;=120,"Medium Calls","High Calls"))</f>
        <v>Medium Calls</v>
      </c>
      <c r="AA641" s="30" t="str">
        <f>IF(tbl_Customers[[#This Row],[total_eve_charge]]&lt;=15,"Low Charges",
IF(tbl_Customers[[#This Row],[total_eve_charge]]&lt;=20,"Medium Charges","High Charges"))</f>
        <v>High Charges</v>
      </c>
      <c r="AB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1" s="30" t="str">
        <f>IF(tbl_Customers[[#This Row],[number_vmail_messages]] = 0, "No Usage", IF(tbl_Customers[[#This Row],[number_vmail_messages]] &lt;= 20, "Low Usage", IF(tbl_Customers[[#This Row],[number_vmail_messages]] &lt;= 40, "Medium Usgae", "High Usage")))</f>
        <v>No Usage</v>
      </c>
      <c r="AD641" s="30" t="str">
        <f>IF(tbl_Customers[[#This Row],[total_day_minutes]]&lt;=150,"Low Usage", IF(tbl_Customers[[#This Row],[total_day_minutes]]&lt;=200,"Medium Usage", IF(tbl_Customers[[#This Row],[total_day_minutes]]&lt;=250,"High Usage","Very High Usage")))</f>
        <v>High Usage</v>
      </c>
      <c r="AE641" s="30" t="str">
        <f>IF(tbl_Customers[[#This Row],[total_intl_calls]]&lt;=5,"Low Calls", IF(tbl_Customers[[#This Row],[total_intl_calls]]&lt;=10, "Medium Calls", "High Calls"))</f>
        <v>Low Calls</v>
      </c>
    </row>
    <row r="642" spans="1:31"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c r="W642" t="str">
        <f>IF(tbl_Customers[[#This Row],[number_customer_service_calls]] &lt;= 1, "0-1 Calls", IF(tbl_Customers[[#This Row],[number_customer_service_calls]] &lt;= 3, "2-3 Calls", IF(tbl_Customers[[#This Row],[number_customer_service_calls]] &lt;=5, "4-5 Calls", "6+ Calls")))</f>
        <v>2-3 Calls</v>
      </c>
      <c r="X642" t="str">
        <f>IF(tbl_Customers[[#This Row],[account_length]] &lt;= 50, "0-50", IF(tbl_Customers[[#This Row],[account_length]] &lt;=100, "51-100", IF(tbl_Customers[[#This Row],[account_length]] &lt;= 150, "101-150", "151+")))</f>
        <v>101-150</v>
      </c>
      <c r="Y642" s="30" t="str">
        <f>IF(tbl_Customers[[#This Row],[total_intl_charge]] &lt;= 3, "Low Charges", "High Charges")</f>
        <v>High Charges</v>
      </c>
      <c r="Z642" s="30" t="str">
        <f>IF(tbl_Customers[[#This Row],[total_eve_calls]]&lt;=80,"Low Calls",
IF(tbl_Customers[[#This Row],[total_eve_calls]]&lt;=120,"Medium Calls","High Calls"))</f>
        <v>High Calls</v>
      </c>
      <c r="AA642" s="30" t="str">
        <f>IF(tbl_Customers[[#This Row],[total_eve_charge]]&lt;=15,"Low Charges",
IF(tbl_Customers[[#This Row],[total_eve_charge]]&lt;=20,"Medium Charges","High Charges"))</f>
        <v>Low Charges</v>
      </c>
      <c r="AB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2" s="30" t="str">
        <f>IF(tbl_Customers[[#This Row],[number_vmail_messages]] = 0, "No Usage", IF(tbl_Customers[[#This Row],[number_vmail_messages]] &lt;= 20, "Low Usage", IF(tbl_Customers[[#This Row],[number_vmail_messages]] &lt;= 40, "Medium Usgae", "High Usage")))</f>
        <v>Medium Usgae</v>
      </c>
      <c r="AD642" s="30" t="str">
        <f>IF(tbl_Customers[[#This Row],[total_day_minutes]]&lt;=150,"Low Usage", IF(tbl_Customers[[#This Row],[total_day_minutes]]&lt;=200,"Medium Usage", IF(tbl_Customers[[#This Row],[total_day_minutes]]&lt;=250,"High Usage","Very High Usage")))</f>
        <v>High Usage</v>
      </c>
      <c r="AE642" s="30" t="str">
        <f>IF(tbl_Customers[[#This Row],[total_intl_calls]]&lt;=5,"Low Calls", IF(tbl_Customers[[#This Row],[total_intl_calls]]&lt;=10, "Medium Calls", "High Calls"))</f>
        <v>Low Calls</v>
      </c>
    </row>
    <row r="643" spans="1:31"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c r="W643" t="str">
        <f>IF(tbl_Customers[[#This Row],[number_customer_service_calls]] &lt;= 1, "0-1 Calls", IF(tbl_Customers[[#This Row],[number_customer_service_calls]] &lt;= 3, "2-3 Calls", IF(tbl_Customers[[#This Row],[number_customer_service_calls]] &lt;=5, "4-5 Calls", "6+ Calls")))</f>
        <v>2-3 Calls</v>
      </c>
      <c r="X643" t="str">
        <f>IF(tbl_Customers[[#This Row],[account_length]] &lt;= 50, "0-50", IF(tbl_Customers[[#This Row],[account_length]] &lt;=100, "51-100", IF(tbl_Customers[[#This Row],[account_length]] &lt;= 150, "101-150", "151+")))</f>
        <v>51-100</v>
      </c>
      <c r="Y643" s="30" t="str">
        <f>IF(tbl_Customers[[#This Row],[total_intl_charge]] &lt;= 3, "Low Charges", "High Charges")</f>
        <v>Low Charges</v>
      </c>
      <c r="Z643" s="30" t="str">
        <f>IF(tbl_Customers[[#This Row],[total_eve_calls]]&lt;=80,"Low Calls",
IF(tbl_Customers[[#This Row],[total_eve_calls]]&lt;=120,"Medium Calls","High Calls"))</f>
        <v>Low Calls</v>
      </c>
      <c r="AA643" s="30" t="str">
        <f>IF(tbl_Customers[[#This Row],[total_eve_charge]]&lt;=15,"Low Charges",
IF(tbl_Customers[[#This Row],[total_eve_charge]]&lt;=20,"Medium Charges","High Charges"))</f>
        <v>Medium Charges</v>
      </c>
      <c r="AB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3" s="30" t="str">
        <f>IF(tbl_Customers[[#This Row],[number_vmail_messages]] = 0, "No Usage", IF(tbl_Customers[[#This Row],[number_vmail_messages]] &lt;= 20, "Low Usage", IF(tbl_Customers[[#This Row],[number_vmail_messages]] &lt;= 40, "Medium Usgae", "High Usage")))</f>
        <v>No Usage</v>
      </c>
      <c r="AD643" s="30" t="str">
        <f>IF(tbl_Customers[[#This Row],[total_day_minutes]]&lt;=150,"Low Usage", IF(tbl_Customers[[#This Row],[total_day_minutes]]&lt;=200,"Medium Usage", IF(tbl_Customers[[#This Row],[total_day_minutes]]&lt;=250,"High Usage","Very High Usage")))</f>
        <v>High Usage</v>
      </c>
      <c r="AE643" s="30" t="str">
        <f>IF(tbl_Customers[[#This Row],[total_intl_calls]]&lt;=5,"Low Calls", IF(tbl_Customers[[#This Row],[total_intl_calls]]&lt;=10, "Medium Calls", "High Calls"))</f>
        <v>Low Calls</v>
      </c>
    </row>
    <row r="644" spans="1:31"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c r="W644" t="str">
        <f>IF(tbl_Customers[[#This Row],[number_customer_service_calls]] &lt;= 1, "0-1 Calls", IF(tbl_Customers[[#This Row],[number_customer_service_calls]] &lt;= 3, "2-3 Calls", IF(tbl_Customers[[#This Row],[number_customer_service_calls]] &lt;=5, "4-5 Calls", "6+ Calls")))</f>
        <v>0-1 Calls</v>
      </c>
      <c r="X644" t="str">
        <f>IF(tbl_Customers[[#This Row],[account_length]] &lt;= 50, "0-50", IF(tbl_Customers[[#This Row],[account_length]] &lt;=100, "51-100", IF(tbl_Customers[[#This Row],[account_length]] &lt;= 150, "101-150", "151+")))</f>
        <v>101-150</v>
      </c>
      <c r="Y644" s="30" t="str">
        <f>IF(tbl_Customers[[#This Row],[total_intl_charge]] &lt;= 3, "Low Charges", "High Charges")</f>
        <v>Low Charges</v>
      </c>
      <c r="Z644" s="30" t="str">
        <f>IF(tbl_Customers[[#This Row],[total_eve_calls]]&lt;=80,"Low Calls",
IF(tbl_Customers[[#This Row],[total_eve_calls]]&lt;=120,"Medium Calls","High Calls"))</f>
        <v>Medium Calls</v>
      </c>
      <c r="AA644" s="30" t="str">
        <f>IF(tbl_Customers[[#This Row],[total_eve_charge]]&lt;=15,"Low Charges",
IF(tbl_Customers[[#This Row],[total_eve_charge]]&lt;=20,"Medium Charges","High Charges"))</f>
        <v>High Charges</v>
      </c>
      <c r="AB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4" s="30" t="str">
        <f>IF(tbl_Customers[[#This Row],[number_vmail_messages]] = 0, "No Usage", IF(tbl_Customers[[#This Row],[number_vmail_messages]] &lt;= 20, "Low Usage", IF(tbl_Customers[[#This Row],[number_vmail_messages]] &lt;= 40, "Medium Usgae", "High Usage")))</f>
        <v>No Usage</v>
      </c>
      <c r="AD644" s="30" t="str">
        <f>IF(tbl_Customers[[#This Row],[total_day_minutes]]&lt;=150,"Low Usage", IF(tbl_Customers[[#This Row],[total_day_minutes]]&lt;=200,"Medium Usage", IF(tbl_Customers[[#This Row],[total_day_minutes]]&lt;=250,"High Usage","Very High Usage")))</f>
        <v>Medium Usage</v>
      </c>
      <c r="AE644" s="30" t="str">
        <f>IF(tbl_Customers[[#This Row],[total_intl_calls]]&lt;=5,"Low Calls", IF(tbl_Customers[[#This Row],[total_intl_calls]]&lt;=10, "Medium Calls", "High Calls"))</f>
        <v>Low Calls</v>
      </c>
    </row>
    <row r="645" spans="1:31"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c r="W645" t="str">
        <f>IF(tbl_Customers[[#This Row],[number_customer_service_calls]] &lt;= 1, "0-1 Calls", IF(tbl_Customers[[#This Row],[number_customer_service_calls]] &lt;= 3, "2-3 Calls", IF(tbl_Customers[[#This Row],[number_customer_service_calls]] &lt;=5, "4-5 Calls", "6+ Calls")))</f>
        <v>0-1 Calls</v>
      </c>
      <c r="X645" t="str">
        <f>IF(tbl_Customers[[#This Row],[account_length]] &lt;= 50, "0-50", IF(tbl_Customers[[#This Row],[account_length]] &lt;=100, "51-100", IF(tbl_Customers[[#This Row],[account_length]] &lt;= 150, "101-150", "151+")))</f>
        <v>151+</v>
      </c>
      <c r="Y645" s="30" t="str">
        <f>IF(tbl_Customers[[#This Row],[total_intl_charge]] &lt;= 3, "Low Charges", "High Charges")</f>
        <v>High Charges</v>
      </c>
      <c r="Z645" s="30" t="str">
        <f>IF(tbl_Customers[[#This Row],[total_eve_calls]]&lt;=80,"Low Calls",
IF(tbl_Customers[[#This Row],[total_eve_calls]]&lt;=120,"Medium Calls","High Calls"))</f>
        <v>Medium Calls</v>
      </c>
      <c r="AA645" s="30" t="str">
        <f>IF(tbl_Customers[[#This Row],[total_eve_charge]]&lt;=15,"Low Charges",
IF(tbl_Customers[[#This Row],[total_eve_charge]]&lt;=20,"Medium Charges","High Charges"))</f>
        <v>Medium Charges</v>
      </c>
      <c r="AB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5" s="30" t="str">
        <f>IF(tbl_Customers[[#This Row],[number_vmail_messages]] = 0, "No Usage", IF(tbl_Customers[[#This Row],[number_vmail_messages]] &lt;= 20, "Low Usage", IF(tbl_Customers[[#This Row],[number_vmail_messages]] &lt;= 40, "Medium Usgae", "High Usage")))</f>
        <v>No Usage</v>
      </c>
      <c r="AD645" s="30" t="str">
        <f>IF(tbl_Customers[[#This Row],[total_day_minutes]]&lt;=150,"Low Usage", IF(tbl_Customers[[#This Row],[total_day_minutes]]&lt;=200,"Medium Usage", IF(tbl_Customers[[#This Row],[total_day_minutes]]&lt;=250,"High Usage","Very High Usage")))</f>
        <v>Medium Usage</v>
      </c>
      <c r="AE645" s="30" t="str">
        <f>IF(tbl_Customers[[#This Row],[total_intl_calls]]&lt;=5,"Low Calls", IF(tbl_Customers[[#This Row],[total_intl_calls]]&lt;=10, "Medium Calls", "High Calls"))</f>
        <v>Low Calls</v>
      </c>
    </row>
    <row r="646" spans="1:31"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c r="W646" t="str">
        <f>IF(tbl_Customers[[#This Row],[number_customer_service_calls]] &lt;= 1, "0-1 Calls", IF(tbl_Customers[[#This Row],[number_customer_service_calls]] &lt;= 3, "2-3 Calls", IF(tbl_Customers[[#This Row],[number_customer_service_calls]] &lt;=5, "4-5 Calls", "6+ Calls")))</f>
        <v>4-5 Calls</v>
      </c>
      <c r="X646" t="str">
        <f>IF(tbl_Customers[[#This Row],[account_length]] &lt;= 50, "0-50", IF(tbl_Customers[[#This Row],[account_length]] &lt;=100, "51-100", IF(tbl_Customers[[#This Row],[account_length]] &lt;= 150, "101-150", "151+")))</f>
        <v>101-150</v>
      </c>
      <c r="Y646" s="30" t="str">
        <f>IF(tbl_Customers[[#This Row],[total_intl_charge]] &lt;= 3, "Low Charges", "High Charges")</f>
        <v>Low Charges</v>
      </c>
      <c r="Z646" s="30" t="str">
        <f>IF(tbl_Customers[[#This Row],[total_eve_calls]]&lt;=80,"Low Calls",
IF(tbl_Customers[[#This Row],[total_eve_calls]]&lt;=120,"Medium Calls","High Calls"))</f>
        <v>Medium Calls</v>
      </c>
      <c r="AA646" s="30" t="str">
        <f>IF(tbl_Customers[[#This Row],[total_eve_charge]]&lt;=15,"Low Charges",
IF(tbl_Customers[[#This Row],[total_eve_charge]]&lt;=20,"Medium Charges","High Charges"))</f>
        <v>Low Charges</v>
      </c>
      <c r="AB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6" s="30" t="str">
        <f>IF(tbl_Customers[[#This Row],[number_vmail_messages]] = 0, "No Usage", IF(tbl_Customers[[#This Row],[number_vmail_messages]] &lt;= 20, "Low Usage", IF(tbl_Customers[[#This Row],[number_vmail_messages]] &lt;= 40, "Medium Usgae", "High Usage")))</f>
        <v>Medium Usgae</v>
      </c>
      <c r="AD646" s="30" t="str">
        <f>IF(tbl_Customers[[#This Row],[total_day_minutes]]&lt;=150,"Low Usage", IF(tbl_Customers[[#This Row],[total_day_minutes]]&lt;=200,"Medium Usage", IF(tbl_Customers[[#This Row],[total_day_minutes]]&lt;=250,"High Usage","Very High Usage")))</f>
        <v>Low Usage</v>
      </c>
      <c r="AE646" s="30" t="str">
        <f>IF(tbl_Customers[[#This Row],[total_intl_calls]]&lt;=5,"Low Calls", IF(tbl_Customers[[#This Row],[total_intl_calls]]&lt;=10, "Medium Calls", "High Calls"))</f>
        <v>Low Calls</v>
      </c>
    </row>
    <row r="647" spans="1:31"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c r="W647" t="str">
        <f>IF(tbl_Customers[[#This Row],[number_customer_service_calls]] &lt;= 1, "0-1 Calls", IF(tbl_Customers[[#This Row],[number_customer_service_calls]] &lt;= 3, "2-3 Calls", IF(tbl_Customers[[#This Row],[number_customer_service_calls]] &lt;=5, "4-5 Calls", "6+ Calls")))</f>
        <v>0-1 Calls</v>
      </c>
      <c r="X647" t="str">
        <f>IF(tbl_Customers[[#This Row],[account_length]] &lt;= 50, "0-50", IF(tbl_Customers[[#This Row],[account_length]] &lt;=100, "51-100", IF(tbl_Customers[[#This Row],[account_length]] &lt;= 150, "101-150", "151+")))</f>
        <v>51-100</v>
      </c>
      <c r="Y647" s="30" t="str">
        <f>IF(tbl_Customers[[#This Row],[total_intl_charge]] &lt;= 3, "Low Charges", "High Charges")</f>
        <v>Low Charges</v>
      </c>
      <c r="Z647" s="30" t="str">
        <f>IF(tbl_Customers[[#This Row],[total_eve_calls]]&lt;=80,"Low Calls",
IF(tbl_Customers[[#This Row],[total_eve_calls]]&lt;=120,"Medium Calls","High Calls"))</f>
        <v>Medium Calls</v>
      </c>
      <c r="AA647" s="30" t="str">
        <f>IF(tbl_Customers[[#This Row],[total_eve_charge]]&lt;=15,"Low Charges",
IF(tbl_Customers[[#This Row],[total_eve_charge]]&lt;=20,"Medium Charges","High Charges"))</f>
        <v>Medium Charges</v>
      </c>
      <c r="AB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47" s="30" t="str">
        <f>IF(tbl_Customers[[#This Row],[number_vmail_messages]] = 0, "No Usage", IF(tbl_Customers[[#This Row],[number_vmail_messages]] &lt;= 20, "Low Usage", IF(tbl_Customers[[#This Row],[number_vmail_messages]] &lt;= 40, "Medium Usgae", "High Usage")))</f>
        <v>No Usage</v>
      </c>
      <c r="AD647" s="30" t="str">
        <f>IF(tbl_Customers[[#This Row],[total_day_minutes]]&lt;=150,"Low Usage", IF(tbl_Customers[[#This Row],[total_day_minutes]]&lt;=200,"Medium Usage", IF(tbl_Customers[[#This Row],[total_day_minutes]]&lt;=250,"High Usage","Very High Usage")))</f>
        <v>Medium Usage</v>
      </c>
      <c r="AE647" s="30" t="str">
        <f>IF(tbl_Customers[[#This Row],[total_intl_calls]]&lt;=5,"Low Calls", IF(tbl_Customers[[#This Row],[total_intl_calls]]&lt;=10, "Medium Calls", "High Calls"))</f>
        <v>Medium Calls</v>
      </c>
    </row>
    <row r="648" spans="1:31"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c r="W648" t="str">
        <f>IF(tbl_Customers[[#This Row],[number_customer_service_calls]] &lt;= 1, "0-1 Calls", IF(tbl_Customers[[#This Row],[number_customer_service_calls]] &lt;= 3, "2-3 Calls", IF(tbl_Customers[[#This Row],[number_customer_service_calls]] &lt;=5, "4-5 Calls", "6+ Calls")))</f>
        <v>0-1 Calls</v>
      </c>
      <c r="X648" t="str">
        <f>IF(tbl_Customers[[#This Row],[account_length]] &lt;= 50, "0-50", IF(tbl_Customers[[#This Row],[account_length]] &lt;=100, "51-100", IF(tbl_Customers[[#This Row],[account_length]] &lt;= 150, "101-150", "151+")))</f>
        <v>101-150</v>
      </c>
      <c r="Y648" s="30" t="str">
        <f>IF(tbl_Customers[[#This Row],[total_intl_charge]] &lt;= 3, "Low Charges", "High Charges")</f>
        <v>Low Charges</v>
      </c>
      <c r="Z648" s="30" t="str">
        <f>IF(tbl_Customers[[#This Row],[total_eve_calls]]&lt;=80,"Low Calls",
IF(tbl_Customers[[#This Row],[total_eve_calls]]&lt;=120,"Medium Calls","High Calls"))</f>
        <v>Medium Calls</v>
      </c>
      <c r="AA648" s="30" t="str">
        <f>IF(tbl_Customers[[#This Row],[total_eve_charge]]&lt;=15,"Low Charges",
IF(tbl_Customers[[#This Row],[total_eve_charge]]&lt;=20,"Medium Charges","High Charges"))</f>
        <v>Low Charges</v>
      </c>
      <c r="AB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648" s="30" t="str">
        <f>IF(tbl_Customers[[#This Row],[number_vmail_messages]] = 0, "No Usage", IF(tbl_Customers[[#This Row],[number_vmail_messages]] &lt;= 20, "Low Usage", IF(tbl_Customers[[#This Row],[number_vmail_messages]] &lt;= 40, "Medium Usgae", "High Usage")))</f>
        <v>No Usage</v>
      </c>
      <c r="AD648" s="30" t="str">
        <f>IF(tbl_Customers[[#This Row],[total_day_minutes]]&lt;=150,"Low Usage", IF(tbl_Customers[[#This Row],[total_day_minutes]]&lt;=200,"Medium Usage", IF(tbl_Customers[[#This Row],[total_day_minutes]]&lt;=250,"High Usage","Very High Usage")))</f>
        <v>Medium Usage</v>
      </c>
      <c r="AE648" s="30" t="str">
        <f>IF(tbl_Customers[[#This Row],[total_intl_calls]]&lt;=5,"Low Calls", IF(tbl_Customers[[#This Row],[total_intl_calls]]&lt;=10, "Medium Calls", "High Calls"))</f>
        <v>Low Calls</v>
      </c>
    </row>
    <row r="649" spans="1:31"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c r="W649" t="str">
        <f>IF(tbl_Customers[[#This Row],[number_customer_service_calls]] &lt;= 1, "0-1 Calls", IF(tbl_Customers[[#This Row],[number_customer_service_calls]] &lt;= 3, "2-3 Calls", IF(tbl_Customers[[#This Row],[number_customer_service_calls]] &lt;=5, "4-5 Calls", "6+ Calls")))</f>
        <v>0-1 Calls</v>
      </c>
      <c r="X649" t="str">
        <f>IF(tbl_Customers[[#This Row],[account_length]] &lt;= 50, "0-50", IF(tbl_Customers[[#This Row],[account_length]] &lt;=100, "51-100", IF(tbl_Customers[[#This Row],[account_length]] &lt;= 150, "101-150", "151+")))</f>
        <v>101-150</v>
      </c>
      <c r="Y649" s="30" t="str">
        <f>IF(tbl_Customers[[#This Row],[total_intl_charge]] &lt;= 3, "Low Charges", "High Charges")</f>
        <v>Low Charges</v>
      </c>
      <c r="Z649" s="30" t="str">
        <f>IF(tbl_Customers[[#This Row],[total_eve_calls]]&lt;=80,"Low Calls",
IF(tbl_Customers[[#This Row],[total_eve_calls]]&lt;=120,"Medium Calls","High Calls"))</f>
        <v>Low Calls</v>
      </c>
      <c r="AA649" s="30" t="str">
        <f>IF(tbl_Customers[[#This Row],[total_eve_charge]]&lt;=15,"Low Charges",
IF(tbl_Customers[[#This Row],[total_eve_charge]]&lt;=20,"Medium Charges","High Charges"))</f>
        <v>Medium Charges</v>
      </c>
      <c r="AB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49" s="30" t="str">
        <f>IF(tbl_Customers[[#This Row],[number_vmail_messages]] = 0, "No Usage", IF(tbl_Customers[[#This Row],[number_vmail_messages]] &lt;= 20, "Low Usage", IF(tbl_Customers[[#This Row],[number_vmail_messages]] &lt;= 40, "Medium Usgae", "High Usage")))</f>
        <v>No Usage</v>
      </c>
      <c r="AD649" s="30" t="str">
        <f>IF(tbl_Customers[[#This Row],[total_day_minutes]]&lt;=150,"Low Usage", IF(tbl_Customers[[#This Row],[total_day_minutes]]&lt;=200,"Medium Usage", IF(tbl_Customers[[#This Row],[total_day_minutes]]&lt;=250,"High Usage","Very High Usage")))</f>
        <v>Medium Usage</v>
      </c>
      <c r="AE649" s="30" t="str">
        <f>IF(tbl_Customers[[#This Row],[total_intl_calls]]&lt;=5,"Low Calls", IF(tbl_Customers[[#This Row],[total_intl_calls]]&lt;=10, "Medium Calls", "High Calls"))</f>
        <v>Low Calls</v>
      </c>
    </row>
    <row r="650" spans="1:31"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c r="W650" t="str">
        <f>IF(tbl_Customers[[#This Row],[number_customer_service_calls]] &lt;= 1, "0-1 Calls", IF(tbl_Customers[[#This Row],[number_customer_service_calls]] &lt;= 3, "2-3 Calls", IF(tbl_Customers[[#This Row],[number_customer_service_calls]] &lt;=5, "4-5 Calls", "6+ Calls")))</f>
        <v>0-1 Calls</v>
      </c>
      <c r="X650" t="str">
        <f>IF(tbl_Customers[[#This Row],[account_length]] &lt;= 50, "0-50", IF(tbl_Customers[[#This Row],[account_length]] &lt;=100, "51-100", IF(tbl_Customers[[#This Row],[account_length]] &lt;= 150, "101-150", "151+")))</f>
        <v>51-100</v>
      </c>
      <c r="Y650" s="30" t="str">
        <f>IF(tbl_Customers[[#This Row],[total_intl_charge]] &lt;= 3, "Low Charges", "High Charges")</f>
        <v>Low Charges</v>
      </c>
      <c r="Z650" s="30" t="str">
        <f>IF(tbl_Customers[[#This Row],[total_eve_calls]]&lt;=80,"Low Calls",
IF(tbl_Customers[[#This Row],[total_eve_calls]]&lt;=120,"Medium Calls","High Calls"))</f>
        <v>Medium Calls</v>
      </c>
      <c r="AA650" s="30" t="str">
        <f>IF(tbl_Customers[[#This Row],[total_eve_charge]]&lt;=15,"Low Charges",
IF(tbl_Customers[[#This Row],[total_eve_charge]]&lt;=20,"Medium Charges","High Charges"))</f>
        <v>Low Charges</v>
      </c>
      <c r="AB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0" s="30" t="str">
        <f>IF(tbl_Customers[[#This Row],[number_vmail_messages]] = 0, "No Usage", IF(tbl_Customers[[#This Row],[number_vmail_messages]] &lt;= 20, "Low Usage", IF(tbl_Customers[[#This Row],[number_vmail_messages]] &lt;= 40, "Medium Usgae", "High Usage")))</f>
        <v>Low Usage</v>
      </c>
      <c r="AD650" s="30" t="str">
        <f>IF(tbl_Customers[[#This Row],[total_day_minutes]]&lt;=150,"Low Usage", IF(tbl_Customers[[#This Row],[total_day_minutes]]&lt;=200,"Medium Usage", IF(tbl_Customers[[#This Row],[total_day_minutes]]&lt;=250,"High Usage","Very High Usage")))</f>
        <v>Very High Usage</v>
      </c>
      <c r="AE650" s="30" t="str">
        <f>IF(tbl_Customers[[#This Row],[total_intl_calls]]&lt;=5,"Low Calls", IF(tbl_Customers[[#This Row],[total_intl_calls]]&lt;=10, "Medium Calls", "High Calls"))</f>
        <v>Low Calls</v>
      </c>
    </row>
    <row r="651" spans="1:31"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c r="W651" t="str">
        <f>IF(tbl_Customers[[#This Row],[number_customer_service_calls]] &lt;= 1, "0-1 Calls", IF(tbl_Customers[[#This Row],[number_customer_service_calls]] &lt;= 3, "2-3 Calls", IF(tbl_Customers[[#This Row],[number_customer_service_calls]] &lt;=5, "4-5 Calls", "6+ Calls")))</f>
        <v>2-3 Calls</v>
      </c>
      <c r="X651" t="str">
        <f>IF(tbl_Customers[[#This Row],[account_length]] &lt;= 50, "0-50", IF(tbl_Customers[[#This Row],[account_length]] &lt;=100, "51-100", IF(tbl_Customers[[#This Row],[account_length]] &lt;= 150, "101-150", "151+")))</f>
        <v>101-150</v>
      </c>
      <c r="Y651" s="30" t="str">
        <f>IF(tbl_Customers[[#This Row],[total_intl_charge]] &lt;= 3, "Low Charges", "High Charges")</f>
        <v>Low Charges</v>
      </c>
      <c r="Z651" s="30" t="str">
        <f>IF(tbl_Customers[[#This Row],[total_eve_calls]]&lt;=80,"Low Calls",
IF(tbl_Customers[[#This Row],[total_eve_calls]]&lt;=120,"Medium Calls","High Calls"))</f>
        <v>Medium Calls</v>
      </c>
      <c r="AA651" s="30" t="str">
        <f>IF(tbl_Customers[[#This Row],[total_eve_charge]]&lt;=15,"Low Charges",
IF(tbl_Customers[[#This Row],[total_eve_charge]]&lt;=20,"Medium Charges","High Charges"))</f>
        <v>Medium Charges</v>
      </c>
      <c r="AB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1" s="30" t="str">
        <f>IF(tbl_Customers[[#This Row],[number_vmail_messages]] = 0, "No Usage", IF(tbl_Customers[[#This Row],[number_vmail_messages]] &lt;= 20, "Low Usage", IF(tbl_Customers[[#This Row],[number_vmail_messages]] &lt;= 40, "Medium Usgae", "High Usage")))</f>
        <v>Medium Usgae</v>
      </c>
      <c r="AD651" s="30" t="str">
        <f>IF(tbl_Customers[[#This Row],[total_day_minutes]]&lt;=150,"Low Usage", IF(tbl_Customers[[#This Row],[total_day_minutes]]&lt;=200,"Medium Usage", IF(tbl_Customers[[#This Row],[total_day_minutes]]&lt;=250,"High Usage","Very High Usage")))</f>
        <v>Low Usage</v>
      </c>
      <c r="AE651" s="30" t="str">
        <f>IF(tbl_Customers[[#This Row],[total_intl_calls]]&lt;=5,"Low Calls", IF(tbl_Customers[[#This Row],[total_intl_calls]]&lt;=10, "Medium Calls", "High Calls"))</f>
        <v>Low Calls</v>
      </c>
    </row>
    <row r="652" spans="1:31"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c r="W652" t="str">
        <f>IF(tbl_Customers[[#This Row],[number_customer_service_calls]] &lt;= 1, "0-1 Calls", IF(tbl_Customers[[#This Row],[number_customer_service_calls]] &lt;= 3, "2-3 Calls", IF(tbl_Customers[[#This Row],[number_customer_service_calls]] &lt;=5, "4-5 Calls", "6+ Calls")))</f>
        <v>6+ Calls</v>
      </c>
      <c r="X652" t="str">
        <f>IF(tbl_Customers[[#This Row],[account_length]] &lt;= 50, "0-50", IF(tbl_Customers[[#This Row],[account_length]] &lt;=100, "51-100", IF(tbl_Customers[[#This Row],[account_length]] &lt;= 150, "101-150", "151+")))</f>
        <v>101-150</v>
      </c>
      <c r="Y652" s="30" t="str">
        <f>IF(tbl_Customers[[#This Row],[total_intl_charge]] &lt;= 3, "Low Charges", "High Charges")</f>
        <v>High Charges</v>
      </c>
      <c r="Z652" s="30" t="str">
        <f>IF(tbl_Customers[[#This Row],[total_eve_calls]]&lt;=80,"Low Calls",
IF(tbl_Customers[[#This Row],[total_eve_calls]]&lt;=120,"Medium Calls","High Calls"))</f>
        <v>Low Calls</v>
      </c>
      <c r="AA652" s="30" t="str">
        <f>IF(tbl_Customers[[#This Row],[total_eve_charge]]&lt;=15,"Low Charges",
IF(tbl_Customers[[#This Row],[total_eve_charge]]&lt;=20,"Medium Charges","High Charges"))</f>
        <v>Medium Charges</v>
      </c>
      <c r="AB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2" s="30" t="str">
        <f>IF(tbl_Customers[[#This Row],[number_vmail_messages]] = 0, "No Usage", IF(tbl_Customers[[#This Row],[number_vmail_messages]] &lt;= 20, "Low Usage", IF(tbl_Customers[[#This Row],[number_vmail_messages]] &lt;= 40, "Medium Usgae", "High Usage")))</f>
        <v>Medium Usgae</v>
      </c>
      <c r="AD652" s="30" t="str">
        <f>IF(tbl_Customers[[#This Row],[total_day_minutes]]&lt;=150,"Low Usage", IF(tbl_Customers[[#This Row],[total_day_minutes]]&lt;=200,"Medium Usage", IF(tbl_Customers[[#This Row],[total_day_minutes]]&lt;=250,"High Usage","Very High Usage")))</f>
        <v>Medium Usage</v>
      </c>
      <c r="AE652" s="30" t="str">
        <f>IF(tbl_Customers[[#This Row],[total_intl_calls]]&lt;=5,"Low Calls", IF(tbl_Customers[[#This Row],[total_intl_calls]]&lt;=10, "Medium Calls", "High Calls"))</f>
        <v>Low Calls</v>
      </c>
    </row>
    <row r="653" spans="1:31"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c r="W653" t="str">
        <f>IF(tbl_Customers[[#This Row],[number_customer_service_calls]] &lt;= 1, "0-1 Calls", IF(tbl_Customers[[#This Row],[number_customer_service_calls]] &lt;= 3, "2-3 Calls", IF(tbl_Customers[[#This Row],[number_customer_service_calls]] &lt;=5, "4-5 Calls", "6+ Calls")))</f>
        <v>2-3 Calls</v>
      </c>
      <c r="X653" t="str">
        <f>IF(tbl_Customers[[#This Row],[account_length]] &lt;= 50, "0-50", IF(tbl_Customers[[#This Row],[account_length]] &lt;=100, "51-100", IF(tbl_Customers[[#This Row],[account_length]] &lt;= 150, "101-150", "151+")))</f>
        <v>151+</v>
      </c>
      <c r="Y653" s="30" t="str">
        <f>IF(tbl_Customers[[#This Row],[total_intl_charge]] &lt;= 3, "Low Charges", "High Charges")</f>
        <v>Low Charges</v>
      </c>
      <c r="Z653" s="30" t="str">
        <f>IF(tbl_Customers[[#This Row],[total_eve_calls]]&lt;=80,"Low Calls",
IF(tbl_Customers[[#This Row],[total_eve_calls]]&lt;=120,"Medium Calls","High Calls"))</f>
        <v>Medium Calls</v>
      </c>
      <c r="AA653" s="30" t="str">
        <f>IF(tbl_Customers[[#This Row],[total_eve_charge]]&lt;=15,"Low Charges",
IF(tbl_Customers[[#This Row],[total_eve_charge]]&lt;=20,"Medium Charges","High Charges"))</f>
        <v>High Charges</v>
      </c>
      <c r="AB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3" s="30" t="str">
        <f>IF(tbl_Customers[[#This Row],[number_vmail_messages]] = 0, "No Usage", IF(tbl_Customers[[#This Row],[number_vmail_messages]] &lt;= 20, "Low Usage", IF(tbl_Customers[[#This Row],[number_vmail_messages]] &lt;= 40, "Medium Usgae", "High Usage")))</f>
        <v>No Usage</v>
      </c>
      <c r="AD653" s="30" t="str">
        <f>IF(tbl_Customers[[#This Row],[total_day_minutes]]&lt;=150,"Low Usage", IF(tbl_Customers[[#This Row],[total_day_minutes]]&lt;=200,"Medium Usage", IF(tbl_Customers[[#This Row],[total_day_minutes]]&lt;=250,"High Usage","Very High Usage")))</f>
        <v>High Usage</v>
      </c>
      <c r="AE653" s="30" t="str">
        <f>IF(tbl_Customers[[#This Row],[total_intl_calls]]&lt;=5,"Low Calls", IF(tbl_Customers[[#This Row],[total_intl_calls]]&lt;=10, "Medium Calls", "High Calls"))</f>
        <v>Low Calls</v>
      </c>
    </row>
    <row r="654" spans="1:31"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c r="W654" t="str">
        <f>IF(tbl_Customers[[#This Row],[number_customer_service_calls]] &lt;= 1, "0-1 Calls", IF(tbl_Customers[[#This Row],[number_customer_service_calls]] &lt;= 3, "2-3 Calls", IF(tbl_Customers[[#This Row],[number_customer_service_calls]] &lt;=5, "4-5 Calls", "6+ Calls")))</f>
        <v>0-1 Calls</v>
      </c>
      <c r="X654" t="str">
        <f>IF(tbl_Customers[[#This Row],[account_length]] &lt;= 50, "0-50", IF(tbl_Customers[[#This Row],[account_length]] &lt;=100, "51-100", IF(tbl_Customers[[#This Row],[account_length]] &lt;= 150, "101-150", "151+")))</f>
        <v>101-150</v>
      </c>
      <c r="Y654" s="30" t="str">
        <f>IF(tbl_Customers[[#This Row],[total_intl_charge]] &lt;= 3, "Low Charges", "High Charges")</f>
        <v>Low Charges</v>
      </c>
      <c r="Z654" s="30" t="str">
        <f>IF(tbl_Customers[[#This Row],[total_eve_calls]]&lt;=80,"Low Calls",
IF(tbl_Customers[[#This Row],[total_eve_calls]]&lt;=120,"Medium Calls","High Calls"))</f>
        <v>Medium Calls</v>
      </c>
      <c r="AA654" s="30" t="str">
        <f>IF(tbl_Customers[[#This Row],[total_eve_charge]]&lt;=15,"Low Charges",
IF(tbl_Customers[[#This Row],[total_eve_charge]]&lt;=20,"Medium Charges","High Charges"))</f>
        <v>Medium Charges</v>
      </c>
      <c r="AB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4" s="30" t="str">
        <f>IF(tbl_Customers[[#This Row],[number_vmail_messages]] = 0, "No Usage", IF(tbl_Customers[[#This Row],[number_vmail_messages]] &lt;= 20, "Low Usage", IF(tbl_Customers[[#This Row],[number_vmail_messages]] &lt;= 40, "Medium Usgae", "High Usage")))</f>
        <v>No Usage</v>
      </c>
      <c r="AD654" s="30" t="str">
        <f>IF(tbl_Customers[[#This Row],[total_day_minutes]]&lt;=150,"Low Usage", IF(tbl_Customers[[#This Row],[total_day_minutes]]&lt;=200,"Medium Usage", IF(tbl_Customers[[#This Row],[total_day_minutes]]&lt;=250,"High Usage","Very High Usage")))</f>
        <v>Medium Usage</v>
      </c>
      <c r="AE654" s="30" t="str">
        <f>IF(tbl_Customers[[#This Row],[total_intl_calls]]&lt;=5,"Low Calls", IF(tbl_Customers[[#This Row],[total_intl_calls]]&lt;=10, "Medium Calls", "High Calls"))</f>
        <v>Low Calls</v>
      </c>
    </row>
    <row r="655" spans="1:31"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c r="W655" t="str">
        <f>IF(tbl_Customers[[#This Row],[number_customer_service_calls]] &lt;= 1, "0-1 Calls", IF(tbl_Customers[[#This Row],[number_customer_service_calls]] &lt;= 3, "2-3 Calls", IF(tbl_Customers[[#This Row],[number_customer_service_calls]] &lt;=5, "4-5 Calls", "6+ Calls")))</f>
        <v>0-1 Calls</v>
      </c>
      <c r="X655" t="str">
        <f>IF(tbl_Customers[[#This Row],[account_length]] &lt;= 50, "0-50", IF(tbl_Customers[[#This Row],[account_length]] &lt;=100, "51-100", IF(tbl_Customers[[#This Row],[account_length]] &lt;= 150, "101-150", "151+")))</f>
        <v>0-50</v>
      </c>
      <c r="Y655" s="30" t="str">
        <f>IF(tbl_Customers[[#This Row],[total_intl_charge]] &lt;= 3, "Low Charges", "High Charges")</f>
        <v>Low Charges</v>
      </c>
      <c r="Z655" s="30" t="str">
        <f>IF(tbl_Customers[[#This Row],[total_eve_calls]]&lt;=80,"Low Calls",
IF(tbl_Customers[[#This Row],[total_eve_calls]]&lt;=120,"Medium Calls","High Calls"))</f>
        <v>Medium Calls</v>
      </c>
      <c r="AA655" s="30" t="str">
        <f>IF(tbl_Customers[[#This Row],[total_eve_charge]]&lt;=15,"Low Charges",
IF(tbl_Customers[[#This Row],[total_eve_charge]]&lt;=20,"Medium Charges","High Charges"))</f>
        <v>Low Charges</v>
      </c>
      <c r="AB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5" s="30" t="str">
        <f>IF(tbl_Customers[[#This Row],[number_vmail_messages]] = 0, "No Usage", IF(tbl_Customers[[#This Row],[number_vmail_messages]] &lt;= 20, "Low Usage", IF(tbl_Customers[[#This Row],[number_vmail_messages]] &lt;= 40, "Medium Usgae", "High Usage")))</f>
        <v>Medium Usgae</v>
      </c>
      <c r="AD655" s="30" t="str">
        <f>IF(tbl_Customers[[#This Row],[total_day_minutes]]&lt;=150,"Low Usage", IF(tbl_Customers[[#This Row],[total_day_minutes]]&lt;=200,"Medium Usage", IF(tbl_Customers[[#This Row],[total_day_minutes]]&lt;=250,"High Usage","Very High Usage")))</f>
        <v>High Usage</v>
      </c>
      <c r="AE655" s="30" t="str">
        <f>IF(tbl_Customers[[#This Row],[total_intl_calls]]&lt;=5,"Low Calls", IF(tbl_Customers[[#This Row],[total_intl_calls]]&lt;=10, "Medium Calls", "High Calls"))</f>
        <v>Low Calls</v>
      </c>
    </row>
    <row r="656" spans="1:31"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c r="W656" t="str">
        <f>IF(tbl_Customers[[#This Row],[number_customer_service_calls]] &lt;= 1, "0-1 Calls", IF(tbl_Customers[[#This Row],[number_customer_service_calls]] &lt;= 3, "2-3 Calls", IF(tbl_Customers[[#This Row],[number_customer_service_calls]] &lt;=5, "4-5 Calls", "6+ Calls")))</f>
        <v>2-3 Calls</v>
      </c>
      <c r="X656" t="str">
        <f>IF(tbl_Customers[[#This Row],[account_length]] &lt;= 50, "0-50", IF(tbl_Customers[[#This Row],[account_length]] &lt;=100, "51-100", IF(tbl_Customers[[#This Row],[account_length]] &lt;= 150, "101-150", "151+")))</f>
        <v>101-150</v>
      </c>
      <c r="Y656" s="30" t="str">
        <f>IF(tbl_Customers[[#This Row],[total_intl_charge]] &lt;= 3, "Low Charges", "High Charges")</f>
        <v>Low Charges</v>
      </c>
      <c r="Z656" s="30" t="str">
        <f>IF(tbl_Customers[[#This Row],[total_eve_calls]]&lt;=80,"Low Calls",
IF(tbl_Customers[[#This Row],[total_eve_calls]]&lt;=120,"Medium Calls","High Calls"))</f>
        <v>Low Calls</v>
      </c>
      <c r="AA656" s="30" t="str">
        <f>IF(tbl_Customers[[#This Row],[total_eve_charge]]&lt;=15,"Low Charges",
IF(tbl_Customers[[#This Row],[total_eve_charge]]&lt;=20,"Medium Charges","High Charges"))</f>
        <v>Low Charges</v>
      </c>
      <c r="AB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56" s="30" t="str">
        <f>IF(tbl_Customers[[#This Row],[number_vmail_messages]] = 0, "No Usage", IF(tbl_Customers[[#This Row],[number_vmail_messages]] &lt;= 20, "Low Usage", IF(tbl_Customers[[#This Row],[number_vmail_messages]] &lt;= 40, "Medium Usgae", "High Usage")))</f>
        <v>No Usage</v>
      </c>
      <c r="AD656" s="30" t="str">
        <f>IF(tbl_Customers[[#This Row],[total_day_minutes]]&lt;=150,"Low Usage", IF(tbl_Customers[[#This Row],[total_day_minutes]]&lt;=200,"Medium Usage", IF(tbl_Customers[[#This Row],[total_day_minutes]]&lt;=250,"High Usage","Very High Usage")))</f>
        <v>Low Usage</v>
      </c>
      <c r="AE656" s="30" t="str">
        <f>IF(tbl_Customers[[#This Row],[total_intl_calls]]&lt;=5,"Low Calls", IF(tbl_Customers[[#This Row],[total_intl_calls]]&lt;=10, "Medium Calls", "High Calls"))</f>
        <v>Low Calls</v>
      </c>
    </row>
    <row r="657" spans="1:31"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c r="W657" t="str">
        <f>IF(tbl_Customers[[#This Row],[number_customer_service_calls]] &lt;= 1, "0-1 Calls", IF(tbl_Customers[[#This Row],[number_customer_service_calls]] &lt;= 3, "2-3 Calls", IF(tbl_Customers[[#This Row],[number_customer_service_calls]] &lt;=5, "4-5 Calls", "6+ Calls")))</f>
        <v>0-1 Calls</v>
      </c>
      <c r="X657" t="str">
        <f>IF(tbl_Customers[[#This Row],[account_length]] &lt;= 50, "0-50", IF(tbl_Customers[[#This Row],[account_length]] &lt;=100, "51-100", IF(tbl_Customers[[#This Row],[account_length]] &lt;= 150, "101-150", "151+")))</f>
        <v>101-150</v>
      </c>
      <c r="Y657" s="30" t="str">
        <f>IF(tbl_Customers[[#This Row],[total_intl_charge]] &lt;= 3, "Low Charges", "High Charges")</f>
        <v>High Charges</v>
      </c>
      <c r="Z657" s="30" t="str">
        <f>IF(tbl_Customers[[#This Row],[total_eve_calls]]&lt;=80,"Low Calls",
IF(tbl_Customers[[#This Row],[total_eve_calls]]&lt;=120,"Medium Calls","High Calls"))</f>
        <v>High Calls</v>
      </c>
      <c r="AA657" s="30" t="str">
        <f>IF(tbl_Customers[[#This Row],[total_eve_charge]]&lt;=15,"Low Charges",
IF(tbl_Customers[[#This Row],[total_eve_charge]]&lt;=20,"Medium Charges","High Charges"))</f>
        <v>Low Charges</v>
      </c>
      <c r="AB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57" s="30" t="str">
        <f>IF(tbl_Customers[[#This Row],[number_vmail_messages]] = 0, "No Usage", IF(tbl_Customers[[#This Row],[number_vmail_messages]] &lt;= 20, "Low Usage", IF(tbl_Customers[[#This Row],[number_vmail_messages]] &lt;= 40, "Medium Usgae", "High Usage")))</f>
        <v>Medium Usgae</v>
      </c>
      <c r="AD657" s="30" t="str">
        <f>IF(tbl_Customers[[#This Row],[total_day_minutes]]&lt;=150,"Low Usage", IF(tbl_Customers[[#This Row],[total_day_minutes]]&lt;=200,"Medium Usage", IF(tbl_Customers[[#This Row],[total_day_minutes]]&lt;=250,"High Usage","Very High Usage")))</f>
        <v>Very High Usage</v>
      </c>
      <c r="AE657" s="30" t="str">
        <f>IF(tbl_Customers[[#This Row],[total_intl_calls]]&lt;=5,"Low Calls", IF(tbl_Customers[[#This Row],[total_intl_calls]]&lt;=10, "Medium Calls", "High Calls"))</f>
        <v>Medium Calls</v>
      </c>
    </row>
    <row r="658" spans="1:31"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c r="W658" t="str">
        <f>IF(tbl_Customers[[#This Row],[number_customer_service_calls]] &lt;= 1, "0-1 Calls", IF(tbl_Customers[[#This Row],[number_customer_service_calls]] &lt;= 3, "2-3 Calls", IF(tbl_Customers[[#This Row],[number_customer_service_calls]] &lt;=5, "4-5 Calls", "6+ Calls")))</f>
        <v>2-3 Calls</v>
      </c>
      <c r="X658" t="str">
        <f>IF(tbl_Customers[[#This Row],[account_length]] &lt;= 50, "0-50", IF(tbl_Customers[[#This Row],[account_length]] &lt;=100, "51-100", IF(tbl_Customers[[#This Row],[account_length]] &lt;= 150, "101-150", "151+")))</f>
        <v>51-100</v>
      </c>
      <c r="Y658" s="30" t="str">
        <f>IF(tbl_Customers[[#This Row],[total_intl_charge]] &lt;= 3, "Low Charges", "High Charges")</f>
        <v>Low Charges</v>
      </c>
      <c r="Z658" s="30" t="str">
        <f>IF(tbl_Customers[[#This Row],[total_eve_calls]]&lt;=80,"Low Calls",
IF(tbl_Customers[[#This Row],[total_eve_calls]]&lt;=120,"Medium Calls","High Calls"))</f>
        <v>Low Calls</v>
      </c>
      <c r="AA658" s="30" t="str">
        <f>IF(tbl_Customers[[#This Row],[total_eve_charge]]&lt;=15,"Low Charges",
IF(tbl_Customers[[#This Row],[total_eve_charge]]&lt;=20,"Medium Charges","High Charges"))</f>
        <v>High Charges</v>
      </c>
      <c r="AB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8" s="30" t="str">
        <f>IF(tbl_Customers[[#This Row],[number_vmail_messages]] = 0, "No Usage", IF(tbl_Customers[[#This Row],[number_vmail_messages]] &lt;= 20, "Low Usage", IF(tbl_Customers[[#This Row],[number_vmail_messages]] &lt;= 40, "Medium Usgae", "High Usage")))</f>
        <v>No Usage</v>
      </c>
      <c r="AD658" s="30" t="str">
        <f>IF(tbl_Customers[[#This Row],[total_day_minutes]]&lt;=150,"Low Usage", IF(tbl_Customers[[#This Row],[total_day_minutes]]&lt;=200,"Medium Usage", IF(tbl_Customers[[#This Row],[total_day_minutes]]&lt;=250,"High Usage","Very High Usage")))</f>
        <v>High Usage</v>
      </c>
      <c r="AE658" s="30" t="str">
        <f>IF(tbl_Customers[[#This Row],[total_intl_calls]]&lt;=5,"Low Calls", IF(tbl_Customers[[#This Row],[total_intl_calls]]&lt;=10, "Medium Calls", "High Calls"))</f>
        <v>Low Calls</v>
      </c>
    </row>
    <row r="659" spans="1:31"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c r="W659" t="str">
        <f>IF(tbl_Customers[[#This Row],[number_customer_service_calls]] &lt;= 1, "0-1 Calls", IF(tbl_Customers[[#This Row],[number_customer_service_calls]] &lt;= 3, "2-3 Calls", IF(tbl_Customers[[#This Row],[number_customer_service_calls]] &lt;=5, "4-5 Calls", "6+ Calls")))</f>
        <v>2-3 Calls</v>
      </c>
      <c r="X659" t="str">
        <f>IF(tbl_Customers[[#This Row],[account_length]] &lt;= 50, "0-50", IF(tbl_Customers[[#This Row],[account_length]] &lt;=100, "51-100", IF(tbl_Customers[[#This Row],[account_length]] &lt;= 150, "101-150", "151+")))</f>
        <v>0-50</v>
      </c>
      <c r="Y659" s="30" t="str">
        <f>IF(tbl_Customers[[#This Row],[total_intl_charge]] &lt;= 3, "Low Charges", "High Charges")</f>
        <v>Low Charges</v>
      </c>
      <c r="Z659" s="30" t="str">
        <f>IF(tbl_Customers[[#This Row],[total_eve_calls]]&lt;=80,"Low Calls",
IF(tbl_Customers[[#This Row],[total_eve_calls]]&lt;=120,"Medium Calls","High Calls"))</f>
        <v>Medium Calls</v>
      </c>
      <c r="AA659" s="30" t="str">
        <f>IF(tbl_Customers[[#This Row],[total_eve_charge]]&lt;=15,"Low Charges",
IF(tbl_Customers[[#This Row],[total_eve_charge]]&lt;=20,"Medium Charges","High Charges"))</f>
        <v>Medium Charges</v>
      </c>
      <c r="AB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59" s="30" t="str">
        <f>IF(tbl_Customers[[#This Row],[number_vmail_messages]] = 0, "No Usage", IF(tbl_Customers[[#This Row],[number_vmail_messages]] &lt;= 20, "Low Usage", IF(tbl_Customers[[#This Row],[number_vmail_messages]] &lt;= 40, "Medium Usgae", "High Usage")))</f>
        <v>No Usage</v>
      </c>
      <c r="AD659" s="30" t="str">
        <f>IF(tbl_Customers[[#This Row],[total_day_minutes]]&lt;=150,"Low Usage", IF(tbl_Customers[[#This Row],[total_day_minutes]]&lt;=200,"Medium Usage", IF(tbl_Customers[[#This Row],[total_day_minutes]]&lt;=250,"High Usage","Very High Usage")))</f>
        <v>Very High Usage</v>
      </c>
      <c r="AE659" s="30" t="str">
        <f>IF(tbl_Customers[[#This Row],[total_intl_calls]]&lt;=5,"Low Calls", IF(tbl_Customers[[#This Row],[total_intl_calls]]&lt;=10, "Medium Calls", "High Calls"))</f>
        <v>Medium Calls</v>
      </c>
    </row>
    <row r="660" spans="1:31"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c r="W660" t="str">
        <f>IF(tbl_Customers[[#This Row],[number_customer_service_calls]] &lt;= 1, "0-1 Calls", IF(tbl_Customers[[#This Row],[number_customer_service_calls]] &lt;= 3, "2-3 Calls", IF(tbl_Customers[[#This Row],[number_customer_service_calls]] &lt;=5, "4-5 Calls", "6+ Calls")))</f>
        <v>2-3 Calls</v>
      </c>
      <c r="X660" t="str">
        <f>IF(tbl_Customers[[#This Row],[account_length]] &lt;= 50, "0-50", IF(tbl_Customers[[#This Row],[account_length]] &lt;=100, "51-100", IF(tbl_Customers[[#This Row],[account_length]] &lt;= 150, "101-150", "151+")))</f>
        <v>51-100</v>
      </c>
      <c r="Y660" s="30" t="str">
        <f>IF(tbl_Customers[[#This Row],[total_intl_charge]] &lt;= 3, "Low Charges", "High Charges")</f>
        <v>High Charges</v>
      </c>
      <c r="Z660" s="30" t="str">
        <f>IF(tbl_Customers[[#This Row],[total_eve_calls]]&lt;=80,"Low Calls",
IF(tbl_Customers[[#This Row],[total_eve_calls]]&lt;=120,"Medium Calls","High Calls"))</f>
        <v>Medium Calls</v>
      </c>
      <c r="AA660" s="30" t="str">
        <f>IF(tbl_Customers[[#This Row],[total_eve_charge]]&lt;=15,"Low Charges",
IF(tbl_Customers[[#This Row],[total_eve_charge]]&lt;=20,"Medium Charges","High Charges"))</f>
        <v>Low Charges</v>
      </c>
      <c r="AB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0" s="30" t="str">
        <f>IF(tbl_Customers[[#This Row],[number_vmail_messages]] = 0, "No Usage", IF(tbl_Customers[[#This Row],[number_vmail_messages]] &lt;= 20, "Low Usage", IF(tbl_Customers[[#This Row],[number_vmail_messages]] &lt;= 40, "Medium Usgae", "High Usage")))</f>
        <v>No Usage</v>
      </c>
      <c r="AD660" s="30" t="str">
        <f>IF(tbl_Customers[[#This Row],[total_day_minutes]]&lt;=150,"Low Usage", IF(tbl_Customers[[#This Row],[total_day_minutes]]&lt;=200,"Medium Usage", IF(tbl_Customers[[#This Row],[total_day_minutes]]&lt;=250,"High Usage","Very High Usage")))</f>
        <v>High Usage</v>
      </c>
      <c r="AE660" s="30" t="str">
        <f>IF(tbl_Customers[[#This Row],[total_intl_calls]]&lt;=5,"Low Calls", IF(tbl_Customers[[#This Row],[total_intl_calls]]&lt;=10, "Medium Calls", "High Calls"))</f>
        <v>Low Calls</v>
      </c>
    </row>
    <row r="661" spans="1:31"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c r="W661" t="str">
        <f>IF(tbl_Customers[[#This Row],[number_customer_service_calls]] &lt;= 1, "0-1 Calls", IF(tbl_Customers[[#This Row],[number_customer_service_calls]] &lt;= 3, "2-3 Calls", IF(tbl_Customers[[#This Row],[number_customer_service_calls]] &lt;=5, "4-5 Calls", "6+ Calls")))</f>
        <v>2-3 Calls</v>
      </c>
      <c r="X661" t="str">
        <f>IF(tbl_Customers[[#This Row],[account_length]] &lt;= 50, "0-50", IF(tbl_Customers[[#This Row],[account_length]] &lt;=100, "51-100", IF(tbl_Customers[[#This Row],[account_length]] &lt;= 150, "101-150", "151+")))</f>
        <v>101-150</v>
      </c>
      <c r="Y661" s="30" t="str">
        <f>IF(tbl_Customers[[#This Row],[total_intl_charge]] &lt;= 3, "Low Charges", "High Charges")</f>
        <v>Low Charges</v>
      </c>
      <c r="Z661" s="30" t="str">
        <f>IF(tbl_Customers[[#This Row],[total_eve_calls]]&lt;=80,"Low Calls",
IF(tbl_Customers[[#This Row],[total_eve_calls]]&lt;=120,"Medium Calls","High Calls"))</f>
        <v>Medium Calls</v>
      </c>
      <c r="AA661" s="30" t="str">
        <f>IF(tbl_Customers[[#This Row],[total_eve_charge]]&lt;=15,"Low Charges",
IF(tbl_Customers[[#This Row],[total_eve_charge]]&lt;=20,"Medium Charges","High Charges"))</f>
        <v>Medium Charges</v>
      </c>
      <c r="AB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1" s="30" t="str">
        <f>IF(tbl_Customers[[#This Row],[number_vmail_messages]] = 0, "No Usage", IF(tbl_Customers[[#This Row],[number_vmail_messages]] &lt;= 20, "Low Usage", IF(tbl_Customers[[#This Row],[number_vmail_messages]] &lt;= 40, "Medium Usgae", "High Usage")))</f>
        <v>No Usage</v>
      </c>
      <c r="AD661" s="30" t="str">
        <f>IF(tbl_Customers[[#This Row],[total_day_minutes]]&lt;=150,"Low Usage", IF(tbl_Customers[[#This Row],[total_day_minutes]]&lt;=200,"Medium Usage", IF(tbl_Customers[[#This Row],[total_day_minutes]]&lt;=250,"High Usage","Very High Usage")))</f>
        <v>Low Usage</v>
      </c>
      <c r="AE661" s="30" t="str">
        <f>IF(tbl_Customers[[#This Row],[total_intl_calls]]&lt;=5,"Low Calls", IF(tbl_Customers[[#This Row],[total_intl_calls]]&lt;=10, "Medium Calls", "High Calls"))</f>
        <v>Low Calls</v>
      </c>
    </row>
    <row r="662" spans="1:31"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c r="W662" t="str">
        <f>IF(tbl_Customers[[#This Row],[number_customer_service_calls]] &lt;= 1, "0-1 Calls", IF(tbl_Customers[[#This Row],[number_customer_service_calls]] &lt;= 3, "2-3 Calls", IF(tbl_Customers[[#This Row],[number_customer_service_calls]] &lt;=5, "4-5 Calls", "6+ Calls")))</f>
        <v>0-1 Calls</v>
      </c>
      <c r="X662" t="str">
        <f>IF(tbl_Customers[[#This Row],[account_length]] &lt;= 50, "0-50", IF(tbl_Customers[[#This Row],[account_length]] &lt;=100, "51-100", IF(tbl_Customers[[#This Row],[account_length]] &lt;= 150, "101-150", "151+")))</f>
        <v>51-100</v>
      </c>
      <c r="Y662" s="30" t="str">
        <f>IF(tbl_Customers[[#This Row],[total_intl_charge]] &lt;= 3, "Low Charges", "High Charges")</f>
        <v>Low Charges</v>
      </c>
      <c r="Z662" s="30" t="str">
        <f>IF(tbl_Customers[[#This Row],[total_eve_calls]]&lt;=80,"Low Calls",
IF(tbl_Customers[[#This Row],[total_eve_calls]]&lt;=120,"Medium Calls","High Calls"))</f>
        <v>Medium Calls</v>
      </c>
      <c r="AA662" s="30" t="str">
        <f>IF(tbl_Customers[[#This Row],[total_eve_charge]]&lt;=15,"Low Charges",
IF(tbl_Customers[[#This Row],[total_eve_charge]]&lt;=20,"Medium Charges","High Charges"))</f>
        <v>Medium Charges</v>
      </c>
      <c r="AB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2" s="30" t="str">
        <f>IF(tbl_Customers[[#This Row],[number_vmail_messages]] = 0, "No Usage", IF(tbl_Customers[[#This Row],[number_vmail_messages]] &lt;= 20, "Low Usage", IF(tbl_Customers[[#This Row],[number_vmail_messages]] &lt;= 40, "Medium Usgae", "High Usage")))</f>
        <v>High Usage</v>
      </c>
      <c r="AD662" s="30" t="str">
        <f>IF(tbl_Customers[[#This Row],[total_day_minutes]]&lt;=150,"Low Usage", IF(tbl_Customers[[#This Row],[total_day_minutes]]&lt;=200,"Medium Usage", IF(tbl_Customers[[#This Row],[total_day_minutes]]&lt;=250,"High Usage","Very High Usage")))</f>
        <v>Very High Usage</v>
      </c>
      <c r="AE662" s="30" t="str">
        <f>IF(tbl_Customers[[#This Row],[total_intl_calls]]&lt;=5,"Low Calls", IF(tbl_Customers[[#This Row],[total_intl_calls]]&lt;=10, "Medium Calls", "High Calls"))</f>
        <v>Low Calls</v>
      </c>
    </row>
    <row r="663" spans="1:31"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c r="W663" t="str">
        <f>IF(tbl_Customers[[#This Row],[number_customer_service_calls]] &lt;= 1, "0-1 Calls", IF(tbl_Customers[[#This Row],[number_customer_service_calls]] &lt;= 3, "2-3 Calls", IF(tbl_Customers[[#This Row],[number_customer_service_calls]] &lt;=5, "4-5 Calls", "6+ Calls")))</f>
        <v>2-3 Calls</v>
      </c>
      <c r="X663" t="str">
        <f>IF(tbl_Customers[[#This Row],[account_length]] &lt;= 50, "0-50", IF(tbl_Customers[[#This Row],[account_length]] &lt;=100, "51-100", IF(tbl_Customers[[#This Row],[account_length]] &lt;= 150, "101-150", "151+")))</f>
        <v>0-50</v>
      </c>
      <c r="Y663" s="30" t="str">
        <f>IF(tbl_Customers[[#This Row],[total_intl_charge]] &lt;= 3, "Low Charges", "High Charges")</f>
        <v>High Charges</v>
      </c>
      <c r="Z663" s="30" t="str">
        <f>IF(tbl_Customers[[#This Row],[total_eve_calls]]&lt;=80,"Low Calls",
IF(tbl_Customers[[#This Row],[total_eve_calls]]&lt;=120,"Medium Calls","High Calls"))</f>
        <v>Low Calls</v>
      </c>
      <c r="AA663" s="30" t="str">
        <f>IF(tbl_Customers[[#This Row],[total_eve_charge]]&lt;=15,"Low Charges",
IF(tbl_Customers[[#This Row],[total_eve_charge]]&lt;=20,"Medium Charges","High Charges"))</f>
        <v>High Charges</v>
      </c>
      <c r="AB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3" s="30" t="str">
        <f>IF(tbl_Customers[[#This Row],[number_vmail_messages]] = 0, "No Usage", IF(tbl_Customers[[#This Row],[number_vmail_messages]] &lt;= 20, "Low Usage", IF(tbl_Customers[[#This Row],[number_vmail_messages]] &lt;= 40, "Medium Usgae", "High Usage")))</f>
        <v>No Usage</v>
      </c>
      <c r="AD663" s="30" t="str">
        <f>IF(tbl_Customers[[#This Row],[total_day_minutes]]&lt;=150,"Low Usage", IF(tbl_Customers[[#This Row],[total_day_minutes]]&lt;=200,"Medium Usage", IF(tbl_Customers[[#This Row],[total_day_minutes]]&lt;=250,"High Usage","Very High Usage")))</f>
        <v>Low Usage</v>
      </c>
      <c r="AE663" s="30" t="str">
        <f>IF(tbl_Customers[[#This Row],[total_intl_calls]]&lt;=5,"Low Calls", IF(tbl_Customers[[#This Row],[total_intl_calls]]&lt;=10, "Medium Calls", "High Calls"))</f>
        <v>Low Calls</v>
      </c>
    </row>
    <row r="664" spans="1:31"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c r="W664" t="str">
        <f>IF(tbl_Customers[[#This Row],[number_customer_service_calls]] &lt;= 1, "0-1 Calls", IF(tbl_Customers[[#This Row],[number_customer_service_calls]] &lt;= 3, "2-3 Calls", IF(tbl_Customers[[#This Row],[number_customer_service_calls]] &lt;=5, "4-5 Calls", "6+ Calls")))</f>
        <v>0-1 Calls</v>
      </c>
      <c r="X664" t="str">
        <f>IF(tbl_Customers[[#This Row],[account_length]] &lt;= 50, "0-50", IF(tbl_Customers[[#This Row],[account_length]] &lt;=100, "51-100", IF(tbl_Customers[[#This Row],[account_length]] &lt;= 150, "101-150", "151+")))</f>
        <v>51-100</v>
      </c>
      <c r="Y664" s="30" t="str">
        <f>IF(tbl_Customers[[#This Row],[total_intl_charge]] &lt;= 3, "Low Charges", "High Charges")</f>
        <v>Low Charges</v>
      </c>
      <c r="Z664" s="30" t="str">
        <f>IF(tbl_Customers[[#This Row],[total_eve_calls]]&lt;=80,"Low Calls",
IF(tbl_Customers[[#This Row],[total_eve_calls]]&lt;=120,"Medium Calls","High Calls"))</f>
        <v>Medium Calls</v>
      </c>
      <c r="AA664" s="30" t="str">
        <f>IF(tbl_Customers[[#This Row],[total_eve_charge]]&lt;=15,"Low Charges",
IF(tbl_Customers[[#This Row],[total_eve_charge]]&lt;=20,"Medium Charges","High Charges"))</f>
        <v>High Charges</v>
      </c>
      <c r="AB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4" s="30" t="str">
        <f>IF(tbl_Customers[[#This Row],[number_vmail_messages]] = 0, "No Usage", IF(tbl_Customers[[#This Row],[number_vmail_messages]] &lt;= 20, "Low Usage", IF(tbl_Customers[[#This Row],[number_vmail_messages]] &lt;= 40, "Medium Usgae", "High Usage")))</f>
        <v>Medium Usgae</v>
      </c>
      <c r="AD664" s="30" t="str">
        <f>IF(tbl_Customers[[#This Row],[total_day_minutes]]&lt;=150,"Low Usage", IF(tbl_Customers[[#This Row],[total_day_minutes]]&lt;=200,"Medium Usage", IF(tbl_Customers[[#This Row],[total_day_minutes]]&lt;=250,"High Usage","Very High Usage")))</f>
        <v>Very High Usage</v>
      </c>
      <c r="AE664" s="30" t="str">
        <f>IF(tbl_Customers[[#This Row],[total_intl_calls]]&lt;=5,"Low Calls", IF(tbl_Customers[[#This Row],[total_intl_calls]]&lt;=10, "Medium Calls", "High Calls"))</f>
        <v>Low Calls</v>
      </c>
    </row>
    <row r="665" spans="1:31"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c r="W665" t="str">
        <f>IF(tbl_Customers[[#This Row],[number_customer_service_calls]] &lt;= 1, "0-1 Calls", IF(tbl_Customers[[#This Row],[number_customer_service_calls]] &lt;= 3, "2-3 Calls", IF(tbl_Customers[[#This Row],[number_customer_service_calls]] &lt;=5, "4-5 Calls", "6+ Calls")))</f>
        <v>0-1 Calls</v>
      </c>
      <c r="X665" t="str">
        <f>IF(tbl_Customers[[#This Row],[account_length]] &lt;= 50, "0-50", IF(tbl_Customers[[#This Row],[account_length]] &lt;=100, "51-100", IF(tbl_Customers[[#This Row],[account_length]] &lt;= 150, "101-150", "151+")))</f>
        <v>51-100</v>
      </c>
      <c r="Y665" s="30" t="str">
        <f>IF(tbl_Customers[[#This Row],[total_intl_charge]] &lt;= 3, "Low Charges", "High Charges")</f>
        <v>High Charges</v>
      </c>
      <c r="Z665" s="30" t="str">
        <f>IF(tbl_Customers[[#This Row],[total_eve_calls]]&lt;=80,"Low Calls",
IF(tbl_Customers[[#This Row],[total_eve_calls]]&lt;=120,"Medium Calls","High Calls"))</f>
        <v>Medium Calls</v>
      </c>
      <c r="AA665" s="30" t="str">
        <f>IF(tbl_Customers[[#This Row],[total_eve_charge]]&lt;=15,"Low Charges",
IF(tbl_Customers[[#This Row],[total_eve_charge]]&lt;=20,"Medium Charges","High Charges"))</f>
        <v>High Charges</v>
      </c>
      <c r="AB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5" s="30" t="str">
        <f>IF(tbl_Customers[[#This Row],[number_vmail_messages]] = 0, "No Usage", IF(tbl_Customers[[#This Row],[number_vmail_messages]] &lt;= 20, "Low Usage", IF(tbl_Customers[[#This Row],[number_vmail_messages]] &lt;= 40, "Medium Usgae", "High Usage")))</f>
        <v>No Usage</v>
      </c>
      <c r="AD665" s="30" t="str">
        <f>IF(tbl_Customers[[#This Row],[total_day_minutes]]&lt;=150,"Low Usage", IF(tbl_Customers[[#This Row],[total_day_minutes]]&lt;=200,"Medium Usage", IF(tbl_Customers[[#This Row],[total_day_minutes]]&lt;=250,"High Usage","Very High Usage")))</f>
        <v>Medium Usage</v>
      </c>
      <c r="AE665" s="30" t="str">
        <f>IF(tbl_Customers[[#This Row],[total_intl_calls]]&lt;=5,"Low Calls", IF(tbl_Customers[[#This Row],[total_intl_calls]]&lt;=10, "Medium Calls", "High Calls"))</f>
        <v>Low Calls</v>
      </c>
    </row>
    <row r="666" spans="1:31"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c r="W666" t="str">
        <f>IF(tbl_Customers[[#This Row],[number_customer_service_calls]] &lt;= 1, "0-1 Calls", IF(tbl_Customers[[#This Row],[number_customer_service_calls]] &lt;= 3, "2-3 Calls", IF(tbl_Customers[[#This Row],[number_customer_service_calls]] &lt;=5, "4-5 Calls", "6+ Calls")))</f>
        <v>0-1 Calls</v>
      </c>
      <c r="X666" t="str">
        <f>IF(tbl_Customers[[#This Row],[account_length]] &lt;= 50, "0-50", IF(tbl_Customers[[#This Row],[account_length]] &lt;=100, "51-100", IF(tbl_Customers[[#This Row],[account_length]] &lt;= 150, "101-150", "151+")))</f>
        <v>51-100</v>
      </c>
      <c r="Y666" s="30" t="str">
        <f>IF(tbl_Customers[[#This Row],[total_intl_charge]] &lt;= 3, "Low Charges", "High Charges")</f>
        <v>Low Charges</v>
      </c>
      <c r="Z666" s="30" t="str">
        <f>IF(tbl_Customers[[#This Row],[total_eve_calls]]&lt;=80,"Low Calls",
IF(tbl_Customers[[#This Row],[total_eve_calls]]&lt;=120,"Medium Calls","High Calls"))</f>
        <v>Medium Calls</v>
      </c>
      <c r="AA666" s="30" t="str">
        <f>IF(tbl_Customers[[#This Row],[total_eve_charge]]&lt;=15,"Low Charges",
IF(tbl_Customers[[#This Row],[total_eve_charge]]&lt;=20,"Medium Charges","High Charges"))</f>
        <v>High Charges</v>
      </c>
      <c r="AB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6" s="30" t="str">
        <f>IF(tbl_Customers[[#This Row],[number_vmail_messages]] = 0, "No Usage", IF(tbl_Customers[[#This Row],[number_vmail_messages]] &lt;= 20, "Low Usage", IF(tbl_Customers[[#This Row],[number_vmail_messages]] &lt;= 40, "Medium Usgae", "High Usage")))</f>
        <v>No Usage</v>
      </c>
      <c r="AD666" s="30" t="str">
        <f>IF(tbl_Customers[[#This Row],[total_day_minutes]]&lt;=150,"Low Usage", IF(tbl_Customers[[#This Row],[total_day_minutes]]&lt;=200,"Medium Usage", IF(tbl_Customers[[#This Row],[total_day_minutes]]&lt;=250,"High Usage","Very High Usage")))</f>
        <v>Medium Usage</v>
      </c>
      <c r="AE666" s="30" t="str">
        <f>IF(tbl_Customers[[#This Row],[total_intl_calls]]&lt;=5,"Low Calls", IF(tbl_Customers[[#This Row],[total_intl_calls]]&lt;=10, "Medium Calls", "High Calls"))</f>
        <v>Low Calls</v>
      </c>
    </row>
    <row r="667" spans="1:31"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c r="W667" t="str">
        <f>IF(tbl_Customers[[#This Row],[number_customer_service_calls]] &lt;= 1, "0-1 Calls", IF(tbl_Customers[[#This Row],[number_customer_service_calls]] &lt;= 3, "2-3 Calls", IF(tbl_Customers[[#This Row],[number_customer_service_calls]] &lt;=5, "4-5 Calls", "6+ Calls")))</f>
        <v>0-1 Calls</v>
      </c>
      <c r="X667" t="str">
        <f>IF(tbl_Customers[[#This Row],[account_length]] &lt;= 50, "0-50", IF(tbl_Customers[[#This Row],[account_length]] &lt;=100, "51-100", IF(tbl_Customers[[#This Row],[account_length]] &lt;= 150, "101-150", "151+")))</f>
        <v>101-150</v>
      </c>
      <c r="Y667" s="30" t="str">
        <f>IF(tbl_Customers[[#This Row],[total_intl_charge]] &lt;= 3, "Low Charges", "High Charges")</f>
        <v>Low Charges</v>
      </c>
      <c r="Z667" s="30" t="str">
        <f>IF(tbl_Customers[[#This Row],[total_eve_calls]]&lt;=80,"Low Calls",
IF(tbl_Customers[[#This Row],[total_eve_calls]]&lt;=120,"Medium Calls","High Calls"))</f>
        <v>High Calls</v>
      </c>
      <c r="AA667" s="30" t="str">
        <f>IF(tbl_Customers[[#This Row],[total_eve_charge]]&lt;=15,"Low Charges",
IF(tbl_Customers[[#This Row],[total_eve_charge]]&lt;=20,"Medium Charges","High Charges"))</f>
        <v>Low Charges</v>
      </c>
      <c r="AB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67" s="30" t="str">
        <f>IF(tbl_Customers[[#This Row],[number_vmail_messages]] = 0, "No Usage", IF(tbl_Customers[[#This Row],[number_vmail_messages]] &lt;= 20, "Low Usage", IF(tbl_Customers[[#This Row],[number_vmail_messages]] &lt;= 40, "Medium Usgae", "High Usage")))</f>
        <v>Medium Usgae</v>
      </c>
      <c r="AD667" s="30" t="str">
        <f>IF(tbl_Customers[[#This Row],[total_day_minutes]]&lt;=150,"Low Usage", IF(tbl_Customers[[#This Row],[total_day_minutes]]&lt;=200,"Medium Usage", IF(tbl_Customers[[#This Row],[total_day_minutes]]&lt;=250,"High Usage","Very High Usage")))</f>
        <v>Medium Usage</v>
      </c>
      <c r="AE667" s="30" t="str">
        <f>IF(tbl_Customers[[#This Row],[total_intl_calls]]&lt;=5,"Low Calls", IF(tbl_Customers[[#This Row],[total_intl_calls]]&lt;=10, "Medium Calls", "High Calls"))</f>
        <v>Low Calls</v>
      </c>
    </row>
    <row r="668" spans="1:31"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c r="W668" t="str">
        <f>IF(tbl_Customers[[#This Row],[number_customer_service_calls]] &lt;= 1, "0-1 Calls", IF(tbl_Customers[[#This Row],[number_customer_service_calls]] &lt;= 3, "2-3 Calls", IF(tbl_Customers[[#This Row],[number_customer_service_calls]] &lt;=5, "4-5 Calls", "6+ Calls")))</f>
        <v>0-1 Calls</v>
      </c>
      <c r="X668" t="str">
        <f>IF(tbl_Customers[[#This Row],[account_length]] &lt;= 50, "0-50", IF(tbl_Customers[[#This Row],[account_length]] &lt;=100, "51-100", IF(tbl_Customers[[#This Row],[account_length]] &lt;= 150, "101-150", "151+")))</f>
        <v>51-100</v>
      </c>
      <c r="Y668" s="30" t="str">
        <f>IF(tbl_Customers[[#This Row],[total_intl_charge]] &lt;= 3, "Low Charges", "High Charges")</f>
        <v>High Charges</v>
      </c>
      <c r="Z668" s="30" t="str">
        <f>IF(tbl_Customers[[#This Row],[total_eve_calls]]&lt;=80,"Low Calls",
IF(tbl_Customers[[#This Row],[total_eve_calls]]&lt;=120,"Medium Calls","High Calls"))</f>
        <v>High Calls</v>
      </c>
      <c r="AA668" s="30" t="str">
        <f>IF(tbl_Customers[[#This Row],[total_eve_charge]]&lt;=15,"Low Charges",
IF(tbl_Customers[[#This Row],[total_eve_charge]]&lt;=20,"Medium Charges","High Charges"))</f>
        <v>Medium Charges</v>
      </c>
      <c r="AB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68" s="30" t="str">
        <f>IF(tbl_Customers[[#This Row],[number_vmail_messages]] = 0, "No Usage", IF(tbl_Customers[[#This Row],[number_vmail_messages]] &lt;= 20, "Low Usage", IF(tbl_Customers[[#This Row],[number_vmail_messages]] &lt;= 40, "Medium Usgae", "High Usage")))</f>
        <v>No Usage</v>
      </c>
      <c r="AD668" s="30" t="str">
        <f>IF(tbl_Customers[[#This Row],[total_day_minutes]]&lt;=150,"Low Usage", IF(tbl_Customers[[#This Row],[total_day_minutes]]&lt;=200,"Medium Usage", IF(tbl_Customers[[#This Row],[total_day_minutes]]&lt;=250,"High Usage","Very High Usage")))</f>
        <v>Low Usage</v>
      </c>
      <c r="AE668" s="30" t="str">
        <f>IF(tbl_Customers[[#This Row],[total_intl_calls]]&lt;=5,"Low Calls", IF(tbl_Customers[[#This Row],[total_intl_calls]]&lt;=10, "Medium Calls", "High Calls"))</f>
        <v>Medium Calls</v>
      </c>
    </row>
    <row r="669" spans="1:31"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c r="W669" t="str">
        <f>IF(tbl_Customers[[#This Row],[number_customer_service_calls]] &lt;= 1, "0-1 Calls", IF(tbl_Customers[[#This Row],[number_customer_service_calls]] &lt;= 3, "2-3 Calls", IF(tbl_Customers[[#This Row],[number_customer_service_calls]] &lt;=5, "4-5 Calls", "6+ Calls")))</f>
        <v>2-3 Calls</v>
      </c>
      <c r="X669" t="str">
        <f>IF(tbl_Customers[[#This Row],[account_length]] &lt;= 50, "0-50", IF(tbl_Customers[[#This Row],[account_length]] &lt;=100, "51-100", IF(tbl_Customers[[#This Row],[account_length]] &lt;= 150, "101-150", "151+")))</f>
        <v>101-150</v>
      </c>
      <c r="Y669" s="30" t="str">
        <f>IF(tbl_Customers[[#This Row],[total_intl_charge]] &lt;= 3, "Low Charges", "High Charges")</f>
        <v>High Charges</v>
      </c>
      <c r="Z669" s="30" t="str">
        <f>IF(tbl_Customers[[#This Row],[total_eve_calls]]&lt;=80,"Low Calls",
IF(tbl_Customers[[#This Row],[total_eve_calls]]&lt;=120,"Medium Calls","High Calls"))</f>
        <v>Medium Calls</v>
      </c>
      <c r="AA669" s="30" t="str">
        <f>IF(tbl_Customers[[#This Row],[total_eve_charge]]&lt;=15,"Low Charges",
IF(tbl_Customers[[#This Row],[total_eve_charge]]&lt;=20,"Medium Charges","High Charges"))</f>
        <v>High Charges</v>
      </c>
      <c r="AB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69" s="30" t="str">
        <f>IF(tbl_Customers[[#This Row],[number_vmail_messages]] = 0, "No Usage", IF(tbl_Customers[[#This Row],[number_vmail_messages]] &lt;= 20, "Low Usage", IF(tbl_Customers[[#This Row],[number_vmail_messages]] &lt;= 40, "Medium Usgae", "High Usage")))</f>
        <v>Medium Usgae</v>
      </c>
      <c r="AD669" s="30" t="str">
        <f>IF(tbl_Customers[[#This Row],[total_day_minutes]]&lt;=150,"Low Usage", IF(tbl_Customers[[#This Row],[total_day_minutes]]&lt;=200,"Medium Usage", IF(tbl_Customers[[#This Row],[total_day_minutes]]&lt;=250,"High Usage","Very High Usage")))</f>
        <v>Medium Usage</v>
      </c>
      <c r="AE669" s="30" t="str">
        <f>IF(tbl_Customers[[#This Row],[total_intl_calls]]&lt;=5,"Low Calls", IF(tbl_Customers[[#This Row],[total_intl_calls]]&lt;=10, "Medium Calls", "High Calls"))</f>
        <v>Low Calls</v>
      </c>
    </row>
    <row r="670" spans="1:31"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c r="W670" t="str">
        <f>IF(tbl_Customers[[#This Row],[number_customer_service_calls]] &lt;= 1, "0-1 Calls", IF(tbl_Customers[[#This Row],[number_customer_service_calls]] &lt;= 3, "2-3 Calls", IF(tbl_Customers[[#This Row],[number_customer_service_calls]] &lt;=5, "4-5 Calls", "6+ Calls")))</f>
        <v>0-1 Calls</v>
      </c>
      <c r="X670" t="str">
        <f>IF(tbl_Customers[[#This Row],[account_length]] &lt;= 50, "0-50", IF(tbl_Customers[[#This Row],[account_length]] &lt;=100, "51-100", IF(tbl_Customers[[#This Row],[account_length]] &lt;= 150, "101-150", "151+")))</f>
        <v>51-100</v>
      </c>
      <c r="Y670" s="30" t="str">
        <f>IF(tbl_Customers[[#This Row],[total_intl_charge]] &lt;= 3, "Low Charges", "High Charges")</f>
        <v>High Charges</v>
      </c>
      <c r="Z670" s="30" t="str">
        <f>IF(tbl_Customers[[#This Row],[total_eve_calls]]&lt;=80,"Low Calls",
IF(tbl_Customers[[#This Row],[total_eve_calls]]&lt;=120,"Medium Calls","High Calls"))</f>
        <v>High Calls</v>
      </c>
      <c r="AA670" s="30" t="str">
        <f>IF(tbl_Customers[[#This Row],[total_eve_charge]]&lt;=15,"Low Charges",
IF(tbl_Customers[[#This Row],[total_eve_charge]]&lt;=20,"Medium Charges","High Charges"))</f>
        <v>Low Charges</v>
      </c>
      <c r="AB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0" s="30" t="str">
        <f>IF(tbl_Customers[[#This Row],[number_vmail_messages]] = 0, "No Usage", IF(tbl_Customers[[#This Row],[number_vmail_messages]] &lt;= 20, "Low Usage", IF(tbl_Customers[[#This Row],[number_vmail_messages]] &lt;= 40, "Medium Usgae", "High Usage")))</f>
        <v>Medium Usgae</v>
      </c>
      <c r="AD670" s="30" t="str">
        <f>IF(tbl_Customers[[#This Row],[total_day_minutes]]&lt;=150,"Low Usage", IF(tbl_Customers[[#This Row],[total_day_minutes]]&lt;=200,"Medium Usage", IF(tbl_Customers[[#This Row],[total_day_minutes]]&lt;=250,"High Usage","Very High Usage")))</f>
        <v>Medium Usage</v>
      </c>
      <c r="AE670" s="30" t="str">
        <f>IF(tbl_Customers[[#This Row],[total_intl_calls]]&lt;=5,"Low Calls", IF(tbl_Customers[[#This Row],[total_intl_calls]]&lt;=10, "Medium Calls", "High Calls"))</f>
        <v>Low Calls</v>
      </c>
    </row>
    <row r="671" spans="1:31"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c r="W671" t="str">
        <f>IF(tbl_Customers[[#This Row],[number_customer_service_calls]] &lt;= 1, "0-1 Calls", IF(tbl_Customers[[#This Row],[number_customer_service_calls]] &lt;= 3, "2-3 Calls", IF(tbl_Customers[[#This Row],[number_customer_service_calls]] &lt;=5, "4-5 Calls", "6+ Calls")))</f>
        <v>0-1 Calls</v>
      </c>
      <c r="X671" t="str">
        <f>IF(tbl_Customers[[#This Row],[account_length]] &lt;= 50, "0-50", IF(tbl_Customers[[#This Row],[account_length]] &lt;=100, "51-100", IF(tbl_Customers[[#This Row],[account_length]] &lt;= 150, "101-150", "151+")))</f>
        <v>51-100</v>
      </c>
      <c r="Y671" s="30" t="str">
        <f>IF(tbl_Customers[[#This Row],[total_intl_charge]] &lt;= 3, "Low Charges", "High Charges")</f>
        <v>High Charges</v>
      </c>
      <c r="Z671" s="30" t="str">
        <f>IF(tbl_Customers[[#This Row],[total_eve_calls]]&lt;=80,"Low Calls",
IF(tbl_Customers[[#This Row],[total_eve_calls]]&lt;=120,"Medium Calls","High Calls"))</f>
        <v>Medium Calls</v>
      </c>
      <c r="AA671" s="30" t="str">
        <f>IF(tbl_Customers[[#This Row],[total_eve_charge]]&lt;=15,"Low Charges",
IF(tbl_Customers[[#This Row],[total_eve_charge]]&lt;=20,"Medium Charges","High Charges"))</f>
        <v>Medium Charges</v>
      </c>
      <c r="AB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1" s="30" t="str">
        <f>IF(tbl_Customers[[#This Row],[number_vmail_messages]] = 0, "No Usage", IF(tbl_Customers[[#This Row],[number_vmail_messages]] &lt;= 20, "Low Usage", IF(tbl_Customers[[#This Row],[number_vmail_messages]] &lt;= 40, "Medium Usgae", "High Usage")))</f>
        <v>Medium Usgae</v>
      </c>
      <c r="AD671" s="30" t="str">
        <f>IF(tbl_Customers[[#This Row],[total_day_minutes]]&lt;=150,"Low Usage", IF(tbl_Customers[[#This Row],[total_day_minutes]]&lt;=200,"Medium Usage", IF(tbl_Customers[[#This Row],[total_day_minutes]]&lt;=250,"High Usage","Very High Usage")))</f>
        <v>Very High Usage</v>
      </c>
      <c r="AE671" s="30" t="str">
        <f>IF(tbl_Customers[[#This Row],[total_intl_calls]]&lt;=5,"Low Calls", IF(tbl_Customers[[#This Row],[total_intl_calls]]&lt;=10, "Medium Calls", "High Calls"))</f>
        <v>Low Calls</v>
      </c>
    </row>
    <row r="672" spans="1:31"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c r="W672" t="str">
        <f>IF(tbl_Customers[[#This Row],[number_customer_service_calls]] &lt;= 1, "0-1 Calls", IF(tbl_Customers[[#This Row],[number_customer_service_calls]] &lt;= 3, "2-3 Calls", IF(tbl_Customers[[#This Row],[number_customer_service_calls]] &lt;=5, "4-5 Calls", "6+ Calls")))</f>
        <v>0-1 Calls</v>
      </c>
      <c r="X672" t="str">
        <f>IF(tbl_Customers[[#This Row],[account_length]] &lt;= 50, "0-50", IF(tbl_Customers[[#This Row],[account_length]] &lt;=100, "51-100", IF(tbl_Customers[[#This Row],[account_length]] &lt;= 150, "101-150", "151+")))</f>
        <v>101-150</v>
      </c>
      <c r="Y672" s="30" t="str">
        <f>IF(tbl_Customers[[#This Row],[total_intl_charge]] &lt;= 3, "Low Charges", "High Charges")</f>
        <v>Low Charges</v>
      </c>
      <c r="Z672" s="30" t="str">
        <f>IF(tbl_Customers[[#This Row],[total_eve_calls]]&lt;=80,"Low Calls",
IF(tbl_Customers[[#This Row],[total_eve_calls]]&lt;=120,"Medium Calls","High Calls"))</f>
        <v>High Calls</v>
      </c>
      <c r="AA672" s="30" t="str">
        <f>IF(tbl_Customers[[#This Row],[total_eve_charge]]&lt;=15,"Low Charges",
IF(tbl_Customers[[#This Row],[total_eve_charge]]&lt;=20,"Medium Charges","High Charges"))</f>
        <v>Medium Charges</v>
      </c>
      <c r="AB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2" s="30" t="str">
        <f>IF(tbl_Customers[[#This Row],[number_vmail_messages]] = 0, "No Usage", IF(tbl_Customers[[#This Row],[number_vmail_messages]] &lt;= 20, "Low Usage", IF(tbl_Customers[[#This Row],[number_vmail_messages]] &lt;= 40, "Medium Usgae", "High Usage")))</f>
        <v>No Usage</v>
      </c>
      <c r="AD672" s="30" t="str">
        <f>IF(tbl_Customers[[#This Row],[total_day_minutes]]&lt;=150,"Low Usage", IF(tbl_Customers[[#This Row],[total_day_minutes]]&lt;=200,"Medium Usage", IF(tbl_Customers[[#This Row],[total_day_minutes]]&lt;=250,"High Usage","Very High Usage")))</f>
        <v>High Usage</v>
      </c>
      <c r="AE672" s="30" t="str">
        <f>IF(tbl_Customers[[#This Row],[total_intl_calls]]&lt;=5,"Low Calls", IF(tbl_Customers[[#This Row],[total_intl_calls]]&lt;=10, "Medium Calls", "High Calls"))</f>
        <v>Low Calls</v>
      </c>
    </row>
    <row r="673" spans="1:31"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c r="W673" t="str">
        <f>IF(tbl_Customers[[#This Row],[number_customer_service_calls]] &lt;= 1, "0-1 Calls", IF(tbl_Customers[[#This Row],[number_customer_service_calls]] &lt;= 3, "2-3 Calls", IF(tbl_Customers[[#This Row],[number_customer_service_calls]] &lt;=5, "4-5 Calls", "6+ Calls")))</f>
        <v>0-1 Calls</v>
      </c>
      <c r="X673" t="str">
        <f>IF(tbl_Customers[[#This Row],[account_length]] &lt;= 50, "0-50", IF(tbl_Customers[[#This Row],[account_length]] &lt;=100, "51-100", IF(tbl_Customers[[#This Row],[account_length]] &lt;= 150, "101-150", "151+")))</f>
        <v>51-100</v>
      </c>
      <c r="Y673" s="30" t="str">
        <f>IF(tbl_Customers[[#This Row],[total_intl_charge]] &lt;= 3, "Low Charges", "High Charges")</f>
        <v>Low Charges</v>
      </c>
      <c r="Z673" s="30" t="str">
        <f>IF(tbl_Customers[[#This Row],[total_eve_calls]]&lt;=80,"Low Calls",
IF(tbl_Customers[[#This Row],[total_eve_calls]]&lt;=120,"Medium Calls","High Calls"))</f>
        <v>Medium Calls</v>
      </c>
      <c r="AA673" s="30" t="str">
        <f>IF(tbl_Customers[[#This Row],[total_eve_charge]]&lt;=15,"Low Charges",
IF(tbl_Customers[[#This Row],[total_eve_charge]]&lt;=20,"Medium Charges","High Charges"))</f>
        <v>High Charges</v>
      </c>
      <c r="AB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3" s="30" t="str">
        <f>IF(tbl_Customers[[#This Row],[number_vmail_messages]] = 0, "No Usage", IF(tbl_Customers[[#This Row],[number_vmail_messages]] &lt;= 20, "Low Usage", IF(tbl_Customers[[#This Row],[number_vmail_messages]] &lt;= 40, "Medium Usgae", "High Usage")))</f>
        <v>No Usage</v>
      </c>
      <c r="AD673" s="30" t="str">
        <f>IF(tbl_Customers[[#This Row],[total_day_minutes]]&lt;=150,"Low Usage", IF(tbl_Customers[[#This Row],[total_day_minutes]]&lt;=200,"Medium Usage", IF(tbl_Customers[[#This Row],[total_day_minutes]]&lt;=250,"High Usage","Very High Usage")))</f>
        <v>Medium Usage</v>
      </c>
      <c r="AE673" s="30" t="str">
        <f>IF(tbl_Customers[[#This Row],[total_intl_calls]]&lt;=5,"Low Calls", IF(tbl_Customers[[#This Row],[total_intl_calls]]&lt;=10, "Medium Calls", "High Calls"))</f>
        <v>Low Calls</v>
      </c>
    </row>
    <row r="674" spans="1:31"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c r="W674" t="str">
        <f>IF(tbl_Customers[[#This Row],[number_customer_service_calls]] &lt;= 1, "0-1 Calls", IF(tbl_Customers[[#This Row],[number_customer_service_calls]] &lt;= 3, "2-3 Calls", IF(tbl_Customers[[#This Row],[number_customer_service_calls]] &lt;=5, "4-5 Calls", "6+ Calls")))</f>
        <v>0-1 Calls</v>
      </c>
      <c r="X674" t="str">
        <f>IF(tbl_Customers[[#This Row],[account_length]] &lt;= 50, "0-50", IF(tbl_Customers[[#This Row],[account_length]] &lt;=100, "51-100", IF(tbl_Customers[[#This Row],[account_length]] &lt;= 150, "101-150", "151+")))</f>
        <v>101-150</v>
      </c>
      <c r="Y674" s="30" t="str">
        <f>IF(tbl_Customers[[#This Row],[total_intl_charge]] &lt;= 3, "Low Charges", "High Charges")</f>
        <v>High Charges</v>
      </c>
      <c r="Z674" s="30" t="str">
        <f>IF(tbl_Customers[[#This Row],[total_eve_calls]]&lt;=80,"Low Calls",
IF(tbl_Customers[[#This Row],[total_eve_calls]]&lt;=120,"Medium Calls","High Calls"))</f>
        <v>Medium Calls</v>
      </c>
      <c r="AA674" s="30" t="str">
        <f>IF(tbl_Customers[[#This Row],[total_eve_charge]]&lt;=15,"Low Charges",
IF(tbl_Customers[[#This Row],[total_eve_charge]]&lt;=20,"Medium Charges","High Charges"))</f>
        <v>High Charges</v>
      </c>
      <c r="AB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4" s="30" t="str">
        <f>IF(tbl_Customers[[#This Row],[number_vmail_messages]] = 0, "No Usage", IF(tbl_Customers[[#This Row],[number_vmail_messages]] &lt;= 20, "Low Usage", IF(tbl_Customers[[#This Row],[number_vmail_messages]] &lt;= 40, "Medium Usgae", "High Usage")))</f>
        <v>No Usage</v>
      </c>
      <c r="AD674" s="30" t="str">
        <f>IF(tbl_Customers[[#This Row],[total_day_minutes]]&lt;=150,"Low Usage", IF(tbl_Customers[[#This Row],[total_day_minutes]]&lt;=200,"Medium Usage", IF(tbl_Customers[[#This Row],[total_day_minutes]]&lt;=250,"High Usage","Very High Usage")))</f>
        <v>High Usage</v>
      </c>
      <c r="AE674" s="30" t="str">
        <f>IF(tbl_Customers[[#This Row],[total_intl_calls]]&lt;=5,"Low Calls", IF(tbl_Customers[[#This Row],[total_intl_calls]]&lt;=10, "Medium Calls", "High Calls"))</f>
        <v>Low Calls</v>
      </c>
    </row>
    <row r="675" spans="1:31"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c r="W675" t="str">
        <f>IF(tbl_Customers[[#This Row],[number_customer_service_calls]] &lt;= 1, "0-1 Calls", IF(tbl_Customers[[#This Row],[number_customer_service_calls]] &lt;= 3, "2-3 Calls", IF(tbl_Customers[[#This Row],[number_customer_service_calls]] &lt;=5, "4-5 Calls", "6+ Calls")))</f>
        <v>0-1 Calls</v>
      </c>
      <c r="X675" t="str">
        <f>IF(tbl_Customers[[#This Row],[account_length]] &lt;= 50, "0-50", IF(tbl_Customers[[#This Row],[account_length]] &lt;=100, "51-100", IF(tbl_Customers[[#This Row],[account_length]] &lt;= 150, "101-150", "151+")))</f>
        <v>51-100</v>
      </c>
      <c r="Y675" s="30" t="str">
        <f>IF(tbl_Customers[[#This Row],[total_intl_charge]] &lt;= 3, "Low Charges", "High Charges")</f>
        <v>Low Charges</v>
      </c>
      <c r="Z675" s="30" t="str">
        <f>IF(tbl_Customers[[#This Row],[total_eve_calls]]&lt;=80,"Low Calls",
IF(tbl_Customers[[#This Row],[total_eve_calls]]&lt;=120,"Medium Calls","High Calls"))</f>
        <v>Low Calls</v>
      </c>
      <c r="AA675" s="30" t="str">
        <f>IF(tbl_Customers[[#This Row],[total_eve_charge]]&lt;=15,"Low Charges",
IF(tbl_Customers[[#This Row],[total_eve_charge]]&lt;=20,"Medium Charges","High Charges"))</f>
        <v>Medium Charges</v>
      </c>
      <c r="AB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5" s="30" t="str">
        <f>IF(tbl_Customers[[#This Row],[number_vmail_messages]] = 0, "No Usage", IF(tbl_Customers[[#This Row],[number_vmail_messages]] &lt;= 20, "Low Usage", IF(tbl_Customers[[#This Row],[number_vmail_messages]] &lt;= 40, "Medium Usgae", "High Usage")))</f>
        <v>No Usage</v>
      </c>
      <c r="AD675" s="30" t="str">
        <f>IF(tbl_Customers[[#This Row],[total_day_minutes]]&lt;=150,"Low Usage", IF(tbl_Customers[[#This Row],[total_day_minutes]]&lt;=200,"Medium Usage", IF(tbl_Customers[[#This Row],[total_day_minutes]]&lt;=250,"High Usage","Very High Usage")))</f>
        <v>Very High Usage</v>
      </c>
      <c r="AE675" s="30" t="str">
        <f>IF(tbl_Customers[[#This Row],[total_intl_calls]]&lt;=5,"Low Calls", IF(tbl_Customers[[#This Row],[total_intl_calls]]&lt;=10, "Medium Calls", "High Calls"))</f>
        <v>Low Calls</v>
      </c>
    </row>
    <row r="676" spans="1:31"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c r="W676" t="str">
        <f>IF(tbl_Customers[[#This Row],[number_customer_service_calls]] &lt;= 1, "0-1 Calls", IF(tbl_Customers[[#This Row],[number_customer_service_calls]] &lt;= 3, "2-3 Calls", IF(tbl_Customers[[#This Row],[number_customer_service_calls]] &lt;=5, "4-5 Calls", "6+ Calls")))</f>
        <v>0-1 Calls</v>
      </c>
      <c r="X676" t="str">
        <f>IF(tbl_Customers[[#This Row],[account_length]] &lt;= 50, "0-50", IF(tbl_Customers[[#This Row],[account_length]] &lt;=100, "51-100", IF(tbl_Customers[[#This Row],[account_length]] &lt;= 150, "101-150", "151+")))</f>
        <v>51-100</v>
      </c>
      <c r="Y676" s="30" t="str">
        <f>IF(tbl_Customers[[#This Row],[total_intl_charge]] &lt;= 3, "Low Charges", "High Charges")</f>
        <v>Low Charges</v>
      </c>
      <c r="Z676" s="30" t="str">
        <f>IF(tbl_Customers[[#This Row],[total_eve_calls]]&lt;=80,"Low Calls",
IF(tbl_Customers[[#This Row],[total_eve_calls]]&lt;=120,"Medium Calls","High Calls"))</f>
        <v>Medium Calls</v>
      </c>
      <c r="AA676" s="30" t="str">
        <f>IF(tbl_Customers[[#This Row],[total_eve_charge]]&lt;=15,"Low Charges",
IF(tbl_Customers[[#This Row],[total_eve_charge]]&lt;=20,"Medium Charges","High Charges"))</f>
        <v>Medium Charges</v>
      </c>
      <c r="AB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6" s="30" t="str">
        <f>IF(tbl_Customers[[#This Row],[number_vmail_messages]] = 0, "No Usage", IF(tbl_Customers[[#This Row],[number_vmail_messages]] &lt;= 20, "Low Usage", IF(tbl_Customers[[#This Row],[number_vmail_messages]] &lt;= 40, "Medium Usgae", "High Usage")))</f>
        <v>No Usage</v>
      </c>
      <c r="AD676" s="30" t="str">
        <f>IF(tbl_Customers[[#This Row],[total_day_minutes]]&lt;=150,"Low Usage", IF(tbl_Customers[[#This Row],[total_day_minutes]]&lt;=200,"Medium Usage", IF(tbl_Customers[[#This Row],[total_day_minutes]]&lt;=250,"High Usage","Very High Usage")))</f>
        <v>High Usage</v>
      </c>
      <c r="AE676" s="30" t="str">
        <f>IF(tbl_Customers[[#This Row],[total_intl_calls]]&lt;=5,"Low Calls", IF(tbl_Customers[[#This Row],[total_intl_calls]]&lt;=10, "Medium Calls", "High Calls"))</f>
        <v>Low Calls</v>
      </c>
    </row>
    <row r="677" spans="1:31"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c r="W677" t="str">
        <f>IF(tbl_Customers[[#This Row],[number_customer_service_calls]] &lt;= 1, "0-1 Calls", IF(tbl_Customers[[#This Row],[number_customer_service_calls]] &lt;= 3, "2-3 Calls", IF(tbl_Customers[[#This Row],[number_customer_service_calls]] &lt;=5, "4-5 Calls", "6+ Calls")))</f>
        <v>0-1 Calls</v>
      </c>
      <c r="X677" t="str">
        <f>IF(tbl_Customers[[#This Row],[account_length]] &lt;= 50, "0-50", IF(tbl_Customers[[#This Row],[account_length]] &lt;=100, "51-100", IF(tbl_Customers[[#This Row],[account_length]] &lt;= 150, "101-150", "151+")))</f>
        <v>51-100</v>
      </c>
      <c r="Y677" s="30" t="str">
        <f>IF(tbl_Customers[[#This Row],[total_intl_charge]] &lt;= 3, "Low Charges", "High Charges")</f>
        <v>High Charges</v>
      </c>
      <c r="Z677" s="30" t="str">
        <f>IF(tbl_Customers[[#This Row],[total_eve_calls]]&lt;=80,"Low Calls",
IF(tbl_Customers[[#This Row],[total_eve_calls]]&lt;=120,"Medium Calls","High Calls"))</f>
        <v>Medium Calls</v>
      </c>
      <c r="AA677" s="30" t="str">
        <f>IF(tbl_Customers[[#This Row],[total_eve_charge]]&lt;=15,"Low Charges",
IF(tbl_Customers[[#This Row],[total_eve_charge]]&lt;=20,"Medium Charges","High Charges"))</f>
        <v>Low Charges</v>
      </c>
      <c r="AB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77" s="30" t="str">
        <f>IF(tbl_Customers[[#This Row],[number_vmail_messages]] = 0, "No Usage", IF(tbl_Customers[[#This Row],[number_vmail_messages]] &lt;= 20, "Low Usage", IF(tbl_Customers[[#This Row],[number_vmail_messages]] &lt;= 40, "Medium Usgae", "High Usage")))</f>
        <v>Medium Usgae</v>
      </c>
      <c r="AD677" s="30" t="str">
        <f>IF(tbl_Customers[[#This Row],[total_day_minutes]]&lt;=150,"Low Usage", IF(tbl_Customers[[#This Row],[total_day_minutes]]&lt;=200,"Medium Usage", IF(tbl_Customers[[#This Row],[total_day_minutes]]&lt;=250,"High Usage","Very High Usage")))</f>
        <v>Low Usage</v>
      </c>
      <c r="AE677" s="30" t="str">
        <f>IF(tbl_Customers[[#This Row],[total_intl_calls]]&lt;=5,"Low Calls", IF(tbl_Customers[[#This Row],[total_intl_calls]]&lt;=10, "Medium Calls", "High Calls"))</f>
        <v>Low Calls</v>
      </c>
    </row>
    <row r="678" spans="1:31"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c r="W678" t="str">
        <f>IF(tbl_Customers[[#This Row],[number_customer_service_calls]] &lt;= 1, "0-1 Calls", IF(tbl_Customers[[#This Row],[number_customer_service_calls]] &lt;= 3, "2-3 Calls", IF(tbl_Customers[[#This Row],[number_customer_service_calls]] &lt;=5, "4-5 Calls", "6+ Calls")))</f>
        <v>0-1 Calls</v>
      </c>
      <c r="X678" t="str">
        <f>IF(tbl_Customers[[#This Row],[account_length]] &lt;= 50, "0-50", IF(tbl_Customers[[#This Row],[account_length]] &lt;=100, "51-100", IF(tbl_Customers[[#This Row],[account_length]] &lt;= 150, "101-150", "151+")))</f>
        <v>151+</v>
      </c>
      <c r="Y678" s="30" t="str">
        <f>IF(tbl_Customers[[#This Row],[total_intl_charge]] &lt;= 3, "Low Charges", "High Charges")</f>
        <v>Low Charges</v>
      </c>
      <c r="Z678" s="30" t="str">
        <f>IF(tbl_Customers[[#This Row],[total_eve_calls]]&lt;=80,"Low Calls",
IF(tbl_Customers[[#This Row],[total_eve_calls]]&lt;=120,"Medium Calls","High Calls"))</f>
        <v>High Calls</v>
      </c>
      <c r="AA678" s="30" t="str">
        <f>IF(tbl_Customers[[#This Row],[total_eve_charge]]&lt;=15,"Low Charges",
IF(tbl_Customers[[#This Row],[total_eve_charge]]&lt;=20,"Medium Charges","High Charges"))</f>
        <v>High Charges</v>
      </c>
      <c r="AB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8" s="30" t="str">
        <f>IF(tbl_Customers[[#This Row],[number_vmail_messages]] = 0, "No Usage", IF(tbl_Customers[[#This Row],[number_vmail_messages]] &lt;= 20, "Low Usage", IF(tbl_Customers[[#This Row],[number_vmail_messages]] &lt;= 40, "Medium Usgae", "High Usage")))</f>
        <v>Low Usage</v>
      </c>
      <c r="AD678" s="30" t="str">
        <f>IF(tbl_Customers[[#This Row],[total_day_minutes]]&lt;=150,"Low Usage", IF(tbl_Customers[[#This Row],[total_day_minutes]]&lt;=200,"Medium Usage", IF(tbl_Customers[[#This Row],[total_day_minutes]]&lt;=250,"High Usage","Very High Usage")))</f>
        <v>Medium Usage</v>
      </c>
      <c r="AE678" s="30" t="str">
        <f>IF(tbl_Customers[[#This Row],[total_intl_calls]]&lt;=5,"Low Calls", IF(tbl_Customers[[#This Row],[total_intl_calls]]&lt;=10, "Medium Calls", "High Calls"))</f>
        <v>Low Calls</v>
      </c>
    </row>
    <row r="679" spans="1:31"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c r="W679" t="str">
        <f>IF(tbl_Customers[[#This Row],[number_customer_service_calls]] &lt;= 1, "0-1 Calls", IF(tbl_Customers[[#This Row],[number_customer_service_calls]] &lt;= 3, "2-3 Calls", IF(tbl_Customers[[#This Row],[number_customer_service_calls]] &lt;=5, "4-5 Calls", "6+ Calls")))</f>
        <v>0-1 Calls</v>
      </c>
      <c r="X679" t="str">
        <f>IF(tbl_Customers[[#This Row],[account_length]] &lt;= 50, "0-50", IF(tbl_Customers[[#This Row],[account_length]] &lt;=100, "51-100", IF(tbl_Customers[[#This Row],[account_length]] &lt;= 150, "101-150", "151+")))</f>
        <v>101-150</v>
      </c>
      <c r="Y679" s="30" t="str">
        <f>IF(tbl_Customers[[#This Row],[total_intl_charge]] &lt;= 3, "Low Charges", "High Charges")</f>
        <v>High Charges</v>
      </c>
      <c r="Z679" s="30" t="str">
        <f>IF(tbl_Customers[[#This Row],[total_eve_calls]]&lt;=80,"Low Calls",
IF(tbl_Customers[[#This Row],[total_eve_calls]]&lt;=120,"Medium Calls","High Calls"))</f>
        <v>Medium Calls</v>
      </c>
      <c r="AA679" s="30" t="str">
        <f>IF(tbl_Customers[[#This Row],[total_eve_charge]]&lt;=15,"Low Charges",
IF(tbl_Customers[[#This Row],[total_eve_charge]]&lt;=20,"Medium Charges","High Charges"))</f>
        <v>High Charges</v>
      </c>
      <c r="AB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79" s="30" t="str">
        <f>IF(tbl_Customers[[#This Row],[number_vmail_messages]] = 0, "No Usage", IF(tbl_Customers[[#This Row],[number_vmail_messages]] &lt;= 20, "Low Usage", IF(tbl_Customers[[#This Row],[number_vmail_messages]] &lt;= 40, "Medium Usgae", "High Usage")))</f>
        <v>No Usage</v>
      </c>
      <c r="AD679" s="30" t="str">
        <f>IF(tbl_Customers[[#This Row],[total_day_minutes]]&lt;=150,"Low Usage", IF(tbl_Customers[[#This Row],[total_day_minutes]]&lt;=200,"Medium Usage", IF(tbl_Customers[[#This Row],[total_day_minutes]]&lt;=250,"High Usage","Very High Usage")))</f>
        <v>Medium Usage</v>
      </c>
      <c r="AE679" s="30" t="str">
        <f>IF(tbl_Customers[[#This Row],[total_intl_calls]]&lt;=5,"Low Calls", IF(tbl_Customers[[#This Row],[total_intl_calls]]&lt;=10, "Medium Calls", "High Calls"))</f>
        <v>Low Calls</v>
      </c>
    </row>
    <row r="680" spans="1:31"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c r="W680" t="str">
        <f>IF(tbl_Customers[[#This Row],[number_customer_service_calls]] &lt;= 1, "0-1 Calls", IF(tbl_Customers[[#This Row],[number_customer_service_calls]] &lt;= 3, "2-3 Calls", IF(tbl_Customers[[#This Row],[number_customer_service_calls]] &lt;=5, "4-5 Calls", "6+ Calls")))</f>
        <v>0-1 Calls</v>
      </c>
      <c r="X680" t="str">
        <f>IF(tbl_Customers[[#This Row],[account_length]] &lt;= 50, "0-50", IF(tbl_Customers[[#This Row],[account_length]] &lt;=100, "51-100", IF(tbl_Customers[[#This Row],[account_length]] &lt;= 150, "101-150", "151+")))</f>
        <v>51-100</v>
      </c>
      <c r="Y680" s="30" t="str">
        <f>IF(tbl_Customers[[#This Row],[total_intl_charge]] &lt;= 3, "Low Charges", "High Charges")</f>
        <v>Low Charges</v>
      </c>
      <c r="Z680" s="30" t="str">
        <f>IF(tbl_Customers[[#This Row],[total_eve_calls]]&lt;=80,"Low Calls",
IF(tbl_Customers[[#This Row],[total_eve_calls]]&lt;=120,"Medium Calls","High Calls"))</f>
        <v>High Calls</v>
      </c>
      <c r="AA680" s="30" t="str">
        <f>IF(tbl_Customers[[#This Row],[total_eve_charge]]&lt;=15,"Low Charges",
IF(tbl_Customers[[#This Row],[total_eve_charge]]&lt;=20,"Medium Charges","High Charges"))</f>
        <v>Low Charges</v>
      </c>
      <c r="AB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0" s="30" t="str">
        <f>IF(tbl_Customers[[#This Row],[number_vmail_messages]] = 0, "No Usage", IF(tbl_Customers[[#This Row],[number_vmail_messages]] &lt;= 20, "Low Usage", IF(tbl_Customers[[#This Row],[number_vmail_messages]] &lt;= 40, "Medium Usgae", "High Usage")))</f>
        <v>No Usage</v>
      </c>
      <c r="AD680" s="30" t="str">
        <f>IF(tbl_Customers[[#This Row],[total_day_minutes]]&lt;=150,"Low Usage", IF(tbl_Customers[[#This Row],[total_day_minutes]]&lt;=200,"Medium Usage", IF(tbl_Customers[[#This Row],[total_day_minutes]]&lt;=250,"High Usage","Very High Usage")))</f>
        <v>High Usage</v>
      </c>
      <c r="AE680" s="30" t="str">
        <f>IF(tbl_Customers[[#This Row],[total_intl_calls]]&lt;=5,"Low Calls", IF(tbl_Customers[[#This Row],[total_intl_calls]]&lt;=10, "Medium Calls", "High Calls"))</f>
        <v>Medium Calls</v>
      </c>
    </row>
    <row r="681" spans="1:31"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c r="W681" t="str">
        <f>IF(tbl_Customers[[#This Row],[number_customer_service_calls]] &lt;= 1, "0-1 Calls", IF(tbl_Customers[[#This Row],[number_customer_service_calls]] &lt;= 3, "2-3 Calls", IF(tbl_Customers[[#This Row],[number_customer_service_calls]] &lt;=5, "4-5 Calls", "6+ Calls")))</f>
        <v>0-1 Calls</v>
      </c>
      <c r="X681" t="str">
        <f>IF(tbl_Customers[[#This Row],[account_length]] &lt;= 50, "0-50", IF(tbl_Customers[[#This Row],[account_length]] &lt;=100, "51-100", IF(tbl_Customers[[#This Row],[account_length]] &lt;= 150, "101-150", "151+")))</f>
        <v>151+</v>
      </c>
      <c r="Y681" s="30" t="str">
        <f>IF(tbl_Customers[[#This Row],[total_intl_charge]] &lt;= 3, "Low Charges", "High Charges")</f>
        <v>High Charges</v>
      </c>
      <c r="Z681" s="30" t="str">
        <f>IF(tbl_Customers[[#This Row],[total_eve_calls]]&lt;=80,"Low Calls",
IF(tbl_Customers[[#This Row],[total_eve_calls]]&lt;=120,"Medium Calls","High Calls"))</f>
        <v>Low Calls</v>
      </c>
      <c r="AA681" s="30" t="str">
        <f>IF(tbl_Customers[[#This Row],[total_eve_charge]]&lt;=15,"Low Charges",
IF(tbl_Customers[[#This Row],[total_eve_charge]]&lt;=20,"Medium Charges","High Charges"))</f>
        <v>Low Charges</v>
      </c>
      <c r="AB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1" s="30" t="str">
        <f>IF(tbl_Customers[[#This Row],[number_vmail_messages]] = 0, "No Usage", IF(tbl_Customers[[#This Row],[number_vmail_messages]] &lt;= 20, "Low Usage", IF(tbl_Customers[[#This Row],[number_vmail_messages]] &lt;= 40, "Medium Usgae", "High Usage")))</f>
        <v>No Usage</v>
      </c>
      <c r="AD681" s="30" t="str">
        <f>IF(tbl_Customers[[#This Row],[total_day_minutes]]&lt;=150,"Low Usage", IF(tbl_Customers[[#This Row],[total_day_minutes]]&lt;=200,"Medium Usage", IF(tbl_Customers[[#This Row],[total_day_minutes]]&lt;=250,"High Usage","Very High Usage")))</f>
        <v>Low Usage</v>
      </c>
      <c r="AE681" s="30" t="str">
        <f>IF(tbl_Customers[[#This Row],[total_intl_calls]]&lt;=5,"Low Calls", IF(tbl_Customers[[#This Row],[total_intl_calls]]&lt;=10, "Medium Calls", "High Calls"))</f>
        <v>Low Calls</v>
      </c>
    </row>
    <row r="682" spans="1:31"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c r="W682" t="str">
        <f>IF(tbl_Customers[[#This Row],[number_customer_service_calls]] &lt;= 1, "0-1 Calls", IF(tbl_Customers[[#This Row],[number_customer_service_calls]] &lt;= 3, "2-3 Calls", IF(tbl_Customers[[#This Row],[number_customer_service_calls]] &lt;=5, "4-5 Calls", "6+ Calls")))</f>
        <v>0-1 Calls</v>
      </c>
      <c r="X682" t="str">
        <f>IF(tbl_Customers[[#This Row],[account_length]] &lt;= 50, "0-50", IF(tbl_Customers[[#This Row],[account_length]] &lt;=100, "51-100", IF(tbl_Customers[[#This Row],[account_length]] &lt;= 150, "101-150", "151+")))</f>
        <v>151+</v>
      </c>
      <c r="Y682" s="30" t="str">
        <f>IF(tbl_Customers[[#This Row],[total_intl_charge]] &lt;= 3, "Low Charges", "High Charges")</f>
        <v>High Charges</v>
      </c>
      <c r="Z682" s="30" t="str">
        <f>IF(tbl_Customers[[#This Row],[total_eve_calls]]&lt;=80,"Low Calls",
IF(tbl_Customers[[#This Row],[total_eve_calls]]&lt;=120,"Medium Calls","High Calls"))</f>
        <v>Medium Calls</v>
      </c>
      <c r="AA682" s="30" t="str">
        <f>IF(tbl_Customers[[#This Row],[total_eve_charge]]&lt;=15,"Low Charges",
IF(tbl_Customers[[#This Row],[total_eve_charge]]&lt;=20,"Medium Charges","High Charges"))</f>
        <v>High Charges</v>
      </c>
      <c r="AB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2" s="30" t="str">
        <f>IF(tbl_Customers[[#This Row],[number_vmail_messages]] = 0, "No Usage", IF(tbl_Customers[[#This Row],[number_vmail_messages]] &lt;= 20, "Low Usage", IF(tbl_Customers[[#This Row],[number_vmail_messages]] &lt;= 40, "Medium Usgae", "High Usage")))</f>
        <v>No Usage</v>
      </c>
      <c r="AD682" s="30" t="str">
        <f>IF(tbl_Customers[[#This Row],[total_day_minutes]]&lt;=150,"Low Usage", IF(tbl_Customers[[#This Row],[total_day_minutes]]&lt;=200,"Medium Usage", IF(tbl_Customers[[#This Row],[total_day_minutes]]&lt;=250,"High Usage","Very High Usage")))</f>
        <v>Medium Usage</v>
      </c>
      <c r="AE682" s="30" t="str">
        <f>IF(tbl_Customers[[#This Row],[total_intl_calls]]&lt;=5,"Low Calls", IF(tbl_Customers[[#This Row],[total_intl_calls]]&lt;=10, "Medium Calls", "High Calls"))</f>
        <v>Low Calls</v>
      </c>
    </row>
    <row r="683" spans="1:31"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c r="W683" t="str">
        <f>IF(tbl_Customers[[#This Row],[number_customer_service_calls]] &lt;= 1, "0-1 Calls", IF(tbl_Customers[[#This Row],[number_customer_service_calls]] &lt;= 3, "2-3 Calls", IF(tbl_Customers[[#This Row],[number_customer_service_calls]] &lt;=5, "4-5 Calls", "6+ Calls")))</f>
        <v>0-1 Calls</v>
      </c>
      <c r="X683" t="str">
        <f>IF(tbl_Customers[[#This Row],[account_length]] &lt;= 50, "0-50", IF(tbl_Customers[[#This Row],[account_length]] &lt;=100, "51-100", IF(tbl_Customers[[#This Row],[account_length]] &lt;= 150, "101-150", "151+")))</f>
        <v>51-100</v>
      </c>
      <c r="Y683" s="30" t="str">
        <f>IF(tbl_Customers[[#This Row],[total_intl_charge]] &lt;= 3, "Low Charges", "High Charges")</f>
        <v>High Charges</v>
      </c>
      <c r="Z683" s="30" t="str">
        <f>IF(tbl_Customers[[#This Row],[total_eve_calls]]&lt;=80,"Low Calls",
IF(tbl_Customers[[#This Row],[total_eve_calls]]&lt;=120,"Medium Calls","High Calls"))</f>
        <v>Medium Calls</v>
      </c>
      <c r="AA683" s="30" t="str">
        <f>IF(tbl_Customers[[#This Row],[total_eve_charge]]&lt;=15,"Low Charges",
IF(tbl_Customers[[#This Row],[total_eve_charge]]&lt;=20,"Medium Charges","High Charges"))</f>
        <v>Medium Charges</v>
      </c>
      <c r="AB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3" s="30" t="str">
        <f>IF(tbl_Customers[[#This Row],[number_vmail_messages]] = 0, "No Usage", IF(tbl_Customers[[#This Row],[number_vmail_messages]] &lt;= 20, "Low Usage", IF(tbl_Customers[[#This Row],[number_vmail_messages]] &lt;= 40, "Medium Usgae", "High Usage")))</f>
        <v>High Usage</v>
      </c>
      <c r="AD683" s="30" t="str">
        <f>IF(tbl_Customers[[#This Row],[total_day_minutes]]&lt;=150,"Low Usage", IF(tbl_Customers[[#This Row],[total_day_minutes]]&lt;=200,"Medium Usage", IF(tbl_Customers[[#This Row],[total_day_minutes]]&lt;=250,"High Usage","Very High Usage")))</f>
        <v>Low Usage</v>
      </c>
      <c r="AE683" s="30" t="str">
        <f>IF(tbl_Customers[[#This Row],[total_intl_calls]]&lt;=5,"Low Calls", IF(tbl_Customers[[#This Row],[total_intl_calls]]&lt;=10, "Medium Calls", "High Calls"))</f>
        <v>Low Calls</v>
      </c>
    </row>
    <row r="684" spans="1:31"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c r="W684" t="str">
        <f>IF(tbl_Customers[[#This Row],[number_customer_service_calls]] &lt;= 1, "0-1 Calls", IF(tbl_Customers[[#This Row],[number_customer_service_calls]] &lt;= 3, "2-3 Calls", IF(tbl_Customers[[#This Row],[number_customer_service_calls]] &lt;=5, "4-5 Calls", "6+ Calls")))</f>
        <v>2-3 Calls</v>
      </c>
      <c r="X684" t="str">
        <f>IF(tbl_Customers[[#This Row],[account_length]] &lt;= 50, "0-50", IF(tbl_Customers[[#This Row],[account_length]] &lt;=100, "51-100", IF(tbl_Customers[[#This Row],[account_length]] &lt;= 150, "101-150", "151+")))</f>
        <v>51-100</v>
      </c>
      <c r="Y684" s="30" t="str">
        <f>IF(tbl_Customers[[#This Row],[total_intl_charge]] &lt;= 3, "Low Charges", "High Charges")</f>
        <v>Low Charges</v>
      </c>
      <c r="Z684" s="30" t="str">
        <f>IF(tbl_Customers[[#This Row],[total_eve_calls]]&lt;=80,"Low Calls",
IF(tbl_Customers[[#This Row],[total_eve_calls]]&lt;=120,"Medium Calls","High Calls"))</f>
        <v>Medium Calls</v>
      </c>
      <c r="AA684" s="30" t="str">
        <f>IF(tbl_Customers[[#This Row],[total_eve_charge]]&lt;=15,"Low Charges",
IF(tbl_Customers[[#This Row],[total_eve_charge]]&lt;=20,"Medium Charges","High Charges"))</f>
        <v>Low Charges</v>
      </c>
      <c r="AB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4" s="30" t="str">
        <f>IF(tbl_Customers[[#This Row],[number_vmail_messages]] = 0, "No Usage", IF(tbl_Customers[[#This Row],[number_vmail_messages]] &lt;= 20, "Low Usage", IF(tbl_Customers[[#This Row],[number_vmail_messages]] &lt;= 40, "Medium Usgae", "High Usage")))</f>
        <v>No Usage</v>
      </c>
      <c r="AD684" s="30" t="str">
        <f>IF(tbl_Customers[[#This Row],[total_day_minutes]]&lt;=150,"Low Usage", IF(tbl_Customers[[#This Row],[total_day_minutes]]&lt;=200,"Medium Usage", IF(tbl_Customers[[#This Row],[total_day_minutes]]&lt;=250,"High Usage","Very High Usage")))</f>
        <v>Very High Usage</v>
      </c>
      <c r="AE684" s="30" t="str">
        <f>IF(tbl_Customers[[#This Row],[total_intl_calls]]&lt;=5,"Low Calls", IF(tbl_Customers[[#This Row],[total_intl_calls]]&lt;=10, "Medium Calls", "High Calls"))</f>
        <v>Low Calls</v>
      </c>
    </row>
    <row r="685" spans="1:31"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c r="W685" t="str">
        <f>IF(tbl_Customers[[#This Row],[number_customer_service_calls]] &lt;= 1, "0-1 Calls", IF(tbl_Customers[[#This Row],[number_customer_service_calls]] &lt;= 3, "2-3 Calls", IF(tbl_Customers[[#This Row],[number_customer_service_calls]] &lt;=5, "4-5 Calls", "6+ Calls")))</f>
        <v>0-1 Calls</v>
      </c>
      <c r="X685" t="str">
        <f>IF(tbl_Customers[[#This Row],[account_length]] &lt;= 50, "0-50", IF(tbl_Customers[[#This Row],[account_length]] &lt;=100, "51-100", IF(tbl_Customers[[#This Row],[account_length]] &lt;= 150, "101-150", "151+")))</f>
        <v>51-100</v>
      </c>
      <c r="Y685" s="30" t="str">
        <f>IF(tbl_Customers[[#This Row],[total_intl_charge]] &lt;= 3, "Low Charges", "High Charges")</f>
        <v>High Charges</v>
      </c>
      <c r="Z685" s="30" t="str">
        <f>IF(tbl_Customers[[#This Row],[total_eve_calls]]&lt;=80,"Low Calls",
IF(tbl_Customers[[#This Row],[total_eve_calls]]&lt;=120,"Medium Calls","High Calls"))</f>
        <v>Medium Calls</v>
      </c>
      <c r="AA685" s="30" t="str">
        <f>IF(tbl_Customers[[#This Row],[total_eve_charge]]&lt;=15,"Low Charges",
IF(tbl_Customers[[#This Row],[total_eve_charge]]&lt;=20,"Medium Charges","High Charges"))</f>
        <v>Medium Charges</v>
      </c>
      <c r="AB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5" s="30" t="str">
        <f>IF(tbl_Customers[[#This Row],[number_vmail_messages]] = 0, "No Usage", IF(tbl_Customers[[#This Row],[number_vmail_messages]] &lt;= 20, "Low Usage", IF(tbl_Customers[[#This Row],[number_vmail_messages]] &lt;= 40, "Medium Usgae", "High Usage")))</f>
        <v>No Usage</v>
      </c>
      <c r="AD685" s="30" t="str">
        <f>IF(tbl_Customers[[#This Row],[total_day_minutes]]&lt;=150,"Low Usage", IF(tbl_Customers[[#This Row],[total_day_minutes]]&lt;=200,"Medium Usage", IF(tbl_Customers[[#This Row],[total_day_minutes]]&lt;=250,"High Usage","Very High Usage")))</f>
        <v>High Usage</v>
      </c>
      <c r="AE685" s="30" t="str">
        <f>IF(tbl_Customers[[#This Row],[total_intl_calls]]&lt;=5,"Low Calls", IF(tbl_Customers[[#This Row],[total_intl_calls]]&lt;=10, "Medium Calls", "High Calls"))</f>
        <v>Low Calls</v>
      </c>
    </row>
    <row r="686" spans="1:31"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c r="W686" t="str">
        <f>IF(tbl_Customers[[#This Row],[number_customer_service_calls]] &lt;= 1, "0-1 Calls", IF(tbl_Customers[[#This Row],[number_customer_service_calls]] &lt;= 3, "2-3 Calls", IF(tbl_Customers[[#This Row],[number_customer_service_calls]] &lt;=5, "4-5 Calls", "6+ Calls")))</f>
        <v>2-3 Calls</v>
      </c>
      <c r="X686" t="str">
        <f>IF(tbl_Customers[[#This Row],[account_length]] &lt;= 50, "0-50", IF(tbl_Customers[[#This Row],[account_length]] &lt;=100, "51-100", IF(tbl_Customers[[#This Row],[account_length]] &lt;= 150, "101-150", "151+")))</f>
        <v>151+</v>
      </c>
      <c r="Y686" s="30" t="str">
        <f>IF(tbl_Customers[[#This Row],[total_intl_charge]] &lt;= 3, "Low Charges", "High Charges")</f>
        <v>Low Charges</v>
      </c>
      <c r="Z686" s="30" t="str">
        <f>IF(tbl_Customers[[#This Row],[total_eve_calls]]&lt;=80,"Low Calls",
IF(tbl_Customers[[#This Row],[total_eve_calls]]&lt;=120,"Medium Calls","High Calls"))</f>
        <v>Low Calls</v>
      </c>
      <c r="AA686" s="30" t="str">
        <f>IF(tbl_Customers[[#This Row],[total_eve_charge]]&lt;=15,"Low Charges",
IF(tbl_Customers[[#This Row],[total_eve_charge]]&lt;=20,"Medium Charges","High Charges"))</f>
        <v>Low Charges</v>
      </c>
      <c r="AB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86" s="30" t="str">
        <f>IF(tbl_Customers[[#This Row],[number_vmail_messages]] = 0, "No Usage", IF(tbl_Customers[[#This Row],[number_vmail_messages]] &lt;= 20, "Low Usage", IF(tbl_Customers[[#This Row],[number_vmail_messages]] &lt;= 40, "Medium Usgae", "High Usage")))</f>
        <v>No Usage</v>
      </c>
      <c r="AD686" s="30" t="str">
        <f>IF(tbl_Customers[[#This Row],[total_day_minutes]]&lt;=150,"Low Usage", IF(tbl_Customers[[#This Row],[total_day_minutes]]&lt;=200,"Medium Usage", IF(tbl_Customers[[#This Row],[total_day_minutes]]&lt;=250,"High Usage","Very High Usage")))</f>
        <v>Low Usage</v>
      </c>
      <c r="AE686" s="30" t="str">
        <f>IF(tbl_Customers[[#This Row],[total_intl_calls]]&lt;=5,"Low Calls", IF(tbl_Customers[[#This Row],[total_intl_calls]]&lt;=10, "Medium Calls", "High Calls"))</f>
        <v>Medium Calls</v>
      </c>
    </row>
    <row r="687" spans="1:31"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c r="W687" t="str">
        <f>IF(tbl_Customers[[#This Row],[number_customer_service_calls]] &lt;= 1, "0-1 Calls", IF(tbl_Customers[[#This Row],[number_customer_service_calls]] &lt;= 3, "2-3 Calls", IF(tbl_Customers[[#This Row],[number_customer_service_calls]] &lt;=5, "4-5 Calls", "6+ Calls")))</f>
        <v>0-1 Calls</v>
      </c>
      <c r="X687" t="str">
        <f>IF(tbl_Customers[[#This Row],[account_length]] &lt;= 50, "0-50", IF(tbl_Customers[[#This Row],[account_length]] &lt;=100, "51-100", IF(tbl_Customers[[#This Row],[account_length]] &lt;= 150, "101-150", "151+")))</f>
        <v>151+</v>
      </c>
      <c r="Y687" s="30" t="str">
        <f>IF(tbl_Customers[[#This Row],[total_intl_charge]] &lt;= 3, "Low Charges", "High Charges")</f>
        <v>High Charges</v>
      </c>
      <c r="Z687" s="30" t="str">
        <f>IF(tbl_Customers[[#This Row],[total_eve_calls]]&lt;=80,"Low Calls",
IF(tbl_Customers[[#This Row],[total_eve_calls]]&lt;=120,"Medium Calls","High Calls"))</f>
        <v>Low Calls</v>
      </c>
      <c r="AA687" s="30" t="str">
        <f>IF(tbl_Customers[[#This Row],[total_eve_charge]]&lt;=15,"Low Charges",
IF(tbl_Customers[[#This Row],[total_eve_charge]]&lt;=20,"Medium Charges","High Charges"))</f>
        <v>Medium Charges</v>
      </c>
      <c r="AB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87" s="30" t="str">
        <f>IF(tbl_Customers[[#This Row],[number_vmail_messages]] = 0, "No Usage", IF(tbl_Customers[[#This Row],[number_vmail_messages]] &lt;= 20, "Low Usage", IF(tbl_Customers[[#This Row],[number_vmail_messages]] &lt;= 40, "Medium Usgae", "High Usage")))</f>
        <v>No Usage</v>
      </c>
      <c r="AD687" s="30" t="str">
        <f>IF(tbl_Customers[[#This Row],[total_day_minutes]]&lt;=150,"Low Usage", IF(tbl_Customers[[#This Row],[total_day_minutes]]&lt;=200,"Medium Usage", IF(tbl_Customers[[#This Row],[total_day_minutes]]&lt;=250,"High Usage","Very High Usage")))</f>
        <v>Medium Usage</v>
      </c>
      <c r="AE687" s="30" t="str">
        <f>IF(tbl_Customers[[#This Row],[total_intl_calls]]&lt;=5,"Low Calls", IF(tbl_Customers[[#This Row],[total_intl_calls]]&lt;=10, "Medium Calls", "High Calls"))</f>
        <v>Low Calls</v>
      </c>
    </row>
    <row r="688" spans="1:31"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c r="W688" t="str">
        <f>IF(tbl_Customers[[#This Row],[number_customer_service_calls]] &lt;= 1, "0-1 Calls", IF(tbl_Customers[[#This Row],[number_customer_service_calls]] &lt;= 3, "2-3 Calls", IF(tbl_Customers[[#This Row],[number_customer_service_calls]] &lt;=5, "4-5 Calls", "6+ Calls")))</f>
        <v>0-1 Calls</v>
      </c>
      <c r="X688" t="str">
        <f>IF(tbl_Customers[[#This Row],[account_length]] &lt;= 50, "0-50", IF(tbl_Customers[[#This Row],[account_length]] &lt;=100, "51-100", IF(tbl_Customers[[#This Row],[account_length]] &lt;= 150, "101-150", "151+")))</f>
        <v>101-150</v>
      </c>
      <c r="Y688" s="30" t="str">
        <f>IF(tbl_Customers[[#This Row],[total_intl_charge]] &lt;= 3, "Low Charges", "High Charges")</f>
        <v>High Charges</v>
      </c>
      <c r="Z688" s="30" t="str">
        <f>IF(tbl_Customers[[#This Row],[total_eve_calls]]&lt;=80,"Low Calls",
IF(tbl_Customers[[#This Row],[total_eve_calls]]&lt;=120,"Medium Calls","High Calls"))</f>
        <v>Medium Calls</v>
      </c>
      <c r="AA688" s="30" t="str">
        <f>IF(tbl_Customers[[#This Row],[total_eve_charge]]&lt;=15,"Low Charges",
IF(tbl_Customers[[#This Row],[total_eve_charge]]&lt;=20,"Medium Charges","High Charges"))</f>
        <v>Medium Charges</v>
      </c>
      <c r="AB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8" s="30" t="str">
        <f>IF(tbl_Customers[[#This Row],[number_vmail_messages]] = 0, "No Usage", IF(tbl_Customers[[#This Row],[number_vmail_messages]] &lt;= 20, "Low Usage", IF(tbl_Customers[[#This Row],[number_vmail_messages]] &lt;= 40, "Medium Usgae", "High Usage")))</f>
        <v>No Usage</v>
      </c>
      <c r="AD688" s="30" t="str">
        <f>IF(tbl_Customers[[#This Row],[total_day_minutes]]&lt;=150,"Low Usage", IF(tbl_Customers[[#This Row],[total_day_minutes]]&lt;=200,"Medium Usage", IF(tbl_Customers[[#This Row],[total_day_minutes]]&lt;=250,"High Usage","Very High Usage")))</f>
        <v>Low Usage</v>
      </c>
      <c r="AE688" s="30" t="str">
        <f>IF(tbl_Customers[[#This Row],[total_intl_calls]]&lt;=5,"Low Calls", IF(tbl_Customers[[#This Row],[total_intl_calls]]&lt;=10, "Medium Calls", "High Calls"))</f>
        <v>Low Calls</v>
      </c>
    </row>
    <row r="689" spans="1:31"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c r="W689" t="str">
        <f>IF(tbl_Customers[[#This Row],[number_customer_service_calls]] &lt;= 1, "0-1 Calls", IF(tbl_Customers[[#This Row],[number_customer_service_calls]] &lt;= 3, "2-3 Calls", IF(tbl_Customers[[#This Row],[number_customer_service_calls]] &lt;=5, "4-5 Calls", "6+ Calls")))</f>
        <v>2-3 Calls</v>
      </c>
      <c r="X689" t="str">
        <f>IF(tbl_Customers[[#This Row],[account_length]] &lt;= 50, "0-50", IF(tbl_Customers[[#This Row],[account_length]] &lt;=100, "51-100", IF(tbl_Customers[[#This Row],[account_length]] &lt;= 150, "101-150", "151+")))</f>
        <v>51-100</v>
      </c>
      <c r="Y689" s="30" t="str">
        <f>IF(tbl_Customers[[#This Row],[total_intl_charge]] &lt;= 3, "Low Charges", "High Charges")</f>
        <v>High Charges</v>
      </c>
      <c r="Z689" s="30" t="str">
        <f>IF(tbl_Customers[[#This Row],[total_eve_calls]]&lt;=80,"Low Calls",
IF(tbl_Customers[[#This Row],[total_eve_calls]]&lt;=120,"Medium Calls","High Calls"))</f>
        <v>High Calls</v>
      </c>
      <c r="AA689" s="30" t="str">
        <f>IF(tbl_Customers[[#This Row],[total_eve_charge]]&lt;=15,"Low Charges",
IF(tbl_Customers[[#This Row],[total_eve_charge]]&lt;=20,"Medium Charges","High Charges"))</f>
        <v>Low Charges</v>
      </c>
      <c r="AB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89" s="30" t="str">
        <f>IF(tbl_Customers[[#This Row],[number_vmail_messages]] = 0, "No Usage", IF(tbl_Customers[[#This Row],[number_vmail_messages]] &lt;= 20, "Low Usage", IF(tbl_Customers[[#This Row],[number_vmail_messages]] &lt;= 40, "Medium Usgae", "High Usage")))</f>
        <v>Low Usage</v>
      </c>
      <c r="AD689" s="30" t="str">
        <f>IF(tbl_Customers[[#This Row],[total_day_minutes]]&lt;=150,"Low Usage", IF(tbl_Customers[[#This Row],[total_day_minutes]]&lt;=200,"Medium Usage", IF(tbl_Customers[[#This Row],[total_day_minutes]]&lt;=250,"High Usage","Very High Usage")))</f>
        <v>Medium Usage</v>
      </c>
      <c r="AE689" s="30" t="str">
        <f>IF(tbl_Customers[[#This Row],[total_intl_calls]]&lt;=5,"Low Calls", IF(tbl_Customers[[#This Row],[total_intl_calls]]&lt;=10, "Medium Calls", "High Calls"))</f>
        <v>Low Calls</v>
      </c>
    </row>
    <row r="690" spans="1:31"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c r="W690" t="str">
        <f>IF(tbl_Customers[[#This Row],[number_customer_service_calls]] &lt;= 1, "0-1 Calls", IF(tbl_Customers[[#This Row],[number_customer_service_calls]] &lt;= 3, "2-3 Calls", IF(tbl_Customers[[#This Row],[number_customer_service_calls]] &lt;=5, "4-5 Calls", "6+ Calls")))</f>
        <v>0-1 Calls</v>
      </c>
      <c r="X690" t="str">
        <f>IF(tbl_Customers[[#This Row],[account_length]] &lt;= 50, "0-50", IF(tbl_Customers[[#This Row],[account_length]] &lt;=100, "51-100", IF(tbl_Customers[[#This Row],[account_length]] &lt;= 150, "101-150", "151+")))</f>
        <v>51-100</v>
      </c>
      <c r="Y690" s="30" t="str">
        <f>IF(tbl_Customers[[#This Row],[total_intl_charge]] &lt;= 3, "Low Charges", "High Charges")</f>
        <v>High Charges</v>
      </c>
      <c r="Z690" s="30" t="str">
        <f>IF(tbl_Customers[[#This Row],[total_eve_calls]]&lt;=80,"Low Calls",
IF(tbl_Customers[[#This Row],[total_eve_calls]]&lt;=120,"Medium Calls","High Calls"))</f>
        <v>Medium Calls</v>
      </c>
      <c r="AA690" s="30" t="str">
        <f>IF(tbl_Customers[[#This Row],[total_eve_charge]]&lt;=15,"Low Charges",
IF(tbl_Customers[[#This Row],[total_eve_charge]]&lt;=20,"Medium Charges","High Charges"))</f>
        <v>Low Charges</v>
      </c>
      <c r="AB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0" s="30" t="str">
        <f>IF(tbl_Customers[[#This Row],[number_vmail_messages]] = 0, "No Usage", IF(tbl_Customers[[#This Row],[number_vmail_messages]] &lt;= 20, "Low Usage", IF(tbl_Customers[[#This Row],[number_vmail_messages]] &lt;= 40, "Medium Usgae", "High Usage")))</f>
        <v>No Usage</v>
      </c>
      <c r="AD690" s="30" t="str">
        <f>IF(tbl_Customers[[#This Row],[total_day_minutes]]&lt;=150,"Low Usage", IF(tbl_Customers[[#This Row],[total_day_minutes]]&lt;=200,"Medium Usage", IF(tbl_Customers[[#This Row],[total_day_minutes]]&lt;=250,"High Usage","Very High Usage")))</f>
        <v>Low Usage</v>
      </c>
      <c r="AE690" s="30" t="str">
        <f>IF(tbl_Customers[[#This Row],[total_intl_calls]]&lt;=5,"Low Calls", IF(tbl_Customers[[#This Row],[total_intl_calls]]&lt;=10, "Medium Calls", "High Calls"))</f>
        <v>Low Calls</v>
      </c>
    </row>
    <row r="691" spans="1:31"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c r="W691" t="str">
        <f>IF(tbl_Customers[[#This Row],[number_customer_service_calls]] &lt;= 1, "0-1 Calls", IF(tbl_Customers[[#This Row],[number_customer_service_calls]] &lt;= 3, "2-3 Calls", IF(tbl_Customers[[#This Row],[number_customer_service_calls]] &lt;=5, "4-5 Calls", "6+ Calls")))</f>
        <v>0-1 Calls</v>
      </c>
      <c r="X691" t="str">
        <f>IF(tbl_Customers[[#This Row],[account_length]] &lt;= 50, "0-50", IF(tbl_Customers[[#This Row],[account_length]] &lt;=100, "51-100", IF(tbl_Customers[[#This Row],[account_length]] &lt;= 150, "101-150", "151+")))</f>
        <v>51-100</v>
      </c>
      <c r="Y691" s="30" t="str">
        <f>IF(tbl_Customers[[#This Row],[total_intl_charge]] &lt;= 3, "Low Charges", "High Charges")</f>
        <v>Low Charges</v>
      </c>
      <c r="Z691" s="30" t="str">
        <f>IF(tbl_Customers[[#This Row],[total_eve_calls]]&lt;=80,"Low Calls",
IF(tbl_Customers[[#This Row],[total_eve_calls]]&lt;=120,"Medium Calls","High Calls"))</f>
        <v>Low Calls</v>
      </c>
      <c r="AA691" s="30" t="str">
        <f>IF(tbl_Customers[[#This Row],[total_eve_charge]]&lt;=15,"Low Charges",
IF(tbl_Customers[[#This Row],[total_eve_charge]]&lt;=20,"Medium Charges","High Charges"))</f>
        <v>Low Charges</v>
      </c>
      <c r="AB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1" s="30" t="str">
        <f>IF(tbl_Customers[[#This Row],[number_vmail_messages]] = 0, "No Usage", IF(tbl_Customers[[#This Row],[number_vmail_messages]] &lt;= 20, "Low Usage", IF(tbl_Customers[[#This Row],[number_vmail_messages]] &lt;= 40, "Medium Usgae", "High Usage")))</f>
        <v>Medium Usgae</v>
      </c>
      <c r="AD691" s="30" t="str">
        <f>IF(tbl_Customers[[#This Row],[total_day_minutes]]&lt;=150,"Low Usage", IF(tbl_Customers[[#This Row],[total_day_minutes]]&lt;=200,"Medium Usage", IF(tbl_Customers[[#This Row],[total_day_minutes]]&lt;=250,"High Usage","Very High Usage")))</f>
        <v>Low Usage</v>
      </c>
      <c r="AE691" s="30" t="str">
        <f>IF(tbl_Customers[[#This Row],[total_intl_calls]]&lt;=5,"Low Calls", IF(tbl_Customers[[#This Row],[total_intl_calls]]&lt;=10, "Medium Calls", "High Calls"))</f>
        <v>Medium Calls</v>
      </c>
    </row>
    <row r="692" spans="1:31"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c r="W692" t="str">
        <f>IF(tbl_Customers[[#This Row],[number_customer_service_calls]] &lt;= 1, "0-1 Calls", IF(tbl_Customers[[#This Row],[number_customer_service_calls]] &lt;= 3, "2-3 Calls", IF(tbl_Customers[[#This Row],[number_customer_service_calls]] &lt;=5, "4-5 Calls", "6+ Calls")))</f>
        <v>0-1 Calls</v>
      </c>
      <c r="X692" t="str">
        <f>IF(tbl_Customers[[#This Row],[account_length]] &lt;= 50, "0-50", IF(tbl_Customers[[#This Row],[account_length]] &lt;=100, "51-100", IF(tbl_Customers[[#This Row],[account_length]] &lt;= 150, "101-150", "151+")))</f>
        <v>51-100</v>
      </c>
      <c r="Y692" s="30" t="str">
        <f>IF(tbl_Customers[[#This Row],[total_intl_charge]] &lt;= 3, "Low Charges", "High Charges")</f>
        <v>High Charges</v>
      </c>
      <c r="Z692" s="30" t="str">
        <f>IF(tbl_Customers[[#This Row],[total_eve_calls]]&lt;=80,"Low Calls",
IF(tbl_Customers[[#This Row],[total_eve_calls]]&lt;=120,"Medium Calls","High Calls"))</f>
        <v>Medium Calls</v>
      </c>
      <c r="AA692" s="30" t="str">
        <f>IF(tbl_Customers[[#This Row],[total_eve_charge]]&lt;=15,"Low Charges",
IF(tbl_Customers[[#This Row],[total_eve_charge]]&lt;=20,"Medium Charges","High Charges"))</f>
        <v>Medium Charges</v>
      </c>
      <c r="AB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2" s="30" t="str">
        <f>IF(tbl_Customers[[#This Row],[number_vmail_messages]] = 0, "No Usage", IF(tbl_Customers[[#This Row],[number_vmail_messages]] &lt;= 20, "Low Usage", IF(tbl_Customers[[#This Row],[number_vmail_messages]] &lt;= 40, "Medium Usgae", "High Usage")))</f>
        <v>No Usage</v>
      </c>
      <c r="AD692" s="30" t="str">
        <f>IF(tbl_Customers[[#This Row],[total_day_minutes]]&lt;=150,"Low Usage", IF(tbl_Customers[[#This Row],[total_day_minutes]]&lt;=200,"Medium Usage", IF(tbl_Customers[[#This Row],[total_day_minutes]]&lt;=250,"High Usage","Very High Usage")))</f>
        <v>Medium Usage</v>
      </c>
      <c r="AE692" s="30" t="str">
        <f>IF(tbl_Customers[[#This Row],[total_intl_calls]]&lt;=5,"Low Calls", IF(tbl_Customers[[#This Row],[total_intl_calls]]&lt;=10, "Medium Calls", "High Calls"))</f>
        <v>Medium Calls</v>
      </c>
    </row>
    <row r="693" spans="1:31"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c r="W693" t="str">
        <f>IF(tbl_Customers[[#This Row],[number_customer_service_calls]] &lt;= 1, "0-1 Calls", IF(tbl_Customers[[#This Row],[number_customer_service_calls]] &lt;= 3, "2-3 Calls", IF(tbl_Customers[[#This Row],[number_customer_service_calls]] &lt;=5, "4-5 Calls", "6+ Calls")))</f>
        <v>0-1 Calls</v>
      </c>
      <c r="X693" t="str">
        <f>IF(tbl_Customers[[#This Row],[account_length]] &lt;= 50, "0-50", IF(tbl_Customers[[#This Row],[account_length]] &lt;=100, "51-100", IF(tbl_Customers[[#This Row],[account_length]] &lt;= 150, "101-150", "151+")))</f>
        <v>101-150</v>
      </c>
      <c r="Y693" s="30" t="str">
        <f>IF(tbl_Customers[[#This Row],[total_intl_charge]] &lt;= 3, "Low Charges", "High Charges")</f>
        <v>High Charges</v>
      </c>
      <c r="Z693" s="30" t="str">
        <f>IF(tbl_Customers[[#This Row],[total_eve_calls]]&lt;=80,"Low Calls",
IF(tbl_Customers[[#This Row],[total_eve_calls]]&lt;=120,"Medium Calls","High Calls"))</f>
        <v>High Calls</v>
      </c>
      <c r="AA693" s="30" t="str">
        <f>IF(tbl_Customers[[#This Row],[total_eve_charge]]&lt;=15,"Low Charges",
IF(tbl_Customers[[#This Row],[total_eve_charge]]&lt;=20,"Medium Charges","High Charges"))</f>
        <v>High Charges</v>
      </c>
      <c r="AB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3" s="30" t="str">
        <f>IF(tbl_Customers[[#This Row],[number_vmail_messages]] = 0, "No Usage", IF(tbl_Customers[[#This Row],[number_vmail_messages]] &lt;= 20, "Low Usage", IF(tbl_Customers[[#This Row],[number_vmail_messages]] &lt;= 40, "Medium Usgae", "High Usage")))</f>
        <v>No Usage</v>
      </c>
      <c r="AD693" s="30" t="str">
        <f>IF(tbl_Customers[[#This Row],[total_day_minutes]]&lt;=150,"Low Usage", IF(tbl_Customers[[#This Row],[total_day_minutes]]&lt;=200,"Medium Usage", IF(tbl_Customers[[#This Row],[total_day_minutes]]&lt;=250,"High Usage","Very High Usage")))</f>
        <v>Low Usage</v>
      </c>
      <c r="AE693" s="30" t="str">
        <f>IF(tbl_Customers[[#This Row],[total_intl_calls]]&lt;=5,"Low Calls", IF(tbl_Customers[[#This Row],[total_intl_calls]]&lt;=10, "Medium Calls", "High Calls"))</f>
        <v>Low Calls</v>
      </c>
    </row>
    <row r="694" spans="1:31"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c r="W694" t="str">
        <f>IF(tbl_Customers[[#This Row],[number_customer_service_calls]] &lt;= 1, "0-1 Calls", IF(tbl_Customers[[#This Row],[number_customer_service_calls]] &lt;= 3, "2-3 Calls", IF(tbl_Customers[[#This Row],[number_customer_service_calls]] &lt;=5, "4-5 Calls", "6+ Calls")))</f>
        <v>2-3 Calls</v>
      </c>
      <c r="X694" t="str">
        <f>IF(tbl_Customers[[#This Row],[account_length]] &lt;= 50, "0-50", IF(tbl_Customers[[#This Row],[account_length]] &lt;=100, "51-100", IF(tbl_Customers[[#This Row],[account_length]] &lt;= 150, "101-150", "151+")))</f>
        <v>51-100</v>
      </c>
      <c r="Y694" s="30" t="str">
        <f>IF(tbl_Customers[[#This Row],[total_intl_charge]] &lt;= 3, "Low Charges", "High Charges")</f>
        <v>Low Charges</v>
      </c>
      <c r="Z694" s="30" t="str">
        <f>IF(tbl_Customers[[#This Row],[total_eve_calls]]&lt;=80,"Low Calls",
IF(tbl_Customers[[#This Row],[total_eve_calls]]&lt;=120,"Medium Calls","High Calls"))</f>
        <v>Medium Calls</v>
      </c>
      <c r="AA694" s="30" t="str">
        <f>IF(tbl_Customers[[#This Row],[total_eve_charge]]&lt;=15,"Low Charges",
IF(tbl_Customers[[#This Row],[total_eve_charge]]&lt;=20,"Medium Charges","High Charges"))</f>
        <v>Low Charges</v>
      </c>
      <c r="AB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694" s="30" t="str">
        <f>IF(tbl_Customers[[#This Row],[number_vmail_messages]] = 0, "No Usage", IF(tbl_Customers[[#This Row],[number_vmail_messages]] &lt;= 20, "Low Usage", IF(tbl_Customers[[#This Row],[number_vmail_messages]] &lt;= 40, "Medium Usgae", "High Usage")))</f>
        <v>No Usage</v>
      </c>
      <c r="AD694" s="30" t="str">
        <f>IF(tbl_Customers[[#This Row],[total_day_minutes]]&lt;=150,"Low Usage", IF(tbl_Customers[[#This Row],[total_day_minutes]]&lt;=200,"Medium Usage", IF(tbl_Customers[[#This Row],[total_day_minutes]]&lt;=250,"High Usage","Very High Usage")))</f>
        <v>Medium Usage</v>
      </c>
      <c r="AE694" s="30" t="str">
        <f>IF(tbl_Customers[[#This Row],[total_intl_calls]]&lt;=5,"Low Calls", IF(tbl_Customers[[#This Row],[total_intl_calls]]&lt;=10, "Medium Calls", "High Calls"))</f>
        <v>Low Calls</v>
      </c>
    </row>
    <row r="695" spans="1:31"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c r="W695" t="str">
        <f>IF(tbl_Customers[[#This Row],[number_customer_service_calls]] &lt;= 1, "0-1 Calls", IF(tbl_Customers[[#This Row],[number_customer_service_calls]] &lt;= 3, "2-3 Calls", IF(tbl_Customers[[#This Row],[number_customer_service_calls]] &lt;=5, "4-5 Calls", "6+ Calls")))</f>
        <v>2-3 Calls</v>
      </c>
      <c r="X695" t="str">
        <f>IF(tbl_Customers[[#This Row],[account_length]] &lt;= 50, "0-50", IF(tbl_Customers[[#This Row],[account_length]] &lt;=100, "51-100", IF(tbl_Customers[[#This Row],[account_length]] &lt;= 150, "101-150", "151+")))</f>
        <v>101-150</v>
      </c>
      <c r="Y695" s="30" t="str">
        <f>IF(tbl_Customers[[#This Row],[total_intl_charge]] &lt;= 3, "Low Charges", "High Charges")</f>
        <v>Low Charges</v>
      </c>
      <c r="Z695" s="30" t="str">
        <f>IF(tbl_Customers[[#This Row],[total_eve_calls]]&lt;=80,"Low Calls",
IF(tbl_Customers[[#This Row],[total_eve_calls]]&lt;=120,"Medium Calls","High Calls"))</f>
        <v>Low Calls</v>
      </c>
      <c r="AA695" s="30" t="str">
        <f>IF(tbl_Customers[[#This Row],[total_eve_charge]]&lt;=15,"Low Charges",
IF(tbl_Customers[[#This Row],[total_eve_charge]]&lt;=20,"Medium Charges","High Charges"))</f>
        <v>Medium Charges</v>
      </c>
      <c r="AB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5" s="30" t="str">
        <f>IF(tbl_Customers[[#This Row],[number_vmail_messages]] = 0, "No Usage", IF(tbl_Customers[[#This Row],[number_vmail_messages]] &lt;= 20, "Low Usage", IF(tbl_Customers[[#This Row],[number_vmail_messages]] &lt;= 40, "Medium Usgae", "High Usage")))</f>
        <v>No Usage</v>
      </c>
      <c r="AD695" s="30" t="str">
        <f>IF(tbl_Customers[[#This Row],[total_day_minutes]]&lt;=150,"Low Usage", IF(tbl_Customers[[#This Row],[total_day_minutes]]&lt;=200,"Medium Usage", IF(tbl_Customers[[#This Row],[total_day_minutes]]&lt;=250,"High Usage","Very High Usage")))</f>
        <v>Medium Usage</v>
      </c>
      <c r="AE695" s="30" t="str">
        <f>IF(tbl_Customers[[#This Row],[total_intl_calls]]&lt;=5,"Low Calls", IF(tbl_Customers[[#This Row],[total_intl_calls]]&lt;=10, "Medium Calls", "High Calls"))</f>
        <v>Low Calls</v>
      </c>
    </row>
    <row r="696" spans="1:31"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c r="W696" t="str">
        <f>IF(tbl_Customers[[#This Row],[number_customer_service_calls]] &lt;= 1, "0-1 Calls", IF(tbl_Customers[[#This Row],[number_customer_service_calls]] &lt;= 3, "2-3 Calls", IF(tbl_Customers[[#This Row],[number_customer_service_calls]] &lt;=5, "4-5 Calls", "6+ Calls")))</f>
        <v>2-3 Calls</v>
      </c>
      <c r="X696" t="str">
        <f>IF(tbl_Customers[[#This Row],[account_length]] &lt;= 50, "0-50", IF(tbl_Customers[[#This Row],[account_length]] &lt;=100, "51-100", IF(tbl_Customers[[#This Row],[account_length]] &lt;= 150, "101-150", "151+")))</f>
        <v>101-150</v>
      </c>
      <c r="Y696" s="30" t="str">
        <f>IF(tbl_Customers[[#This Row],[total_intl_charge]] &lt;= 3, "Low Charges", "High Charges")</f>
        <v>High Charges</v>
      </c>
      <c r="Z696" s="30" t="str">
        <f>IF(tbl_Customers[[#This Row],[total_eve_calls]]&lt;=80,"Low Calls",
IF(tbl_Customers[[#This Row],[total_eve_calls]]&lt;=120,"Medium Calls","High Calls"))</f>
        <v>High Calls</v>
      </c>
      <c r="AA696" s="30" t="str">
        <f>IF(tbl_Customers[[#This Row],[total_eve_charge]]&lt;=15,"Low Charges",
IF(tbl_Customers[[#This Row],[total_eve_charge]]&lt;=20,"Medium Charges","High Charges"))</f>
        <v>Low Charges</v>
      </c>
      <c r="AB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696" s="30" t="str">
        <f>IF(tbl_Customers[[#This Row],[number_vmail_messages]] = 0, "No Usage", IF(tbl_Customers[[#This Row],[number_vmail_messages]] &lt;= 20, "Low Usage", IF(tbl_Customers[[#This Row],[number_vmail_messages]] &lt;= 40, "Medium Usgae", "High Usage")))</f>
        <v>No Usage</v>
      </c>
      <c r="AD696" s="30" t="str">
        <f>IF(tbl_Customers[[#This Row],[total_day_minutes]]&lt;=150,"Low Usage", IF(tbl_Customers[[#This Row],[total_day_minutes]]&lt;=200,"Medium Usage", IF(tbl_Customers[[#This Row],[total_day_minutes]]&lt;=250,"High Usage","Very High Usage")))</f>
        <v>Medium Usage</v>
      </c>
      <c r="AE696" s="30" t="str">
        <f>IF(tbl_Customers[[#This Row],[total_intl_calls]]&lt;=5,"Low Calls", IF(tbl_Customers[[#This Row],[total_intl_calls]]&lt;=10, "Medium Calls", "High Calls"))</f>
        <v>Low Calls</v>
      </c>
    </row>
    <row r="697" spans="1:31"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c r="W697" t="str">
        <f>IF(tbl_Customers[[#This Row],[number_customer_service_calls]] &lt;= 1, "0-1 Calls", IF(tbl_Customers[[#This Row],[number_customer_service_calls]] &lt;= 3, "2-3 Calls", IF(tbl_Customers[[#This Row],[number_customer_service_calls]] &lt;=5, "4-5 Calls", "6+ Calls")))</f>
        <v>2-3 Calls</v>
      </c>
      <c r="X697" t="str">
        <f>IF(tbl_Customers[[#This Row],[account_length]] &lt;= 50, "0-50", IF(tbl_Customers[[#This Row],[account_length]] &lt;=100, "51-100", IF(tbl_Customers[[#This Row],[account_length]] &lt;= 150, "101-150", "151+")))</f>
        <v>51-100</v>
      </c>
      <c r="Y697" s="30" t="str">
        <f>IF(tbl_Customers[[#This Row],[total_intl_charge]] &lt;= 3, "Low Charges", "High Charges")</f>
        <v>High Charges</v>
      </c>
      <c r="Z697" s="30" t="str">
        <f>IF(tbl_Customers[[#This Row],[total_eve_calls]]&lt;=80,"Low Calls",
IF(tbl_Customers[[#This Row],[total_eve_calls]]&lt;=120,"Medium Calls","High Calls"))</f>
        <v>Medium Calls</v>
      </c>
      <c r="AA697" s="30" t="str">
        <f>IF(tbl_Customers[[#This Row],[total_eve_charge]]&lt;=15,"Low Charges",
IF(tbl_Customers[[#This Row],[total_eve_charge]]&lt;=20,"Medium Charges","High Charges"))</f>
        <v>Medium Charges</v>
      </c>
      <c r="AB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7" s="30" t="str">
        <f>IF(tbl_Customers[[#This Row],[number_vmail_messages]] = 0, "No Usage", IF(tbl_Customers[[#This Row],[number_vmail_messages]] &lt;= 20, "Low Usage", IF(tbl_Customers[[#This Row],[number_vmail_messages]] &lt;= 40, "Medium Usgae", "High Usage")))</f>
        <v>No Usage</v>
      </c>
      <c r="AD697" s="30" t="str">
        <f>IF(tbl_Customers[[#This Row],[total_day_minutes]]&lt;=150,"Low Usage", IF(tbl_Customers[[#This Row],[total_day_minutes]]&lt;=200,"Medium Usage", IF(tbl_Customers[[#This Row],[total_day_minutes]]&lt;=250,"High Usage","Very High Usage")))</f>
        <v>High Usage</v>
      </c>
      <c r="AE697" s="30" t="str">
        <f>IF(tbl_Customers[[#This Row],[total_intl_calls]]&lt;=5,"Low Calls", IF(tbl_Customers[[#This Row],[total_intl_calls]]&lt;=10, "Medium Calls", "High Calls"))</f>
        <v>Low Calls</v>
      </c>
    </row>
    <row r="698" spans="1:31"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c r="W698" t="str">
        <f>IF(tbl_Customers[[#This Row],[number_customer_service_calls]] &lt;= 1, "0-1 Calls", IF(tbl_Customers[[#This Row],[number_customer_service_calls]] &lt;= 3, "2-3 Calls", IF(tbl_Customers[[#This Row],[number_customer_service_calls]] &lt;=5, "4-5 Calls", "6+ Calls")))</f>
        <v>2-3 Calls</v>
      </c>
      <c r="X698" t="str">
        <f>IF(tbl_Customers[[#This Row],[account_length]] &lt;= 50, "0-50", IF(tbl_Customers[[#This Row],[account_length]] &lt;=100, "51-100", IF(tbl_Customers[[#This Row],[account_length]] &lt;= 150, "101-150", "151+")))</f>
        <v>51-100</v>
      </c>
      <c r="Y698" s="30" t="str">
        <f>IF(tbl_Customers[[#This Row],[total_intl_charge]] &lt;= 3, "Low Charges", "High Charges")</f>
        <v>Low Charges</v>
      </c>
      <c r="Z698" s="30" t="str">
        <f>IF(tbl_Customers[[#This Row],[total_eve_calls]]&lt;=80,"Low Calls",
IF(tbl_Customers[[#This Row],[total_eve_calls]]&lt;=120,"Medium Calls","High Calls"))</f>
        <v>Medium Calls</v>
      </c>
      <c r="AA698" s="30" t="str">
        <f>IF(tbl_Customers[[#This Row],[total_eve_charge]]&lt;=15,"Low Charges",
IF(tbl_Customers[[#This Row],[total_eve_charge]]&lt;=20,"Medium Charges","High Charges"))</f>
        <v>Medium Charges</v>
      </c>
      <c r="AB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8" s="30" t="str">
        <f>IF(tbl_Customers[[#This Row],[number_vmail_messages]] = 0, "No Usage", IF(tbl_Customers[[#This Row],[number_vmail_messages]] &lt;= 20, "Low Usage", IF(tbl_Customers[[#This Row],[number_vmail_messages]] &lt;= 40, "Medium Usgae", "High Usage")))</f>
        <v>No Usage</v>
      </c>
      <c r="AD698" s="30" t="str">
        <f>IF(tbl_Customers[[#This Row],[total_day_minutes]]&lt;=150,"Low Usage", IF(tbl_Customers[[#This Row],[total_day_minutes]]&lt;=200,"Medium Usage", IF(tbl_Customers[[#This Row],[total_day_minutes]]&lt;=250,"High Usage","Very High Usage")))</f>
        <v>Very High Usage</v>
      </c>
      <c r="AE698" s="30" t="str">
        <f>IF(tbl_Customers[[#This Row],[total_intl_calls]]&lt;=5,"Low Calls", IF(tbl_Customers[[#This Row],[total_intl_calls]]&lt;=10, "Medium Calls", "High Calls"))</f>
        <v>Low Calls</v>
      </c>
    </row>
    <row r="699" spans="1:31"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c r="W699" t="str">
        <f>IF(tbl_Customers[[#This Row],[number_customer_service_calls]] &lt;= 1, "0-1 Calls", IF(tbl_Customers[[#This Row],[number_customer_service_calls]] &lt;= 3, "2-3 Calls", IF(tbl_Customers[[#This Row],[number_customer_service_calls]] &lt;=5, "4-5 Calls", "6+ Calls")))</f>
        <v>0-1 Calls</v>
      </c>
      <c r="X699" t="str">
        <f>IF(tbl_Customers[[#This Row],[account_length]] &lt;= 50, "0-50", IF(tbl_Customers[[#This Row],[account_length]] &lt;=100, "51-100", IF(tbl_Customers[[#This Row],[account_length]] &lt;= 150, "101-150", "151+")))</f>
        <v>51-100</v>
      </c>
      <c r="Y699" s="30" t="str">
        <f>IF(tbl_Customers[[#This Row],[total_intl_charge]] &lt;= 3, "Low Charges", "High Charges")</f>
        <v>Low Charges</v>
      </c>
      <c r="Z699" s="30" t="str">
        <f>IF(tbl_Customers[[#This Row],[total_eve_calls]]&lt;=80,"Low Calls",
IF(tbl_Customers[[#This Row],[total_eve_calls]]&lt;=120,"Medium Calls","High Calls"))</f>
        <v>Medium Calls</v>
      </c>
      <c r="AA699" s="30" t="str">
        <f>IF(tbl_Customers[[#This Row],[total_eve_charge]]&lt;=15,"Low Charges",
IF(tbl_Customers[[#This Row],[total_eve_charge]]&lt;=20,"Medium Charges","High Charges"))</f>
        <v>Medium Charges</v>
      </c>
      <c r="AB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699" s="30" t="str">
        <f>IF(tbl_Customers[[#This Row],[number_vmail_messages]] = 0, "No Usage", IF(tbl_Customers[[#This Row],[number_vmail_messages]] &lt;= 20, "Low Usage", IF(tbl_Customers[[#This Row],[number_vmail_messages]] &lt;= 40, "Medium Usgae", "High Usage")))</f>
        <v>No Usage</v>
      </c>
      <c r="AD699" s="30" t="str">
        <f>IF(tbl_Customers[[#This Row],[total_day_minutes]]&lt;=150,"Low Usage", IF(tbl_Customers[[#This Row],[total_day_minutes]]&lt;=200,"Medium Usage", IF(tbl_Customers[[#This Row],[total_day_minutes]]&lt;=250,"High Usage","Very High Usage")))</f>
        <v>High Usage</v>
      </c>
      <c r="AE699" s="30" t="str">
        <f>IF(tbl_Customers[[#This Row],[total_intl_calls]]&lt;=5,"Low Calls", IF(tbl_Customers[[#This Row],[total_intl_calls]]&lt;=10, "Medium Calls", "High Calls"))</f>
        <v>Low Calls</v>
      </c>
    </row>
    <row r="700" spans="1:31"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c r="W700" t="str">
        <f>IF(tbl_Customers[[#This Row],[number_customer_service_calls]] &lt;= 1, "0-1 Calls", IF(tbl_Customers[[#This Row],[number_customer_service_calls]] &lt;= 3, "2-3 Calls", IF(tbl_Customers[[#This Row],[number_customer_service_calls]] &lt;=5, "4-5 Calls", "6+ Calls")))</f>
        <v>2-3 Calls</v>
      </c>
      <c r="X700" t="str">
        <f>IF(tbl_Customers[[#This Row],[account_length]] &lt;= 50, "0-50", IF(tbl_Customers[[#This Row],[account_length]] &lt;=100, "51-100", IF(tbl_Customers[[#This Row],[account_length]] &lt;= 150, "101-150", "151+")))</f>
        <v>101-150</v>
      </c>
      <c r="Y700" s="30" t="str">
        <f>IF(tbl_Customers[[#This Row],[total_intl_charge]] &lt;= 3, "Low Charges", "High Charges")</f>
        <v>Low Charges</v>
      </c>
      <c r="Z700" s="30" t="str">
        <f>IF(tbl_Customers[[#This Row],[total_eve_calls]]&lt;=80,"Low Calls",
IF(tbl_Customers[[#This Row],[total_eve_calls]]&lt;=120,"Medium Calls","High Calls"))</f>
        <v>Low Calls</v>
      </c>
      <c r="AA700" s="30" t="str">
        <f>IF(tbl_Customers[[#This Row],[total_eve_charge]]&lt;=15,"Low Charges",
IF(tbl_Customers[[#This Row],[total_eve_charge]]&lt;=20,"Medium Charges","High Charges"))</f>
        <v>Low Charges</v>
      </c>
      <c r="AB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0" s="30" t="str">
        <f>IF(tbl_Customers[[#This Row],[number_vmail_messages]] = 0, "No Usage", IF(tbl_Customers[[#This Row],[number_vmail_messages]] &lt;= 20, "Low Usage", IF(tbl_Customers[[#This Row],[number_vmail_messages]] &lt;= 40, "Medium Usgae", "High Usage")))</f>
        <v>No Usage</v>
      </c>
      <c r="AD700" s="30" t="str">
        <f>IF(tbl_Customers[[#This Row],[total_day_minutes]]&lt;=150,"Low Usage", IF(tbl_Customers[[#This Row],[total_day_minutes]]&lt;=200,"Medium Usage", IF(tbl_Customers[[#This Row],[total_day_minutes]]&lt;=250,"High Usage","Very High Usage")))</f>
        <v>Low Usage</v>
      </c>
      <c r="AE700" s="30" t="str">
        <f>IF(tbl_Customers[[#This Row],[total_intl_calls]]&lt;=5,"Low Calls", IF(tbl_Customers[[#This Row],[total_intl_calls]]&lt;=10, "Medium Calls", "High Calls"))</f>
        <v>Low Calls</v>
      </c>
    </row>
    <row r="701" spans="1:31"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c r="W701" t="str">
        <f>IF(tbl_Customers[[#This Row],[number_customer_service_calls]] &lt;= 1, "0-1 Calls", IF(tbl_Customers[[#This Row],[number_customer_service_calls]] &lt;= 3, "2-3 Calls", IF(tbl_Customers[[#This Row],[number_customer_service_calls]] &lt;=5, "4-5 Calls", "6+ Calls")))</f>
        <v>0-1 Calls</v>
      </c>
      <c r="X701" t="str">
        <f>IF(tbl_Customers[[#This Row],[account_length]] &lt;= 50, "0-50", IF(tbl_Customers[[#This Row],[account_length]] &lt;=100, "51-100", IF(tbl_Customers[[#This Row],[account_length]] &lt;= 150, "101-150", "151+")))</f>
        <v>0-50</v>
      </c>
      <c r="Y701" s="30" t="str">
        <f>IF(tbl_Customers[[#This Row],[total_intl_charge]] &lt;= 3, "Low Charges", "High Charges")</f>
        <v>Low Charges</v>
      </c>
      <c r="Z701" s="30" t="str">
        <f>IF(tbl_Customers[[#This Row],[total_eve_calls]]&lt;=80,"Low Calls",
IF(tbl_Customers[[#This Row],[total_eve_calls]]&lt;=120,"Medium Calls","High Calls"))</f>
        <v>Medium Calls</v>
      </c>
      <c r="AA701" s="30" t="str">
        <f>IF(tbl_Customers[[#This Row],[total_eve_charge]]&lt;=15,"Low Charges",
IF(tbl_Customers[[#This Row],[total_eve_charge]]&lt;=20,"Medium Charges","High Charges"))</f>
        <v>Medium Charges</v>
      </c>
      <c r="AB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1" s="30" t="str">
        <f>IF(tbl_Customers[[#This Row],[number_vmail_messages]] = 0, "No Usage", IF(tbl_Customers[[#This Row],[number_vmail_messages]] &lt;= 20, "Low Usage", IF(tbl_Customers[[#This Row],[number_vmail_messages]] &lt;= 40, "Medium Usgae", "High Usage")))</f>
        <v>No Usage</v>
      </c>
      <c r="AD701" s="30" t="str">
        <f>IF(tbl_Customers[[#This Row],[total_day_minutes]]&lt;=150,"Low Usage", IF(tbl_Customers[[#This Row],[total_day_minutes]]&lt;=200,"Medium Usage", IF(tbl_Customers[[#This Row],[total_day_minutes]]&lt;=250,"High Usage","Very High Usage")))</f>
        <v>Low Usage</v>
      </c>
      <c r="AE701" s="30" t="str">
        <f>IF(tbl_Customers[[#This Row],[total_intl_calls]]&lt;=5,"Low Calls", IF(tbl_Customers[[#This Row],[total_intl_calls]]&lt;=10, "Medium Calls", "High Calls"))</f>
        <v>Low Calls</v>
      </c>
    </row>
    <row r="702" spans="1:31"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c r="W702" t="str">
        <f>IF(tbl_Customers[[#This Row],[number_customer_service_calls]] &lt;= 1, "0-1 Calls", IF(tbl_Customers[[#This Row],[number_customer_service_calls]] &lt;= 3, "2-3 Calls", IF(tbl_Customers[[#This Row],[number_customer_service_calls]] &lt;=5, "4-5 Calls", "6+ Calls")))</f>
        <v>0-1 Calls</v>
      </c>
      <c r="X702" t="str">
        <f>IF(tbl_Customers[[#This Row],[account_length]] &lt;= 50, "0-50", IF(tbl_Customers[[#This Row],[account_length]] &lt;=100, "51-100", IF(tbl_Customers[[#This Row],[account_length]] &lt;= 150, "101-150", "151+")))</f>
        <v>51-100</v>
      </c>
      <c r="Y702" s="30" t="str">
        <f>IF(tbl_Customers[[#This Row],[total_intl_charge]] &lt;= 3, "Low Charges", "High Charges")</f>
        <v>Low Charges</v>
      </c>
      <c r="Z702" s="30" t="str">
        <f>IF(tbl_Customers[[#This Row],[total_eve_calls]]&lt;=80,"Low Calls",
IF(tbl_Customers[[#This Row],[total_eve_calls]]&lt;=120,"Medium Calls","High Calls"))</f>
        <v>Medium Calls</v>
      </c>
      <c r="AA702" s="30" t="str">
        <f>IF(tbl_Customers[[#This Row],[total_eve_charge]]&lt;=15,"Low Charges",
IF(tbl_Customers[[#This Row],[total_eve_charge]]&lt;=20,"Medium Charges","High Charges"))</f>
        <v>Medium Charges</v>
      </c>
      <c r="AB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2" s="30" t="str">
        <f>IF(tbl_Customers[[#This Row],[number_vmail_messages]] = 0, "No Usage", IF(tbl_Customers[[#This Row],[number_vmail_messages]] &lt;= 20, "Low Usage", IF(tbl_Customers[[#This Row],[number_vmail_messages]] &lt;= 40, "Medium Usgae", "High Usage")))</f>
        <v>Medium Usgae</v>
      </c>
      <c r="AD702" s="30" t="str">
        <f>IF(tbl_Customers[[#This Row],[total_day_minutes]]&lt;=150,"Low Usage", IF(tbl_Customers[[#This Row],[total_day_minutes]]&lt;=200,"Medium Usage", IF(tbl_Customers[[#This Row],[total_day_minutes]]&lt;=250,"High Usage","Very High Usage")))</f>
        <v>High Usage</v>
      </c>
      <c r="AE702" s="30" t="str">
        <f>IF(tbl_Customers[[#This Row],[total_intl_calls]]&lt;=5,"Low Calls", IF(tbl_Customers[[#This Row],[total_intl_calls]]&lt;=10, "Medium Calls", "High Calls"))</f>
        <v>Low Calls</v>
      </c>
    </row>
    <row r="703" spans="1:31"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c r="W703" t="str">
        <f>IF(tbl_Customers[[#This Row],[number_customer_service_calls]] &lt;= 1, "0-1 Calls", IF(tbl_Customers[[#This Row],[number_customer_service_calls]] &lt;= 3, "2-3 Calls", IF(tbl_Customers[[#This Row],[number_customer_service_calls]] &lt;=5, "4-5 Calls", "6+ Calls")))</f>
        <v>0-1 Calls</v>
      </c>
      <c r="X703" t="str">
        <f>IF(tbl_Customers[[#This Row],[account_length]] &lt;= 50, "0-50", IF(tbl_Customers[[#This Row],[account_length]] &lt;=100, "51-100", IF(tbl_Customers[[#This Row],[account_length]] &lt;= 150, "101-150", "151+")))</f>
        <v>51-100</v>
      </c>
      <c r="Y703" s="30" t="str">
        <f>IF(tbl_Customers[[#This Row],[total_intl_charge]] &lt;= 3, "Low Charges", "High Charges")</f>
        <v>Low Charges</v>
      </c>
      <c r="Z703" s="30" t="str">
        <f>IF(tbl_Customers[[#This Row],[total_eve_calls]]&lt;=80,"Low Calls",
IF(tbl_Customers[[#This Row],[total_eve_calls]]&lt;=120,"Medium Calls","High Calls"))</f>
        <v>Medium Calls</v>
      </c>
      <c r="AA703" s="30" t="str">
        <f>IF(tbl_Customers[[#This Row],[total_eve_charge]]&lt;=15,"Low Charges",
IF(tbl_Customers[[#This Row],[total_eve_charge]]&lt;=20,"Medium Charges","High Charges"))</f>
        <v>Low Charges</v>
      </c>
      <c r="AB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3" s="30" t="str">
        <f>IF(tbl_Customers[[#This Row],[number_vmail_messages]] = 0, "No Usage", IF(tbl_Customers[[#This Row],[number_vmail_messages]] &lt;= 20, "Low Usage", IF(tbl_Customers[[#This Row],[number_vmail_messages]] &lt;= 40, "Medium Usgae", "High Usage")))</f>
        <v>Medium Usgae</v>
      </c>
      <c r="AD703" s="30" t="str">
        <f>IF(tbl_Customers[[#This Row],[total_day_minutes]]&lt;=150,"Low Usage", IF(tbl_Customers[[#This Row],[total_day_minutes]]&lt;=200,"Medium Usage", IF(tbl_Customers[[#This Row],[total_day_minutes]]&lt;=250,"High Usage","Very High Usage")))</f>
        <v>Low Usage</v>
      </c>
      <c r="AE703" s="30" t="str">
        <f>IF(tbl_Customers[[#This Row],[total_intl_calls]]&lt;=5,"Low Calls", IF(tbl_Customers[[#This Row],[total_intl_calls]]&lt;=10, "Medium Calls", "High Calls"))</f>
        <v>High Calls</v>
      </c>
    </row>
    <row r="704" spans="1:31"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c r="W704" t="str">
        <f>IF(tbl_Customers[[#This Row],[number_customer_service_calls]] &lt;= 1, "0-1 Calls", IF(tbl_Customers[[#This Row],[number_customer_service_calls]] &lt;= 3, "2-3 Calls", IF(tbl_Customers[[#This Row],[number_customer_service_calls]] &lt;=5, "4-5 Calls", "6+ Calls")))</f>
        <v>0-1 Calls</v>
      </c>
      <c r="X704" t="str">
        <f>IF(tbl_Customers[[#This Row],[account_length]] &lt;= 50, "0-50", IF(tbl_Customers[[#This Row],[account_length]] &lt;=100, "51-100", IF(tbl_Customers[[#This Row],[account_length]] &lt;= 150, "101-150", "151+")))</f>
        <v>101-150</v>
      </c>
      <c r="Y704" s="30" t="str">
        <f>IF(tbl_Customers[[#This Row],[total_intl_charge]] &lt;= 3, "Low Charges", "High Charges")</f>
        <v>High Charges</v>
      </c>
      <c r="Z704" s="30" t="str">
        <f>IF(tbl_Customers[[#This Row],[total_eve_calls]]&lt;=80,"Low Calls",
IF(tbl_Customers[[#This Row],[total_eve_calls]]&lt;=120,"Medium Calls","High Calls"))</f>
        <v>High Calls</v>
      </c>
      <c r="AA704" s="30" t="str">
        <f>IF(tbl_Customers[[#This Row],[total_eve_charge]]&lt;=15,"Low Charges",
IF(tbl_Customers[[#This Row],[total_eve_charge]]&lt;=20,"Medium Charges","High Charges"))</f>
        <v>High Charges</v>
      </c>
      <c r="AB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04" s="30" t="str">
        <f>IF(tbl_Customers[[#This Row],[number_vmail_messages]] = 0, "No Usage", IF(tbl_Customers[[#This Row],[number_vmail_messages]] &lt;= 20, "Low Usage", IF(tbl_Customers[[#This Row],[number_vmail_messages]] &lt;= 40, "Medium Usgae", "High Usage")))</f>
        <v>Medium Usgae</v>
      </c>
      <c r="AD704" s="30" t="str">
        <f>IF(tbl_Customers[[#This Row],[total_day_minutes]]&lt;=150,"Low Usage", IF(tbl_Customers[[#This Row],[total_day_minutes]]&lt;=200,"Medium Usage", IF(tbl_Customers[[#This Row],[total_day_minutes]]&lt;=250,"High Usage","Very High Usage")))</f>
        <v>High Usage</v>
      </c>
      <c r="AE704" s="30" t="str">
        <f>IF(tbl_Customers[[#This Row],[total_intl_calls]]&lt;=5,"Low Calls", IF(tbl_Customers[[#This Row],[total_intl_calls]]&lt;=10, "Medium Calls", "High Calls"))</f>
        <v>Medium Calls</v>
      </c>
    </row>
    <row r="705" spans="1:31"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c r="W705" t="str">
        <f>IF(tbl_Customers[[#This Row],[number_customer_service_calls]] &lt;= 1, "0-1 Calls", IF(tbl_Customers[[#This Row],[number_customer_service_calls]] &lt;= 3, "2-3 Calls", IF(tbl_Customers[[#This Row],[number_customer_service_calls]] &lt;=5, "4-5 Calls", "6+ Calls")))</f>
        <v>2-3 Calls</v>
      </c>
      <c r="X705" t="str">
        <f>IF(tbl_Customers[[#This Row],[account_length]] &lt;= 50, "0-50", IF(tbl_Customers[[#This Row],[account_length]] &lt;=100, "51-100", IF(tbl_Customers[[#This Row],[account_length]] &lt;= 150, "101-150", "151+")))</f>
        <v>101-150</v>
      </c>
      <c r="Y705" s="30" t="str">
        <f>IF(tbl_Customers[[#This Row],[total_intl_charge]] &lt;= 3, "Low Charges", "High Charges")</f>
        <v>Low Charges</v>
      </c>
      <c r="Z705" s="30" t="str">
        <f>IF(tbl_Customers[[#This Row],[total_eve_calls]]&lt;=80,"Low Calls",
IF(tbl_Customers[[#This Row],[total_eve_calls]]&lt;=120,"Medium Calls","High Calls"))</f>
        <v>High Calls</v>
      </c>
      <c r="AA705" s="30" t="str">
        <f>IF(tbl_Customers[[#This Row],[total_eve_charge]]&lt;=15,"Low Charges",
IF(tbl_Customers[[#This Row],[total_eve_charge]]&lt;=20,"Medium Charges","High Charges"))</f>
        <v>High Charges</v>
      </c>
      <c r="AB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05" s="30" t="str">
        <f>IF(tbl_Customers[[#This Row],[number_vmail_messages]] = 0, "No Usage", IF(tbl_Customers[[#This Row],[number_vmail_messages]] &lt;= 20, "Low Usage", IF(tbl_Customers[[#This Row],[number_vmail_messages]] &lt;= 40, "Medium Usgae", "High Usage")))</f>
        <v>No Usage</v>
      </c>
      <c r="AD705" s="30" t="str">
        <f>IF(tbl_Customers[[#This Row],[total_day_minutes]]&lt;=150,"Low Usage", IF(tbl_Customers[[#This Row],[total_day_minutes]]&lt;=200,"Medium Usage", IF(tbl_Customers[[#This Row],[total_day_minutes]]&lt;=250,"High Usage","Very High Usage")))</f>
        <v>Low Usage</v>
      </c>
      <c r="AE705" s="30" t="str">
        <f>IF(tbl_Customers[[#This Row],[total_intl_calls]]&lt;=5,"Low Calls", IF(tbl_Customers[[#This Row],[total_intl_calls]]&lt;=10, "Medium Calls", "High Calls"))</f>
        <v>Medium Calls</v>
      </c>
    </row>
    <row r="706" spans="1:31"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c r="W706" t="str">
        <f>IF(tbl_Customers[[#This Row],[number_customer_service_calls]] &lt;= 1, "0-1 Calls", IF(tbl_Customers[[#This Row],[number_customer_service_calls]] &lt;= 3, "2-3 Calls", IF(tbl_Customers[[#This Row],[number_customer_service_calls]] &lt;=5, "4-5 Calls", "6+ Calls")))</f>
        <v>4-5 Calls</v>
      </c>
      <c r="X706" t="str">
        <f>IF(tbl_Customers[[#This Row],[account_length]] &lt;= 50, "0-50", IF(tbl_Customers[[#This Row],[account_length]] &lt;=100, "51-100", IF(tbl_Customers[[#This Row],[account_length]] &lt;= 150, "101-150", "151+")))</f>
        <v>51-100</v>
      </c>
      <c r="Y706" s="30" t="str">
        <f>IF(tbl_Customers[[#This Row],[total_intl_charge]] &lt;= 3, "Low Charges", "High Charges")</f>
        <v>Low Charges</v>
      </c>
      <c r="Z706" s="30" t="str">
        <f>IF(tbl_Customers[[#This Row],[total_eve_calls]]&lt;=80,"Low Calls",
IF(tbl_Customers[[#This Row],[total_eve_calls]]&lt;=120,"Medium Calls","High Calls"))</f>
        <v>Medium Calls</v>
      </c>
      <c r="AA706" s="30" t="str">
        <f>IF(tbl_Customers[[#This Row],[total_eve_charge]]&lt;=15,"Low Charges",
IF(tbl_Customers[[#This Row],[total_eve_charge]]&lt;=20,"Medium Charges","High Charges"))</f>
        <v>Low Charges</v>
      </c>
      <c r="AB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6" s="30" t="str">
        <f>IF(tbl_Customers[[#This Row],[number_vmail_messages]] = 0, "No Usage", IF(tbl_Customers[[#This Row],[number_vmail_messages]] &lt;= 20, "Low Usage", IF(tbl_Customers[[#This Row],[number_vmail_messages]] &lt;= 40, "Medium Usgae", "High Usage")))</f>
        <v>No Usage</v>
      </c>
      <c r="AD706" s="30" t="str">
        <f>IF(tbl_Customers[[#This Row],[total_day_minutes]]&lt;=150,"Low Usage", IF(tbl_Customers[[#This Row],[total_day_minutes]]&lt;=200,"Medium Usage", IF(tbl_Customers[[#This Row],[total_day_minutes]]&lt;=250,"High Usage","Very High Usage")))</f>
        <v>High Usage</v>
      </c>
      <c r="AE706" s="30" t="str">
        <f>IF(tbl_Customers[[#This Row],[total_intl_calls]]&lt;=5,"Low Calls", IF(tbl_Customers[[#This Row],[total_intl_calls]]&lt;=10, "Medium Calls", "High Calls"))</f>
        <v>Low Calls</v>
      </c>
    </row>
    <row r="707" spans="1:31"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c r="W707" t="str">
        <f>IF(tbl_Customers[[#This Row],[number_customer_service_calls]] &lt;= 1, "0-1 Calls", IF(tbl_Customers[[#This Row],[number_customer_service_calls]] &lt;= 3, "2-3 Calls", IF(tbl_Customers[[#This Row],[number_customer_service_calls]] &lt;=5, "4-5 Calls", "6+ Calls")))</f>
        <v>2-3 Calls</v>
      </c>
      <c r="X707" t="str">
        <f>IF(tbl_Customers[[#This Row],[account_length]] &lt;= 50, "0-50", IF(tbl_Customers[[#This Row],[account_length]] &lt;=100, "51-100", IF(tbl_Customers[[#This Row],[account_length]] &lt;= 150, "101-150", "151+")))</f>
        <v>51-100</v>
      </c>
      <c r="Y707" s="30" t="str">
        <f>IF(tbl_Customers[[#This Row],[total_intl_charge]] &lt;= 3, "Low Charges", "High Charges")</f>
        <v>High Charges</v>
      </c>
      <c r="Z707" s="30" t="str">
        <f>IF(tbl_Customers[[#This Row],[total_eve_calls]]&lt;=80,"Low Calls",
IF(tbl_Customers[[#This Row],[total_eve_calls]]&lt;=120,"Medium Calls","High Calls"))</f>
        <v>Medium Calls</v>
      </c>
      <c r="AA707" s="30" t="str">
        <f>IF(tbl_Customers[[#This Row],[total_eve_charge]]&lt;=15,"Low Charges",
IF(tbl_Customers[[#This Row],[total_eve_charge]]&lt;=20,"Medium Charges","High Charges"))</f>
        <v>Medium Charges</v>
      </c>
      <c r="AB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7" s="30" t="str">
        <f>IF(tbl_Customers[[#This Row],[number_vmail_messages]] = 0, "No Usage", IF(tbl_Customers[[#This Row],[number_vmail_messages]] &lt;= 20, "Low Usage", IF(tbl_Customers[[#This Row],[number_vmail_messages]] &lt;= 40, "Medium Usgae", "High Usage")))</f>
        <v>No Usage</v>
      </c>
      <c r="AD707" s="30" t="str">
        <f>IF(tbl_Customers[[#This Row],[total_day_minutes]]&lt;=150,"Low Usage", IF(tbl_Customers[[#This Row],[total_day_minutes]]&lt;=200,"Medium Usage", IF(tbl_Customers[[#This Row],[total_day_minutes]]&lt;=250,"High Usage","Very High Usage")))</f>
        <v>Low Usage</v>
      </c>
      <c r="AE707" s="30" t="str">
        <f>IF(tbl_Customers[[#This Row],[total_intl_calls]]&lt;=5,"Low Calls", IF(tbl_Customers[[#This Row],[total_intl_calls]]&lt;=10, "Medium Calls", "High Calls"))</f>
        <v>High Calls</v>
      </c>
    </row>
    <row r="708" spans="1:31"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c r="W708" t="str">
        <f>IF(tbl_Customers[[#This Row],[number_customer_service_calls]] &lt;= 1, "0-1 Calls", IF(tbl_Customers[[#This Row],[number_customer_service_calls]] &lt;= 3, "2-3 Calls", IF(tbl_Customers[[#This Row],[number_customer_service_calls]] &lt;=5, "4-5 Calls", "6+ Calls")))</f>
        <v>0-1 Calls</v>
      </c>
      <c r="X708" t="str">
        <f>IF(tbl_Customers[[#This Row],[account_length]] &lt;= 50, "0-50", IF(tbl_Customers[[#This Row],[account_length]] &lt;=100, "51-100", IF(tbl_Customers[[#This Row],[account_length]] &lt;= 150, "101-150", "151+")))</f>
        <v>101-150</v>
      </c>
      <c r="Y708" s="30" t="str">
        <f>IF(tbl_Customers[[#This Row],[total_intl_charge]] &lt;= 3, "Low Charges", "High Charges")</f>
        <v>High Charges</v>
      </c>
      <c r="Z708" s="30" t="str">
        <f>IF(tbl_Customers[[#This Row],[total_eve_calls]]&lt;=80,"Low Calls",
IF(tbl_Customers[[#This Row],[total_eve_calls]]&lt;=120,"Medium Calls","High Calls"))</f>
        <v>Medium Calls</v>
      </c>
      <c r="AA708" s="30" t="str">
        <f>IF(tbl_Customers[[#This Row],[total_eve_charge]]&lt;=15,"Low Charges",
IF(tbl_Customers[[#This Row],[total_eve_charge]]&lt;=20,"Medium Charges","High Charges"))</f>
        <v>Low Charges</v>
      </c>
      <c r="AB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8" s="30" t="str">
        <f>IF(tbl_Customers[[#This Row],[number_vmail_messages]] = 0, "No Usage", IF(tbl_Customers[[#This Row],[number_vmail_messages]] &lt;= 20, "Low Usage", IF(tbl_Customers[[#This Row],[number_vmail_messages]] &lt;= 40, "Medium Usgae", "High Usage")))</f>
        <v>No Usage</v>
      </c>
      <c r="AD708" s="30" t="str">
        <f>IF(tbl_Customers[[#This Row],[total_day_minutes]]&lt;=150,"Low Usage", IF(tbl_Customers[[#This Row],[total_day_minutes]]&lt;=200,"Medium Usage", IF(tbl_Customers[[#This Row],[total_day_minutes]]&lt;=250,"High Usage","Very High Usage")))</f>
        <v>High Usage</v>
      </c>
      <c r="AE708" s="30" t="str">
        <f>IF(tbl_Customers[[#This Row],[total_intl_calls]]&lt;=5,"Low Calls", IF(tbl_Customers[[#This Row],[total_intl_calls]]&lt;=10, "Medium Calls", "High Calls"))</f>
        <v>Medium Calls</v>
      </c>
    </row>
    <row r="709" spans="1:31"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c r="W709" t="str">
        <f>IF(tbl_Customers[[#This Row],[number_customer_service_calls]] &lt;= 1, "0-1 Calls", IF(tbl_Customers[[#This Row],[number_customer_service_calls]] &lt;= 3, "2-3 Calls", IF(tbl_Customers[[#This Row],[number_customer_service_calls]] &lt;=5, "4-5 Calls", "6+ Calls")))</f>
        <v>0-1 Calls</v>
      </c>
      <c r="X709" t="str">
        <f>IF(tbl_Customers[[#This Row],[account_length]] &lt;= 50, "0-50", IF(tbl_Customers[[#This Row],[account_length]] &lt;=100, "51-100", IF(tbl_Customers[[#This Row],[account_length]] &lt;= 150, "101-150", "151+")))</f>
        <v>101-150</v>
      </c>
      <c r="Y709" s="30" t="str">
        <f>IF(tbl_Customers[[#This Row],[total_intl_charge]] &lt;= 3, "Low Charges", "High Charges")</f>
        <v>High Charges</v>
      </c>
      <c r="Z709" s="30" t="str">
        <f>IF(tbl_Customers[[#This Row],[total_eve_calls]]&lt;=80,"Low Calls",
IF(tbl_Customers[[#This Row],[total_eve_calls]]&lt;=120,"Medium Calls","High Calls"))</f>
        <v>Low Calls</v>
      </c>
      <c r="AA709" s="30" t="str">
        <f>IF(tbl_Customers[[#This Row],[total_eve_charge]]&lt;=15,"Low Charges",
IF(tbl_Customers[[#This Row],[total_eve_charge]]&lt;=20,"Medium Charges","High Charges"))</f>
        <v>Low Charges</v>
      </c>
      <c r="AB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09" s="30" t="str">
        <f>IF(tbl_Customers[[#This Row],[number_vmail_messages]] = 0, "No Usage", IF(tbl_Customers[[#This Row],[number_vmail_messages]] &lt;= 20, "Low Usage", IF(tbl_Customers[[#This Row],[number_vmail_messages]] &lt;= 40, "Medium Usgae", "High Usage")))</f>
        <v>Low Usage</v>
      </c>
      <c r="AD709" s="30" t="str">
        <f>IF(tbl_Customers[[#This Row],[total_day_minutes]]&lt;=150,"Low Usage", IF(tbl_Customers[[#This Row],[total_day_minutes]]&lt;=200,"Medium Usage", IF(tbl_Customers[[#This Row],[total_day_minutes]]&lt;=250,"High Usage","Very High Usage")))</f>
        <v>Medium Usage</v>
      </c>
      <c r="AE709" s="30" t="str">
        <f>IF(tbl_Customers[[#This Row],[total_intl_calls]]&lt;=5,"Low Calls", IF(tbl_Customers[[#This Row],[total_intl_calls]]&lt;=10, "Medium Calls", "High Calls"))</f>
        <v>Medium Calls</v>
      </c>
    </row>
    <row r="710" spans="1:31"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c r="W710" t="str">
        <f>IF(tbl_Customers[[#This Row],[number_customer_service_calls]] &lt;= 1, "0-1 Calls", IF(tbl_Customers[[#This Row],[number_customer_service_calls]] &lt;= 3, "2-3 Calls", IF(tbl_Customers[[#This Row],[number_customer_service_calls]] &lt;=5, "4-5 Calls", "6+ Calls")))</f>
        <v>0-1 Calls</v>
      </c>
      <c r="X710" t="str">
        <f>IF(tbl_Customers[[#This Row],[account_length]] &lt;= 50, "0-50", IF(tbl_Customers[[#This Row],[account_length]] &lt;=100, "51-100", IF(tbl_Customers[[#This Row],[account_length]] &lt;= 150, "101-150", "151+")))</f>
        <v>51-100</v>
      </c>
      <c r="Y710" s="30" t="str">
        <f>IF(tbl_Customers[[#This Row],[total_intl_charge]] &lt;= 3, "Low Charges", "High Charges")</f>
        <v>Low Charges</v>
      </c>
      <c r="Z710" s="30" t="str">
        <f>IF(tbl_Customers[[#This Row],[total_eve_calls]]&lt;=80,"Low Calls",
IF(tbl_Customers[[#This Row],[total_eve_calls]]&lt;=120,"Medium Calls","High Calls"))</f>
        <v>Medium Calls</v>
      </c>
      <c r="AA710" s="30" t="str">
        <f>IF(tbl_Customers[[#This Row],[total_eve_charge]]&lt;=15,"Low Charges",
IF(tbl_Customers[[#This Row],[total_eve_charge]]&lt;=20,"Medium Charges","High Charges"))</f>
        <v>Medium Charges</v>
      </c>
      <c r="AB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0" s="30" t="str">
        <f>IF(tbl_Customers[[#This Row],[number_vmail_messages]] = 0, "No Usage", IF(tbl_Customers[[#This Row],[number_vmail_messages]] &lt;= 20, "Low Usage", IF(tbl_Customers[[#This Row],[number_vmail_messages]] &lt;= 40, "Medium Usgae", "High Usage")))</f>
        <v>No Usage</v>
      </c>
      <c r="AD710" s="30" t="str">
        <f>IF(tbl_Customers[[#This Row],[total_day_minutes]]&lt;=150,"Low Usage", IF(tbl_Customers[[#This Row],[total_day_minutes]]&lt;=200,"Medium Usage", IF(tbl_Customers[[#This Row],[total_day_minutes]]&lt;=250,"High Usage","Very High Usage")))</f>
        <v>Medium Usage</v>
      </c>
      <c r="AE710" s="30" t="str">
        <f>IF(tbl_Customers[[#This Row],[total_intl_calls]]&lt;=5,"Low Calls", IF(tbl_Customers[[#This Row],[total_intl_calls]]&lt;=10, "Medium Calls", "High Calls"))</f>
        <v>Low Calls</v>
      </c>
    </row>
    <row r="711" spans="1:31"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c r="W711" t="str">
        <f>IF(tbl_Customers[[#This Row],[number_customer_service_calls]] &lt;= 1, "0-1 Calls", IF(tbl_Customers[[#This Row],[number_customer_service_calls]] &lt;= 3, "2-3 Calls", IF(tbl_Customers[[#This Row],[number_customer_service_calls]] &lt;=5, "4-5 Calls", "6+ Calls")))</f>
        <v>0-1 Calls</v>
      </c>
      <c r="X711" t="str">
        <f>IF(tbl_Customers[[#This Row],[account_length]] &lt;= 50, "0-50", IF(tbl_Customers[[#This Row],[account_length]] &lt;=100, "51-100", IF(tbl_Customers[[#This Row],[account_length]] &lt;= 150, "101-150", "151+")))</f>
        <v>51-100</v>
      </c>
      <c r="Y711" s="30" t="str">
        <f>IF(tbl_Customers[[#This Row],[total_intl_charge]] &lt;= 3, "Low Charges", "High Charges")</f>
        <v>Low Charges</v>
      </c>
      <c r="Z711" s="30" t="str">
        <f>IF(tbl_Customers[[#This Row],[total_eve_calls]]&lt;=80,"Low Calls",
IF(tbl_Customers[[#This Row],[total_eve_calls]]&lt;=120,"Medium Calls","High Calls"))</f>
        <v>Medium Calls</v>
      </c>
      <c r="AA711" s="30" t="str">
        <f>IF(tbl_Customers[[#This Row],[total_eve_charge]]&lt;=15,"Low Charges",
IF(tbl_Customers[[#This Row],[total_eve_charge]]&lt;=20,"Medium Charges","High Charges"))</f>
        <v>Medium Charges</v>
      </c>
      <c r="AB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1" s="30" t="str">
        <f>IF(tbl_Customers[[#This Row],[number_vmail_messages]] = 0, "No Usage", IF(tbl_Customers[[#This Row],[number_vmail_messages]] &lt;= 20, "Low Usage", IF(tbl_Customers[[#This Row],[number_vmail_messages]] &lt;= 40, "Medium Usgae", "High Usage")))</f>
        <v>Medium Usgae</v>
      </c>
      <c r="AD711" s="30" t="str">
        <f>IF(tbl_Customers[[#This Row],[total_day_minutes]]&lt;=150,"Low Usage", IF(tbl_Customers[[#This Row],[total_day_minutes]]&lt;=200,"Medium Usage", IF(tbl_Customers[[#This Row],[total_day_minutes]]&lt;=250,"High Usage","Very High Usage")))</f>
        <v>Low Usage</v>
      </c>
      <c r="AE711" s="30" t="str">
        <f>IF(tbl_Customers[[#This Row],[total_intl_calls]]&lt;=5,"Low Calls", IF(tbl_Customers[[#This Row],[total_intl_calls]]&lt;=10, "Medium Calls", "High Calls"))</f>
        <v>Low Calls</v>
      </c>
    </row>
    <row r="712" spans="1:31"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c r="W712" t="str">
        <f>IF(tbl_Customers[[#This Row],[number_customer_service_calls]] &lt;= 1, "0-1 Calls", IF(tbl_Customers[[#This Row],[number_customer_service_calls]] &lt;= 3, "2-3 Calls", IF(tbl_Customers[[#This Row],[number_customer_service_calls]] &lt;=5, "4-5 Calls", "6+ Calls")))</f>
        <v>0-1 Calls</v>
      </c>
      <c r="X712" t="str">
        <f>IF(tbl_Customers[[#This Row],[account_length]] &lt;= 50, "0-50", IF(tbl_Customers[[#This Row],[account_length]] &lt;=100, "51-100", IF(tbl_Customers[[#This Row],[account_length]] &lt;= 150, "101-150", "151+")))</f>
        <v>101-150</v>
      </c>
      <c r="Y712" s="30" t="str">
        <f>IF(tbl_Customers[[#This Row],[total_intl_charge]] &lt;= 3, "Low Charges", "High Charges")</f>
        <v>Low Charges</v>
      </c>
      <c r="Z712" s="30" t="str">
        <f>IF(tbl_Customers[[#This Row],[total_eve_calls]]&lt;=80,"Low Calls",
IF(tbl_Customers[[#This Row],[total_eve_calls]]&lt;=120,"Medium Calls","High Calls"))</f>
        <v>Medium Calls</v>
      </c>
      <c r="AA712" s="30" t="str">
        <f>IF(tbl_Customers[[#This Row],[total_eve_charge]]&lt;=15,"Low Charges",
IF(tbl_Customers[[#This Row],[total_eve_charge]]&lt;=20,"Medium Charges","High Charges"))</f>
        <v>Medium Charges</v>
      </c>
      <c r="AB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2" s="30" t="str">
        <f>IF(tbl_Customers[[#This Row],[number_vmail_messages]] = 0, "No Usage", IF(tbl_Customers[[#This Row],[number_vmail_messages]] &lt;= 20, "Low Usage", IF(tbl_Customers[[#This Row],[number_vmail_messages]] &lt;= 40, "Medium Usgae", "High Usage")))</f>
        <v>No Usage</v>
      </c>
      <c r="AD712" s="30" t="str">
        <f>IF(tbl_Customers[[#This Row],[total_day_minutes]]&lt;=150,"Low Usage", IF(tbl_Customers[[#This Row],[total_day_minutes]]&lt;=200,"Medium Usage", IF(tbl_Customers[[#This Row],[total_day_minutes]]&lt;=250,"High Usage","Very High Usage")))</f>
        <v>High Usage</v>
      </c>
      <c r="AE712" s="30" t="str">
        <f>IF(tbl_Customers[[#This Row],[total_intl_calls]]&lt;=5,"Low Calls", IF(tbl_Customers[[#This Row],[total_intl_calls]]&lt;=10, "Medium Calls", "High Calls"))</f>
        <v>Medium Calls</v>
      </c>
    </row>
    <row r="713" spans="1:31"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c r="W713" t="str">
        <f>IF(tbl_Customers[[#This Row],[number_customer_service_calls]] &lt;= 1, "0-1 Calls", IF(tbl_Customers[[#This Row],[number_customer_service_calls]] &lt;= 3, "2-3 Calls", IF(tbl_Customers[[#This Row],[number_customer_service_calls]] &lt;=5, "4-5 Calls", "6+ Calls")))</f>
        <v>2-3 Calls</v>
      </c>
      <c r="X713" t="str">
        <f>IF(tbl_Customers[[#This Row],[account_length]] &lt;= 50, "0-50", IF(tbl_Customers[[#This Row],[account_length]] &lt;=100, "51-100", IF(tbl_Customers[[#This Row],[account_length]] &lt;= 150, "101-150", "151+")))</f>
        <v>101-150</v>
      </c>
      <c r="Y713" s="30" t="str">
        <f>IF(tbl_Customers[[#This Row],[total_intl_charge]] &lt;= 3, "Low Charges", "High Charges")</f>
        <v>Low Charges</v>
      </c>
      <c r="Z713" s="30" t="str">
        <f>IF(tbl_Customers[[#This Row],[total_eve_calls]]&lt;=80,"Low Calls",
IF(tbl_Customers[[#This Row],[total_eve_calls]]&lt;=120,"Medium Calls","High Calls"))</f>
        <v>Medium Calls</v>
      </c>
      <c r="AA713" s="30" t="str">
        <f>IF(tbl_Customers[[#This Row],[total_eve_charge]]&lt;=15,"Low Charges",
IF(tbl_Customers[[#This Row],[total_eve_charge]]&lt;=20,"Medium Charges","High Charges"))</f>
        <v>High Charges</v>
      </c>
      <c r="AB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3" s="30" t="str">
        <f>IF(tbl_Customers[[#This Row],[number_vmail_messages]] = 0, "No Usage", IF(tbl_Customers[[#This Row],[number_vmail_messages]] &lt;= 20, "Low Usage", IF(tbl_Customers[[#This Row],[number_vmail_messages]] &lt;= 40, "Medium Usgae", "High Usage")))</f>
        <v>No Usage</v>
      </c>
      <c r="AD713" s="30" t="str">
        <f>IF(tbl_Customers[[#This Row],[total_day_minutes]]&lt;=150,"Low Usage", IF(tbl_Customers[[#This Row],[total_day_minutes]]&lt;=200,"Medium Usage", IF(tbl_Customers[[#This Row],[total_day_minutes]]&lt;=250,"High Usage","Very High Usage")))</f>
        <v>Medium Usage</v>
      </c>
      <c r="AE713" s="30" t="str">
        <f>IF(tbl_Customers[[#This Row],[total_intl_calls]]&lt;=5,"Low Calls", IF(tbl_Customers[[#This Row],[total_intl_calls]]&lt;=10, "Medium Calls", "High Calls"))</f>
        <v>Low Calls</v>
      </c>
    </row>
    <row r="714" spans="1:31"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c r="W714" t="str">
        <f>IF(tbl_Customers[[#This Row],[number_customer_service_calls]] &lt;= 1, "0-1 Calls", IF(tbl_Customers[[#This Row],[number_customer_service_calls]] &lt;= 3, "2-3 Calls", IF(tbl_Customers[[#This Row],[number_customer_service_calls]] &lt;=5, "4-5 Calls", "6+ Calls")))</f>
        <v>0-1 Calls</v>
      </c>
      <c r="X714" t="str">
        <f>IF(tbl_Customers[[#This Row],[account_length]] &lt;= 50, "0-50", IF(tbl_Customers[[#This Row],[account_length]] &lt;=100, "51-100", IF(tbl_Customers[[#This Row],[account_length]] &lt;= 150, "101-150", "151+")))</f>
        <v>151+</v>
      </c>
      <c r="Y714" s="30" t="str">
        <f>IF(tbl_Customers[[#This Row],[total_intl_charge]] &lt;= 3, "Low Charges", "High Charges")</f>
        <v>Low Charges</v>
      </c>
      <c r="Z714" s="30" t="str">
        <f>IF(tbl_Customers[[#This Row],[total_eve_calls]]&lt;=80,"Low Calls",
IF(tbl_Customers[[#This Row],[total_eve_calls]]&lt;=120,"Medium Calls","High Calls"))</f>
        <v>Medium Calls</v>
      </c>
      <c r="AA714" s="30" t="str">
        <f>IF(tbl_Customers[[#This Row],[total_eve_charge]]&lt;=15,"Low Charges",
IF(tbl_Customers[[#This Row],[total_eve_charge]]&lt;=20,"Medium Charges","High Charges"))</f>
        <v>Low Charges</v>
      </c>
      <c r="AB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4" s="30" t="str">
        <f>IF(tbl_Customers[[#This Row],[number_vmail_messages]] = 0, "No Usage", IF(tbl_Customers[[#This Row],[number_vmail_messages]] &lt;= 20, "Low Usage", IF(tbl_Customers[[#This Row],[number_vmail_messages]] &lt;= 40, "Medium Usgae", "High Usage")))</f>
        <v>No Usage</v>
      </c>
      <c r="AD714" s="30" t="str">
        <f>IF(tbl_Customers[[#This Row],[total_day_minutes]]&lt;=150,"Low Usage", IF(tbl_Customers[[#This Row],[total_day_minutes]]&lt;=200,"Medium Usage", IF(tbl_Customers[[#This Row],[total_day_minutes]]&lt;=250,"High Usage","Very High Usage")))</f>
        <v>Very High Usage</v>
      </c>
      <c r="AE714" s="30" t="str">
        <f>IF(tbl_Customers[[#This Row],[total_intl_calls]]&lt;=5,"Low Calls", IF(tbl_Customers[[#This Row],[total_intl_calls]]&lt;=10, "Medium Calls", "High Calls"))</f>
        <v>Low Calls</v>
      </c>
    </row>
    <row r="715" spans="1:31"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c r="W715" t="str">
        <f>IF(tbl_Customers[[#This Row],[number_customer_service_calls]] &lt;= 1, "0-1 Calls", IF(tbl_Customers[[#This Row],[number_customer_service_calls]] &lt;= 3, "2-3 Calls", IF(tbl_Customers[[#This Row],[number_customer_service_calls]] &lt;=5, "4-5 Calls", "6+ Calls")))</f>
        <v>2-3 Calls</v>
      </c>
      <c r="X715" t="str">
        <f>IF(tbl_Customers[[#This Row],[account_length]] &lt;= 50, "0-50", IF(tbl_Customers[[#This Row],[account_length]] &lt;=100, "51-100", IF(tbl_Customers[[#This Row],[account_length]] &lt;= 150, "101-150", "151+")))</f>
        <v>101-150</v>
      </c>
      <c r="Y715" s="30" t="str">
        <f>IF(tbl_Customers[[#This Row],[total_intl_charge]] &lt;= 3, "Low Charges", "High Charges")</f>
        <v>Low Charges</v>
      </c>
      <c r="Z715" s="30" t="str">
        <f>IF(tbl_Customers[[#This Row],[total_eve_calls]]&lt;=80,"Low Calls",
IF(tbl_Customers[[#This Row],[total_eve_calls]]&lt;=120,"Medium Calls","High Calls"))</f>
        <v>Medium Calls</v>
      </c>
      <c r="AA715" s="30" t="str">
        <f>IF(tbl_Customers[[#This Row],[total_eve_charge]]&lt;=15,"Low Charges",
IF(tbl_Customers[[#This Row],[total_eve_charge]]&lt;=20,"Medium Charges","High Charges"))</f>
        <v>Medium Charges</v>
      </c>
      <c r="AB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5" s="30" t="str">
        <f>IF(tbl_Customers[[#This Row],[number_vmail_messages]] = 0, "No Usage", IF(tbl_Customers[[#This Row],[number_vmail_messages]] &lt;= 20, "Low Usage", IF(tbl_Customers[[#This Row],[number_vmail_messages]] &lt;= 40, "Medium Usgae", "High Usage")))</f>
        <v>No Usage</v>
      </c>
      <c r="AD715" s="30" t="str">
        <f>IF(tbl_Customers[[#This Row],[total_day_minutes]]&lt;=150,"Low Usage", IF(tbl_Customers[[#This Row],[total_day_minutes]]&lt;=200,"Medium Usage", IF(tbl_Customers[[#This Row],[total_day_minutes]]&lt;=250,"High Usage","Very High Usage")))</f>
        <v>Medium Usage</v>
      </c>
      <c r="AE715" s="30" t="str">
        <f>IF(tbl_Customers[[#This Row],[total_intl_calls]]&lt;=5,"Low Calls", IF(tbl_Customers[[#This Row],[total_intl_calls]]&lt;=10, "Medium Calls", "High Calls"))</f>
        <v>Low Calls</v>
      </c>
    </row>
    <row r="716" spans="1:31"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c r="W716" t="str">
        <f>IF(tbl_Customers[[#This Row],[number_customer_service_calls]] &lt;= 1, "0-1 Calls", IF(tbl_Customers[[#This Row],[number_customer_service_calls]] &lt;= 3, "2-3 Calls", IF(tbl_Customers[[#This Row],[number_customer_service_calls]] &lt;=5, "4-5 Calls", "6+ Calls")))</f>
        <v>2-3 Calls</v>
      </c>
      <c r="X716" t="str">
        <f>IF(tbl_Customers[[#This Row],[account_length]] &lt;= 50, "0-50", IF(tbl_Customers[[#This Row],[account_length]] &lt;=100, "51-100", IF(tbl_Customers[[#This Row],[account_length]] &lt;= 150, "101-150", "151+")))</f>
        <v>101-150</v>
      </c>
      <c r="Y716" s="30" t="str">
        <f>IF(tbl_Customers[[#This Row],[total_intl_charge]] &lt;= 3, "Low Charges", "High Charges")</f>
        <v>Low Charges</v>
      </c>
      <c r="Z716" s="30" t="str">
        <f>IF(tbl_Customers[[#This Row],[total_eve_calls]]&lt;=80,"Low Calls",
IF(tbl_Customers[[#This Row],[total_eve_calls]]&lt;=120,"Medium Calls","High Calls"))</f>
        <v>Low Calls</v>
      </c>
      <c r="AA716" s="30" t="str">
        <f>IF(tbl_Customers[[#This Row],[total_eve_charge]]&lt;=15,"Low Charges",
IF(tbl_Customers[[#This Row],[total_eve_charge]]&lt;=20,"Medium Charges","High Charges"))</f>
        <v>High Charges</v>
      </c>
      <c r="AB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16" s="30" t="str">
        <f>IF(tbl_Customers[[#This Row],[number_vmail_messages]] = 0, "No Usage", IF(tbl_Customers[[#This Row],[number_vmail_messages]] &lt;= 20, "Low Usage", IF(tbl_Customers[[#This Row],[number_vmail_messages]] &lt;= 40, "Medium Usgae", "High Usage")))</f>
        <v>No Usage</v>
      </c>
      <c r="AD716" s="30" t="str">
        <f>IF(tbl_Customers[[#This Row],[total_day_minutes]]&lt;=150,"Low Usage", IF(tbl_Customers[[#This Row],[total_day_minutes]]&lt;=200,"Medium Usage", IF(tbl_Customers[[#This Row],[total_day_minutes]]&lt;=250,"High Usage","Very High Usage")))</f>
        <v>High Usage</v>
      </c>
      <c r="AE716" s="30" t="str">
        <f>IF(tbl_Customers[[#This Row],[total_intl_calls]]&lt;=5,"Low Calls", IF(tbl_Customers[[#This Row],[total_intl_calls]]&lt;=10, "Medium Calls", "High Calls"))</f>
        <v>Low Calls</v>
      </c>
    </row>
    <row r="717" spans="1:31"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c r="W717" t="str">
        <f>IF(tbl_Customers[[#This Row],[number_customer_service_calls]] &lt;= 1, "0-1 Calls", IF(tbl_Customers[[#This Row],[number_customer_service_calls]] &lt;= 3, "2-3 Calls", IF(tbl_Customers[[#This Row],[number_customer_service_calls]] &lt;=5, "4-5 Calls", "6+ Calls")))</f>
        <v>2-3 Calls</v>
      </c>
      <c r="X717" t="str">
        <f>IF(tbl_Customers[[#This Row],[account_length]] &lt;= 50, "0-50", IF(tbl_Customers[[#This Row],[account_length]] &lt;=100, "51-100", IF(tbl_Customers[[#This Row],[account_length]] &lt;= 150, "101-150", "151+")))</f>
        <v>51-100</v>
      </c>
      <c r="Y717" s="30" t="str">
        <f>IF(tbl_Customers[[#This Row],[total_intl_charge]] &lt;= 3, "Low Charges", "High Charges")</f>
        <v>Low Charges</v>
      </c>
      <c r="Z717" s="30" t="str">
        <f>IF(tbl_Customers[[#This Row],[total_eve_calls]]&lt;=80,"Low Calls",
IF(tbl_Customers[[#This Row],[total_eve_calls]]&lt;=120,"Medium Calls","High Calls"))</f>
        <v>Medium Calls</v>
      </c>
      <c r="AA717" s="30" t="str">
        <f>IF(tbl_Customers[[#This Row],[total_eve_charge]]&lt;=15,"Low Charges",
IF(tbl_Customers[[#This Row],[total_eve_charge]]&lt;=20,"Medium Charges","High Charges"))</f>
        <v>High Charges</v>
      </c>
      <c r="AB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7" s="30" t="str">
        <f>IF(tbl_Customers[[#This Row],[number_vmail_messages]] = 0, "No Usage", IF(tbl_Customers[[#This Row],[number_vmail_messages]] &lt;= 20, "Low Usage", IF(tbl_Customers[[#This Row],[number_vmail_messages]] &lt;= 40, "Medium Usgae", "High Usage")))</f>
        <v>No Usage</v>
      </c>
      <c r="AD717" s="30" t="str">
        <f>IF(tbl_Customers[[#This Row],[total_day_minutes]]&lt;=150,"Low Usage", IF(tbl_Customers[[#This Row],[total_day_minutes]]&lt;=200,"Medium Usage", IF(tbl_Customers[[#This Row],[total_day_minutes]]&lt;=250,"High Usage","Very High Usage")))</f>
        <v>Low Usage</v>
      </c>
      <c r="AE717" s="30" t="str">
        <f>IF(tbl_Customers[[#This Row],[total_intl_calls]]&lt;=5,"Low Calls", IF(tbl_Customers[[#This Row],[total_intl_calls]]&lt;=10, "Medium Calls", "High Calls"))</f>
        <v>Medium Calls</v>
      </c>
    </row>
    <row r="718" spans="1:31"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c r="W718" t="str">
        <f>IF(tbl_Customers[[#This Row],[number_customer_service_calls]] &lt;= 1, "0-1 Calls", IF(tbl_Customers[[#This Row],[number_customer_service_calls]] &lt;= 3, "2-3 Calls", IF(tbl_Customers[[#This Row],[number_customer_service_calls]] &lt;=5, "4-5 Calls", "6+ Calls")))</f>
        <v>2-3 Calls</v>
      </c>
      <c r="X718" t="str">
        <f>IF(tbl_Customers[[#This Row],[account_length]] &lt;= 50, "0-50", IF(tbl_Customers[[#This Row],[account_length]] &lt;=100, "51-100", IF(tbl_Customers[[#This Row],[account_length]] &lt;= 150, "101-150", "151+")))</f>
        <v>51-100</v>
      </c>
      <c r="Y718" s="30" t="str">
        <f>IF(tbl_Customers[[#This Row],[total_intl_charge]] &lt;= 3, "Low Charges", "High Charges")</f>
        <v>Low Charges</v>
      </c>
      <c r="Z718" s="30" t="str">
        <f>IF(tbl_Customers[[#This Row],[total_eve_calls]]&lt;=80,"Low Calls",
IF(tbl_Customers[[#This Row],[total_eve_calls]]&lt;=120,"Medium Calls","High Calls"))</f>
        <v>Medium Calls</v>
      </c>
      <c r="AA718" s="30" t="str">
        <f>IF(tbl_Customers[[#This Row],[total_eve_charge]]&lt;=15,"Low Charges",
IF(tbl_Customers[[#This Row],[total_eve_charge]]&lt;=20,"Medium Charges","High Charges"))</f>
        <v>Medium Charges</v>
      </c>
      <c r="AB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18" s="30" t="str">
        <f>IF(tbl_Customers[[#This Row],[number_vmail_messages]] = 0, "No Usage", IF(tbl_Customers[[#This Row],[number_vmail_messages]] &lt;= 20, "Low Usage", IF(tbl_Customers[[#This Row],[number_vmail_messages]] &lt;= 40, "Medium Usgae", "High Usage")))</f>
        <v>No Usage</v>
      </c>
      <c r="AD718" s="30" t="str">
        <f>IF(tbl_Customers[[#This Row],[total_day_minutes]]&lt;=150,"Low Usage", IF(tbl_Customers[[#This Row],[total_day_minutes]]&lt;=200,"Medium Usage", IF(tbl_Customers[[#This Row],[total_day_minutes]]&lt;=250,"High Usage","Very High Usage")))</f>
        <v>Very High Usage</v>
      </c>
      <c r="AE718" s="30" t="str">
        <f>IF(tbl_Customers[[#This Row],[total_intl_calls]]&lt;=5,"Low Calls", IF(tbl_Customers[[#This Row],[total_intl_calls]]&lt;=10, "Medium Calls", "High Calls"))</f>
        <v>Medium Calls</v>
      </c>
    </row>
    <row r="719" spans="1:31"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c r="W719" t="str">
        <f>IF(tbl_Customers[[#This Row],[number_customer_service_calls]] &lt;= 1, "0-1 Calls", IF(tbl_Customers[[#This Row],[number_customer_service_calls]] &lt;= 3, "2-3 Calls", IF(tbl_Customers[[#This Row],[number_customer_service_calls]] &lt;=5, "4-5 Calls", "6+ Calls")))</f>
        <v>0-1 Calls</v>
      </c>
      <c r="X719" t="str">
        <f>IF(tbl_Customers[[#This Row],[account_length]] &lt;= 50, "0-50", IF(tbl_Customers[[#This Row],[account_length]] &lt;=100, "51-100", IF(tbl_Customers[[#This Row],[account_length]] &lt;= 150, "101-150", "151+")))</f>
        <v>101-150</v>
      </c>
      <c r="Y719" s="30" t="str">
        <f>IF(tbl_Customers[[#This Row],[total_intl_charge]] &lt;= 3, "Low Charges", "High Charges")</f>
        <v>High Charges</v>
      </c>
      <c r="Z719" s="30" t="str">
        <f>IF(tbl_Customers[[#This Row],[total_eve_calls]]&lt;=80,"Low Calls",
IF(tbl_Customers[[#This Row],[total_eve_calls]]&lt;=120,"Medium Calls","High Calls"))</f>
        <v>Medium Calls</v>
      </c>
      <c r="AA719" s="30" t="str">
        <f>IF(tbl_Customers[[#This Row],[total_eve_charge]]&lt;=15,"Low Charges",
IF(tbl_Customers[[#This Row],[total_eve_charge]]&lt;=20,"Medium Charges","High Charges"))</f>
        <v>Low Charges</v>
      </c>
      <c r="AB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19" s="30" t="str">
        <f>IF(tbl_Customers[[#This Row],[number_vmail_messages]] = 0, "No Usage", IF(tbl_Customers[[#This Row],[number_vmail_messages]] &lt;= 20, "Low Usage", IF(tbl_Customers[[#This Row],[number_vmail_messages]] &lt;= 40, "Medium Usgae", "High Usage")))</f>
        <v>No Usage</v>
      </c>
      <c r="AD719" s="30" t="str">
        <f>IF(tbl_Customers[[#This Row],[total_day_minutes]]&lt;=150,"Low Usage", IF(tbl_Customers[[#This Row],[total_day_minutes]]&lt;=200,"Medium Usage", IF(tbl_Customers[[#This Row],[total_day_minutes]]&lt;=250,"High Usage","Very High Usage")))</f>
        <v>Medium Usage</v>
      </c>
      <c r="AE719" s="30" t="str">
        <f>IF(tbl_Customers[[#This Row],[total_intl_calls]]&lt;=5,"Low Calls", IF(tbl_Customers[[#This Row],[total_intl_calls]]&lt;=10, "Medium Calls", "High Calls"))</f>
        <v>Low Calls</v>
      </c>
    </row>
    <row r="720" spans="1:31"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c r="W720" t="str">
        <f>IF(tbl_Customers[[#This Row],[number_customer_service_calls]] &lt;= 1, "0-1 Calls", IF(tbl_Customers[[#This Row],[number_customer_service_calls]] &lt;= 3, "2-3 Calls", IF(tbl_Customers[[#This Row],[number_customer_service_calls]] &lt;=5, "4-5 Calls", "6+ Calls")))</f>
        <v>0-1 Calls</v>
      </c>
      <c r="X720" t="str">
        <f>IF(tbl_Customers[[#This Row],[account_length]] &lt;= 50, "0-50", IF(tbl_Customers[[#This Row],[account_length]] &lt;=100, "51-100", IF(tbl_Customers[[#This Row],[account_length]] &lt;= 150, "101-150", "151+")))</f>
        <v>151+</v>
      </c>
      <c r="Y720" s="30" t="str">
        <f>IF(tbl_Customers[[#This Row],[total_intl_charge]] &lt;= 3, "Low Charges", "High Charges")</f>
        <v>Low Charges</v>
      </c>
      <c r="Z720" s="30" t="str">
        <f>IF(tbl_Customers[[#This Row],[total_eve_calls]]&lt;=80,"Low Calls",
IF(tbl_Customers[[#This Row],[total_eve_calls]]&lt;=120,"Medium Calls","High Calls"))</f>
        <v>Medium Calls</v>
      </c>
      <c r="AA720" s="30" t="str">
        <f>IF(tbl_Customers[[#This Row],[total_eve_charge]]&lt;=15,"Low Charges",
IF(tbl_Customers[[#This Row],[total_eve_charge]]&lt;=20,"Medium Charges","High Charges"))</f>
        <v>Medium Charges</v>
      </c>
      <c r="AB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0" s="30" t="str">
        <f>IF(tbl_Customers[[#This Row],[number_vmail_messages]] = 0, "No Usage", IF(tbl_Customers[[#This Row],[number_vmail_messages]] &lt;= 20, "Low Usage", IF(tbl_Customers[[#This Row],[number_vmail_messages]] &lt;= 40, "Medium Usgae", "High Usage")))</f>
        <v>No Usage</v>
      </c>
      <c r="AD720" s="30" t="str">
        <f>IF(tbl_Customers[[#This Row],[total_day_minutes]]&lt;=150,"Low Usage", IF(tbl_Customers[[#This Row],[total_day_minutes]]&lt;=200,"Medium Usage", IF(tbl_Customers[[#This Row],[total_day_minutes]]&lt;=250,"High Usage","Very High Usage")))</f>
        <v>Medium Usage</v>
      </c>
      <c r="AE720" s="30" t="str">
        <f>IF(tbl_Customers[[#This Row],[total_intl_calls]]&lt;=5,"Low Calls", IF(tbl_Customers[[#This Row],[total_intl_calls]]&lt;=10, "Medium Calls", "High Calls"))</f>
        <v>Low Calls</v>
      </c>
    </row>
    <row r="721" spans="1:31"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c r="W721" t="str">
        <f>IF(tbl_Customers[[#This Row],[number_customer_service_calls]] &lt;= 1, "0-1 Calls", IF(tbl_Customers[[#This Row],[number_customer_service_calls]] &lt;= 3, "2-3 Calls", IF(tbl_Customers[[#This Row],[number_customer_service_calls]] &lt;=5, "4-5 Calls", "6+ Calls")))</f>
        <v>0-1 Calls</v>
      </c>
      <c r="X721" t="str">
        <f>IF(tbl_Customers[[#This Row],[account_length]] &lt;= 50, "0-50", IF(tbl_Customers[[#This Row],[account_length]] &lt;=100, "51-100", IF(tbl_Customers[[#This Row],[account_length]] &lt;= 150, "101-150", "151+")))</f>
        <v>101-150</v>
      </c>
      <c r="Y721" s="30" t="str">
        <f>IF(tbl_Customers[[#This Row],[total_intl_charge]] &lt;= 3, "Low Charges", "High Charges")</f>
        <v>High Charges</v>
      </c>
      <c r="Z721" s="30" t="str">
        <f>IF(tbl_Customers[[#This Row],[total_eve_calls]]&lt;=80,"Low Calls",
IF(tbl_Customers[[#This Row],[total_eve_calls]]&lt;=120,"Medium Calls","High Calls"))</f>
        <v>Medium Calls</v>
      </c>
      <c r="AA721" s="30" t="str">
        <f>IF(tbl_Customers[[#This Row],[total_eve_charge]]&lt;=15,"Low Charges",
IF(tbl_Customers[[#This Row],[total_eve_charge]]&lt;=20,"Medium Charges","High Charges"))</f>
        <v>Low Charges</v>
      </c>
      <c r="AB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1" s="30" t="str">
        <f>IF(tbl_Customers[[#This Row],[number_vmail_messages]] = 0, "No Usage", IF(tbl_Customers[[#This Row],[number_vmail_messages]] &lt;= 20, "Low Usage", IF(tbl_Customers[[#This Row],[number_vmail_messages]] &lt;= 40, "Medium Usgae", "High Usage")))</f>
        <v>Medium Usgae</v>
      </c>
      <c r="AD721" s="30" t="str">
        <f>IF(tbl_Customers[[#This Row],[total_day_minutes]]&lt;=150,"Low Usage", IF(tbl_Customers[[#This Row],[total_day_minutes]]&lt;=200,"Medium Usage", IF(tbl_Customers[[#This Row],[total_day_minutes]]&lt;=250,"High Usage","Very High Usage")))</f>
        <v>High Usage</v>
      </c>
      <c r="AE721" s="30" t="str">
        <f>IF(tbl_Customers[[#This Row],[total_intl_calls]]&lt;=5,"Low Calls", IF(tbl_Customers[[#This Row],[total_intl_calls]]&lt;=10, "Medium Calls", "High Calls"))</f>
        <v>Medium Calls</v>
      </c>
    </row>
    <row r="722" spans="1:31"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c r="W722" t="str">
        <f>IF(tbl_Customers[[#This Row],[number_customer_service_calls]] &lt;= 1, "0-1 Calls", IF(tbl_Customers[[#This Row],[number_customer_service_calls]] &lt;= 3, "2-3 Calls", IF(tbl_Customers[[#This Row],[number_customer_service_calls]] &lt;=5, "4-5 Calls", "6+ Calls")))</f>
        <v>2-3 Calls</v>
      </c>
      <c r="X722" t="str">
        <f>IF(tbl_Customers[[#This Row],[account_length]] &lt;= 50, "0-50", IF(tbl_Customers[[#This Row],[account_length]] &lt;=100, "51-100", IF(tbl_Customers[[#This Row],[account_length]] &lt;= 150, "101-150", "151+")))</f>
        <v>51-100</v>
      </c>
      <c r="Y722" s="30" t="str">
        <f>IF(tbl_Customers[[#This Row],[total_intl_charge]] &lt;= 3, "Low Charges", "High Charges")</f>
        <v>High Charges</v>
      </c>
      <c r="Z722" s="30" t="str">
        <f>IF(tbl_Customers[[#This Row],[total_eve_calls]]&lt;=80,"Low Calls",
IF(tbl_Customers[[#This Row],[total_eve_calls]]&lt;=120,"Medium Calls","High Calls"))</f>
        <v>Low Calls</v>
      </c>
      <c r="AA722" s="30" t="str">
        <f>IF(tbl_Customers[[#This Row],[total_eve_charge]]&lt;=15,"Low Charges",
IF(tbl_Customers[[#This Row],[total_eve_charge]]&lt;=20,"Medium Charges","High Charges"))</f>
        <v>Medium Charges</v>
      </c>
      <c r="AB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2" s="30" t="str">
        <f>IF(tbl_Customers[[#This Row],[number_vmail_messages]] = 0, "No Usage", IF(tbl_Customers[[#This Row],[number_vmail_messages]] &lt;= 20, "Low Usage", IF(tbl_Customers[[#This Row],[number_vmail_messages]] &lt;= 40, "Medium Usgae", "High Usage")))</f>
        <v>No Usage</v>
      </c>
      <c r="AD722" s="30" t="str">
        <f>IF(tbl_Customers[[#This Row],[total_day_minutes]]&lt;=150,"Low Usage", IF(tbl_Customers[[#This Row],[total_day_minutes]]&lt;=200,"Medium Usage", IF(tbl_Customers[[#This Row],[total_day_minutes]]&lt;=250,"High Usage","Very High Usage")))</f>
        <v>Very High Usage</v>
      </c>
      <c r="AE722" s="30" t="str">
        <f>IF(tbl_Customers[[#This Row],[total_intl_calls]]&lt;=5,"Low Calls", IF(tbl_Customers[[#This Row],[total_intl_calls]]&lt;=10, "Medium Calls", "High Calls"))</f>
        <v>Low Calls</v>
      </c>
    </row>
    <row r="723" spans="1:31"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c r="W723" t="str">
        <f>IF(tbl_Customers[[#This Row],[number_customer_service_calls]] &lt;= 1, "0-1 Calls", IF(tbl_Customers[[#This Row],[number_customer_service_calls]] &lt;= 3, "2-3 Calls", IF(tbl_Customers[[#This Row],[number_customer_service_calls]] &lt;=5, "4-5 Calls", "6+ Calls")))</f>
        <v>2-3 Calls</v>
      </c>
      <c r="X723" t="str">
        <f>IF(tbl_Customers[[#This Row],[account_length]] &lt;= 50, "0-50", IF(tbl_Customers[[#This Row],[account_length]] &lt;=100, "51-100", IF(tbl_Customers[[#This Row],[account_length]] &lt;= 150, "101-150", "151+")))</f>
        <v>151+</v>
      </c>
      <c r="Y723" s="30" t="str">
        <f>IF(tbl_Customers[[#This Row],[total_intl_charge]] &lt;= 3, "Low Charges", "High Charges")</f>
        <v>Low Charges</v>
      </c>
      <c r="Z723" s="30" t="str">
        <f>IF(tbl_Customers[[#This Row],[total_eve_calls]]&lt;=80,"Low Calls",
IF(tbl_Customers[[#This Row],[total_eve_calls]]&lt;=120,"Medium Calls","High Calls"))</f>
        <v>High Calls</v>
      </c>
      <c r="AA723" s="30" t="str">
        <f>IF(tbl_Customers[[#This Row],[total_eve_charge]]&lt;=15,"Low Charges",
IF(tbl_Customers[[#This Row],[total_eve_charge]]&lt;=20,"Medium Charges","High Charges"))</f>
        <v>Low Charges</v>
      </c>
      <c r="AB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3" s="30" t="str">
        <f>IF(tbl_Customers[[#This Row],[number_vmail_messages]] = 0, "No Usage", IF(tbl_Customers[[#This Row],[number_vmail_messages]] &lt;= 20, "Low Usage", IF(tbl_Customers[[#This Row],[number_vmail_messages]] &lt;= 40, "Medium Usgae", "High Usage")))</f>
        <v>No Usage</v>
      </c>
      <c r="AD723" s="30" t="str">
        <f>IF(tbl_Customers[[#This Row],[total_day_minutes]]&lt;=150,"Low Usage", IF(tbl_Customers[[#This Row],[total_day_minutes]]&lt;=200,"Medium Usage", IF(tbl_Customers[[#This Row],[total_day_minutes]]&lt;=250,"High Usage","Very High Usage")))</f>
        <v>Medium Usage</v>
      </c>
      <c r="AE723" s="30" t="str">
        <f>IF(tbl_Customers[[#This Row],[total_intl_calls]]&lt;=5,"Low Calls", IF(tbl_Customers[[#This Row],[total_intl_calls]]&lt;=10, "Medium Calls", "High Calls"))</f>
        <v>Medium Calls</v>
      </c>
    </row>
    <row r="724" spans="1:31"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c r="W724" t="str">
        <f>IF(tbl_Customers[[#This Row],[number_customer_service_calls]] &lt;= 1, "0-1 Calls", IF(tbl_Customers[[#This Row],[number_customer_service_calls]] &lt;= 3, "2-3 Calls", IF(tbl_Customers[[#This Row],[number_customer_service_calls]] &lt;=5, "4-5 Calls", "6+ Calls")))</f>
        <v>0-1 Calls</v>
      </c>
      <c r="X724" t="str">
        <f>IF(tbl_Customers[[#This Row],[account_length]] &lt;= 50, "0-50", IF(tbl_Customers[[#This Row],[account_length]] &lt;=100, "51-100", IF(tbl_Customers[[#This Row],[account_length]] &lt;= 150, "101-150", "151+")))</f>
        <v>51-100</v>
      </c>
      <c r="Y724" s="30" t="str">
        <f>IF(tbl_Customers[[#This Row],[total_intl_charge]] &lt;= 3, "Low Charges", "High Charges")</f>
        <v>High Charges</v>
      </c>
      <c r="Z724" s="30" t="str">
        <f>IF(tbl_Customers[[#This Row],[total_eve_calls]]&lt;=80,"Low Calls",
IF(tbl_Customers[[#This Row],[total_eve_calls]]&lt;=120,"Medium Calls","High Calls"))</f>
        <v>Medium Calls</v>
      </c>
      <c r="AA724" s="30" t="str">
        <f>IF(tbl_Customers[[#This Row],[total_eve_charge]]&lt;=15,"Low Charges",
IF(tbl_Customers[[#This Row],[total_eve_charge]]&lt;=20,"Medium Charges","High Charges"))</f>
        <v>Medium Charges</v>
      </c>
      <c r="AB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4" s="30" t="str">
        <f>IF(tbl_Customers[[#This Row],[number_vmail_messages]] = 0, "No Usage", IF(tbl_Customers[[#This Row],[number_vmail_messages]] &lt;= 20, "Low Usage", IF(tbl_Customers[[#This Row],[number_vmail_messages]] &lt;= 40, "Medium Usgae", "High Usage")))</f>
        <v>No Usage</v>
      </c>
      <c r="AD724" s="30" t="str">
        <f>IF(tbl_Customers[[#This Row],[total_day_minutes]]&lt;=150,"Low Usage", IF(tbl_Customers[[#This Row],[total_day_minutes]]&lt;=200,"Medium Usage", IF(tbl_Customers[[#This Row],[total_day_minutes]]&lt;=250,"High Usage","Very High Usage")))</f>
        <v>Low Usage</v>
      </c>
      <c r="AE724" s="30" t="str">
        <f>IF(tbl_Customers[[#This Row],[total_intl_calls]]&lt;=5,"Low Calls", IF(tbl_Customers[[#This Row],[total_intl_calls]]&lt;=10, "Medium Calls", "High Calls"))</f>
        <v>Low Calls</v>
      </c>
    </row>
    <row r="725" spans="1:31"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c r="W725" t="str">
        <f>IF(tbl_Customers[[#This Row],[number_customer_service_calls]] &lt;= 1, "0-1 Calls", IF(tbl_Customers[[#This Row],[number_customer_service_calls]] &lt;= 3, "2-3 Calls", IF(tbl_Customers[[#This Row],[number_customer_service_calls]] &lt;=5, "4-5 Calls", "6+ Calls")))</f>
        <v>2-3 Calls</v>
      </c>
      <c r="X725" t="str">
        <f>IF(tbl_Customers[[#This Row],[account_length]] &lt;= 50, "0-50", IF(tbl_Customers[[#This Row],[account_length]] &lt;=100, "51-100", IF(tbl_Customers[[#This Row],[account_length]] &lt;= 150, "101-150", "151+")))</f>
        <v>51-100</v>
      </c>
      <c r="Y725" s="30" t="str">
        <f>IF(tbl_Customers[[#This Row],[total_intl_charge]] &lt;= 3, "Low Charges", "High Charges")</f>
        <v>High Charges</v>
      </c>
      <c r="Z725" s="30" t="str">
        <f>IF(tbl_Customers[[#This Row],[total_eve_calls]]&lt;=80,"Low Calls",
IF(tbl_Customers[[#This Row],[total_eve_calls]]&lt;=120,"Medium Calls","High Calls"))</f>
        <v>Medium Calls</v>
      </c>
      <c r="AA725" s="30" t="str">
        <f>IF(tbl_Customers[[#This Row],[total_eve_charge]]&lt;=15,"Low Charges",
IF(tbl_Customers[[#This Row],[total_eve_charge]]&lt;=20,"Medium Charges","High Charges"))</f>
        <v>Low Charges</v>
      </c>
      <c r="AB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5" s="30" t="str">
        <f>IF(tbl_Customers[[#This Row],[number_vmail_messages]] = 0, "No Usage", IF(tbl_Customers[[#This Row],[number_vmail_messages]] &lt;= 20, "Low Usage", IF(tbl_Customers[[#This Row],[number_vmail_messages]] &lt;= 40, "Medium Usgae", "High Usage")))</f>
        <v>Medium Usgae</v>
      </c>
      <c r="AD725" s="30" t="str">
        <f>IF(tbl_Customers[[#This Row],[total_day_minutes]]&lt;=150,"Low Usage", IF(tbl_Customers[[#This Row],[total_day_minutes]]&lt;=200,"Medium Usage", IF(tbl_Customers[[#This Row],[total_day_minutes]]&lt;=250,"High Usage","Very High Usage")))</f>
        <v>Medium Usage</v>
      </c>
      <c r="AE725" s="30" t="str">
        <f>IF(tbl_Customers[[#This Row],[total_intl_calls]]&lt;=5,"Low Calls", IF(tbl_Customers[[#This Row],[total_intl_calls]]&lt;=10, "Medium Calls", "High Calls"))</f>
        <v>Low Calls</v>
      </c>
    </row>
    <row r="726" spans="1:31"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c r="W726" t="str">
        <f>IF(tbl_Customers[[#This Row],[number_customer_service_calls]] &lt;= 1, "0-1 Calls", IF(tbl_Customers[[#This Row],[number_customer_service_calls]] &lt;= 3, "2-3 Calls", IF(tbl_Customers[[#This Row],[number_customer_service_calls]] &lt;=5, "4-5 Calls", "6+ Calls")))</f>
        <v>0-1 Calls</v>
      </c>
      <c r="X726" t="str">
        <f>IF(tbl_Customers[[#This Row],[account_length]] &lt;= 50, "0-50", IF(tbl_Customers[[#This Row],[account_length]] &lt;=100, "51-100", IF(tbl_Customers[[#This Row],[account_length]] &lt;= 150, "101-150", "151+")))</f>
        <v>0-50</v>
      </c>
      <c r="Y726" s="30" t="str">
        <f>IF(tbl_Customers[[#This Row],[total_intl_charge]] &lt;= 3, "Low Charges", "High Charges")</f>
        <v>High Charges</v>
      </c>
      <c r="Z726" s="30" t="str">
        <f>IF(tbl_Customers[[#This Row],[total_eve_calls]]&lt;=80,"Low Calls",
IF(tbl_Customers[[#This Row],[total_eve_calls]]&lt;=120,"Medium Calls","High Calls"))</f>
        <v>Medium Calls</v>
      </c>
      <c r="AA726" s="30" t="str">
        <f>IF(tbl_Customers[[#This Row],[total_eve_charge]]&lt;=15,"Low Charges",
IF(tbl_Customers[[#This Row],[total_eve_charge]]&lt;=20,"Medium Charges","High Charges"))</f>
        <v>Low Charges</v>
      </c>
      <c r="AB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26" s="30" t="str">
        <f>IF(tbl_Customers[[#This Row],[number_vmail_messages]] = 0, "No Usage", IF(tbl_Customers[[#This Row],[number_vmail_messages]] &lt;= 20, "Low Usage", IF(tbl_Customers[[#This Row],[number_vmail_messages]] &lt;= 40, "Medium Usgae", "High Usage")))</f>
        <v>No Usage</v>
      </c>
      <c r="AD726" s="30" t="str">
        <f>IF(tbl_Customers[[#This Row],[total_day_minutes]]&lt;=150,"Low Usage", IF(tbl_Customers[[#This Row],[total_day_minutes]]&lt;=200,"Medium Usage", IF(tbl_Customers[[#This Row],[total_day_minutes]]&lt;=250,"High Usage","Very High Usage")))</f>
        <v>High Usage</v>
      </c>
      <c r="AE726" s="30" t="str">
        <f>IF(tbl_Customers[[#This Row],[total_intl_calls]]&lt;=5,"Low Calls", IF(tbl_Customers[[#This Row],[total_intl_calls]]&lt;=10, "Medium Calls", "High Calls"))</f>
        <v>High Calls</v>
      </c>
    </row>
    <row r="727" spans="1:31"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c r="W727" t="str">
        <f>IF(tbl_Customers[[#This Row],[number_customer_service_calls]] &lt;= 1, "0-1 Calls", IF(tbl_Customers[[#This Row],[number_customer_service_calls]] &lt;= 3, "2-3 Calls", IF(tbl_Customers[[#This Row],[number_customer_service_calls]] &lt;=5, "4-5 Calls", "6+ Calls")))</f>
        <v>2-3 Calls</v>
      </c>
      <c r="X727" t="str">
        <f>IF(tbl_Customers[[#This Row],[account_length]] &lt;= 50, "0-50", IF(tbl_Customers[[#This Row],[account_length]] &lt;=100, "51-100", IF(tbl_Customers[[#This Row],[account_length]] &lt;= 150, "101-150", "151+")))</f>
        <v>151+</v>
      </c>
      <c r="Y727" s="30" t="str">
        <f>IF(tbl_Customers[[#This Row],[total_intl_charge]] &lt;= 3, "Low Charges", "High Charges")</f>
        <v>Low Charges</v>
      </c>
      <c r="Z727" s="30" t="str">
        <f>IF(tbl_Customers[[#This Row],[total_eve_calls]]&lt;=80,"Low Calls",
IF(tbl_Customers[[#This Row],[total_eve_calls]]&lt;=120,"Medium Calls","High Calls"))</f>
        <v>Medium Calls</v>
      </c>
      <c r="AA727" s="30" t="str">
        <f>IF(tbl_Customers[[#This Row],[total_eve_charge]]&lt;=15,"Low Charges",
IF(tbl_Customers[[#This Row],[total_eve_charge]]&lt;=20,"Medium Charges","High Charges"))</f>
        <v>Medium Charges</v>
      </c>
      <c r="AB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27" s="30" t="str">
        <f>IF(tbl_Customers[[#This Row],[number_vmail_messages]] = 0, "No Usage", IF(tbl_Customers[[#This Row],[number_vmail_messages]] &lt;= 20, "Low Usage", IF(tbl_Customers[[#This Row],[number_vmail_messages]] &lt;= 40, "Medium Usgae", "High Usage")))</f>
        <v>No Usage</v>
      </c>
      <c r="AD727" s="30" t="str">
        <f>IF(tbl_Customers[[#This Row],[total_day_minutes]]&lt;=150,"Low Usage", IF(tbl_Customers[[#This Row],[total_day_minutes]]&lt;=200,"Medium Usage", IF(tbl_Customers[[#This Row],[total_day_minutes]]&lt;=250,"High Usage","Very High Usage")))</f>
        <v>Medium Usage</v>
      </c>
      <c r="AE727" s="30" t="str">
        <f>IF(tbl_Customers[[#This Row],[total_intl_calls]]&lt;=5,"Low Calls", IF(tbl_Customers[[#This Row],[total_intl_calls]]&lt;=10, "Medium Calls", "High Calls"))</f>
        <v>Low Calls</v>
      </c>
    </row>
    <row r="728" spans="1:31"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c r="W728" t="str">
        <f>IF(tbl_Customers[[#This Row],[number_customer_service_calls]] &lt;= 1, "0-1 Calls", IF(tbl_Customers[[#This Row],[number_customer_service_calls]] &lt;= 3, "2-3 Calls", IF(tbl_Customers[[#This Row],[number_customer_service_calls]] &lt;=5, "4-5 Calls", "6+ Calls")))</f>
        <v>4-5 Calls</v>
      </c>
      <c r="X728" t="str">
        <f>IF(tbl_Customers[[#This Row],[account_length]] &lt;= 50, "0-50", IF(tbl_Customers[[#This Row],[account_length]] &lt;=100, "51-100", IF(tbl_Customers[[#This Row],[account_length]] &lt;= 150, "101-150", "151+")))</f>
        <v>51-100</v>
      </c>
      <c r="Y728" s="30" t="str">
        <f>IF(tbl_Customers[[#This Row],[total_intl_charge]] &lt;= 3, "Low Charges", "High Charges")</f>
        <v>Low Charges</v>
      </c>
      <c r="Z728" s="30" t="str">
        <f>IF(tbl_Customers[[#This Row],[total_eve_calls]]&lt;=80,"Low Calls",
IF(tbl_Customers[[#This Row],[total_eve_calls]]&lt;=120,"Medium Calls","High Calls"))</f>
        <v>Medium Calls</v>
      </c>
      <c r="AA728" s="30" t="str">
        <f>IF(tbl_Customers[[#This Row],[total_eve_charge]]&lt;=15,"Low Charges",
IF(tbl_Customers[[#This Row],[total_eve_charge]]&lt;=20,"Medium Charges","High Charges"))</f>
        <v>Low Charges</v>
      </c>
      <c r="AB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28" s="30" t="str">
        <f>IF(tbl_Customers[[#This Row],[number_vmail_messages]] = 0, "No Usage", IF(tbl_Customers[[#This Row],[number_vmail_messages]] &lt;= 20, "Low Usage", IF(tbl_Customers[[#This Row],[number_vmail_messages]] &lt;= 40, "Medium Usgae", "High Usage")))</f>
        <v>No Usage</v>
      </c>
      <c r="AD728" s="30" t="str">
        <f>IF(tbl_Customers[[#This Row],[total_day_minutes]]&lt;=150,"Low Usage", IF(tbl_Customers[[#This Row],[total_day_minutes]]&lt;=200,"Medium Usage", IF(tbl_Customers[[#This Row],[total_day_minutes]]&lt;=250,"High Usage","Very High Usage")))</f>
        <v>High Usage</v>
      </c>
      <c r="AE728" s="30" t="str">
        <f>IF(tbl_Customers[[#This Row],[total_intl_calls]]&lt;=5,"Low Calls", IF(tbl_Customers[[#This Row],[total_intl_calls]]&lt;=10, "Medium Calls", "High Calls"))</f>
        <v>Medium Calls</v>
      </c>
    </row>
    <row r="729" spans="1:31"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c r="W729" t="str">
        <f>IF(tbl_Customers[[#This Row],[number_customer_service_calls]] &lt;= 1, "0-1 Calls", IF(tbl_Customers[[#This Row],[number_customer_service_calls]] &lt;= 3, "2-3 Calls", IF(tbl_Customers[[#This Row],[number_customer_service_calls]] &lt;=5, "4-5 Calls", "6+ Calls")))</f>
        <v>0-1 Calls</v>
      </c>
      <c r="X729" t="str">
        <f>IF(tbl_Customers[[#This Row],[account_length]] &lt;= 50, "0-50", IF(tbl_Customers[[#This Row],[account_length]] &lt;=100, "51-100", IF(tbl_Customers[[#This Row],[account_length]] &lt;= 150, "101-150", "151+")))</f>
        <v>101-150</v>
      </c>
      <c r="Y729" s="30" t="str">
        <f>IF(tbl_Customers[[#This Row],[total_intl_charge]] &lt;= 3, "Low Charges", "High Charges")</f>
        <v>Low Charges</v>
      </c>
      <c r="Z729" s="30" t="str">
        <f>IF(tbl_Customers[[#This Row],[total_eve_calls]]&lt;=80,"Low Calls",
IF(tbl_Customers[[#This Row],[total_eve_calls]]&lt;=120,"Medium Calls","High Calls"))</f>
        <v>High Calls</v>
      </c>
      <c r="AA729" s="30" t="str">
        <f>IF(tbl_Customers[[#This Row],[total_eve_charge]]&lt;=15,"Low Charges",
IF(tbl_Customers[[#This Row],[total_eve_charge]]&lt;=20,"Medium Charges","High Charges"))</f>
        <v>High Charges</v>
      </c>
      <c r="AB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29" s="30" t="str">
        <f>IF(tbl_Customers[[#This Row],[number_vmail_messages]] = 0, "No Usage", IF(tbl_Customers[[#This Row],[number_vmail_messages]] &lt;= 20, "Low Usage", IF(tbl_Customers[[#This Row],[number_vmail_messages]] &lt;= 40, "Medium Usgae", "High Usage")))</f>
        <v>Medium Usgae</v>
      </c>
      <c r="AD729" s="30" t="str">
        <f>IF(tbl_Customers[[#This Row],[total_day_minutes]]&lt;=150,"Low Usage", IF(tbl_Customers[[#This Row],[total_day_minutes]]&lt;=200,"Medium Usage", IF(tbl_Customers[[#This Row],[total_day_minutes]]&lt;=250,"High Usage","Very High Usage")))</f>
        <v>High Usage</v>
      </c>
      <c r="AE729" s="30" t="str">
        <f>IF(tbl_Customers[[#This Row],[total_intl_calls]]&lt;=5,"Low Calls", IF(tbl_Customers[[#This Row],[total_intl_calls]]&lt;=10, "Medium Calls", "High Calls"))</f>
        <v>Low Calls</v>
      </c>
    </row>
    <row r="730" spans="1:31"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c r="W730" t="str">
        <f>IF(tbl_Customers[[#This Row],[number_customer_service_calls]] &lt;= 1, "0-1 Calls", IF(tbl_Customers[[#This Row],[number_customer_service_calls]] &lt;= 3, "2-3 Calls", IF(tbl_Customers[[#This Row],[number_customer_service_calls]] &lt;=5, "4-5 Calls", "6+ Calls")))</f>
        <v>0-1 Calls</v>
      </c>
      <c r="X730" t="str">
        <f>IF(tbl_Customers[[#This Row],[account_length]] &lt;= 50, "0-50", IF(tbl_Customers[[#This Row],[account_length]] &lt;=100, "51-100", IF(tbl_Customers[[#This Row],[account_length]] &lt;= 150, "101-150", "151+")))</f>
        <v>51-100</v>
      </c>
      <c r="Y730" s="30" t="str">
        <f>IF(tbl_Customers[[#This Row],[total_intl_charge]] &lt;= 3, "Low Charges", "High Charges")</f>
        <v>Low Charges</v>
      </c>
      <c r="Z730" s="30" t="str">
        <f>IF(tbl_Customers[[#This Row],[total_eve_calls]]&lt;=80,"Low Calls",
IF(tbl_Customers[[#This Row],[total_eve_calls]]&lt;=120,"Medium Calls","High Calls"))</f>
        <v>Medium Calls</v>
      </c>
      <c r="AA730" s="30" t="str">
        <f>IF(tbl_Customers[[#This Row],[total_eve_charge]]&lt;=15,"Low Charges",
IF(tbl_Customers[[#This Row],[total_eve_charge]]&lt;=20,"Medium Charges","High Charges"))</f>
        <v>Low Charges</v>
      </c>
      <c r="AB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0" s="30" t="str">
        <f>IF(tbl_Customers[[#This Row],[number_vmail_messages]] = 0, "No Usage", IF(tbl_Customers[[#This Row],[number_vmail_messages]] &lt;= 20, "Low Usage", IF(tbl_Customers[[#This Row],[number_vmail_messages]] &lt;= 40, "Medium Usgae", "High Usage")))</f>
        <v>No Usage</v>
      </c>
      <c r="AD730" s="30" t="str">
        <f>IF(tbl_Customers[[#This Row],[total_day_minutes]]&lt;=150,"Low Usage", IF(tbl_Customers[[#This Row],[total_day_minutes]]&lt;=200,"Medium Usage", IF(tbl_Customers[[#This Row],[total_day_minutes]]&lt;=250,"High Usage","Very High Usage")))</f>
        <v>Low Usage</v>
      </c>
      <c r="AE730" s="30" t="str">
        <f>IF(tbl_Customers[[#This Row],[total_intl_calls]]&lt;=5,"Low Calls", IF(tbl_Customers[[#This Row],[total_intl_calls]]&lt;=10, "Medium Calls", "High Calls"))</f>
        <v>Low Calls</v>
      </c>
    </row>
    <row r="731" spans="1:31"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c r="W731" t="str">
        <f>IF(tbl_Customers[[#This Row],[number_customer_service_calls]] &lt;= 1, "0-1 Calls", IF(tbl_Customers[[#This Row],[number_customer_service_calls]] &lt;= 3, "2-3 Calls", IF(tbl_Customers[[#This Row],[number_customer_service_calls]] &lt;=5, "4-5 Calls", "6+ Calls")))</f>
        <v>0-1 Calls</v>
      </c>
      <c r="X731" t="str">
        <f>IF(tbl_Customers[[#This Row],[account_length]] &lt;= 50, "0-50", IF(tbl_Customers[[#This Row],[account_length]] &lt;=100, "51-100", IF(tbl_Customers[[#This Row],[account_length]] &lt;= 150, "101-150", "151+")))</f>
        <v>0-50</v>
      </c>
      <c r="Y731" s="30" t="str">
        <f>IF(tbl_Customers[[#This Row],[total_intl_charge]] &lt;= 3, "Low Charges", "High Charges")</f>
        <v>Low Charges</v>
      </c>
      <c r="Z731" s="30" t="str">
        <f>IF(tbl_Customers[[#This Row],[total_eve_calls]]&lt;=80,"Low Calls",
IF(tbl_Customers[[#This Row],[total_eve_calls]]&lt;=120,"Medium Calls","High Calls"))</f>
        <v>High Calls</v>
      </c>
      <c r="AA731" s="30" t="str">
        <f>IF(tbl_Customers[[#This Row],[total_eve_charge]]&lt;=15,"Low Charges",
IF(tbl_Customers[[#This Row],[total_eve_charge]]&lt;=20,"Medium Charges","High Charges"))</f>
        <v>High Charges</v>
      </c>
      <c r="AB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1" s="30" t="str">
        <f>IF(tbl_Customers[[#This Row],[number_vmail_messages]] = 0, "No Usage", IF(tbl_Customers[[#This Row],[number_vmail_messages]] &lt;= 20, "Low Usage", IF(tbl_Customers[[#This Row],[number_vmail_messages]] &lt;= 40, "Medium Usgae", "High Usage")))</f>
        <v>No Usage</v>
      </c>
      <c r="AD731" s="30" t="str">
        <f>IF(tbl_Customers[[#This Row],[total_day_minutes]]&lt;=150,"Low Usage", IF(tbl_Customers[[#This Row],[total_day_minutes]]&lt;=200,"Medium Usage", IF(tbl_Customers[[#This Row],[total_day_minutes]]&lt;=250,"High Usage","Very High Usage")))</f>
        <v>Medium Usage</v>
      </c>
      <c r="AE731" s="30" t="str">
        <f>IF(tbl_Customers[[#This Row],[total_intl_calls]]&lt;=5,"Low Calls", IF(tbl_Customers[[#This Row],[total_intl_calls]]&lt;=10, "Medium Calls", "High Calls"))</f>
        <v>Medium Calls</v>
      </c>
    </row>
    <row r="732" spans="1:31"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c r="W732" t="str">
        <f>IF(tbl_Customers[[#This Row],[number_customer_service_calls]] &lt;= 1, "0-1 Calls", IF(tbl_Customers[[#This Row],[number_customer_service_calls]] &lt;= 3, "2-3 Calls", IF(tbl_Customers[[#This Row],[number_customer_service_calls]] &lt;=5, "4-5 Calls", "6+ Calls")))</f>
        <v>2-3 Calls</v>
      </c>
      <c r="X732" t="str">
        <f>IF(tbl_Customers[[#This Row],[account_length]] &lt;= 50, "0-50", IF(tbl_Customers[[#This Row],[account_length]] &lt;=100, "51-100", IF(tbl_Customers[[#This Row],[account_length]] &lt;= 150, "101-150", "151+")))</f>
        <v>101-150</v>
      </c>
      <c r="Y732" s="30" t="str">
        <f>IF(tbl_Customers[[#This Row],[total_intl_charge]] &lt;= 3, "Low Charges", "High Charges")</f>
        <v>Low Charges</v>
      </c>
      <c r="Z732" s="30" t="str">
        <f>IF(tbl_Customers[[#This Row],[total_eve_calls]]&lt;=80,"Low Calls",
IF(tbl_Customers[[#This Row],[total_eve_calls]]&lt;=120,"Medium Calls","High Calls"))</f>
        <v>Medium Calls</v>
      </c>
      <c r="AA732" s="30" t="str">
        <f>IF(tbl_Customers[[#This Row],[total_eve_charge]]&lt;=15,"Low Charges",
IF(tbl_Customers[[#This Row],[total_eve_charge]]&lt;=20,"Medium Charges","High Charges"))</f>
        <v>Medium Charges</v>
      </c>
      <c r="AB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2" s="30" t="str">
        <f>IF(tbl_Customers[[#This Row],[number_vmail_messages]] = 0, "No Usage", IF(tbl_Customers[[#This Row],[number_vmail_messages]] &lt;= 20, "Low Usage", IF(tbl_Customers[[#This Row],[number_vmail_messages]] &lt;= 40, "Medium Usgae", "High Usage")))</f>
        <v>No Usage</v>
      </c>
      <c r="AD732" s="30" t="str">
        <f>IF(tbl_Customers[[#This Row],[total_day_minutes]]&lt;=150,"Low Usage", IF(tbl_Customers[[#This Row],[total_day_minutes]]&lt;=200,"Medium Usage", IF(tbl_Customers[[#This Row],[total_day_minutes]]&lt;=250,"High Usage","Very High Usage")))</f>
        <v>Medium Usage</v>
      </c>
      <c r="AE732" s="30" t="str">
        <f>IF(tbl_Customers[[#This Row],[total_intl_calls]]&lt;=5,"Low Calls", IF(tbl_Customers[[#This Row],[total_intl_calls]]&lt;=10, "Medium Calls", "High Calls"))</f>
        <v>Low Calls</v>
      </c>
    </row>
    <row r="733" spans="1:31"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c r="W733" t="str">
        <f>IF(tbl_Customers[[#This Row],[number_customer_service_calls]] &lt;= 1, "0-1 Calls", IF(tbl_Customers[[#This Row],[number_customer_service_calls]] &lt;= 3, "2-3 Calls", IF(tbl_Customers[[#This Row],[number_customer_service_calls]] &lt;=5, "4-5 Calls", "6+ Calls")))</f>
        <v>0-1 Calls</v>
      </c>
      <c r="X733" t="str">
        <f>IF(tbl_Customers[[#This Row],[account_length]] &lt;= 50, "0-50", IF(tbl_Customers[[#This Row],[account_length]] &lt;=100, "51-100", IF(tbl_Customers[[#This Row],[account_length]] &lt;= 150, "101-150", "151+")))</f>
        <v>101-150</v>
      </c>
      <c r="Y733" s="30" t="str">
        <f>IF(tbl_Customers[[#This Row],[total_intl_charge]] &lt;= 3, "Low Charges", "High Charges")</f>
        <v>Low Charges</v>
      </c>
      <c r="Z733" s="30" t="str">
        <f>IF(tbl_Customers[[#This Row],[total_eve_calls]]&lt;=80,"Low Calls",
IF(tbl_Customers[[#This Row],[total_eve_calls]]&lt;=120,"Medium Calls","High Calls"))</f>
        <v>High Calls</v>
      </c>
      <c r="AA733" s="30" t="str">
        <f>IF(tbl_Customers[[#This Row],[total_eve_charge]]&lt;=15,"Low Charges",
IF(tbl_Customers[[#This Row],[total_eve_charge]]&lt;=20,"Medium Charges","High Charges"))</f>
        <v>Low Charges</v>
      </c>
      <c r="AB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3" s="30" t="str">
        <f>IF(tbl_Customers[[#This Row],[number_vmail_messages]] = 0, "No Usage", IF(tbl_Customers[[#This Row],[number_vmail_messages]] &lt;= 20, "Low Usage", IF(tbl_Customers[[#This Row],[number_vmail_messages]] &lt;= 40, "Medium Usgae", "High Usage")))</f>
        <v>High Usage</v>
      </c>
      <c r="AD733" s="30" t="str">
        <f>IF(tbl_Customers[[#This Row],[total_day_minutes]]&lt;=150,"Low Usage", IF(tbl_Customers[[#This Row],[total_day_minutes]]&lt;=200,"Medium Usage", IF(tbl_Customers[[#This Row],[total_day_minutes]]&lt;=250,"High Usage","Very High Usage")))</f>
        <v>High Usage</v>
      </c>
      <c r="AE733" s="30" t="str">
        <f>IF(tbl_Customers[[#This Row],[total_intl_calls]]&lt;=5,"Low Calls", IF(tbl_Customers[[#This Row],[total_intl_calls]]&lt;=10, "Medium Calls", "High Calls"))</f>
        <v>Low Calls</v>
      </c>
    </row>
    <row r="734" spans="1:31"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c r="W734" t="str">
        <f>IF(tbl_Customers[[#This Row],[number_customer_service_calls]] &lt;= 1, "0-1 Calls", IF(tbl_Customers[[#This Row],[number_customer_service_calls]] &lt;= 3, "2-3 Calls", IF(tbl_Customers[[#This Row],[number_customer_service_calls]] &lt;=5, "4-5 Calls", "6+ Calls")))</f>
        <v>0-1 Calls</v>
      </c>
      <c r="X734" t="str">
        <f>IF(tbl_Customers[[#This Row],[account_length]] &lt;= 50, "0-50", IF(tbl_Customers[[#This Row],[account_length]] &lt;=100, "51-100", IF(tbl_Customers[[#This Row],[account_length]] &lt;= 150, "101-150", "151+")))</f>
        <v>151+</v>
      </c>
      <c r="Y734" s="30" t="str">
        <f>IF(tbl_Customers[[#This Row],[total_intl_charge]] &lt;= 3, "Low Charges", "High Charges")</f>
        <v>Low Charges</v>
      </c>
      <c r="Z734" s="30" t="str">
        <f>IF(tbl_Customers[[#This Row],[total_eve_calls]]&lt;=80,"Low Calls",
IF(tbl_Customers[[#This Row],[total_eve_calls]]&lt;=120,"Medium Calls","High Calls"))</f>
        <v>Medium Calls</v>
      </c>
      <c r="AA734" s="30" t="str">
        <f>IF(tbl_Customers[[#This Row],[total_eve_charge]]&lt;=15,"Low Charges",
IF(tbl_Customers[[#This Row],[total_eve_charge]]&lt;=20,"Medium Charges","High Charges"))</f>
        <v>High Charges</v>
      </c>
      <c r="AB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4" s="30" t="str">
        <f>IF(tbl_Customers[[#This Row],[number_vmail_messages]] = 0, "No Usage", IF(tbl_Customers[[#This Row],[number_vmail_messages]] &lt;= 20, "Low Usage", IF(tbl_Customers[[#This Row],[number_vmail_messages]] &lt;= 40, "Medium Usgae", "High Usage")))</f>
        <v>No Usage</v>
      </c>
      <c r="AD734" s="30" t="str">
        <f>IF(tbl_Customers[[#This Row],[total_day_minutes]]&lt;=150,"Low Usage", IF(tbl_Customers[[#This Row],[total_day_minutes]]&lt;=200,"Medium Usage", IF(tbl_Customers[[#This Row],[total_day_minutes]]&lt;=250,"High Usage","Very High Usage")))</f>
        <v>Medium Usage</v>
      </c>
      <c r="AE734" s="30" t="str">
        <f>IF(tbl_Customers[[#This Row],[total_intl_calls]]&lt;=5,"Low Calls", IF(tbl_Customers[[#This Row],[total_intl_calls]]&lt;=10, "Medium Calls", "High Calls"))</f>
        <v>Low Calls</v>
      </c>
    </row>
    <row r="735" spans="1:31"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c r="W735" t="str">
        <f>IF(tbl_Customers[[#This Row],[number_customer_service_calls]] &lt;= 1, "0-1 Calls", IF(tbl_Customers[[#This Row],[number_customer_service_calls]] &lt;= 3, "2-3 Calls", IF(tbl_Customers[[#This Row],[number_customer_service_calls]] &lt;=5, "4-5 Calls", "6+ Calls")))</f>
        <v>0-1 Calls</v>
      </c>
      <c r="X735" t="str">
        <f>IF(tbl_Customers[[#This Row],[account_length]] &lt;= 50, "0-50", IF(tbl_Customers[[#This Row],[account_length]] &lt;=100, "51-100", IF(tbl_Customers[[#This Row],[account_length]] &lt;= 150, "101-150", "151+")))</f>
        <v>101-150</v>
      </c>
      <c r="Y735" s="30" t="str">
        <f>IF(tbl_Customers[[#This Row],[total_intl_charge]] &lt;= 3, "Low Charges", "High Charges")</f>
        <v>Low Charges</v>
      </c>
      <c r="Z735" s="30" t="str">
        <f>IF(tbl_Customers[[#This Row],[total_eve_calls]]&lt;=80,"Low Calls",
IF(tbl_Customers[[#This Row],[total_eve_calls]]&lt;=120,"Medium Calls","High Calls"))</f>
        <v>Low Calls</v>
      </c>
      <c r="AA735" s="30" t="str">
        <f>IF(tbl_Customers[[#This Row],[total_eve_charge]]&lt;=15,"Low Charges",
IF(tbl_Customers[[#This Row],[total_eve_charge]]&lt;=20,"Medium Charges","High Charges"))</f>
        <v>High Charges</v>
      </c>
      <c r="AB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5" s="30" t="str">
        <f>IF(tbl_Customers[[#This Row],[number_vmail_messages]] = 0, "No Usage", IF(tbl_Customers[[#This Row],[number_vmail_messages]] &lt;= 20, "Low Usage", IF(tbl_Customers[[#This Row],[number_vmail_messages]] &lt;= 40, "Medium Usgae", "High Usage")))</f>
        <v>No Usage</v>
      </c>
      <c r="AD735" s="30" t="str">
        <f>IF(tbl_Customers[[#This Row],[total_day_minutes]]&lt;=150,"Low Usage", IF(tbl_Customers[[#This Row],[total_day_minutes]]&lt;=200,"Medium Usage", IF(tbl_Customers[[#This Row],[total_day_minutes]]&lt;=250,"High Usage","Very High Usage")))</f>
        <v>Low Usage</v>
      </c>
      <c r="AE735" s="30" t="str">
        <f>IF(tbl_Customers[[#This Row],[total_intl_calls]]&lt;=5,"Low Calls", IF(tbl_Customers[[#This Row],[total_intl_calls]]&lt;=10, "Medium Calls", "High Calls"))</f>
        <v>Low Calls</v>
      </c>
    </row>
    <row r="736" spans="1:31"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c r="W736" t="str">
        <f>IF(tbl_Customers[[#This Row],[number_customer_service_calls]] &lt;= 1, "0-1 Calls", IF(tbl_Customers[[#This Row],[number_customer_service_calls]] &lt;= 3, "2-3 Calls", IF(tbl_Customers[[#This Row],[number_customer_service_calls]] &lt;=5, "4-5 Calls", "6+ Calls")))</f>
        <v>0-1 Calls</v>
      </c>
      <c r="X736" t="str">
        <f>IF(tbl_Customers[[#This Row],[account_length]] &lt;= 50, "0-50", IF(tbl_Customers[[#This Row],[account_length]] &lt;=100, "51-100", IF(tbl_Customers[[#This Row],[account_length]] &lt;= 150, "101-150", "151+")))</f>
        <v>101-150</v>
      </c>
      <c r="Y736" s="30" t="str">
        <f>IF(tbl_Customers[[#This Row],[total_intl_charge]] &lt;= 3, "Low Charges", "High Charges")</f>
        <v>Low Charges</v>
      </c>
      <c r="Z736" s="30" t="str">
        <f>IF(tbl_Customers[[#This Row],[total_eve_calls]]&lt;=80,"Low Calls",
IF(tbl_Customers[[#This Row],[total_eve_calls]]&lt;=120,"Medium Calls","High Calls"))</f>
        <v>Medium Calls</v>
      </c>
      <c r="AA736" s="30" t="str">
        <f>IF(tbl_Customers[[#This Row],[total_eve_charge]]&lt;=15,"Low Charges",
IF(tbl_Customers[[#This Row],[total_eve_charge]]&lt;=20,"Medium Charges","High Charges"))</f>
        <v>Medium Charges</v>
      </c>
      <c r="AB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6" s="30" t="str">
        <f>IF(tbl_Customers[[#This Row],[number_vmail_messages]] = 0, "No Usage", IF(tbl_Customers[[#This Row],[number_vmail_messages]] &lt;= 20, "Low Usage", IF(tbl_Customers[[#This Row],[number_vmail_messages]] &lt;= 40, "Medium Usgae", "High Usage")))</f>
        <v>No Usage</v>
      </c>
      <c r="AD736" s="30" t="str">
        <f>IF(tbl_Customers[[#This Row],[total_day_minutes]]&lt;=150,"Low Usage", IF(tbl_Customers[[#This Row],[total_day_minutes]]&lt;=200,"Medium Usage", IF(tbl_Customers[[#This Row],[total_day_minutes]]&lt;=250,"High Usage","Very High Usage")))</f>
        <v>Very High Usage</v>
      </c>
      <c r="AE736" s="30" t="str">
        <f>IF(tbl_Customers[[#This Row],[total_intl_calls]]&lt;=5,"Low Calls", IF(tbl_Customers[[#This Row],[total_intl_calls]]&lt;=10, "Medium Calls", "High Calls"))</f>
        <v>Low Calls</v>
      </c>
    </row>
    <row r="737" spans="1:31"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c r="W737" t="str">
        <f>IF(tbl_Customers[[#This Row],[number_customer_service_calls]] &lt;= 1, "0-1 Calls", IF(tbl_Customers[[#This Row],[number_customer_service_calls]] &lt;= 3, "2-3 Calls", IF(tbl_Customers[[#This Row],[number_customer_service_calls]] &lt;=5, "4-5 Calls", "6+ Calls")))</f>
        <v>0-1 Calls</v>
      </c>
      <c r="X737" t="str">
        <f>IF(tbl_Customers[[#This Row],[account_length]] &lt;= 50, "0-50", IF(tbl_Customers[[#This Row],[account_length]] &lt;=100, "51-100", IF(tbl_Customers[[#This Row],[account_length]] &lt;= 150, "101-150", "151+")))</f>
        <v>51-100</v>
      </c>
      <c r="Y737" s="30" t="str">
        <f>IF(tbl_Customers[[#This Row],[total_intl_charge]] &lt;= 3, "Low Charges", "High Charges")</f>
        <v>Low Charges</v>
      </c>
      <c r="Z737" s="30" t="str">
        <f>IF(tbl_Customers[[#This Row],[total_eve_calls]]&lt;=80,"Low Calls",
IF(tbl_Customers[[#This Row],[total_eve_calls]]&lt;=120,"Medium Calls","High Calls"))</f>
        <v>Medium Calls</v>
      </c>
      <c r="AA737" s="30" t="str">
        <f>IF(tbl_Customers[[#This Row],[total_eve_charge]]&lt;=15,"Low Charges",
IF(tbl_Customers[[#This Row],[total_eve_charge]]&lt;=20,"Medium Charges","High Charges"))</f>
        <v>Low Charges</v>
      </c>
      <c r="AB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37" s="30" t="str">
        <f>IF(tbl_Customers[[#This Row],[number_vmail_messages]] = 0, "No Usage", IF(tbl_Customers[[#This Row],[number_vmail_messages]] &lt;= 20, "Low Usage", IF(tbl_Customers[[#This Row],[number_vmail_messages]] &lt;= 40, "Medium Usgae", "High Usage")))</f>
        <v>No Usage</v>
      </c>
      <c r="AD737" s="30" t="str">
        <f>IF(tbl_Customers[[#This Row],[total_day_minutes]]&lt;=150,"Low Usage", IF(tbl_Customers[[#This Row],[total_day_minutes]]&lt;=200,"Medium Usage", IF(tbl_Customers[[#This Row],[total_day_minutes]]&lt;=250,"High Usage","Very High Usage")))</f>
        <v>Very High Usage</v>
      </c>
      <c r="AE737" s="30" t="str">
        <f>IF(tbl_Customers[[#This Row],[total_intl_calls]]&lt;=5,"Low Calls", IF(tbl_Customers[[#This Row],[total_intl_calls]]&lt;=10, "Medium Calls", "High Calls"))</f>
        <v>Low Calls</v>
      </c>
    </row>
    <row r="738" spans="1:31"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c r="W738" t="str">
        <f>IF(tbl_Customers[[#This Row],[number_customer_service_calls]] &lt;= 1, "0-1 Calls", IF(tbl_Customers[[#This Row],[number_customer_service_calls]] &lt;= 3, "2-3 Calls", IF(tbl_Customers[[#This Row],[number_customer_service_calls]] &lt;=5, "4-5 Calls", "6+ Calls")))</f>
        <v>4-5 Calls</v>
      </c>
      <c r="X738" t="str">
        <f>IF(tbl_Customers[[#This Row],[account_length]] &lt;= 50, "0-50", IF(tbl_Customers[[#This Row],[account_length]] &lt;=100, "51-100", IF(tbl_Customers[[#This Row],[account_length]] &lt;= 150, "101-150", "151+")))</f>
        <v>101-150</v>
      </c>
      <c r="Y738" s="30" t="str">
        <f>IF(tbl_Customers[[#This Row],[total_intl_charge]] &lt;= 3, "Low Charges", "High Charges")</f>
        <v>High Charges</v>
      </c>
      <c r="Z738" s="30" t="str">
        <f>IF(tbl_Customers[[#This Row],[total_eve_calls]]&lt;=80,"Low Calls",
IF(tbl_Customers[[#This Row],[total_eve_calls]]&lt;=120,"Medium Calls","High Calls"))</f>
        <v>Medium Calls</v>
      </c>
      <c r="AA738" s="30" t="str">
        <f>IF(tbl_Customers[[#This Row],[total_eve_charge]]&lt;=15,"Low Charges",
IF(tbl_Customers[[#This Row],[total_eve_charge]]&lt;=20,"Medium Charges","High Charges"))</f>
        <v>Medium Charges</v>
      </c>
      <c r="AB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38" s="30" t="str">
        <f>IF(tbl_Customers[[#This Row],[number_vmail_messages]] = 0, "No Usage", IF(tbl_Customers[[#This Row],[number_vmail_messages]] &lt;= 20, "Low Usage", IF(tbl_Customers[[#This Row],[number_vmail_messages]] &lt;= 40, "Medium Usgae", "High Usage")))</f>
        <v>Medium Usgae</v>
      </c>
      <c r="AD738" s="30" t="str">
        <f>IF(tbl_Customers[[#This Row],[total_day_minutes]]&lt;=150,"Low Usage", IF(tbl_Customers[[#This Row],[total_day_minutes]]&lt;=200,"Medium Usage", IF(tbl_Customers[[#This Row],[total_day_minutes]]&lt;=250,"High Usage","Very High Usage")))</f>
        <v>Very High Usage</v>
      </c>
      <c r="AE738" s="30" t="str">
        <f>IF(tbl_Customers[[#This Row],[total_intl_calls]]&lt;=5,"Low Calls", IF(tbl_Customers[[#This Row],[total_intl_calls]]&lt;=10, "Medium Calls", "High Calls"))</f>
        <v>Medium Calls</v>
      </c>
    </row>
    <row r="739" spans="1:31"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c r="W739" t="str">
        <f>IF(tbl_Customers[[#This Row],[number_customer_service_calls]] &lt;= 1, "0-1 Calls", IF(tbl_Customers[[#This Row],[number_customer_service_calls]] &lt;= 3, "2-3 Calls", IF(tbl_Customers[[#This Row],[number_customer_service_calls]] &lt;=5, "4-5 Calls", "6+ Calls")))</f>
        <v>0-1 Calls</v>
      </c>
      <c r="X739" t="str">
        <f>IF(tbl_Customers[[#This Row],[account_length]] &lt;= 50, "0-50", IF(tbl_Customers[[#This Row],[account_length]] &lt;=100, "51-100", IF(tbl_Customers[[#This Row],[account_length]] &lt;= 150, "101-150", "151+")))</f>
        <v>0-50</v>
      </c>
      <c r="Y739" s="30" t="str">
        <f>IF(tbl_Customers[[#This Row],[total_intl_charge]] &lt;= 3, "Low Charges", "High Charges")</f>
        <v>Low Charges</v>
      </c>
      <c r="Z739" s="30" t="str">
        <f>IF(tbl_Customers[[#This Row],[total_eve_calls]]&lt;=80,"Low Calls",
IF(tbl_Customers[[#This Row],[total_eve_calls]]&lt;=120,"Medium Calls","High Calls"))</f>
        <v>Medium Calls</v>
      </c>
      <c r="AA739" s="30" t="str">
        <f>IF(tbl_Customers[[#This Row],[total_eve_charge]]&lt;=15,"Low Charges",
IF(tbl_Customers[[#This Row],[total_eve_charge]]&lt;=20,"Medium Charges","High Charges"))</f>
        <v>Medium Charges</v>
      </c>
      <c r="AB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39" s="30" t="str">
        <f>IF(tbl_Customers[[#This Row],[number_vmail_messages]] = 0, "No Usage", IF(tbl_Customers[[#This Row],[number_vmail_messages]] &lt;= 20, "Low Usage", IF(tbl_Customers[[#This Row],[number_vmail_messages]] &lt;= 40, "Medium Usgae", "High Usage")))</f>
        <v>No Usage</v>
      </c>
      <c r="AD739" s="30" t="str">
        <f>IF(tbl_Customers[[#This Row],[total_day_minutes]]&lt;=150,"Low Usage", IF(tbl_Customers[[#This Row],[total_day_minutes]]&lt;=200,"Medium Usage", IF(tbl_Customers[[#This Row],[total_day_minutes]]&lt;=250,"High Usage","Very High Usage")))</f>
        <v>Medium Usage</v>
      </c>
      <c r="AE739" s="30" t="str">
        <f>IF(tbl_Customers[[#This Row],[total_intl_calls]]&lt;=5,"Low Calls", IF(tbl_Customers[[#This Row],[total_intl_calls]]&lt;=10, "Medium Calls", "High Calls"))</f>
        <v>Medium Calls</v>
      </c>
    </row>
    <row r="740" spans="1:31"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c r="W740" t="str">
        <f>IF(tbl_Customers[[#This Row],[number_customer_service_calls]] &lt;= 1, "0-1 Calls", IF(tbl_Customers[[#This Row],[number_customer_service_calls]] &lt;= 3, "2-3 Calls", IF(tbl_Customers[[#This Row],[number_customer_service_calls]] &lt;=5, "4-5 Calls", "6+ Calls")))</f>
        <v>0-1 Calls</v>
      </c>
      <c r="X740" t="str">
        <f>IF(tbl_Customers[[#This Row],[account_length]] &lt;= 50, "0-50", IF(tbl_Customers[[#This Row],[account_length]] &lt;=100, "51-100", IF(tbl_Customers[[#This Row],[account_length]] &lt;= 150, "101-150", "151+")))</f>
        <v>101-150</v>
      </c>
      <c r="Y740" s="30" t="str">
        <f>IF(tbl_Customers[[#This Row],[total_intl_charge]] &lt;= 3, "Low Charges", "High Charges")</f>
        <v>Low Charges</v>
      </c>
      <c r="Z740" s="30" t="str">
        <f>IF(tbl_Customers[[#This Row],[total_eve_calls]]&lt;=80,"Low Calls",
IF(tbl_Customers[[#This Row],[total_eve_calls]]&lt;=120,"Medium Calls","High Calls"))</f>
        <v>Medium Calls</v>
      </c>
      <c r="AA740" s="30" t="str">
        <f>IF(tbl_Customers[[#This Row],[total_eve_charge]]&lt;=15,"Low Charges",
IF(tbl_Customers[[#This Row],[total_eve_charge]]&lt;=20,"Medium Charges","High Charges"))</f>
        <v>High Charges</v>
      </c>
      <c r="AB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0" s="30" t="str">
        <f>IF(tbl_Customers[[#This Row],[number_vmail_messages]] = 0, "No Usage", IF(tbl_Customers[[#This Row],[number_vmail_messages]] &lt;= 20, "Low Usage", IF(tbl_Customers[[#This Row],[number_vmail_messages]] &lt;= 40, "Medium Usgae", "High Usage")))</f>
        <v>No Usage</v>
      </c>
      <c r="AD740" s="30" t="str">
        <f>IF(tbl_Customers[[#This Row],[total_day_minutes]]&lt;=150,"Low Usage", IF(tbl_Customers[[#This Row],[total_day_minutes]]&lt;=200,"Medium Usage", IF(tbl_Customers[[#This Row],[total_day_minutes]]&lt;=250,"High Usage","Very High Usage")))</f>
        <v>Medium Usage</v>
      </c>
      <c r="AE740" s="30" t="str">
        <f>IF(tbl_Customers[[#This Row],[total_intl_calls]]&lt;=5,"Low Calls", IF(tbl_Customers[[#This Row],[total_intl_calls]]&lt;=10, "Medium Calls", "High Calls"))</f>
        <v>Low Calls</v>
      </c>
    </row>
    <row r="741" spans="1:31"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c r="W741" t="str">
        <f>IF(tbl_Customers[[#This Row],[number_customer_service_calls]] &lt;= 1, "0-1 Calls", IF(tbl_Customers[[#This Row],[number_customer_service_calls]] &lt;= 3, "2-3 Calls", IF(tbl_Customers[[#This Row],[number_customer_service_calls]] &lt;=5, "4-5 Calls", "6+ Calls")))</f>
        <v>0-1 Calls</v>
      </c>
      <c r="X741" t="str">
        <f>IF(tbl_Customers[[#This Row],[account_length]] &lt;= 50, "0-50", IF(tbl_Customers[[#This Row],[account_length]] &lt;=100, "51-100", IF(tbl_Customers[[#This Row],[account_length]] &lt;= 150, "101-150", "151+")))</f>
        <v>0-50</v>
      </c>
      <c r="Y741" s="30" t="str">
        <f>IF(tbl_Customers[[#This Row],[total_intl_charge]] &lt;= 3, "Low Charges", "High Charges")</f>
        <v>Low Charges</v>
      </c>
      <c r="Z741" s="30" t="str">
        <f>IF(tbl_Customers[[#This Row],[total_eve_calls]]&lt;=80,"Low Calls",
IF(tbl_Customers[[#This Row],[total_eve_calls]]&lt;=120,"Medium Calls","High Calls"))</f>
        <v>Medium Calls</v>
      </c>
      <c r="AA741" s="30" t="str">
        <f>IF(tbl_Customers[[#This Row],[total_eve_charge]]&lt;=15,"Low Charges",
IF(tbl_Customers[[#This Row],[total_eve_charge]]&lt;=20,"Medium Charges","High Charges"))</f>
        <v>High Charges</v>
      </c>
      <c r="AB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1" s="30" t="str">
        <f>IF(tbl_Customers[[#This Row],[number_vmail_messages]] = 0, "No Usage", IF(tbl_Customers[[#This Row],[number_vmail_messages]] &lt;= 20, "Low Usage", IF(tbl_Customers[[#This Row],[number_vmail_messages]] &lt;= 40, "Medium Usgae", "High Usage")))</f>
        <v>No Usage</v>
      </c>
      <c r="AD741" s="30" t="str">
        <f>IF(tbl_Customers[[#This Row],[total_day_minutes]]&lt;=150,"Low Usage", IF(tbl_Customers[[#This Row],[total_day_minutes]]&lt;=200,"Medium Usage", IF(tbl_Customers[[#This Row],[total_day_minutes]]&lt;=250,"High Usage","Very High Usage")))</f>
        <v>Low Usage</v>
      </c>
      <c r="AE741" s="30" t="str">
        <f>IF(tbl_Customers[[#This Row],[total_intl_calls]]&lt;=5,"Low Calls", IF(tbl_Customers[[#This Row],[total_intl_calls]]&lt;=10, "Medium Calls", "High Calls"))</f>
        <v>High Calls</v>
      </c>
    </row>
    <row r="742" spans="1:31"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c r="W742" t="str">
        <f>IF(tbl_Customers[[#This Row],[number_customer_service_calls]] &lt;= 1, "0-1 Calls", IF(tbl_Customers[[#This Row],[number_customer_service_calls]] &lt;= 3, "2-3 Calls", IF(tbl_Customers[[#This Row],[number_customer_service_calls]] &lt;=5, "4-5 Calls", "6+ Calls")))</f>
        <v>2-3 Calls</v>
      </c>
      <c r="X742" t="str">
        <f>IF(tbl_Customers[[#This Row],[account_length]] &lt;= 50, "0-50", IF(tbl_Customers[[#This Row],[account_length]] &lt;=100, "51-100", IF(tbl_Customers[[#This Row],[account_length]] &lt;= 150, "101-150", "151+")))</f>
        <v>51-100</v>
      </c>
      <c r="Y742" s="30" t="str">
        <f>IF(tbl_Customers[[#This Row],[total_intl_charge]] &lt;= 3, "Low Charges", "High Charges")</f>
        <v>High Charges</v>
      </c>
      <c r="Z742" s="30" t="str">
        <f>IF(tbl_Customers[[#This Row],[total_eve_calls]]&lt;=80,"Low Calls",
IF(tbl_Customers[[#This Row],[total_eve_calls]]&lt;=120,"Medium Calls","High Calls"))</f>
        <v>Low Calls</v>
      </c>
      <c r="AA742" s="30" t="str">
        <f>IF(tbl_Customers[[#This Row],[total_eve_charge]]&lt;=15,"Low Charges",
IF(tbl_Customers[[#This Row],[total_eve_charge]]&lt;=20,"Medium Charges","High Charges"))</f>
        <v>Low Charges</v>
      </c>
      <c r="AB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2" s="30" t="str">
        <f>IF(tbl_Customers[[#This Row],[number_vmail_messages]] = 0, "No Usage", IF(tbl_Customers[[#This Row],[number_vmail_messages]] &lt;= 20, "Low Usage", IF(tbl_Customers[[#This Row],[number_vmail_messages]] &lt;= 40, "Medium Usgae", "High Usage")))</f>
        <v>No Usage</v>
      </c>
      <c r="AD742" s="30" t="str">
        <f>IF(tbl_Customers[[#This Row],[total_day_minutes]]&lt;=150,"Low Usage", IF(tbl_Customers[[#This Row],[total_day_minutes]]&lt;=200,"Medium Usage", IF(tbl_Customers[[#This Row],[total_day_minutes]]&lt;=250,"High Usage","Very High Usage")))</f>
        <v>Very High Usage</v>
      </c>
      <c r="AE742" s="30" t="str">
        <f>IF(tbl_Customers[[#This Row],[total_intl_calls]]&lt;=5,"Low Calls", IF(tbl_Customers[[#This Row],[total_intl_calls]]&lt;=10, "Medium Calls", "High Calls"))</f>
        <v>Medium Calls</v>
      </c>
    </row>
    <row r="743" spans="1:31"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c r="W743" t="str">
        <f>IF(tbl_Customers[[#This Row],[number_customer_service_calls]] &lt;= 1, "0-1 Calls", IF(tbl_Customers[[#This Row],[number_customer_service_calls]] &lt;= 3, "2-3 Calls", IF(tbl_Customers[[#This Row],[number_customer_service_calls]] &lt;=5, "4-5 Calls", "6+ Calls")))</f>
        <v>2-3 Calls</v>
      </c>
      <c r="X743" t="str">
        <f>IF(tbl_Customers[[#This Row],[account_length]] &lt;= 50, "0-50", IF(tbl_Customers[[#This Row],[account_length]] &lt;=100, "51-100", IF(tbl_Customers[[#This Row],[account_length]] &lt;= 150, "101-150", "151+")))</f>
        <v>51-100</v>
      </c>
      <c r="Y743" s="30" t="str">
        <f>IF(tbl_Customers[[#This Row],[total_intl_charge]] &lt;= 3, "Low Charges", "High Charges")</f>
        <v>Low Charges</v>
      </c>
      <c r="Z743" s="30" t="str">
        <f>IF(tbl_Customers[[#This Row],[total_eve_calls]]&lt;=80,"Low Calls",
IF(tbl_Customers[[#This Row],[total_eve_calls]]&lt;=120,"Medium Calls","High Calls"))</f>
        <v>High Calls</v>
      </c>
      <c r="AA743" s="30" t="str">
        <f>IF(tbl_Customers[[#This Row],[total_eve_charge]]&lt;=15,"Low Charges",
IF(tbl_Customers[[#This Row],[total_eve_charge]]&lt;=20,"Medium Charges","High Charges"))</f>
        <v>High Charges</v>
      </c>
      <c r="AB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43" s="30" t="str">
        <f>IF(tbl_Customers[[#This Row],[number_vmail_messages]] = 0, "No Usage", IF(tbl_Customers[[#This Row],[number_vmail_messages]] &lt;= 20, "Low Usage", IF(tbl_Customers[[#This Row],[number_vmail_messages]] &lt;= 40, "Medium Usgae", "High Usage")))</f>
        <v>Medium Usgae</v>
      </c>
      <c r="AD743" s="30" t="str">
        <f>IF(tbl_Customers[[#This Row],[total_day_minutes]]&lt;=150,"Low Usage", IF(tbl_Customers[[#This Row],[total_day_minutes]]&lt;=200,"Medium Usage", IF(tbl_Customers[[#This Row],[total_day_minutes]]&lt;=250,"High Usage","Very High Usage")))</f>
        <v>Very High Usage</v>
      </c>
      <c r="AE743" s="30" t="str">
        <f>IF(tbl_Customers[[#This Row],[total_intl_calls]]&lt;=5,"Low Calls", IF(tbl_Customers[[#This Row],[total_intl_calls]]&lt;=10, "Medium Calls", "High Calls"))</f>
        <v>Low Calls</v>
      </c>
    </row>
    <row r="744" spans="1:31"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c r="W744" t="str">
        <f>IF(tbl_Customers[[#This Row],[number_customer_service_calls]] &lt;= 1, "0-1 Calls", IF(tbl_Customers[[#This Row],[number_customer_service_calls]] &lt;= 3, "2-3 Calls", IF(tbl_Customers[[#This Row],[number_customer_service_calls]] &lt;=5, "4-5 Calls", "6+ Calls")))</f>
        <v>0-1 Calls</v>
      </c>
      <c r="X744" t="str">
        <f>IF(tbl_Customers[[#This Row],[account_length]] &lt;= 50, "0-50", IF(tbl_Customers[[#This Row],[account_length]] &lt;=100, "51-100", IF(tbl_Customers[[#This Row],[account_length]] &lt;= 150, "101-150", "151+")))</f>
        <v>101-150</v>
      </c>
      <c r="Y744" s="30" t="str">
        <f>IF(tbl_Customers[[#This Row],[total_intl_charge]] &lt;= 3, "Low Charges", "High Charges")</f>
        <v>Low Charges</v>
      </c>
      <c r="Z744" s="30" t="str">
        <f>IF(tbl_Customers[[#This Row],[total_eve_calls]]&lt;=80,"Low Calls",
IF(tbl_Customers[[#This Row],[total_eve_calls]]&lt;=120,"Medium Calls","High Calls"))</f>
        <v>Medium Calls</v>
      </c>
      <c r="AA744" s="30" t="str">
        <f>IF(tbl_Customers[[#This Row],[total_eve_charge]]&lt;=15,"Low Charges",
IF(tbl_Customers[[#This Row],[total_eve_charge]]&lt;=20,"Medium Charges","High Charges"))</f>
        <v>Medium Charges</v>
      </c>
      <c r="AB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44" s="30" t="str">
        <f>IF(tbl_Customers[[#This Row],[number_vmail_messages]] = 0, "No Usage", IF(tbl_Customers[[#This Row],[number_vmail_messages]] &lt;= 20, "Low Usage", IF(tbl_Customers[[#This Row],[number_vmail_messages]] &lt;= 40, "Medium Usgae", "High Usage")))</f>
        <v>Medium Usgae</v>
      </c>
      <c r="AD744" s="30" t="str">
        <f>IF(tbl_Customers[[#This Row],[total_day_minutes]]&lt;=150,"Low Usage", IF(tbl_Customers[[#This Row],[total_day_minutes]]&lt;=200,"Medium Usage", IF(tbl_Customers[[#This Row],[total_day_minutes]]&lt;=250,"High Usage","Very High Usage")))</f>
        <v>Low Usage</v>
      </c>
      <c r="AE744" s="30" t="str">
        <f>IF(tbl_Customers[[#This Row],[total_intl_calls]]&lt;=5,"Low Calls", IF(tbl_Customers[[#This Row],[total_intl_calls]]&lt;=10, "Medium Calls", "High Calls"))</f>
        <v>Low Calls</v>
      </c>
    </row>
    <row r="745" spans="1:31"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c r="W745" t="str">
        <f>IF(tbl_Customers[[#This Row],[number_customer_service_calls]] &lt;= 1, "0-1 Calls", IF(tbl_Customers[[#This Row],[number_customer_service_calls]] &lt;= 3, "2-3 Calls", IF(tbl_Customers[[#This Row],[number_customer_service_calls]] &lt;=5, "4-5 Calls", "6+ Calls")))</f>
        <v>0-1 Calls</v>
      </c>
      <c r="X745" t="str">
        <f>IF(tbl_Customers[[#This Row],[account_length]] &lt;= 50, "0-50", IF(tbl_Customers[[#This Row],[account_length]] &lt;=100, "51-100", IF(tbl_Customers[[#This Row],[account_length]] &lt;= 150, "101-150", "151+")))</f>
        <v>101-150</v>
      </c>
      <c r="Y745" s="30" t="str">
        <f>IF(tbl_Customers[[#This Row],[total_intl_charge]] &lt;= 3, "Low Charges", "High Charges")</f>
        <v>Low Charges</v>
      </c>
      <c r="Z745" s="30" t="str">
        <f>IF(tbl_Customers[[#This Row],[total_eve_calls]]&lt;=80,"Low Calls",
IF(tbl_Customers[[#This Row],[total_eve_calls]]&lt;=120,"Medium Calls","High Calls"))</f>
        <v>Medium Calls</v>
      </c>
      <c r="AA745" s="30" t="str">
        <f>IF(tbl_Customers[[#This Row],[total_eve_charge]]&lt;=15,"Low Charges",
IF(tbl_Customers[[#This Row],[total_eve_charge]]&lt;=20,"Medium Charges","High Charges"))</f>
        <v>High Charges</v>
      </c>
      <c r="AB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5" s="30" t="str">
        <f>IF(tbl_Customers[[#This Row],[number_vmail_messages]] = 0, "No Usage", IF(tbl_Customers[[#This Row],[number_vmail_messages]] &lt;= 20, "Low Usage", IF(tbl_Customers[[#This Row],[number_vmail_messages]] &lt;= 40, "Medium Usgae", "High Usage")))</f>
        <v>No Usage</v>
      </c>
      <c r="AD745" s="30" t="str">
        <f>IF(tbl_Customers[[#This Row],[total_day_minutes]]&lt;=150,"Low Usage", IF(tbl_Customers[[#This Row],[total_day_minutes]]&lt;=200,"Medium Usage", IF(tbl_Customers[[#This Row],[total_day_minutes]]&lt;=250,"High Usage","Very High Usage")))</f>
        <v>Medium Usage</v>
      </c>
      <c r="AE745" s="30" t="str">
        <f>IF(tbl_Customers[[#This Row],[total_intl_calls]]&lt;=5,"Low Calls", IF(tbl_Customers[[#This Row],[total_intl_calls]]&lt;=10, "Medium Calls", "High Calls"))</f>
        <v>Medium Calls</v>
      </c>
    </row>
    <row r="746" spans="1:31"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c r="W746" t="str">
        <f>IF(tbl_Customers[[#This Row],[number_customer_service_calls]] &lt;= 1, "0-1 Calls", IF(tbl_Customers[[#This Row],[number_customer_service_calls]] &lt;= 3, "2-3 Calls", IF(tbl_Customers[[#This Row],[number_customer_service_calls]] &lt;=5, "4-5 Calls", "6+ Calls")))</f>
        <v>0-1 Calls</v>
      </c>
      <c r="X746" t="str">
        <f>IF(tbl_Customers[[#This Row],[account_length]] &lt;= 50, "0-50", IF(tbl_Customers[[#This Row],[account_length]] &lt;=100, "51-100", IF(tbl_Customers[[#This Row],[account_length]] &lt;= 150, "101-150", "151+")))</f>
        <v>101-150</v>
      </c>
      <c r="Y746" s="30" t="str">
        <f>IF(tbl_Customers[[#This Row],[total_intl_charge]] &lt;= 3, "Low Charges", "High Charges")</f>
        <v>High Charges</v>
      </c>
      <c r="Z746" s="30" t="str">
        <f>IF(tbl_Customers[[#This Row],[total_eve_calls]]&lt;=80,"Low Calls",
IF(tbl_Customers[[#This Row],[total_eve_calls]]&lt;=120,"Medium Calls","High Calls"))</f>
        <v>Medium Calls</v>
      </c>
      <c r="AA746" s="30" t="str">
        <f>IF(tbl_Customers[[#This Row],[total_eve_charge]]&lt;=15,"Low Charges",
IF(tbl_Customers[[#This Row],[total_eve_charge]]&lt;=20,"Medium Charges","High Charges"))</f>
        <v>Low Charges</v>
      </c>
      <c r="AB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6" s="30" t="str">
        <f>IF(tbl_Customers[[#This Row],[number_vmail_messages]] = 0, "No Usage", IF(tbl_Customers[[#This Row],[number_vmail_messages]] &lt;= 20, "Low Usage", IF(tbl_Customers[[#This Row],[number_vmail_messages]] &lt;= 40, "Medium Usgae", "High Usage")))</f>
        <v>No Usage</v>
      </c>
      <c r="AD746" s="30" t="str">
        <f>IF(tbl_Customers[[#This Row],[total_day_minutes]]&lt;=150,"Low Usage", IF(tbl_Customers[[#This Row],[total_day_minutes]]&lt;=200,"Medium Usage", IF(tbl_Customers[[#This Row],[total_day_minutes]]&lt;=250,"High Usage","Very High Usage")))</f>
        <v>Medium Usage</v>
      </c>
      <c r="AE746" s="30" t="str">
        <f>IF(tbl_Customers[[#This Row],[total_intl_calls]]&lt;=5,"Low Calls", IF(tbl_Customers[[#This Row],[total_intl_calls]]&lt;=10, "Medium Calls", "High Calls"))</f>
        <v>Low Calls</v>
      </c>
    </row>
    <row r="747" spans="1:31"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c r="W747" t="str">
        <f>IF(tbl_Customers[[#This Row],[number_customer_service_calls]] &lt;= 1, "0-1 Calls", IF(tbl_Customers[[#This Row],[number_customer_service_calls]] &lt;= 3, "2-3 Calls", IF(tbl_Customers[[#This Row],[number_customer_service_calls]] &lt;=5, "4-5 Calls", "6+ Calls")))</f>
        <v>0-1 Calls</v>
      </c>
      <c r="X747" t="str">
        <f>IF(tbl_Customers[[#This Row],[account_length]] &lt;= 50, "0-50", IF(tbl_Customers[[#This Row],[account_length]] &lt;=100, "51-100", IF(tbl_Customers[[#This Row],[account_length]] &lt;= 150, "101-150", "151+")))</f>
        <v>101-150</v>
      </c>
      <c r="Y747" s="30" t="str">
        <f>IF(tbl_Customers[[#This Row],[total_intl_charge]] &lt;= 3, "Low Charges", "High Charges")</f>
        <v>High Charges</v>
      </c>
      <c r="Z747" s="30" t="str">
        <f>IF(tbl_Customers[[#This Row],[total_eve_calls]]&lt;=80,"Low Calls",
IF(tbl_Customers[[#This Row],[total_eve_calls]]&lt;=120,"Medium Calls","High Calls"))</f>
        <v>High Calls</v>
      </c>
      <c r="AA747" s="30" t="str">
        <f>IF(tbl_Customers[[#This Row],[total_eve_charge]]&lt;=15,"Low Charges",
IF(tbl_Customers[[#This Row],[total_eve_charge]]&lt;=20,"Medium Charges","High Charges"))</f>
        <v>Medium Charges</v>
      </c>
      <c r="AB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7" s="30" t="str">
        <f>IF(tbl_Customers[[#This Row],[number_vmail_messages]] = 0, "No Usage", IF(tbl_Customers[[#This Row],[number_vmail_messages]] &lt;= 20, "Low Usage", IF(tbl_Customers[[#This Row],[number_vmail_messages]] &lt;= 40, "Medium Usgae", "High Usage")))</f>
        <v>No Usage</v>
      </c>
      <c r="AD747" s="30" t="str">
        <f>IF(tbl_Customers[[#This Row],[total_day_minutes]]&lt;=150,"Low Usage", IF(tbl_Customers[[#This Row],[total_day_minutes]]&lt;=200,"Medium Usage", IF(tbl_Customers[[#This Row],[total_day_minutes]]&lt;=250,"High Usage","Very High Usage")))</f>
        <v>Medium Usage</v>
      </c>
      <c r="AE747" s="30" t="str">
        <f>IF(tbl_Customers[[#This Row],[total_intl_calls]]&lt;=5,"Low Calls", IF(tbl_Customers[[#This Row],[total_intl_calls]]&lt;=10, "Medium Calls", "High Calls"))</f>
        <v>Low Calls</v>
      </c>
    </row>
    <row r="748" spans="1:31"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c r="W748" t="str">
        <f>IF(tbl_Customers[[#This Row],[number_customer_service_calls]] &lt;= 1, "0-1 Calls", IF(tbl_Customers[[#This Row],[number_customer_service_calls]] &lt;= 3, "2-3 Calls", IF(tbl_Customers[[#This Row],[number_customer_service_calls]] &lt;=5, "4-5 Calls", "6+ Calls")))</f>
        <v>0-1 Calls</v>
      </c>
      <c r="X748" t="str">
        <f>IF(tbl_Customers[[#This Row],[account_length]] &lt;= 50, "0-50", IF(tbl_Customers[[#This Row],[account_length]] &lt;=100, "51-100", IF(tbl_Customers[[#This Row],[account_length]] &lt;= 150, "101-150", "151+")))</f>
        <v>51-100</v>
      </c>
      <c r="Y748" s="30" t="str">
        <f>IF(tbl_Customers[[#This Row],[total_intl_charge]] &lt;= 3, "Low Charges", "High Charges")</f>
        <v>Low Charges</v>
      </c>
      <c r="Z748" s="30" t="str">
        <f>IF(tbl_Customers[[#This Row],[total_eve_calls]]&lt;=80,"Low Calls",
IF(tbl_Customers[[#This Row],[total_eve_calls]]&lt;=120,"Medium Calls","High Calls"))</f>
        <v>Medium Calls</v>
      </c>
      <c r="AA748" s="30" t="str">
        <f>IF(tbl_Customers[[#This Row],[total_eve_charge]]&lt;=15,"Low Charges",
IF(tbl_Customers[[#This Row],[total_eve_charge]]&lt;=20,"Medium Charges","High Charges"))</f>
        <v>Low Charges</v>
      </c>
      <c r="AB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48" s="30" t="str">
        <f>IF(tbl_Customers[[#This Row],[number_vmail_messages]] = 0, "No Usage", IF(tbl_Customers[[#This Row],[number_vmail_messages]] &lt;= 20, "Low Usage", IF(tbl_Customers[[#This Row],[number_vmail_messages]] &lt;= 40, "Medium Usgae", "High Usage")))</f>
        <v>No Usage</v>
      </c>
      <c r="AD748" s="30" t="str">
        <f>IF(tbl_Customers[[#This Row],[total_day_minutes]]&lt;=150,"Low Usage", IF(tbl_Customers[[#This Row],[total_day_minutes]]&lt;=200,"Medium Usage", IF(tbl_Customers[[#This Row],[total_day_minutes]]&lt;=250,"High Usage","Very High Usage")))</f>
        <v>Low Usage</v>
      </c>
      <c r="AE748" s="30" t="str">
        <f>IF(tbl_Customers[[#This Row],[total_intl_calls]]&lt;=5,"Low Calls", IF(tbl_Customers[[#This Row],[total_intl_calls]]&lt;=10, "Medium Calls", "High Calls"))</f>
        <v>Low Calls</v>
      </c>
    </row>
    <row r="749" spans="1:31"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c r="W749" t="str">
        <f>IF(tbl_Customers[[#This Row],[number_customer_service_calls]] &lt;= 1, "0-1 Calls", IF(tbl_Customers[[#This Row],[number_customer_service_calls]] &lt;= 3, "2-3 Calls", IF(tbl_Customers[[#This Row],[number_customer_service_calls]] &lt;=5, "4-5 Calls", "6+ Calls")))</f>
        <v>0-1 Calls</v>
      </c>
      <c r="X749" t="str">
        <f>IF(tbl_Customers[[#This Row],[account_length]] &lt;= 50, "0-50", IF(tbl_Customers[[#This Row],[account_length]] &lt;=100, "51-100", IF(tbl_Customers[[#This Row],[account_length]] &lt;= 150, "101-150", "151+")))</f>
        <v>101-150</v>
      </c>
      <c r="Y749" s="30" t="str">
        <f>IF(tbl_Customers[[#This Row],[total_intl_charge]] &lt;= 3, "Low Charges", "High Charges")</f>
        <v>High Charges</v>
      </c>
      <c r="Z749" s="30" t="str">
        <f>IF(tbl_Customers[[#This Row],[total_eve_calls]]&lt;=80,"Low Calls",
IF(tbl_Customers[[#This Row],[total_eve_calls]]&lt;=120,"Medium Calls","High Calls"))</f>
        <v>Medium Calls</v>
      </c>
      <c r="AA749" s="30" t="str">
        <f>IF(tbl_Customers[[#This Row],[total_eve_charge]]&lt;=15,"Low Charges",
IF(tbl_Customers[[#This Row],[total_eve_charge]]&lt;=20,"Medium Charges","High Charges"))</f>
        <v>Medium Charges</v>
      </c>
      <c r="AB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49" s="30" t="str">
        <f>IF(tbl_Customers[[#This Row],[number_vmail_messages]] = 0, "No Usage", IF(tbl_Customers[[#This Row],[number_vmail_messages]] &lt;= 20, "Low Usage", IF(tbl_Customers[[#This Row],[number_vmail_messages]] &lt;= 40, "Medium Usgae", "High Usage")))</f>
        <v>Medium Usgae</v>
      </c>
      <c r="AD749" s="30" t="str">
        <f>IF(tbl_Customers[[#This Row],[total_day_minutes]]&lt;=150,"Low Usage", IF(tbl_Customers[[#This Row],[total_day_minutes]]&lt;=200,"Medium Usage", IF(tbl_Customers[[#This Row],[total_day_minutes]]&lt;=250,"High Usage","Very High Usage")))</f>
        <v>Medium Usage</v>
      </c>
      <c r="AE749" s="30" t="str">
        <f>IF(tbl_Customers[[#This Row],[total_intl_calls]]&lt;=5,"Low Calls", IF(tbl_Customers[[#This Row],[total_intl_calls]]&lt;=10, "Medium Calls", "High Calls"))</f>
        <v>Low Calls</v>
      </c>
    </row>
    <row r="750" spans="1:31"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c r="W750" t="str">
        <f>IF(tbl_Customers[[#This Row],[number_customer_service_calls]] &lt;= 1, "0-1 Calls", IF(tbl_Customers[[#This Row],[number_customer_service_calls]] &lt;= 3, "2-3 Calls", IF(tbl_Customers[[#This Row],[number_customer_service_calls]] &lt;=5, "4-5 Calls", "6+ Calls")))</f>
        <v>2-3 Calls</v>
      </c>
      <c r="X750" t="str">
        <f>IF(tbl_Customers[[#This Row],[account_length]] &lt;= 50, "0-50", IF(tbl_Customers[[#This Row],[account_length]] &lt;=100, "51-100", IF(tbl_Customers[[#This Row],[account_length]] &lt;= 150, "101-150", "151+")))</f>
        <v>151+</v>
      </c>
      <c r="Y750" s="30" t="str">
        <f>IF(tbl_Customers[[#This Row],[total_intl_charge]] &lt;= 3, "Low Charges", "High Charges")</f>
        <v>Low Charges</v>
      </c>
      <c r="Z750" s="30" t="str">
        <f>IF(tbl_Customers[[#This Row],[total_eve_calls]]&lt;=80,"Low Calls",
IF(tbl_Customers[[#This Row],[total_eve_calls]]&lt;=120,"Medium Calls","High Calls"))</f>
        <v>Medium Calls</v>
      </c>
      <c r="AA750" s="30" t="str">
        <f>IF(tbl_Customers[[#This Row],[total_eve_charge]]&lt;=15,"Low Charges",
IF(tbl_Customers[[#This Row],[total_eve_charge]]&lt;=20,"Medium Charges","High Charges"))</f>
        <v>Low Charges</v>
      </c>
      <c r="AB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0" s="30" t="str">
        <f>IF(tbl_Customers[[#This Row],[number_vmail_messages]] = 0, "No Usage", IF(tbl_Customers[[#This Row],[number_vmail_messages]] &lt;= 20, "Low Usage", IF(tbl_Customers[[#This Row],[number_vmail_messages]] &lt;= 40, "Medium Usgae", "High Usage")))</f>
        <v>No Usage</v>
      </c>
      <c r="AD750" s="30" t="str">
        <f>IF(tbl_Customers[[#This Row],[total_day_minutes]]&lt;=150,"Low Usage", IF(tbl_Customers[[#This Row],[total_day_minutes]]&lt;=200,"Medium Usage", IF(tbl_Customers[[#This Row],[total_day_minutes]]&lt;=250,"High Usage","Very High Usage")))</f>
        <v>High Usage</v>
      </c>
      <c r="AE750" s="30" t="str">
        <f>IF(tbl_Customers[[#This Row],[total_intl_calls]]&lt;=5,"Low Calls", IF(tbl_Customers[[#This Row],[total_intl_calls]]&lt;=10, "Medium Calls", "High Calls"))</f>
        <v>Low Calls</v>
      </c>
    </row>
    <row r="751" spans="1:31"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c r="W751" t="str">
        <f>IF(tbl_Customers[[#This Row],[number_customer_service_calls]] &lt;= 1, "0-1 Calls", IF(tbl_Customers[[#This Row],[number_customer_service_calls]] &lt;= 3, "2-3 Calls", IF(tbl_Customers[[#This Row],[number_customer_service_calls]] &lt;=5, "4-5 Calls", "6+ Calls")))</f>
        <v>4-5 Calls</v>
      </c>
      <c r="X751" t="str">
        <f>IF(tbl_Customers[[#This Row],[account_length]] &lt;= 50, "0-50", IF(tbl_Customers[[#This Row],[account_length]] &lt;=100, "51-100", IF(tbl_Customers[[#This Row],[account_length]] &lt;= 150, "101-150", "151+")))</f>
        <v>51-100</v>
      </c>
      <c r="Y751" s="30" t="str">
        <f>IF(tbl_Customers[[#This Row],[total_intl_charge]] &lt;= 3, "Low Charges", "High Charges")</f>
        <v>High Charges</v>
      </c>
      <c r="Z751" s="30" t="str">
        <f>IF(tbl_Customers[[#This Row],[total_eve_calls]]&lt;=80,"Low Calls",
IF(tbl_Customers[[#This Row],[total_eve_calls]]&lt;=120,"Medium Calls","High Calls"))</f>
        <v>Medium Calls</v>
      </c>
      <c r="AA751" s="30" t="str">
        <f>IF(tbl_Customers[[#This Row],[total_eve_charge]]&lt;=15,"Low Charges",
IF(tbl_Customers[[#This Row],[total_eve_charge]]&lt;=20,"Medium Charges","High Charges"))</f>
        <v>Low Charges</v>
      </c>
      <c r="AB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1" s="30" t="str">
        <f>IF(tbl_Customers[[#This Row],[number_vmail_messages]] = 0, "No Usage", IF(tbl_Customers[[#This Row],[number_vmail_messages]] &lt;= 20, "Low Usage", IF(tbl_Customers[[#This Row],[number_vmail_messages]] &lt;= 40, "Medium Usgae", "High Usage")))</f>
        <v>No Usage</v>
      </c>
      <c r="AD751" s="30" t="str">
        <f>IF(tbl_Customers[[#This Row],[total_day_minutes]]&lt;=150,"Low Usage", IF(tbl_Customers[[#This Row],[total_day_minutes]]&lt;=200,"Medium Usage", IF(tbl_Customers[[#This Row],[total_day_minutes]]&lt;=250,"High Usage","Very High Usage")))</f>
        <v>Low Usage</v>
      </c>
      <c r="AE751" s="30" t="str">
        <f>IF(tbl_Customers[[#This Row],[total_intl_calls]]&lt;=5,"Low Calls", IF(tbl_Customers[[#This Row],[total_intl_calls]]&lt;=10, "Medium Calls", "High Calls"))</f>
        <v>Low Calls</v>
      </c>
    </row>
    <row r="752" spans="1:31"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c r="W752" t="str">
        <f>IF(tbl_Customers[[#This Row],[number_customer_service_calls]] &lt;= 1, "0-1 Calls", IF(tbl_Customers[[#This Row],[number_customer_service_calls]] &lt;= 3, "2-3 Calls", IF(tbl_Customers[[#This Row],[number_customer_service_calls]] &lt;=5, "4-5 Calls", "6+ Calls")))</f>
        <v>2-3 Calls</v>
      </c>
      <c r="X752" t="str">
        <f>IF(tbl_Customers[[#This Row],[account_length]] &lt;= 50, "0-50", IF(tbl_Customers[[#This Row],[account_length]] &lt;=100, "51-100", IF(tbl_Customers[[#This Row],[account_length]] &lt;= 150, "101-150", "151+")))</f>
        <v>101-150</v>
      </c>
      <c r="Y752" s="30" t="str">
        <f>IF(tbl_Customers[[#This Row],[total_intl_charge]] &lt;= 3, "Low Charges", "High Charges")</f>
        <v>High Charges</v>
      </c>
      <c r="Z752" s="30" t="str">
        <f>IF(tbl_Customers[[#This Row],[total_eve_calls]]&lt;=80,"Low Calls",
IF(tbl_Customers[[#This Row],[total_eve_calls]]&lt;=120,"Medium Calls","High Calls"))</f>
        <v>High Calls</v>
      </c>
      <c r="AA752" s="30" t="str">
        <f>IF(tbl_Customers[[#This Row],[total_eve_charge]]&lt;=15,"Low Charges",
IF(tbl_Customers[[#This Row],[total_eve_charge]]&lt;=20,"Medium Charges","High Charges"))</f>
        <v>Low Charges</v>
      </c>
      <c r="AB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2" s="30" t="str">
        <f>IF(tbl_Customers[[#This Row],[number_vmail_messages]] = 0, "No Usage", IF(tbl_Customers[[#This Row],[number_vmail_messages]] &lt;= 20, "Low Usage", IF(tbl_Customers[[#This Row],[number_vmail_messages]] &lt;= 40, "Medium Usgae", "High Usage")))</f>
        <v>No Usage</v>
      </c>
      <c r="AD752" s="30" t="str">
        <f>IF(tbl_Customers[[#This Row],[total_day_minutes]]&lt;=150,"Low Usage", IF(tbl_Customers[[#This Row],[total_day_minutes]]&lt;=200,"Medium Usage", IF(tbl_Customers[[#This Row],[total_day_minutes]]&lt;=250,"High Usage","Very High Usage")))</f>
        <v>Low Usage</v>
      </c>
      <c r="AE752" s="30" t="str">
        <f>IF(tbl_Customers[[#This Row],[total_intl_calls]]&lt;=5,"Low Calls", IF(tbl_Customers[[#This Row],[total_intl_calls]]&lt;=10, "Medium Calls", "High Calls"))</f>
        <v>Medium Calls</v>
      </c>
    </row>
    <row r="753" spans="1:31"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c r="W753" t="str">
        <f>IF(tbl_Customers[[#This Row],[number_customer_service_calls]] &lt;= 1, "0-1 Calls", IF(tbl_Customers[[#This Row],[number_customer_service_calls]] &lt;= 3, "2-3 Calls", IF(tbl_Customers[[#This Row],[number_customer_service_calls]] &lt;=5, "4-5 Calls", "6+ Calls")))</f>
        <v>0-1 Calls</v>
      </c>
      <c r="X753" t="str">
        <f>IF(tbl_Customers[[#This Row],[account_length]] &lt;= 50, "0-50", IF(tbl_Customers[[#This Row],[account_length]] &lt;=100, "51-100", IF(tbl_Customers[[#This Row],[account_length]] &lt;= 150, "101-150", "151+")))</f>
        <v>101-150</v>
      </c>
      <c r="Y753" s="30" t="str">
        <f>IF(tbl_Customers[[#This Row],[total_intl_charge]] &lt;= 3, "Low Charges", "High Charges")</f>
        <v>High Charges</v>
      </c>
      <c r="Z753" s="30" t="str">
        <f>IF(tbl_Customers[[#This Row],[total_eve_calls]]&lt;=80,"Low Calls",
IF(tbl_Customers[[#This Row],[total_eve_calls]]&lt;=120,"Medium Calls","High Calls"))</f>
        <v>Medium Calls</v>
      </c>
      <c r="AA753" s="30" t="str">
        <f>IF(tbl_Customers[[#This Row],[total_eve_charge]]&lt;=15,"Low Charges",
IF(tbl_Customers[[#This Row],[total_eve_charge]]&lt;=20,"Medium Charges","High Charges"))</f>
        <v>Medium Charges</v>
      </c>
      <c r="AB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3" s="30" t="str">
        <f>IF(tbl_Customers[[#This Row],[number_vmail_messages]] = 0, "No Usage", IF(tbl_Customers[[#This Row],[number_vmail_messages]] &lt;= 20, "Low Usage", IF(tbl_Customers[[#This Row],[number_vmail_messages]] &lt;= 40, "Medium Usgae", "High Usage")))</f>
        <v>Medium Usgae</v>
      </c>
      <c r="AD753" s="30" t="str">
        <f>IF(tbl_Customers[[#This Row],[total_day_minutes]]&lt;=150,"Low Usage", IF(tbl_Customers[[#This Row],[total_day_minutes]]&lt;=200,"Medium Usage", IF(tbl_Customers[[#This Row],[total_day_minutes]]&lt;=250,"High Usage","Very High Usage")))</f>
        <v>High Usage</v>
      </c>
      <c r="AE753" s="30" t="str">
        <f>IF(tbl_Customers[[#This Row],[total_intl_calls]]&lt;=5,"Low Calls", IF(tbl_Customers[[#This Row],[total_intl_calls]]&lt;=10, "Medium Calls", "High Calls"))</f>
        <v>Medium Calls</v>
      </c>
    </row>
    <row r="754" spans="1:31"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c r="W754" t="str">
        <f>IF(tbl_Customers[[#This Row],[number_customer_service_calls]] &lt;= 1, "0-1 Calls", IF(tbl_Customers[[#This Row],[number_customer_service_calls]] &lt;= 3, "2-3 Calls", IF(tbl_Customers[[#This Row],[number_customer_service_calls]] &lt;=5, "4-5 Calls", "6+ Calls")))</f>
        <v>0-1 Calls</v>
      </c>
      <c r="X754" t="str">
        <f>IF(tbl_Customers[[#This Row],[account_length]] &lt;= 50, "0-50", IF(tbl_Customers[[#This Row],[account_length]] &lt;=100, "51-100", IF(tbl_Customers[[#This Row],[account_length]] &lt;= 150, "101-150", "151+")))</f>
        <v>51-100</v>
      </c>
      <c r="Y754" s="30" t="str">
        <f>IF(tbl_Customers[[#This Row],[total_intl_charge]] &lt;= 3, "Low Charges", "High Charges")</f>
        <v>Low Charges</v>
      </c>
      <c r="Z754" s="30" t="str">
        <f>IF(tbl_Customers[[#This Row],[total_eve_calls]]&lt;=80,"Low Calls",
IF(tbl_Customers[[#This Row],[total_eve_calls]]&lt;=120,"Medium Calls","High Calls"))</f>
        <v>Medium Calls</v>
      </c>
      <c r="AA754" s="30" t="str">
        <f>IF(tbl_Customers[[#This Row],[total_eve_charge]]&lt;=15,"Low Charges",
IF(tbl_Customers[[#This Row],[total_eve_charge]]&lt;=20,"Medium Charges","High Charges"))</f>
        <v>High Charges</v>
      </c>
      <c r="AB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4" s="30" t="str">
        <f>IF(tbl_Customers[[#This Row],[number_vmail_messages]] = 0, "No Usage", IF(tbl_Customers[[#This Row],[number_vmail_messages]] &lt;= 20, "Low Usage", IF(tbl_Customers[[#This Row],[number_vmail_messages]] &lt;= 40, "Medium Usgae", "High Usage")))</f>
        <v>Medium Usgae</v>
      </c>
      <c r="AD754" s="30" t="str">
        <f>IF(tbl_Customers[[#This Row],[total_day_minutes]]&lt;=150,"Low Usage", IF(tbl_Customers[[#This Row],[total_day_minutes]]&lt;=200,"Medium Usage", IF(tbl_Customers[[#This Row],[total_day_minutes]]&lt;=250,"High Usage","Very High Usage")))</f>
        <v>High Usage</v>
      </c>
      <c r="AE754" s="30" t="str">
        <f>IF(tbl_Customers[[#This Row],[total_intl_calls]]&lt;=5,"Low Calls", IF(tbl_Customers[[#This Row],[total_intl_calls]]&lt;=10, "Medium Calls", "High Calls"))</f>
        <v>Medium Calls</v>
      </c>
    </row>
    <row r="755" spans="1:31"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c r="W755" t="str">
        <f>IF(tbl_Customers[[#This Row],[number_customer_service_calls]] &lt;= 1, "0-1 Calls", IF(tbl_Customers[[#This Row],[number_customer_service_calls]] &lt;= 3, "2-3 Calls", IF(tbl_Customers[[#This Row],[number_customer_service_calls]] &lt;=5, "4-5 Calls", "6+ Calls")))</f>
        <v>2-3 Calls</v>
      </c>
      <c r="X755" t="str">
        <f>IF(tbl_Customers[[#This Row],[account_length]] &lt;= 50, "0-50", IF(tbl_Customers[[#This Row],[account_length]] &lt;=100, "51-100", IF(tbl_Customers[[#This Row],[account_length]] &lt;= 150, "101-150", "151+")))</f>
        <v>0-50</v>
      </c>
      <c r="Y755" s="30" t="str">
        <f>IF(tbl_Customers[[#This Row],[total_intl_charge]] &lt;= 3, "Low Charges", "High Charges")</f>
        <v>High Charges</v>
      </c>
      <c r="Z755" s="30" t="str">
        <f>IF(tbl_Customers[[#This Row],[total_eve_calls]]&lt;=80,"Low Calls",
IF(tbl_Customers[[#This Row],[total_eve_calls]]&lt;=120,"Medium Calls","High Calls"))</f>
        <v>Medium Calls</v>
      </c>
      <c r="AA755" s="30" t="str">
        <f>IF(tbl_Customers[[#This Row],[total_eve_charge]]&lt;=15,"Low Charges",
IF(tbl_Customers[[#This Row],[total_eve_charge]]&lt;=20,"Medium Charges","High Charges"))</f>
        <v>High Charges</v>
      </c>
      <c r="AB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5" s="30" t="str">
        <f>IF(tbl_Customers[[#This Row],[number_vmail_messages]] = 0, "No Usage", IF(tbl_Customers[[#This Row],[number_vmail_messages]] &lt;= 20, "Low Usage", IF(tbl_Customers[[#This Row],[number_vmail_messages]] &lt;= 40, "Medium Usgae", "High Usage")))</f>
        <v>No Usage</v>
      </c>
      <c r="AD755" s="30" t="str">
        <f>IF(tbl_Customers[[#This Row],[total_day_minutes]]&lt;=150,"Low Usage", IF(tbl_Customers[[#This Row],[total_day_minutes]]&lt;=200,"Medium Usage", IF(tbl_Customers[[#This Row],[total_day_minutes]]&lt;=250,"High Usage","Very High Usage")))</f>
        <v>Very High Usage</v>
      </c>
      <c r="AE755" s="30" t="str">
        <f>IF(tbl_Customers[[#This Row],[total_intl_calls]]&lt;=5,"Low Calls", IF(tbl_Customers[[#This Row],[total_intl_calls]]&lt;=10, "Medium Calls", "High Calls"))</f>
        <v>Low Calls</v>
      </c>
    </row>
    <row r="756" spans="1:31"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c r="W756" t="str">
        <f>IF(tbl_Customers[[#This Row],[number_customer_service_calls]] &lt;= 1, "0-1 Calls", IF(tbl_Customers[[#This Row],[number_customer_service_calls]] &lt;= 3, "2-3 Calls", IF(tbl_Customers[[#This Row],[number_customer_service_calls]] &lt;=5, "4-5 Calls", "6+ Calls")))</f>
        <v>6+ Calls</v>
      </c>
      <c r="X756" t="str">
        <f>IF(tbl_Customers[[#This Row],[account_length]] &lt;= 50, "0-50", IF(tbl_Customers[[#This Row],[account_length]] &lt;=100, "51-100", IF(tbl_Customers[[#This Row],[account_length]] &lt;= 150, "101-150", "151+")))</f>
        <v>101-150</v>
      </c>
      <c r="Y756" s="30" t="str">
        <f>IF(tbl_Customers[[#This Row],[total_intl_charge]] &lt;= 3, "Low Charges", "High Charges")</f>
        <v>Low Charges</v>
      </c>
      <c r="Z756" s="30" t="str">
        <f>IF(tbl_Customers[[#This Row],[total_eve_calls]]&lt;=80,"Low Calls",
IF(tbl_Customers[[#This Row],[total_eve_calls]]&lt;=120,"Medium Calls","High Calls"))</f>
        <v>Medium Calls</v>
      </c>
      <c r="AA756" s="30" t="str">
        <f>IF(tbl_Customers[[#This Row],[total_eve_charge]]&lt;=15,"Low Charges",
IF(tbl_Customers[[#This Row],[total_eve_charge]]&lt;=20,"Medium Charges","High Charges"))</f>
        <v>Medium Charges</v>
      </c>
      <c r="AB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6" s="30" t="str">
        <f>IF(tbl_Customers[[#This Row],[number_vmail_messages]] = 0, "No Usage", IF(tbl_Customers[[#This Row],[number_vmail_messages]] &lt;= 20, "Low Usage", IF(tbl_Customers[[#This Row],[number_vmail_messages]] &lt;= 40, "Medium Usgae", "High Usage")))</f>
        <v>No Usage</v>
      </c>
      <c r="AD756" s="30" t="str">
        <f>IF(tbl_Customers[[#This Row],[total_day_minutes]]&lt;=150,"Low Usage", IF(tbl_Customers[[#This Row],[total_day_minutes]]&lt;=200,"Medium Usage", IF(tbl_Customers[[#This Row],[total_day_minutes]]&lt;=250,"High Usage","Very High Usage")))</f>
        <v>Medium Usage</v>
      </c>
      <c r="AE756" s="30" t="str">
        <f>IF(tbl_Customers[[#This Row],[total_intl_calls]]&lt;=5,"Low Calls", IF(tbl_Customers[[#This Row],[total_intl_calls]]&lt;=10, "Medium Calls", "High Calls"))</f>
        <v>Medium Calls</v>
      </c>
    </row>
    <row r="757" spans="1:31"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c r="W757" t="str">
        <f>IF(tbl_Customers[[#This Row],[number_customer_service_calls]] &lt;= 1, "0-1 Calls", IF(tbl_Customers[[#This Row],[number_customer_service_calls]] &lt;= 3, "2-3 Calls", IF(tbl_Customers[[#This Row],[number_customer_service_calls]] &lt;=5, "4-5 Calls", "6+ Calls")))</f>
        <v>0-1 Calls</v>
      </c>
      <c r="X757" t="str">
        <f>IF(tbl_Customers[[#This Row],[account_length]] &lt;= 50, "0-50", IF(tbl_Customers[[#This Row],[account_length]] &lt;=100, "51-100", IF(tbl_Customers[[#This Row],[account_length]] &lt;= 150, "101-150", "151+")))</f>
        <v>51-100</v>
      </c>
      <c r="Y757" s="30" t="str">
        <f>IF(tbl_Customers[[#This Row],[total_intl_charge]] &lt;= 3, "Low Charges", "High Charges")</f>
        <v>Low Charges</v>
      </c>
      <c r="Z757" s="30" t="str">
        <f>IF(tbl_Customers[[#This Row],[total_eve_calls]]&lt;=80,"Low Calls",
IF(tbl_Customers[[#This Row],[total_eve_calls]]&lt;=120,"Medium Calls","High Calls"))</f>
        <v>Low Calls</v>
      </c>
      <c r="AA757" s="30" t="str">
        <f>IF(tbl_Customers[[#This Row],[total_eve_charge]]&lt;=15,"Low Charges",
IF(tbl_Customers[[#This Row],[total_eve_charge]]&lt;=20,"Medium Charges","High Charges"))</f>
        <v>Medium Charges</v>
      </c>
      <c r="AB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57" s="30" t="str">
        <f>IF(tbl_Customers[[#This Row],[number_vmail_messages]] = 0, "No Usage", IF(tbl_Customers[[#This Row],[number_vmail_messages]] &lt;= 20, "Low Usage", IF(tbl_Customers[[#This Row],[number_vmail_messages]] &lt;= 40, "Medium Usgae", "High Usage")))</f>
        <v>No Usage</v>
      </c>
      <c r="AD757" s="30" t="str">
        <f>IF(tbl_Customers[[#This Row],[total_day_minutes]]&lt;=150,"Low Usage", IF(tbl_Customers[[#This Row],[total_day_minutes]]&lt;=200,"Medium Usage", IF(tbl_Customers[[#This Row],[total_day_minutes]]&lt;=250,"High Usage","Very High Usage")))</f>
        <v>High Usage</v>
      </c>
      <c r="AE757" s="30" t="str">
        <f>IF(tbl_Customers[[#This Row],[total_intl_calls]]&lt;=5,"Low Calls", IF(tbl_Customers[[#This Row],[total_intl_calls]]&lt;=10, "Medium Calls", "High Calls"))</f>
        <v>Medium Calls</v>
      </c>
    </row>
    <row r="758" spans="1:31"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c r="W758" t="str">
        <f>IF(tbl_Customers[[#This Row],[number_customer_service_calls]] &lt;= 1, "0-1 Calls", IF(tbl_Customers[[#This Row],[number_customer_service_calls]] &lt;= 3, "2-3 Calls", IF(tbl_Customers[[#This Row],[number_customer_service_calls]] &lt;=5, "4-5 Calls", "6+ Calls")))</f>
        <v>0-1 Calls</v>
      </c>
      <c r="X758" t="str">
        <f>IF(tbl_Customers[[#This Row],[account_length]] &lt;= 50, "0-50", IF(tbl_Customers[[#This Row],[account_length]] &lt;=100, "51-100", IF(tbl_Customers[[#This Row],[account_length]] &lt;= 150, "101-150", "151+")))</f>
        <v>51-100</v>
      </c>
      <c r="Y758" s="30" t="str">
        <f>IF(tbl_Customers[[#This Row],[total_intl_charge]] &lt;= 3, "Low Charges", "High Charges")</f>
        <v>Low Charges</v>
      </c>
      <c r="Z758" s="30" t="str">
        <f>IF(tbl_Customers[[#This Row],[total_eve_calls]]&lt;=80,"Low Calls",
IF(tbl_Customers[[#This Row],[total_eve_calls]]&lt;=120,"Medium Calls","High Calls"))</f>
        <v>High Calls</v>
      </c>
      <c r="AA758" s="30" t="str">
        <f>IF(tbl_Customers[[#This Row],[total_eve_charge]]&lt;=15,"Low Charges",
IF(tbl_Customers[[#This Row],[total_eve_charge]]&lt;=20,"Medium Charges","High Charges"))</f>
        <v>Medium Charges</v>
      </c>
      <c r="AB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58" s="30" t="str">
        <f>IF(tbl_Customers[[#This Row],[number_vmail_messages]] = 0, "No Usage", IF(tbl_Customers[[#This Row],[number_vmail_messages]] &lt;= 20, "Low Usage", IF(tbl_Customers[[#This Row],[number_vmail_messages]] &lt;= 40, "Medium Usgae", "High Usage")))</f>
        <v>No Usage</v>
      </c>
      <c r="AD758" s="30" t="str">
        <f>IF(tbl_Customers[[#This Row],[total_day_minutes]]&lt;=150,"Low Usage", IF(tbl_Customers[[#This Row],[total_day_minutes]]&lt;=200,"Medium Usage", IF(tbl_Customers[[#This Row],[total_day_minutes]]&lt;=250,"High Usage","Very High Usage")))</f>
        <v>Very High Usage</v>
      </c>
      <c r="AE758" s="30" t="str">
        <f>IF(tbl_Customers[[#This Row],[total_intl_calls]]&lt;=5,"Low Calls", IF(tbl_Customers[[#This Row],[total_intl_calls]]&lt;=10, "Medium Calls", "High Calls"))</f>
        <v>Low Calls</v>
      </c>
    </row>
    <row r="759" spans="1:31"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c r="W759" t="str">
        <f>IF(tbl_Customers[[#This Row],[number_customer_service_calls]] &lt;= 1, "0-1 Calls", IF(tbl_Customers[[#This Row],[number_customer_service_calls]] &lt;= 3, "2-3 Calls", IF(tbl_Customers[[#This Row],[number_customer_service_calls]] &lt;=5, "4-5 Calls", "6+ Calls")))</f>
        <v>4-5 Calls</v>
      </c>
      <c r="X759" t="str">
        <f>IF(tbl_Customers[[#This Row],[account_length]] &lt;= 50, "0-50", IF(tbl_Customers[[#This Row],[account_length]] &lt;=100, "51-100", IF(tbl_Customers[[#This Row],[account_length]] &lt;= 150, "101-150", "151+")))</f>
        <v>151+</v>
      </c>
      <c r="Y759" s="30" t="str">
        <f>IF(tbl_Customers[[#This Row],[total_intl_charge]] &lt;= 3, "Low Charges", "High Charges")</f>
        <v>High Charges</v>
      </c>
      <c r="Z759" s="30" t="str">
        <f>IF(tbl_Customers[[#This Row],[total_eve_calls]]&lt;=80,"Low Calls",
IF(tbl_Customers[[#This Row],[total_eve_calls]]&lt;=120,"Medium Calls","High Calls"))</f>
        <v>Medium Calls</v>
      </c>
      <c r="AA759" s="30" t="str">
        <f>IF(tbl_Customers[[#This Row],[total_eve_charge]]&lt;=15,"Low Charges",
IF(tbl_Customers[[#This Row],[total_eve_charge]]&lt;=20,"Medium Charges","High Charges"))</f>
        <v>Low Charges</v>
      </c>
      <c r="AB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59" s="30" t="str">
        <f>IF(tbl_Customers[[#This Row],[number_vmail_messages]] = 0, "No Usage", IF(tbl_Customers[[#This Row],[number_vmail_messages]] &lt;= 20, "Low Usage", IF(tbl_Customers[[#This Row],[number_vmail_messages]] &lt;= 40, "Medium Usgae", "High Usage")))</f>
        <v>No Usage</v>
      </c>
      <c r="AD759" s="30" t="str">
        <f>IF(tbl_Customers[[#This Row],[total_day_minutes]]&lt;=150,"Low Usage", IF(tbl_Customers[[#This Row],[total_day_minutes]]&lt;=200,"Medium Usage", IF(tbl_Customers[[#This Row],[total_day_minutes]]&lt;=250,"High Usage","Very High Usage")))</f>
        <v>Medium Usage</v>
      </c>
      <c r="AE759" s="30" t="str">
        <f>IF(tbl_Customers[[#This Row],[total_intl_calls]]&lt;=5,"Low Calls", IF(tbl_Customers[[#This Row],[total_intl_calls]]&lt;=10, "Medium Calls", "High Calls"))</f>
        <v>Low Calls</v>
      </c>
    </row>
    <row r="760" spans="1:31"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c r="W760" t="str">
        <f>IF(tbl_Customers[[#This Row],[number_customer_service_calls]] &lt;= 1, "0-1 Calls", IF(tbl_Customers[[#This Row],[number_customer_service_calls]] &lt;= 3, "2-3 Calls", IF(tbl_Customers[[#This Row],[number_customer_service_calls]] &lt;=5, "4-5 Calls", "6+ Calls")))</f>
        <v>0-1 Calls</v>
      </c>
      <c r="X760" t="str">
        <f>IF(tbl_Customers[[#This Row],[account_length]] &lt;= 50, "0-50", IF(tbl_Customers[[#This Row],[account_length]] &lt;=100, "51-100", IF(tbl_Customers[[#This Row],[account_length]] &lt;= 150, "101-150", "151+")))</f>
        <v>101-150</v>
      </c>
      <c r="Y760" s="30" t="str">
        <f>IF(tbl_Customers[[#This Row],[total_intl_charge]] &lt;= 3, "Low Charges", "High Charges")</f>
        <v>High Charges</v>
      </c>
      <c r="Z760" s="30" t="str">
        <f>IF(tbl_Customers[[#This Row],[total_eve_calls]]&lt;=80,"Low Calls",
IF(tbl_Customers[[#This Row],[total_eve_calls]]&lt;=120,"Medium Calls","High Calls"))</f>
        <v>Low Calls</v>
      </c>
      <c r="AA760" s="30" t="str">
        <f>IF(tbl_Customers[[#This Row],[total_eve_charge]]&lt;=15,"Low Charges",
IF(tbl_Customers[[#This Row],[total_eve_charge]]&lt;=20,"Medium Charges","High Charges"))</f>
        <v>Low Charges</v>
      </c>
      <c r="AB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0" s="30" t="str">
        <f>IF(tbl_Customers[[#This Row],[number_vmail_messages]] = 0, "No Usage", IF(tbl_Customers[[#This Row],[number_vmail_messages]] &lt;= 20, "Low Usage", IF(tbl_Customers[[#This Row],[number_vmail_messages]] &lt;= 40, "Medium Usgae", "High Usage")))</f>
        <v>Medium Usgae</v>
      </c>
      <c r="AD760" s="30" t="str">
        <f>IF(tbl_Customers[[#This Row],[total_day_minutes]]&lt;=150,"Low Usage", IF(tbl_Customers[[#This Row],[total_day_minutes]]&lt;=200,"Medium Usage", IF(tbl_Customers[[#This Row],[total_day_minutes]]&lt;=250,"High Usage","Very High Usage")))</f>
        <v>Low Usage</v>
      </c>
      <c r="AE760" s="30" t="str">
        <f>IF(tbl_Customers[[#This Row],[total_intl_calls]]&lt;=5,"Low Calls", IF(tbl_Customers[[#This Row],[total_intl_calls]]&lt;=10, "Medium Calls", "High Calls"))</f>
        <v>Low Calls</v>
      </c>
    </row>
    <row r="761" spans="1:31"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c r="W761" t="str">
        <f>IF(tbl_Customers[[#This Row],[number_customer_service_calls]] &lt;= 1, "0-1 Calls", IF(tbl_Customers[[#This Row],[number_customer_service_calls]] &lt;= 3, "2-3 Calls", IF(tbl_Customers[[#This Row],[number_customer_service_calls]] &lt;=5, "4-5 Calls", "6+ Calls")))</f>
        <v>6+ Calls</v>
      </c>
      <c r="X761" t="str">
        <f>IF(tbl_Customers[[#This Row],[account_length]] &lt;= 50, "0-50", IF(tbl_Customers[[#This Row],[account_length]] &lt;=100, "51-100", IF(tbl_Customers[[#This Row],[account_length]] &lt;= 150, "101-150", "151+")))</f>
        <v>0-50</v>
      </c>
      <c r="Y761" s="30" t="str">
        <f>IF(tbl_Customers[[#This Row],[total_intl_charge]] &lt;= 3, "Low Charges", "High Charges")</f>
        <v>High Charges</v>
      </c>
      <c r="Z761" s="30" t="str">
        <f>IF(tbl_Customers[[#This Row],[total_eve_calls]]&lt;=80,"Low Calls",
IF(tbl_Customers[[#This Row],[total_eve_calls]]&lt;=120,"Medium Calls","High Calls"))</f>
        <v>Medium Calls</v>
      </c>
      <c r="AA761" s="30" t="str">
        <f>IF(tbl_Customers[[#This Row],[total_eve_charge]]&lt;=15,"Low Charges",
IF(tbl_Customers[[#This Row],[total_eve_charge]]&lt;=20,"Medium Charges","High Charges"))</f>
        <v>Low Charges</v>
      </c>
      <c r="AB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1" s="30" t="str">
        <f>IF(tbl_Customers[[#This Row],[number_vmail_messages]] = 0, "No Usage", IF(tbl_Customers[[#This Row],[number_vmail_messages]] &lt;= 20, "Low Usage", IF(tbl_Customers[[#This Row],[number_vmail_messages]] &lt;= 40, "Medium Usgae", "High Usage")))</f>
        <v>No Usage</v>
      </c>
      <c r="AD761" s="30" t="str">
        <f>IF(tbl_Customers[[#This Row],[total_day_minutes]]&lt;=150,"Low Usage", IF(tbl_Customers[[#This Row],[total_day_minutes]]&lt;=200,"Medium Usage", IF(tbl_Customers[[#This Row],[total_day_minutes]]&lt;=250,"High Usage","Very High Usage")))</f>
        <v>Medium Usage</v>
      </c>
      <c r="AE761" s="30" t="str">
        <f>IF(tbl_Customers[[#This Row],[total_intl_calls]]&lt;=5,"Low Calls", IF(tbl_Customers[[#This Row],[total_intl_calls]]&lt;=10, "Medium Calls", "High Calls"))</f>
        <v>Low Calls</v>
      </c>
    </row>
    <row r="762" spans="1:31"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c r="W762" t="str">
        <f>IF(tbl_Customers[[#This Row],[number_customer_service_calls]] &lt;= 1, "0-1 Calls", IF(tbl_Customers[[#This Row],[number_customer_service_calls]] &lt;= 3, "2-3 Calls", IF(tbl_Customers[[#This Row],[number_customer_service_calls]] &lt;=5, "4-5 Calls", "6+ Calls")))</f>
        <v>0-1 Calls</v>
      </c>
      <c r="X762" t="str">
        <f>IF(tbl_Customers[[#This Row],[account_length]] &lt;= 50, "0-50", IF(tbl_Customers[[#This Row],[account_length]] &lt;=100, "51-100", IF(tbl_Customers[[#This Row],[account_length]] &lt;= 150, "101-150", "151+")))</f>
        <v>101-150</v>
      </c>
      <c r="Y762" s="30" t="str">
        <f>IF(tbl_Customers[[#This Row],[total_intl_charge]] &lt;= 3, "Low Charges", "High Charges")</f>
        <v>Low Charges</v>
      </c>
      <c r="Z762" s="30" t="str">
        <f>IF(tbl_Customers[[#This Row],[total_eve_calls]]&lt;=80,"Low Calls",
IF(tbl_Customers[[#This Row],[total_eve_calls]]&lt;=120,"Medium Calls","High Calls"))</f>
        <v>Medium Calls</v>
      </c>
      <c r="AA762" s="30" t="str">
        <f>IF(tbl_Customers[[#This Row],[total_eve_charge]]&lt;=15,"Low Charges",
IF(tbl_Customers[[#This Row],[total_eve_charge]]&lt;=20,"Medium Charges","High Charges"))</f>
        <v>Low Charges</v>
      </c>
      <c r="AB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2" s="30" t="str">
        <f>IF(tbl_Customers[[#This Row],[number_vmail_messages]] = 0, "No Usage", IF(tbl_Customers[[#This Row],[number_vmail_messages]] &lt;= 20, "Low Usage", IF(tbl_Customers[[#This Row],[number_vmail_messages]] &lt;= 40, "Medium Usgae", "High Usage")))</f>
        <v>Medium Usgae</v>
      </c>
      <c r="AD762" s="30" t="str">
        <f>IF(tbl_Customers[[#This Row],[total_day_minutes]]&lt;=150,"Low Usage", IF(tbl_Customers[[#This Row],[total_day_minutes]]&lt;=200,"Medium Usage", IF(tbl_Customers[[#This Row],[total_day_minutes]]&lt;=250,"High Usage","Very High Usage")))</f>
        <v>Low Usage</v>
      </c>
      <c r="AE762" s="30" t="str">
        <f>IF(tbl_Customers[[#This Row],[total_intl_calls]]&lt;=5,"Low Calls", IF(tbl_Customers[[#This Row],[total_intl_calls]]&lt;=10, "Medium Calls", "High Calls"))</f>
        <v>Medium Calls</v>
      </c>
    </row>
    <row r="763" spans="1:31"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c r="W763" t="str">
        <f>IF(tbl_Customers[[#This Row],[number_customer_service_calls]] &lt;= 1, "0-1 Calls", IF(tbl_Customers[[#This Row],[number_customer_service_calls]] &lt;= 3, "2-3 Calls", IF(tbl_Customers[[#This Row],[number_customer_service_calls]] &lt;=5, "4-5 Calls", "6+ Calls")))</f>
        <v>0-1 Calls</v>
      </c>
      <c r="X763" t="str">
        <f>IF(tbl_Customers[[#This Row],[account_length]] &lt;= 50, "0-50", IF(tbl_Customers[[#This Row],[account_length]] &lt;=100, "51-100", IF(tbl_Customers[[#This Row],[account_length]] &lt;= 150, "101-150", "151+")))</f>
        <v>0-50</v>
      </c>
      <c r="Y763" s="30" t="str">
        <f>IF(tbl_Customers[[#This Row],[total_intl_charge]] &lt;= 3, "Low Charges", "High Charges")</f>
        <v>Low Charges</v>
      </c>
      <c r="Z763" s="30" t="str">
        <f>IF(tbl_Customers[[#This Row],[total_eve_calls]]&lt;=80,"Low Calls",
IF(tbl_Customers[[#This Row],[total_eve_calls]]&lt;=120,"Medium Calls","High Calls"))</f>
        <v>High Calls</v>
      </c>
      <c r="AA763" s="30" t="str">
        <f>IF(tbl_Customers[[#This Row],[total_eve_charge]]&lt;=15,"Low Charges",
IF(tbl_Customers[[#This Row],[total_eve_charge]]&lt;=20,"Medium Charges","High Charges"))</f>
        <v>Medium Charges</v>
      </c>
      <c r="AB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3" s="30" t="str">
        <f>IF(tbl_Customers[[#This Row],[number_vmail_messages]] = 0, "No Usage", IF(tbl_Customers[[#This Row],[number_vmail_messages]] &lt;= 20, "Low Usage", IF(tbl_Customers[[#This Row],[number_vmail_messages]] &lt;= 40, "Medium Usgae", "High Usage")))</f>
        <v>Medium Usgae</v>
      </c>
      <c r="AD763" s="30" t="str">
        <f>IF(tbl_Customers[[#This Row],[total_day_minutes]]&lt;=150,"Low Usage", IF(tbl_Customers[[#This Row],[total_day_minutes]]&lt;=200,"Medium Usage", IF(tbl_Customers[[#This Row],[total_day_minutes]]&lt;=250,"High Usage","Very High Usage")))</f>
        <v>Medium Usage</v>
      </c>
      <c r="AE763" s="30" t="str">
        <f>IF(tbl_Customers[[#This Row],[total_intl_calls]]&lt;=5,"Low Calls", IF(tbl_Customers[[#This Row],[total_intl_calls]]&lt;=10, "Medium Calls", "High Calls"))</f>
        <v>Low Calls</v>
      </c>
    </row>
    <row r="764" spans="1:31"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c r="W764" t="str">
        <f>IF(tbl_Customers[[#This Row],[number_customer_service_calls]] &lt;= 1, "0-1 Calls", IF(tbl_Customers[[#This Row],[number_customer_service_calls]] &lt;= 3, "2-3 Calls", IF(tbl_Customers[[#This Row],[number_customer_service_calls]] &lt;=5, "4-5 Calls", "6+ Calls")))</f>
        <v>2-3 Calls</v>
      </c>
      <c r="X764" t="str">
        <f>IF(tbl_Customers[[#This Row],[account_length]] &lt;= 50, "0-50", IF(tbl_Customers[[#This Row],[account_length]] &lt;=100, "51-100", IF(tbl_Customers[[#This Row],[account_length]] &lt;= 150, "101-150", "151+")))</f>
        <v>0-50</v>
      </c>
      <c r="Y764" s="30" t="str">
        <f>IF(tbl_Customers[[#This Row],[total_intl_charge]] &lt;= 3, "Low Charges", "High Charges")</f>
        <v>Low Charges</v>
      </c>
      <c r="Z764" s="30" t="str">
        <f>IF(tbl_Customers[[#This Row],[total_eve_calls]]&lt;=80,"Low Calls",
IF(tbl_Customers[[#This Row],[total_eve_calls]]&lt;=120,"Medium Calls","High Calls"))</f>
        <v>Medium Calls</v>
      </c>
      <c r="AA764" s="30" t="str">
        <f>IF(tbl_Customers[[#This Row],[total_eve_charge]]&lt;=15,"Low Charges",
IF(tbl_Customers[[#This Row],[total_eve_charge]]&lt;=20,"Medium Charges","High Charges"))</f>
        <v>Low Charges</v>
      </c>
      <c r="AB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64" s="30" t="str">
        <f>IF(tbl_Customers[[#This Row],[number_vmail_messages]] = 0, "No Usage", IF(tbl_Customers[[#This Row],[number_vmail_messages]] &lt;= 20, "Low Usage", IF(tbl_Customers[[#This Row],[number_vmail_messages]] &lt;= 40, "Medium Usgae", "High Usage")))</f>
        <v>No Usage</v>
      </c>
      <c r="AD764" s="30" t="str">
        <f>IF(tbl_Customers[[#This Row],[total_day_minutes]]&lt;=150,"Low Usage", IF(tbl_Customers[[#This Row],[total_day_minutes]]&lt;=200,"Medium Usage", IF(tbl_Customers[[#This Row],[total_day_minutes]]&lt;=250,"High Usage","Very High Usage")))</f>
        <v>Medium Usage</v>
      </c>
      <c r="AE764" s="30" t="str">
        <f>IF(tbl_Customers[[#This Row],[total_intl_calls]]&lt;=5,"Low Calls", IF(tbl_Customers[[#This Row],[total_intl_calls]]&lt;=10, "Medium Calls", "High Calls"))</f>
        <v>Low Calls</v>
      </c>
    </row>
    <row r="765" spans="1:31"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c r="W765" t="str">
        <f>IF(tbl_Customers[[#This Row],[number_customer_service_calls]] &lt;= 1, "0-1 Calls", IF(tbl_Customers[[#This Row],[number_customer_service_calls]] &lt;= 3, "2-3 Calls", IF(tbl_Customers[[#This Row],[number_customer_service_calls]] &lt;=5, "4-5 Calls", "6+ Calls")))</f>
        <v>0-1 Calls</v>
      </c>
      <c r="X765" t="str">
        <f>IF(tbl_Customers[[#This Row],[account_length]] &lt;= 50, "0-50", IF(tbl_Customers[[#This Row],[account_length]] &lt;=100, "51-100", IF(tbl_Customers[[#This Row],[account_length]] &lt;= 150, "101-150", "151+")))</f>
        <v>0-50</v>
      </c>
      <c r="Y765" s="30" t="str">
        <f>IF(tbl_Customers[[#This Row],[total_intl_charge]] &lt;= 3, "Low Charges", "High Charges")</f>
        <v>Low Charges</v>
      </c>
      <c r="Z765" s="30" t="str">
        <f>IF(tbl_Customers[[#This Row],[total_eve_calls]]&lt;=80,"Low Calls",
IF(tbl_Customers[[#This Row],[total_eve_calls]]&lt;=120,"Medium Calls","High Calls"))</f>
        <v>Low Calls</v>
      </c>
      <c r="AA765" s="30" t="str">
        <f>IF(tbl_Customers[[#This Row],[total_eve_charge]]&lt;=15,"Low Charges",
IF(tbl_Customers[[#This Row],[total_eve_charge]]&lt;=20,"Medium Charges","High Charges"))</f>
        <v>High Charges</v>
      </c>
      <c r="AB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5" s="30" t="str">
        <f>IF(tbl_Customers[[#This Row],[number_vmail_messages]] = 0, "No Usage", IF(tbl_Customers[[#This Row],[number_vmail_messages]] &lt;= 20, "Low Usage", IF(tbl_Customers[[#This Row],[number_vmail_messages]] &lt;= 40, "Medium Usgae", "High Usage")))</f>
        <v>Medium Usgae</v>
      </c>
      <c r="AD765" s="30" t="str">
        <f>IF(tbl_Customers[[#This Row],[total_day_minutes]]&lt;=150,"Low Usage", IF(tbl_Customers[[#This Row],[total_day_minutes]]&lt;=200,"Medium Usage", IF(tbl_Customers[[#This Row],[total_day_minutes]]&lt;=250,"High Usage","Very High Usage")))</f>
        <v>High Usage</v>
      </c>
      <c r="AE765" s="30" t="str">
        <f>IF(tbl_Customers[[#This Row],[total_intl_calls]]&lt;=5,"Low Calls", IF(tbl_Customers[[#This Row],[total_intl_calls]]&lt;=10, "Medium Calls", "High Calls"))</f>
        <v>Low Calls</v>
      </c>
    </row>
    <row r="766" spans="1:31"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c r="W766" t="str">
        <f>IF(tbl_Customers[[#This Row],[number_customer_service_calls]] &lt;= 1, "0-1 Calls", IF(tbl_Customers[[#This Row],[number_customer_service_calls]] &lt;= 3, "2-3 Calls", IF(tbl_Customers[[#This Row],[number_customer_service_calls]] &lt;=5, "4-5 Calls", "6+ Calls")))</f>
        <v>0-1 Calls</v>
      </c>
      <c r="X766" t="str">
        <f>IF(tbl_Customers[[#This Row],[account_length]] &lt;= 50, "0-50", IF(tbl_Customers[[#This Row],[account_length]] &lt;=100, "51-100", IF(tbl_Customers[[#This Row],[account_length]] &lt;= 150, "101-150", "151+")))</f>
        <v>151+</v>
      </c>
      <c r="Y766" s="30" t="str">
        <f>IF(tbl_Customers[[#This Row],[total_intl_charge]] &lt;= 3, "Low Charges", "High Charges")</f>
        <v>Low Charges</v>
      </c>
      <c r="Z766" s="30" t="str">
        <f>IF(tbl_Customers[[#This Row],[total_eve_calls]]&lt;=80,"Low Calls",
IF(tbl_Customers[[#This Row],[total_eve_calls]]&lt;=120,"Medium Calls","High Calls"))</f>
        <v>Medium Calls</v>
      </c>
      <c r="AA766" s="30" t="str">
        <f>IF(tbl_Customers[[#This Row],[total_eve_charge]]&lt;=15,"Low Charges",
IF(tbl_Customers[[#This Row],[total_eve_charge]]&lt;=20,"Medium Charges","High Charges"))</f>
        <v>High Charges</v>
      </c>
      <c r="AB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6" s="30" t="str">
        <f>IF(tbl_Customers[[#This Row],[number_vmail_messages]] = 0, "No Usage", IF(tbl_Customers[[#This Row],[number_vmail_messages]] &lt;= 20, "Low Usage", IF(tbl_Customers[[#This Row],[number_vmail_messages]] &lt;= 40, "Medium Usgae", "High Usage")))</f>
        <v>No Usage</v>
      </c>
      <c r="AD766" s="30" t="str">
        <f>IF(tbl_Customers[[#This Row],[total_day_minutes]]&lt;=150,"Low Usage", IF(tbl_Customers[[#This Row],[total_day_minutes]]&lt;=200,"Medium Usage", IF(tbl_Customers[[#This Row],[total_day_minutes]]&lt;=250,"High Usage","Very High Usage")))</f>
        <v>Very High Usage</v>
      </c>
      <c r="AE766" s="30" t="str">
        <f>IF(tbl_Customers[[#This Row],[total_intl_calls]]&lt;=5,"Low Calls", IF(tbl_Customers[[#This Row],[total_intl_calls]]&lt;=10, "Medium Calls", "High Calls"))</f>
        <v>Low Calls</v>
      </c>
    </row>
    <row r="767" spans="1:31"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c r="W767" t="str">
        <f>IF(tbl_Customers[[#This Row],[number_customer_service_calls]] &lt;= 1, "0-1 Calls", IF(tbl_Customers[[#This Row],[number_customer_service_calls]] &lt;= 3, "2-3 Calls", IF(tbl_Customers[[#This Row],[number_customer_service_calls]] &lt;=5, "4-5 Calls", "6+ Calls")))</f>
        <v>2-3 Calls</v>
      </c>
      <c r="X767" t="str">
        <f>IF(tbl_Customers[[#This Row],[account_length]] &lt;= 50, "0-50", IF(tbl_Customers[[#This Row],[account_length]] &lt;=100, "51-100", IF(tbl_Customers[[#This Row],[account_length]] &lt;= 150, "101-150", "151+")))</f>
        <v>151+</v>
      </c>
      <c r="Y767" s="30" t="str">
        <f>IF(tbl_Customers[[#This Row],[total_intl_charge]] &lt;= 3, "Low Charges", "High Charges")</f>
        <v>Low Charges</v>
      </c>
      <c r="Z767" s="30" t="str">
        <f>IF(tbl_Customers[[#This Row],[total_eve_calls]]&lt;=80,"Low Calls",
IF(tbl_Customers[[#This Row],[total_eve_calls]]&lt;=120,"Medium Calls","High Calls"))</f>
        <v>Medium Calls</v>
      </c>
      <c r="AA767" s="30" t="str">
        <f>IF(tbl_Customers[[#This Row],[total_eve_charge]]&lt;=15,"Low Charges",
IF(tbl_Customers[[#This Row],[total_eve_charge]]&lt;=20,"Medium Charges","High Charges"))</f>
        <v>Low Charges</v>
      </c>
      <c r="AB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67" s="30" t="str">
        <f>IF(tbl_Customers[[#This Row],[number_vmail_messages]] = 0, "No Usage", IF(tbl_Customers[[#This Row],[number_vmail_messages]] &lt;= 20, "Low Usage", IF(tbl_Customers[[#This Row],[number_vmail_messages]] &lt;= 40, "Medium Usgae", "High Usage")))</f>
        <v>No Usage</v>
      </c>
      <c r="AD767" s="30" t="str">
        <f>IF(tbl_Customers[[#This Row],[total_day_minutes]]&lt;=150,"Low Usage", IF(tbl_Customers[[#This Row],[total_day_minutes]]&lt;=200,"Medium Usage", IF(tbl_Customers[[#This Row],[total_day_minutes]]&lt;=250,"High Usage","Very High Usage")))</f>
        <v>Low Usage</v>
      </c>
      <c r="AE767" s="30" t="str">
        <f>IF(tbl_Customers[[#This Row],[total_intl_calls]]&lt;=5,"Low Calls", IF(tbl_Customers[[#This Row],[total_intl_calls]]&lt;=10, "Medium Calls", "High Calls"))</f>
        <v>Low Calls</v>
      </c>
    </row>
    <row r="768" spans="1:31"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c r="W768" t="str">
        <f>IF(tbl_Customers[[#This Row],[number_customer_service_calls]] &lt;= 1, "0-1 Calls", IF(tbl_Customers[[#This Row],[number_customer_service_calls]] &lt;= 3, "2-3 Calls", IF(tbl_Customers[[#This Row],[number_customer_service_calls]] &lt;=5, "4-5 Calls", "6+ Calls")))</f>
        <v>0-1 Calls</v>
      </c>
      <c r="X768" t="str">
        <f>IF(tbl_Customers[[#This Row],[account_length]] &lt;= 50, "0-50", IF(tbl_Customers[[#This Row],[account_length]] &lt;=100, "51-100", IF(tbl_Customers[[#This Row],[account_length]] &lt;= 150, "101-150", "151+")))</f>
        <v>51-100</v>
      </c>
      <c r="Y768" s="30" t="str">
        <f>IF(tbl_Customers[[#This Row],[total_intl_charge]] &lt;= 3, "Low Charges", "High Charges")</f>
        <v>Low Charges</v>
      </c>
      <c r="Z768" s="30" t="str">
        <f>IF(tbl_Customers[[#This Row],[total_eve_calls]]&lt;=80,"Low Calls",
IF(tbl_Customers[[#This Row],[total_eve_calls]]&lt;=120,"Medium Calls","High Calls"))</f>
        <v>Medium Calls</v>
      </c>
      <c r="AA768" s="30" t="str">
        <f>IF(tbl_Customers[[#This Row],[total_eve_charge]]&lt;=15,"Low Charges",
IF(tbl_Customers[[#This Row],[total_eve_charge]]&lt;=20,"Medium Charges","High Charges"))</f>
        <v>Low Charges</v>
      </c>
      <c r="AB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68" s="30" t="str">
        <f>IF(tbl_Customers[[#This Row],[number_vmail_messages]] = 0, "No Usage", IF(tbl_Customers[[#This Row],[number_vmail_messages]] &lt;= 20, "Low Usage", IF(tbl_Customers[[#This Row],[number_vmail_messages]] &lt;= 40, "Medium Usgae", "High Usage")))</f>
        <v>No Usage</v>
      </c>
      <c r="AD768" s="30" t="str">
        <f>IF(tbl_Customers[[#This Row],[total_day_minutes]]&lt;=150,"Low Usage", IF(tbl_Customers[[#This Row],[total_day_minutes]]&lt;=200,"Medium Usage", IF(tbl_Customers[[#This Row],[total_day_minutes]]&lt;=250,"High Usage","Very High Usage")))</f>
        <v>Low Usage</v>
      </c>
      <c r="AE768" s="30" t="str">
        <f>IF(tbl_Customers[[#This Row],[total_intl_calls]]&lt;=5,"Low Calls", IF(tbl_Customers[[#This Row],[total_intl_calls]]&lt;=10, "Medium Calls", "High Calls"))</f>
        <v>Medium Calls</v>
      </c>
    </row>
    <row r="769" spans="1:31"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c r="W769" t="str">
        <f>IF(tbl_Customers[[#This Row],[number_customer_service_calls]] &lt;= 1, "0-1 Calls", IF(tbl_Customers[[#This Row],[number_customer_service_calls]] &lt;= 3, "2-3 Calls", IF(tbl_Customers[[#This Row],[number_customer_service_calls]] &lt;=5, "4-5 Calls", "6+ Calls")))</f>
        <v>0-1 Calls</v>
      </c>
      <c r="X769" t="str">
        <f>IF(tbl_Customers[[#This Row],[account_length]] &lt;= 50, "0-50", IF(tbl_Customers[[#This Row],[account_length]] &lt;=100, "51-100", IF(tbl_Customers[[#This Row],[account_length]] &lt;= 150, "101-150", "151+")))</f>
        <v>51-100</v>
      </c>
      <c r="Y769" s="30" t="str">
        <f>IF(tbl_Customers[[#This Row],[total_intl_charge]] &lt;= 3, "Low Charges", "High Charges")</f>
        <v>Low Charges</v>
      </c>
      <c r="Z769" s="30" t="str">
        <f>IF(tbl_Customers[[#This Row],[total_eve_calls]]&lt;=80,"Low Calls",
IF(tbl_Customers[[#This Row],[total_eve_calls]]&lt;=120,"Medium Calls","High Calls"))</f>
        <v>Medium Calls</v>
      </c>
      <c r="AA769" s="30" t="str">
        <f>IF(tbl_Customers[[#This Row],[total_eve_charge]]&lt;=15,"Low Charges",
IF(tbl_Customers[[#This Row],[total_eve_charge]]&lt;=20,"Medium Charges","High Charges"))</f>
        <v>Medium Charges</v>
      </c>
      <c r="AB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69" s="30" t="str">
        <f>IF(tbl_Customers[[#This Row],[number_vmail_messages]] = 0, "No Usage", IF(tbl_Customers[[#This Row],[number_vmail_messages]] &lt;= 20, "Low Usage", IF(tbl_Customers[[#This Row],[number_vmail_messages]] &lt;= 40, "Medium Usgae", "High Usage")))</f>
        <v>No Usage</v>
      </c>
      <c r="AD769" s="30" t="str">
        <f>IF(tbl_Customers[[#This Row],[total_day_minutes]]&lt;=150,"Low Usage", IF(tbl_Customers[[#This Row],[total_day_minutes]]&lt;=200,"Medium Usage", IF(tbl_Customers[[#This Row],[total_day_minutes]]&lt;=250,"High Usage","Very High Usage")))</f>
        <v>High Usage</v>
      </c>
      <c r="AE769" s="30" t="str">
        <f>IF(tbl_Customers[[#This Row],[total_intl_calls]]&lt;=5,"Low Calls", IF(tbl_Customers[[#This Row],[total_intl_calls]]&lt;=10, "Medium Calls", "High Calls"))</f>
        <v>Low Calls</v>
      </c>
    </row>
    <row r="770" spans="1:31"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c r="W770" t="str">
        <f>IF(tbl_Customers[[#This Row],[number_customer_service_calls]] &lt;= 1, "0-1 Calls", IF(tbl_Customers[[#This Row],[number_customer_service_calls]] &lt;= 3, "2-3 Calls", IF(tbl_Customers[[#This Row],[number_customer_service_calls]] &lt;=5, "4-5 Calls", "6+ Calls")))</f>
        <v>0-1 Calls</v>
      </c>
      <c r="X770" t="str">
        <f>IF(tbl_Customers[[#This Row],[account_length]] &lt;= 50, "0-50", IF(tbl_Customers[[#This Row],[account_length]] &lt;=100, "51-100", IF(tbl_Customers[[#This Row],[account_length]] &lt;= 150, "101-150", "151+")))</f>
        <v>101-150</v>
      </c>
      <c r="Y770" s="30" t="str">
        <f>IF(tbl_Customers[[#This Row],[total_intl_charge]] &lt;= 3, "Low Charges", "High Charges")</f>
        <v>Low Charges</v>
      </c>
      <c r="Z770" s="30" t="str">
        <f>IF(tbl_Customers[[#This Row],[total_eve_calls]]&lt;=80,"Low Calls",
IF(tbl_Customers[[#This Row],[total_eve_calls]]&lt;=120,"Medium Calls","High Calls"))</f>
        <v>Medium Calls</v>
      </c>
      <c r="AA770" s="30" t="str">
        <f>IF(tbl_Customers[[#This Row],[total_eve_charge]]&lt;=15,"Low Charges",
IF(tbl_Customers[[#This Row],[total_eve_charge]]&lt;=20,"Medium Charges","High Charges"))</f>
        <v>Low Charges</v>
      </c>
      <c r="AB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0" s="30" t="str">
        <f>IF(tbl_Customers[[#This Row],[number_vmail_messages]] = 0, "No Usage", IF(tbl_Customers[[#This Row],[number_vmail_messages]] &lt;= 20, "Low Usage", IF(tbl_Customers[[#This Row],[number_vmail_messages]] &lt;= 40, "Medium Usgae", "High Usage")))</f>
        <v>No Usage</v>
      </c>
      <c r="AD770" s="30" t="str">
        <f>IF(tbl_Customers[[#This Row],[total_day_minutes]]&lt;=150,"Low Usage", IF(tbl_Customers[[#This Row],[total_day_minutes]]&lt;=200,"Medium Usage", IF(tbl_Customers[[#This Row],[total_day_minutes]]&lt;=250,"High Usage","Very High Usage")))</f>
        <v>High Usage</v>
      </c>
      <c r="AE770" s="30" t="str">
        <f>IF(tbl_Customers[[#This Row],[total_intl_calls]]&lt;=5,"Low Calls", IF(tbl_Customers[[#This Row],[total_intl_calls]]&lt;=10, "Medium Calls", "High Calls"))</f>
        <v>Low Calls</v>
      </c>
    </row>
    <row r="771" spans="1:31"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c r="W771" t="str">
        <f>IF(tbl_Customers[[#This Row],[number_customer_service_calls]] &lt;= 1, "0-1 Calls", IF(tbl_Customers[[#This Row],[number_customer_service_calls]] &lt;= 3, "2-3 Calls", IF(tbl_Customers[[#This Row],[number_customer_service_calls]] &lt;=5, "4-5 Calls", "6+ Calls")))</f>
        <v>0-1 Calls</v>
      </c>
      <c r="X771" t="str">
        <f>IF(tbl_Customers[[#This Row],[account_length]] &lt;= 50, "0-50", IF(tbl_Customers[[#This Row],[account_length]] &lt;=100, "51-100", IF(tbl_Customers[[#This Row],[account_length]] &lt;= 150, "101-150", "151+")))</f>
        <v>101-150</v>
      </c>
      <c r="Y771" s="30" t="str">
        <f>IF(tbl_Customers[[#This Row],[total_intl_charge]] &lt;= 3, "Low Charges", "High Charges")</f>
        <v>Low Charges</v>
      </c>
      <c r="Z771" s="30" t="str">
        <f>IF(tbl_Customers[[#This Row],[total_eve_calls]]&lt;=80,"Low Calls",
IF(tbl_Customers[[#This Row],[total_eve_calls]]&lt;=120,"Medium Calls","High Calls"))</f>
        <v>Low Calls</v>
      </c>
      <c r="AA771" s="30" t="str">
        <f>IF(tbl_Customers[[#This Row],[total_eve_charge]]&lt;=15,"Low Charges",
IF(tbl_Customers[[#This Row],[total_eve_charge]]&lt;=20,"Medium Charges","High Charges"))</f>
        <v>Low Charges</v>
      </c>
      <c r="AB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71" s="30" t="str">
        <f>IF(tbl_Customers[[#This Row],[number_vmail_messages]] = 0, "No Usage", IF(tbl_Customers[[#This Row],[number_vmail_messages]] &lt;= 20, "Low Usage", IF(tbl_Customers[[#This Row],[number_vmail_messages]] &lt;= 40, "Medium Usgae", "High Usage")))</f>
        <v>No Usage</v>
      </c>
      <c r="AD771" s="30" t="str">
        <f>IF(tbl_Customers[[#This Row],[total_day_minutes]]&lt;=150,"Low Usage", IF(tbl_Customers[[#This Row],[total_day_minutes]]&lt;=200,"Medium Usage", IF(tbl_Customers[[#This Row],[total_day_minutes]]&lt;=250,"High Usage","Very High Usage")))</f>
        <v>Low Usage</v>
      </c>
      <c r="AE771" s="30" t="str">
        <f>IF(tbl_Customers[[#This Row],[total_intl_calls]]&lt;=5,"Low Calls", IF(tbl_Customers[[#This Row],[total_intl_calls]]&lt;=10, "Medium Calls", "High Calls"))</f>
        <v>Low Calls</v>
      </c>
    </row>
    <row r="772" spans="1:31"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c r="W772" t="str">
        <f>IF(tbl_Customers[[#This Row],[number_customer_service_calls]] &lt;= 1, "0-1 Calls", IF(tbl_Customers[[#This Row],[number_customer_service_calls]] &lt;= 3, "2-3 Calls", IF(tbl_Customers[[#This Row],[number_customer_service_calls]] &lt;=5, "4-5 Calls", "6+ Calls")))</f>
        <v>0-1 Calls</v>
      </c>
      <c r="X772" t="str">
        <f>IF(tbl_Customers[[#This Row],[account_length]] &lt;= 50, "0-50", IF(tbl_Customers[[#This Row],[account_length]] &lt;=100, "51-100", IF(tbl_Customers[[#This Row],[account_length]] &lt;= 150, "101-150", "151+")))</f>
        <v>51-100</v>
      </c>
      <c r="Y772" s="30" t="str">
        <f>IF(tbl_Customers[[#This Row],[total_intl_charge]] &lt;= 3, "Low Charges", "High Charges")</f>
        <v>Low Charges</v>
      </c>
      <c r="Z772" s="30" t="str">
        <f>IF(tbl_Customers[[#This Row],[total_eve_calls]]&lt;=80,"Low Calls",
IF(tbl_Customers[[#This Row],[total_eve_calls]]&lt;=120,"Medium Calls","High Calls"))</f>
        <v>Medium Calls</v>
      </c>
      <c r="AA772" s="30" t="str">
        <f>IF(tbl_Customers[[#This Row],[total_eve_charge]]&lt;=15,"Low Charges",
IF(tbl_Customers[[#This Row],[total_eve_charge]]&lt;=20,"Medium Charges","High Charges"))</f>
        <v>Medium Charges</v>
      </c>
      <c r="AB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2" s="30" t="str">
        <f>IF(tbl_Customers[[#This Row],[number_vmail_messages]] = 0, "No Usage", IF(tbl_Customers[[#This Row],[number_vmail_messages]] &lt;= 20, "Low Usage", IF(tbl_Customers[[#This Row],[number_vmail_messages]] &lt;= 40, "Medium Usgae", "High Usage")))</f>
        <v>No Usage</v>
      </c>
      <c r="AD772" s="30" t="str">
        <f>IF(tbl_Customers[[#This Row],[total_day_minutes]]&lt;=150,"Low Usage", IF(tbl_Customers[[#This Row],[total_day_minutes]]&lt;=200,"Medium Usage", IF(tbl_Customers[[#This Row],[total_day_minutes]]&lt;=250,"High Usage","Very High Usage")))</f>
        <v>Low Usage</v>
      </c>
      <c r="AE772" s="30" t="str">
        <f>IF(tbl_Customers[[#This Row],[total_intl_calls]]&lt;=5,"Low Calls", IF(tbl_Customers[[#This Row],[total_intl_calls]]&lt;=10, "Medium Calls", "High Calls"))</f>
        <v>High Calls</v>
      </c>
    </row>
    <row r="773" spans="1:31"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c r="W773" t="str">
        <f>IF(tbl_Customers[[#This Row],[number_customer_service_calls]] &lt;= 1, "0-1 Calls", IF(tbl_Customers[[#This Row],[number_customer_service_calls]] &lt;= 3, "2-3 Calls", IF(tbl_Customers[[#This Row],[number_customer_service_calls]] &lt;=5, "4-5 Calls", "6+ Calls")))</f>
        <v>0-1 Calls</v>
      </c>
      <c r="X773" t="str">
        <f>IF(tbl_Customers[[#This Row],[account_length]] &lt;= 50, "0-50", IF(tbl_Customers[[#This Row],[account_length]] &lt;=100, "51-100", IF(tbl_Customers[[#This Row],[account_length]] &lt;= 150, "101-150", "151+")))</f>
        <v>0-50</v>
      </c>
      <c r="Y773" s="30" t="str">
        <f>IF(tbl_Customers[[#This Row],[total_intl_charge]] &lt;= 3, "Low Charges", "High Charges")</f>
        <v>High Charges</v>
      </c>
      <c r="Z773" s="30" t="str">
        <f>IF(tbl_Customers[[#This Row],[total_eve_calls]]&lt;=80,"Low Calls",
IF(tbl_Customers[[#This Row],[total_eve_calls]]&lt;=120,"Medium Calls","High Calls"))</f>
        <v>Low Calls</v>
      </c>
      <c r="AA773" s="30" t="str">
        <f>IF(tbl_Customers[[#This Row],[total_eve_charge]]&lt;=15,"Low Charges",
IF(tbl_Customers[[#This Row],[total_eve_charge]]&lt;=20,"Medium Charges","High Charges"))</f>
        <v>Low Charges</v>
      </c>
      <c r="AB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3" s="30" t="str">
        <f>IF(tbl_Customers[[#This Row],[number_vmail_messages]] = 0, "No Usage", IF(tbl_Customers[[#This Row],[number_vmail_messages]] &lt;= 20, "Low Usage", IF(tbl_Customers[[#This Row],[number_vmail_messages]] &lt;= 40, "Medium Usgae", "High Usage")))</f>
        <v>No Usage</v>
      </c>
      <c r="AD773" s="30" t="str">
        <f>IF(tbl_Customers[[#This Row],[total_day_minutes]]&lt;=150,"Low Usage", IF(tbl_Customers[[#This Row],[total_day_minutes]]&lt;=200,"Medium Usage", IF(tbl_Customers[[#This Row],[total_day_minutes]]&lt;=250,"High Usage","Very High Usage")))</f>
        <v>Low Usage</v>
      </c>
      <c r="AE773" s="30" t="str">
        <f>IF(tbl_Customers[[#This Row],[total_intl_calls]]&lt;=5,"Low Calls", IF(tbl_Customers[[#This Row],[total_intl_calls]]&lt;=10, "Medium Calls", "High Calls"))</f>
        <v>Low Calls</v>
      </c>
    </row>
    <row r="774" spans="1:31"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c r="W774" t="str">
        <f>IF(tbl_Customers[[#This Row],[number_customer_service_calls]] &lt;= 1, "0-1 Calls", IF(tbl_Customers[[#This Row],[number_customer_service_calls]] &lt;= 3, "2-3 Calls", IF(tbl_Customers[[#This Row],[number_customer_service_calls]] &lt;=5, "4-5 Calls", "6+ Calls")))</f>
        <v>0-1 Calls</v>
      </c>
      <c r="X774" t="str">
        <f>IF(tbl_Customers[[#This Row],[account_length]] &lt;= 50, "0-50", IF(tbl_Customers[[#This Row],[account_length]] &lt;=100, "51-100", IF(tbl_Customers[[#This Row],[account_length]] &lt;= 150, "101-150", "151+")))</f>
        <v>51-100</v>
      </c>
      <c r="Y774" s="30" t="str">
        <f>IF(tbl_Customers[[#This Row],[total_intl_charge]] &lt;= 3, "Low Charges", "High Charges")</f>
        <v>Low Charges</v>
      </c>
      <c r="Z774" s="30" t="str">
        <f>IF(tbl_Customers[[#This Row],[total_eve_calls]]&lt;=80,"Low Calls",
IF(tbl_Customers[[#This Row],[total_eve_calls]]&lt;=120,"Medium Calls","High Calls"))</f>
        <v>Medium Calls</v>
      </c>
      <c r="AA774" s="30" t="str">
        <f>IF(tbl_Customers[[#This Row],[total_eve_charge]]&lt;=15,"Low Charges",
IF(tbl_Customers[[#This Row],[total_eve_charge]]&lt;=20,"Medium Charges","High Charges"))</f>
        <v>Medium Charges</v>
      </c>
      <c r="AB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4" s="30" t="str">
        <f>IF(tbl_Customers[[#This Row],[number_vmail_messages]] = 0, "No Usage", IF(tbl_Customers[[#This Row],[number_vmail_messages]] &lt;= 20, "Low Usage", IF(tbl_Customers[[#This Row],[number_vmail_messages]] &lt;= 40, "Medium Usgae", "High Usage")))</f>
        <v>No Usage</v>
      </c>
      <c r="AD774" s="30" t="str">
        <f>IF(tbl_Customers[[#This Row],[total_day_minutes]]&lt;=150,"Low Usage", IF(tbl_Customers[[#This Row],[total_day_minutes]]&lt;=200,"Medium Usage", IF(tbl_Customers[[#This Row],[total_day_minutes]]&lt;=250,"High Usage","Very High Usage")))</f>
        <v>Low Usage</v>
      </c>
      <c r="AE774" s="30" t="str">
        <f>IF(tbl_Customers[[#This Row],[total_intl_calls]]&lt;=5,"Low Calls", IF(tbl_Customers[[#This Row],[total_intl_calls]]&lt;=10, "Medium Calls", "High Calls"))</f>
        <v>Low Calls</v>
      </c>
    </row>
    <row r="775" spans="1:31"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c r="W775" t="str">
        <f>IF(tbl_Customers[[#This Row],[number_customer_service_calls]] &lt;= 1, "0-1 Calls", IF(tbl_Customers[[#This Row],[number_customer_service_calls]] &lt;= 3, "2-3 Calls", IF(tbl_Customers[[#This Row],[number_customer_service_calls]] &lt;=5, "4-5 Calls", "6+ Calls")))</f>
        <v>0-1 Calls</v>
      </c>
      <c r="X775" t="str">
        <f>IF(tbl_Customers[[#This Row],[account_length]] &lt;= 50, "0-50", IF(tbl_Customers[[#This Row],[account_length]] &lt;=100, "51-100", IF(tbl_Customers[[#This Row],[account_length]] &lt;= 150, "101-150", "151+")))</f>
        <v>0-50</v>
      </c>
      <c r="Y775" s="30" t="str">
        <f>IF(tbl_Customers[[#This Row],[total_intl_charge]] &lt;= 3, "Low Charges", "High Charges")</f>
        <v>Low Charges</v>
      </c>
      <c r="Z775" s="30" t="str">
        <f>IF(tbl_Customers[[#This Row],[total_eve_calls]]&lt;=80,"Low Calls",
IF(tbl_Customers[[#This Row],[total_eve_calls]]&lt;=120,"Medium Calls","High Calls"))</f>
        <v>Medium Calls</v>
      </c>
      <c r="AA775" s="30" t="str">
        <f>IF(tbl_Customers[[#This Row],[total_eve_charge]]&lt;=15,"Low Charges",
IF(tbl_Customers[[#This Row],[total_eve_charge]]&lt;=20,"Medium Charges","High Charges"))</f>
        <v>Low Charges</v>
      </c>
      <c r="AB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5" s="30" t="str">
        <f>IF(tbl_Customers[[#This Row],[number_vmail_messages]] = 0, "No Usage", IF(tbl_Customers[[#This Row],[number_vmail_messages]] &lt;= 20, "Low Usage", IF(tbl_Customers[[#This Row],[number_vmail_messages]] &lt;= 40, "Medium Usgae", "High Usage")))</f>
        <v>No Usage</v>
      </c>
      <c r="AD775" s="30" t="str">
        <f>IF(tbl_Customers[[#This Row],[total_day_minutes]]&lt;=150,"Low Usage", IF(tbl_Customers[[#This Row],[total_day_minutes]]&lt;=200,"Medium Usage", IF(tbl_Customers[[#This Row],[total_day_minutes]]&lt;=250,"High Usage","Very High Usage")))</f>
        <v>Low Usage</v>
      </c>
      <c r="AE775" s="30" t="str">
        <f>IF(tbl_Customers[[#This Row],[total_intl_calls]]&lt;=5,"Low Calls", IF(tbl_Customers[[#This Row],[total_intl_calls]]&lt;=10, "Medium Calls", "High Calls"))</f>
        <v>Low Calls</v>
      </c>
    </row>
    <row r="776" spans="1:31"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c r="W776" t="str">
        <f>IF(tbl_Customers[[#This Row],[number_customer_service_calls]] &lt;= 1, "0-1 Calls", IF(tbl_Customers[[#This Row],[number_customer_service_calls]] &lt;= 3, "2-3 Calls", IF(tbl_Customers[[#This Row],[number_customer_service_calls]] &lt;=5, "4-5 Calls", "6+ Calls")))</f>
        <v>0-1 Calls</v>
      </c>
      <c r="X776" t="str">
        <f>IF(tbl_Customers[[#This Row],[account_length]] &lt;= 50, "0-50", IF(tbl_Customers[[#This Row],[account_length]] &lt;=100, "51-100", IF(tbl_Customers[[#This Row],[account_length]] &lt;= 150, "101-150", "151+")))</f>
        <v>101-150</v>
      </c>
      <c r="Y776" s="30" t="str">
        <f>IF(tbl_Customers[[#This Row],[total_intl_charge]] &lt;= 3, "Low Charges", "High Charges")</f>
        <v>High Charges</v>
      </c>
      <c r="Z776" s="30" t="str">
        <f>IF(tbl_Customers[[#This Row],[total_eve_calls]]&lt;=80,"Low Calls",
IF(tbl_Customers[[#This Row],[total_eve_calls]]&lt;=120,"Medium Calls","High Calls"))</f>
        <v>Low Calls</v>
      </c>
      <c r="AA776" s="30" t="str">
        <f>IF(tbl_Customers[[#This Row],[total_eve_charge]]&lt;=15,"Low Charges",
IF(tbl_Customers[[#This Row],[total_eve_charge]]&lt;=20,"Medium Charges","High Charges"))</f>
        <v>Low Charges</v>
      </c>
      <c r="AB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6" s="30" t="str">
        <f>IF(tbl_Customers[[#This Row],[number_vmail_messages]] = 0, "No Usage", IF(tbl_Customers[[#This Row],[number_vmail_messages]] &lt;= 20, "Low Usage", IF(tbl_Customers[[#This Row],[number_vmail_messages]] &lt;= 40, "Medium Usgae", "High Usage")))</f>
        <v>No Usage</v>
      </c>
      <c r="AD776" s="30" t="str">
        <f>IF(tbl_Customers[[#This Row],[total_day_minutes]]&lt;=150,"Low Usage", IF(tbl_Customers[[#This Row],[total_day_minutes]]&lt;=200,"Medium Usage", IF(tbl_Customers[[#This Row],[total_day_minutes]]&lt;=250,"High Usage","Very High Usage")))</f>
        <v>High Usage</v>
      </c>
      <c r="AE776" s="30" t="str">
        <f>IF(tbl_Customers[[#This Row],[total_intl_calls]]&lt;=5,"Low Calls", IF(tbl_Customers[[#This Row],[total_intl_calls]]&lt;=10, "Medium Calls", "High Calls"))</f>
        <v>Medium Calls</v>
      </c>
    </row>
    <row r="777" spans="1:31"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c r="W777" t="str">
        <f>IF(tbl_Customers[[#This Row],[number_customer_service_calls]] &lt;= 1, "0-1 Calls", IF(tbl_Customers[[#This Row],[number_customer_service_calls]] &lt;= 3, "2-3 Calls", IF(tbl_Customers[[#This Row],[number_customer_service_calls]] &lt;=5, "4-5 Calls", "6+ Calls")))</f>
        <v>0-1 Calls</v>
      </c>
      <c r="X777" t="str">
        <f>IF(tbl_Customers[[#This Row],[account_length]] &lt;= 50, "0-50", IF(tbl_Customers[[#This Row],[account_length]] &lt;=100, "51-100", IF(tbl_Customers[[#This Row],[account_length]] &lt;= 150, "101-150", "151+")))</f>
        <v>51-100</v>
      </c>
      <c r="Y777" s="30" t="str">
        <f>IF(tbl_Customers[[#This Row],[total_intl_charge]] &lt;= 3, "Low Charges", "High Charges")</f>
        <v>High Charges</v>
      </c>
      <c r="Z777" s="30" t="str">
        <f>IF(tbl_Customers[[#This Row],[total_eve_calls]]&lt;=80,"Low Calls",
IF(tbl_Customers[[#This Row],[total_eve_calls]]&lt;=120,"Medium Calls","High Calls"))</f>
        <v>Low Calls</v>
      </c>
      <c r="AA777" s="30" t="str">
        <f>IF(tbl_Customers[[#This Row],[total_eve_charge]]&lt;=15,"Low Charges",
IF(tbl_Customers[[#This Row],[total_eve_charge]]&lt;=20,"Medium Charges","High Charges"))</f>
        <v>Medium Charges</v>
      </c>
      <c r="AB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7" s="30" t="str">
        <f>IF(tbl_Customers[[#This Row],[number_vmail_messages]] = 0, "No Usage", IF(tbl_Customers[[#This Row],[number_vmail_messages]] &lt;= 20, "Low Usage", IF(tbl_Customers[[#This Row],[number_vmail_messages]] &lt;= 40, "Medium Usgae", "High Usage")))</f>
        <v>Medium Usgae</v>
      </c>
      <c r="AD777" s="30" t="str">
        <f>IF(tbl_Customers[[#This Row],[total_day_minutes]]&lt;=150,"Low Usage", IF(tbl_Customers[[#This Row],[total_day_minutes]]&lt;=200,"Medium Usage", IF(tbl_Customers[[#This Row],[total_day_minutes]]&lt;=250,"High Usage","Very High Usage")))</f>
        <v>Low Usage</v>
      </c>
      <c r="AE777" s="30" t="str">
        <f>IF(tbl_Customers[[#This Row],[total_intl_calls]]&lt;=5,"Low Calls", IF(tbl_Customers[[#This Row],[total_intl_calls]]&lt;=10, "Medium Calls", "High Calls"))</f>
        <v>Low Calls</v>
      </c>
    </row>
    <row r="778" spans="1:31"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c r="W778" t="str">
        <f>IF(tbl_Customers[[#This Row],[number_customer_service_calls]] &lt;= 1, "0-1 Calls", IF(tbl_Customers[[#This Row],[number_customer_service_calls]] &lt;= 3, "2-3 Calls", IF(tbl_Customers[[#This Row],[number_customer_service_calls]] &lt;=5, "4-5 Calls", "6+ Calls")))</f>
        <v>0-1 Calls</v>
      </c>
      <c r="X778" t="str">
        <f>IF(tbl_Customers[[#This Row],[account_length]] &lt;= 50, "0-50", IF(tbl_Customers[[#This Row],[account_length]] &lt;=100, "51-100", IF(tbl_Customers[[#This Row],[account_length]] &lt;= 150, "101-150", "151+")))</f>
        <v>0-50</v>
      </c>
      <c r="Y778" s="30" t="str">
        <f>IF(tbl_Customers[[#This Row],[total_intl_charge]] &lt;= 3, "Low Charges", "High Charges")</f>
        <v>Low Charges</v>
      </c>
      <c r="Z778" s="30" t="str">
        <f>IF(tbl_Customers[[#This Row],[total_eve_calls]]&lt;=80,"Low Calls",
IF(tbl_Customers[[#This Row],[total_eve_calls]]&lt;=120,"Medium Calls","High Calls"))</f>
        <v>Medium Calls</v>
      </c>
      <c r="AA778" s="30" t="str">
        <f>IF(tbl_Customers[[#This Row],[total_eve_charge]]&lt;=15,"Low Charges",
IF(tbl_Customers[[#This Row],[total_eve_charge]]&lt;=20,"Medium Charges","High Charges"))</f>
        <v>Low Charges</v>
      </c>
      <c r="AB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78" s="30" t="str">
        <f>IF(tbl_Customers[[#This Row],[number_vmail_messages]] = 0, "No Usage", IF(tbl_Customers[[#This Row],[number_vmail_messages]] &lt;= 20, "Low Usage", IF(tbl_Customers[[#This Row],[number_vmail_messages]] &lt;= 40, "Medium Usgae", "High Usage")))</f>
        <v>No Usage</v>
      </c>
      <c r="AD778" s="30" t="str">
        <f>IF(tbl_Customers[[#This Row],[total_day_minutes]]&lt;=150,"Low Usage", IF(tbl_Customers[[#This Row],[total_day_minutes]]&lt;=200,"Medium Usage", IF(tbl_Customers[[#This Row],[total_day_minutes]]&lt;=250,"High Usage","Very High Usage")))</f>
        <v>High Usage</v>
      </c>
      <c r="AE778" s="30" t="str">
        <f>IF(tbl_Customers[[#This Row],[total_intl_calls]]&lt;=5,"Low Calls", IF(tbl_Customers[[#This Row],[total_intl_calls]]&lt;=10, "Medium Calls", "High Calls"))</f>
        <v>Low Calls</v>
      </c>
    </row>
    <row r="779" spans="1:31"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c r="W779" t="str">
        <f>IF(tbl_Customers[[#This Row],[number_customer_service_calls]] &lt;= 1, "0-1 Calls", IF(tbl_Customers[[#This Row],[number_customer_service_calls]] &lt;= 3, "2-3 Calls", IF(tbl_Customers[[#This Row],[number_customer_service_calls]] &lt;=5, "4-5 Calls", "6+ Calls")))</f>
        <v>0-1 Calls</v>
      </c>
      <c r="X779" t="str">
        <f>IF(tbl_Customers[[#This Row],[account_length]] &lt;= 50, "0-50", IF(tbl_Customers[[#This Row],[account_length]] &lt;=100, "51-100", IF(tbl_Customers[[#This Row],[account_length]] &lt;= 150, "101-150", "151+")))</f>
        <v>51-100</v>
      </c>
      <c r="Y779" s="30" t="str">
        <f>IF(tbl_Customers[[#This Row],[total_intl_charge]] &lt;= 3, "Low Charges", "High Charges")</f>
        <v>High Charges</v>
      </c>
      <c r="Z779" s="30" t="str">
        <f>IF(tbl_Customers[[#This Row],[total_eve_calls]]&lt;=80,"Low Calls",
IF(tbl_Customers[[#This Row],[total_eve_calls]]&lt;=120,"Medium Calls","High Calls"))</f>
        <v>Medium Calls</v>
      </c>
      <c r="AA779" s="30" t="str">
        <f>IF(tbl_Customers[[#This Row],[total_eve_charge]]&lt;=15,"Low Charges",
IF(tbl_Customers[[#This Row],[total_eve_charge]]&lt;=20,"Medium Charges","High Charges"))</f>
        <v>Medium Charges</v>
      </c>
      <c r="AB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79" s="30" t="str">
        <f>IF(tbl_Customers[[#This Row],[number_vmail_messages]] = 0, "No Usage", IF(tbl_Customers[[#This Row],[number_vmail_messages]] &lt;= 20, "Low Usage", IF(tbl_Customers[[#This Row],[number_vmail_messages]] &lt;= 40, "Medium Usgae", "High Usage")))</f>
        <v>No Usage</v>
      </c>
      <c r="AD779" s="30" t="str">
        <f>IF(tbl_Customers[[#This Row],[total_day_minutes]]&lt;=150,"Low Usage", IF(tbl_Customers[[#This Row],[total_day_minutes]]&lt;=200,"Medium Usage", IF(tbl_Customers[[#This Row],[total_day_minutes]]&lt;=250,"High Usage","Very High Usage")))</f>
        <v>Low Usage</v>
      </c>
      <c r="AE779" s="30" t="str">
        <f>IF(tbl_Customers[[#This Row],[total_intl_calls]]&lt;=5,"Low Calls", IF(tbl_Customers[[#This Row],[total_intl_calls]]&lt;=10, "Medium Calls", "High Calls"))</f>
        <v>Low Calls</v>
      </c>
    </row>
    <row r="780" spans="1:31"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c r="W780" t="str">
        <f>IF(tbl_Customers[[#This Row],[number_customer_service_calls]] &lt;= 1, "0-1 Calls", IF(tbl_Customers[[#This Row],[number_customer_service_calls]] &lt;= 3, "2-3 Calls", IF(tbl_Customers[[#This Row],[number_customer_service_calls]] &lt;=5, "4-5 Calls", "6+ Calls")))</f>
        <v>0-1 Calls</v>
      </c>
      <c r="X780" t="str">
        <f>IF(tbl_Customers[[#This Row],[account_length]] &lt;= 50, "0-50", IF(tbl_Customers[[#This Row],[account_length]] &lt;=100, "51-100", IF(tbl_Customers[[#This Row],[account_length]] &lt;= 150, "101-150", "151+")))</f>
        <v>51-100</v>
      </c>
      <c r="Y780" s="30" t="str">
        <f>IF(tbl_Customers[[#This Row],[total_intl_charge]] &lt;= 3, "Low Charges", "High Charges")</f>
        <v>Low Charges</v>
      </c>
      <c r="Z780" s="30" t="str">
        <f>IF(tbl_Customers[[#This Row],[total_eve_calls]]&lt;=80,"Low Calls",
IF(tbl_Customers[[#This Row],[total_eve_calls]]&lt;=120,"Medium Calls","High Calls"))</f>
        <v>Medium Calls</v>
      </c>
      <c r="AA780" s="30" t="str">
        <f>IF(tbl_Customers[[#This Row],[total_eve_charge]]&lt;=15,"Low Charges",
IF(tbl_Customers[[#This Row],[total_eve_charge]]&lt;=20,"Medium Charges","High Charges"))</f>
        <v>High Charges</v>
      </c>
      <c r="AB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0" s="30" t="str">
        <f>IF(tbl_Customers[[#This Row],[number_vmail_messages]] = 0, "No Usage", IF(tbl_Customers[[#This Row],[number_vmail_messages]] &lt;= 20, "Low Usage", IF(tbl_Customers[[#This Row],[number_vmail_messages]] &lt;= 40, "Medium Usgae", "High Usage")))</f>
        <v>No Usage</v>
      </c>
      <c r="AD780" s="30" t="str">
        <f>IF(tbl_Customers[[#This Row],[total_day_minutes]]&lt;=150,"Low Usage", IF(tbl_Customers[[#This Row],[total_day_minutes]]&lt;=200,"Medium Usage", IF(tbl_Customers[[#This Row],[total_day_minutes]]&lt;=250,"High Usage","Very High Usage")))</f>
        <v>High Usage</v>
      </c>
      <c r="AE780" s="30" t="str">
        <f>IF(tbl_Customers[[#This Row],[total_intl_calls]]&lt;=5,"Low Calls", IF(tbl_Customers[[#This Row],[total_intl_calls]]&lt;=10, "Medium Calls", "High Calls"))</f>
        <v>Low Calls</v>
      </c>
    </row>
    <row r="781" spans="1:31"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c r="W781" t="str">
        <f>IF(tbl_Customers[[#This Row],[number_customer_service_calls]] &lt;= 1, "0-1 Calls", IF(tbl_Customers[[#This Row],[number_customer_service_calls]] &lt;= 3, "2-3 Calls", IF(tbl_Customers[[#This Row],[number_customer_service_calls]] &lt;=5, "4-5 Calls", "6+ Calls")))</f>
        <v>0-1 Calls</v>
      </c>
      <c r="X781" t="str">
        <f>IF(tbl_Customers[[#This Row],[account_length]] &lt;= 50, "0-50", IF(tbl_Customers[[#This Row],[account_length]] &lt;=100, "51-100", IF(tbl_Customers[[#This Row],[account_length]] &lt;= 150, "101-150", "151+")))</f>
        <v>51-100</v>
      </c>
      <c r="Y781" s="30" t="str">
        <f>IF(tbl_Customers[[#This Row],[total_intl_charge]] &lt;= 3, "Low Charges", "High Charges")</f>
        <v>High Charges</v>
      </c>
      <c r="Z781" s="30" t="str">
        <f>IF(tbl_Customers[[#This Row],[total_eve_calls]]&lt;=80,"Low Calls",
IF(tbl_Customers[[#This Row],[total_eve_calls]]&lt;=120,"Medium Calls","High Calls"))</f>
        <v>Medium Calls</v>
      </c>
      <c r="AA781" s="30" t="str">
        <f>IF(tbl_Customers[[#This Row],[total_eve_charge]]&lt;=15,"Low Charges",
IF(tbl_Customers[[#This Row],[total_eve_charge]]&lt;=20,"Medium Charges","High Charges"))</f>
        <v>Medium Charges</v>
      </c>
      <c r="AB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1" s="30" t="str">
        <f>IF(tbl_Customers[[#This Row],[number_vmail_messages]] = 0, "No Usage", IF(tbl_Customers[[#This Row],[number_vmail_messages]] &lt;= 20, "Low Usage", IF(tbl_Customers[[#This Row],[number_vmail_messages]] &lt;= 40, "Medium Usgae", "High Usage")))</f>
        <v>No Usage</v>
      </c>
      <c r="AD781" s="30" t="str">
        <f>IF(tbl_Customers[[#This Row],[total_day_minutes]]&lt;=150,"Low Usage", IF(tbl_Customers[[#This Row],[total_day_minutes]]&lt;=200,"Medium Usage", IF(tbl_Customers[[#This Row],[total_day_minutes]]&lt;=250,"High Usage","Very High Usage")))</f>
        <v>Low Usage</v>
      </c>
      <c r="AE781" s="30" t="str">
        <f>IF(tbl_Customers[[#This Row],[total_intl_calls]]&lt;=5,"Low Calls", IF(tbl_Customers[[#This Row],[total_intl_calls]]&lt;=10, "Medium Calls", "High Calls"))</f>
        <v>Low Calls</v>
      </c>
    </row>
    <row r="782" spans="1:31"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c r="W782" t="str">
        <f>IF(tbl_Customers[[#This Row],[number_customer_service_calls]] &lt;= 1, "0-1 Calls", IF(tbl_Customers[[#This Row],[number_customer_service_calls]] &lt;= 3, "2-3 Calls", IF(tbl_Customers[[#This Row],[number_customer_service_calls]] &lt;=5, "4-5 Calls", "6+ Calls")))</f>
        <v>0-1 Calls</v>
      </c>
      <c r="X782" t="str">
        <f>IF(tbl_Customers[[#This Row],[account_length]] &lt;= 50, "0-50", IF(tbl_Customers[[#This Row],[account_length]] &lt;=100, "51-100", IF(tbl_Customers[[#This Row],[account_length]] &lt;= 150, "101-150", "151+")))</f>
        <v>151+</v>
      </c>
      <c r="Y782" s="30" t="str">
        <f>IF(tbl_Customers[[#This Row],[total_intl_charge]] &lt;= 3, "Low Charges", "High Charges")</f>
        <v>High Charges</v>
      </c>
      <c r="Z782" s="30" t="str">
        <f>IF(tbl_Customers[[#This Row],[total_eve_calls]]&lt;=80,"Low Calls",
IF(tbl_Customers[[#This Row],[total_eve_calls]]&lt;=120,"Medium Calls","High Calls"))</f>
        <v>Medium Calls</v>
      </c>
      <c r="AA782" s="30" t="str">
        <f>IF(tbl_Customers[[#This Row],[total_eve_charge]]&lt;=15,"Low Charges",
IF(tbl_Customers[[#This Row],[total_eve_charge]]&lt;=20,"Medium Charges","High Charges"))</f>
        <v>Low Charges</v>
      </c>
      <c r="AB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2" s="30" t="str">
        <f>IF(tbl_Customers[[#This Row],[number_vmail_messages]] = 0, "No Usage", IF(tbl_Customers[[#This Row],[number_vmail_messages]] &lt;= 20, "Low Usage", IF(tbl_Customers[[#This Row],[number_vmail_messages]] &lt;= 40, "Medium Usgae", "High Usage")))</f>
        <v>No Usage</v>
      </c>
      <c r="AD782" s="30" t="str">
        <f>IF(tbl_Customers[[#This Row],[total_day_minutes]]&lt;=150,"Low Usage", IF(tbl_Customers[[#This Row],[total_day_minutes]]&lt;=200,"Medium Usage", IF(tbl_Customers[[#This Row],[total_day_minutes]]&lt;=250,"High Usage","Very High Usage")))</f>
        <v>Low Usage</v>
      </c>
      <c r="AE782" s="30" t="str">
        <f>IF(tbl_Customers[[#This Row],[total_intl_calls]]&lt;=5,"Low Calls", IF(tbl_Customers[[#This Row],[total_intl_calls]]&lt;=10, "Medium Calls", "High Calls"))</f>
        <v>Low Calls</v>
      </c>
    </row>
    <row r="783" spans="1:31"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c r="W783" t="str">
        <f>IF(tbl_Customers[[#This Row],[number_customer_service_calls]] &lt;= 1, "0-1 Calls", IF(tbl_Customers[[#This Row],[number_customer_service_calls]] &lt;= 3, "2-3 Calls", IF(tbl_Customers[[#This Row],[number_customer_service_calls]] &lt;=5, "4-5 Calls", "6+ Calls")))</f>
        <v>4-5 Calls</v>
      </c>
      <c r="X783" t="str">
        <f>IF(tbl_Customers[[#This Row],[account_length]] &lt;= 50, "0-50", IF(tbl_Customers[[#This Row],[account_length]] &lt;=100, "51-100", IF(tbl_Customers[[#This Row],[account_length]] &lt;= 150, "101-150", "151+")))</f>
        <v>51-100</v>
      </c>
      <c r="Y783" s="30" t="str">
        <f>IF(tbl_Customers[[#This Row],[total_intl_charge]] &lt;= 3, "Low Charges", "High Charges")</f>
        <v>High Charges</v>
      </c>
      <c r="Z783" s="30" t="str">
        <f>IF(tbl_Customers[[#This Row],[total_eve_calls]]&lt;=80,"Low Calls",
IF(tbl_Customers[[#This Row],[total_eve_calls]]&lt;=120,"Medium Calls","High Calls"))</f>
        <v>Medium Calls</v>
      </c>
      <c r="AA783" s="30" t="str">
        <f>IF(tbl_Customers[[#This Row],[total_eve_charge]]&lt;=15,"Low Charges",
IF(tbl_Customers[[#This Row],[total_eve_charge]]&lt;=20,"Medium Charges","High Charges"))</f>
        <v>Medium Charges</v>
      </c>
      <c r="AB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83" s="30" t="str">
        <f>IF(tbl_Customers[[#This Row],[number_vmail_messages]] = 0, "No Usage", IF(tbl_Customers[[#This Row],[number_vmail_messages]] &lt;= 20, "Low Usage", IF(tbl_Customers[[#This Row],[number_vmail_messages]] &lt;= 40, "Medium Usgae", "High Usage")))</f>
        <v>No Usage</v>
      </c>
      <c r="AD783" s="30" t="str">
        <f>IF(tbl_Customers[[#This Row],[total_day_minutes]]&lt;=150,"Low Usage", IF(tbl_Customers[[#This Row],[total_day_minutes]]&lt;=200,"Medium Usage", IF(tbl_Customers[[#This Row],[total_day_minutes]]&lt;=250,"High Usage","Very High Usage")))</f>
        <v>High Usage</v>
      </c>
      <c r="AE783" s="30" t="str">
        <f>IF(tbl_Customers[[#This Row],[total_intl_calls]]&lt;=5,"Low Calls", IF(tbl_Customers[[#This Row],[total_intl_calls]]&lt;=10, "Medium Calls", "High Calls"))</f>
        <v>Low Calls</v>
      </c>
    </row>
    <row r="784" spans="1:31"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c r="W784" t="str">
        <f>IF(tbl_Customers[[#This Row],[number_customer_service_calls]] &lt;= 1, "0-1 Calls", IF(tbl_Customers[[#This Row],[number_customer_service_calls]] &lt;= 3, "2-3 Calls", IF(tbl_Customers[[#This Row],[number_customer_service_calls]] &lt;=5, "4-5 Calls", "6+ Calls")))</f>
        <v>0-1 Calls</v>
      </c>
      <c r="X784" t="str">
        <f>IF(tbl_Customers[[#This Row],[account_length]] &lt;= 50, "0-50", IF(tbl_Customers[[#This Row],[account_length]] &lt;=100, "51-100", IF(tbl_Customers[[#This Row],[account_length]] &lt;= 150, "101-150", "151+")))</f>
        <v>51-100</v>
      </c>
      <c r="Y784" s="30" t="str">
        <f>IF(tbl_Customers[[#This Row],[total_intl_charge]] &lt;= 3, "Low Charges", "High Charges")</f>
        <v>Low Charges</v>
      </c>
      <c r="Z784" s="30" t="str">
        <f>IF(tbl_Customers[[#This Row],[total_eve_calls]]&lt;=80,"Low Calls",
IF(tbl_Customers[[#This Row],[total_eve_calls]]&lt;=120,"Medium Calls","High Calls"))</f>
        <v>Medium Calls</v>
      </c>
      <c r="AA784" s="30" t="str">
        <f>IF(tbl_Customers[[#This Row],[total_eve_charge]]&lt;=15,"Low Charges",
IF(tbl_Customers[[#This Row],[total_eve_charge]]&lt;=20,"Medium Charges","High Charges"))</f>
        <v>Medium Charges</v>
      </c>
      <c r="AB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4" s="30" t="str">
        <f>IF(tbl_Customers[[#This Row],[number_vmail_messages]] = 0, "No Usage", IF(tbl_Customers[[#This Row],[number_vmail_messages]] &lt;= 20, "Low Usage", IF(tbl_Customers[[#This Row],[number_vmail_messages]] &lt;= 40, "Medium Usgae", "High Usage")))</f>
        <v>Medium Usgae</v>
      </c>
      <c r="AD784" s="30" t="str">
        <f>IF(tbl_Customers[[#This Row],[total_day_minutes]]&lt;=150,"Low Usage", IF(tbl_Customers[[#This Row],[total_day_minutes]]&lt;=200,"Medium Usage", IF(tbl_Customers[[#This Row],[total_day_minutes]]&lt;=250,"High Usage","Very High Usage")))</f>
        <v>Medium Usage</v>
      </c>
      <c r="AE784" s="30" t="str">
        <f>IF(tbl_Customers[[#This Row],[total_intl_calls]]&lt;=5,"Low Calls", IF(tbl_Customers[[#This Row],[total_intl_calls]]&lt;=10, "Medium Calls", "High Calls"))</f>
        <v>Low Calls</v>
      </c>
    </row>
    <row r="785" spans="1:31"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c r="W785" t="str">
        <f>IF(tbl_Customers[[#This Row],[number_customer_service_calls]] &lt;= 1, "0-1 Calls", IF(tbl_Customers[[#This Row],[number_customer_service_calls]] &lt;= 3, "2-3 Calls", IF(tbl_Customers[[#This Row],[number_customer_service_calls]] &lt;=5, "4-5 Calls", "6+ Calls")))</f>
        <v>0-1 Calls</v>
      </c>
      <c r="X785" t="str">
        <f>IF(tbl_Customers[[#This Row],[account_length]] &lt;= 50, "0-50", IF(tbl_Customers[[#This Row],[account_length]] &lt;=100, "51-100", IF(tbl_Customers[[#This Row],[account_length]] &lt;= 150, "101-150", "151+")))</f>
        <v>101-150</v>
      </c>
      <c r="Y785" s="30" t="str">
        <f>IF(tbl_Customers[[#This Row],[total_intl_charge]] &lt;= 3, "Low Charges", "High Charges")</f>
        <v>High Charges</v>
      </c>
      <c r="Z785" s="30" t="str">
        <f>IF(tbl_Customers[[#This Row],[total_eve_calls]]&lt;=80,"Low Calls",
IF(tbl_Customers[[#This Row],[total_eve_calls]]&lt;=120,"Medium Calls","High Calls"))</f>
        <v>Low Calls</v>
      </c>
      <c r="AA785" s="30" t="str">
        <f>IF(tbl_Customers[[#This Row],[total_eve_charge]]&lt;=15,"Low Charges",
IF(tbl_Customers[[#This Row],[total_eve_charge]]&lt;=20,"Medium Charges","High Charges"))</f>
        <v>Medium Charges</v>
      </c>
      <c r="AB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5" s="30" t="str">
        <f>IF(tbl_Customers[[#This Row],[number_vmail_messages]] = 0, "No Usage", IF(tbl_Customers[[#This Row],[number_vmail_messages]] &lt;= 20, "Low Usage", IF(tbl_Customers[[#This Row],[number_vmail_messages]] &lt;= 40, "Medium Usgae", "High Usage")))</f>
        <v>No Usage</v>
      </c>
      <c r="AD785" s="30" t="str">
        <f>IF(tbl_Customers[[#This Row],[total_day_minutes]]&lt;=150,"Low Usage", IF(tbl_Customers[[#This Row],[total_day_minutes]]&lt;=200,"Medium Usage", IF(tbl_Customers[[#This Row],[total_day_minutes]]&lt;=250,"High Usage","Very High Usage")))</f>
        <v>Low Usage</v>
      </c>
      <c r="AE785" s="30" t="str">
        <f>IF(tbl_Customers[[#This Row],[total_intl_calls]]&lt;=5,"Low Calls", IF(tbl_Customers[[#This Row],[total_intl_calls]]&lt;=10, "Medium Calls", "High Calls"))</f>
        <v>Low Calls</v>
      </c>
    </row>
    <row r="786" spans="1:31"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c r="W786" t="str">
        <f>IF(tbl_Customers[[#This Row],[number_customer_service_calls]] &lt;= 1, "0-1 Calls", IF(tbl_Customers[[#This Row],[number_customer_service_calls]] &lt;= 3, "2-3 Calls", IF(tbl_Customers[[#This Row],[number_customer_service_calls]] &lt;=5, "4-5 Calls", "6+ Calls")))</f>
        <v>2-3 Calls</v>
      </c>
      <c r="X786" t="str">
        <f>IF(tbl_Customers[[#This Row],[account_length]] &lt;= 50, "0-50", IF(tbl_Customers[[#This Row],[account_length]] &lt;=100, "51-100", IF(tbl_Customers[[#This Row],[account_length]] &lt;= 150, "101-150", "151+")))</f>
        <v>51-100</v>
      </c>
      <c r="Y786" s="30" t="str">
        <f>IF(tbl_Customers[[#This Row],[total_intl_charge]] &lt;= 3, "Low Charges", "High Charges")</f>
        <v>High Charges</v>
      </c>
      <c r="Z786" s="30" t="str">
        <f>IF(tbl_Customers[[#This Row],[total_eve_calls]]&lt;=80,"Low Calls",
IF(tbl_Customers[[#This Row],[total_eve_calls]]&lt;=120,"Medium Calls","High Calls"))</f>
        <v>Medium Calls</v>
      </c>
      <c r="AA786" s="30" t="str">
        <f>IF(tbl_Customers[[#This Row],[total_eve_charge]]&lt;=15,"Low Charges",
IF(tbl_Customers[[#This Row],[total_eve_charge]]&lt;=20,"Medium Charges","High Charges"))</f>
        <v>Medium Charges</v>
      </c>
      <c r="AB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6" s="30" t="str">
        <f>IF(tbl_Customers[[#This Row],[number_vmail_messages]] = 0, "No Usage", IF(tbl_Customers[[#This Row],[number_vmail_messages]] &lt;= 20, "Low Usage", IF(tbl_Customers[[#This Row],[number_vmail_messages]] &lt;= 40, "Medium Usgae", "High Usage")))</f>
        <v>No Usage</v>
      </c>
      <c r="AD786" s="30" t="str">
        <f>IF(tbl_Customers[[#This Row],[total_day_minutes]]&lt;=150,"Low Usage", IF(tbl_Customers[[#This Row],[total_day_minutes]]&lt;=200,"Medium Usage", IF(tbl_Customers[[#This Row],[total_day_minutes]]&lt;=250,"High Usage","Very High Usage")))</f>
        <v>Low Usage</v>
      </c>
      <c r="AE786" s="30" t="str">
        <f>IF(tbl_Customers[[#This Row],[total_intl_calls]]&lt;=5,"Low Calls", IF(tbl_Customers[[#This Row],[total_intl_calls]]&lt;=10, "Medium Calls", "High Calls"))</f>
        <v>Medium Calls</v>
      </c>
    </row>
    <row r="787" spans="1:31"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c r="W787" t="str">
        <f>IF(tbl_Customers[[#This Row],[number_customer_service_calls]] &lt;= 1, "0-1 Calls", IF(tbl_Customers[[#This Row],[number_customer_service_calls]] &lt;= 3, "2-3 Calls", IF(tbl_Customers[[#This Row],[number_customer_service_calls]] &lt;=5, "4-5 Calls", "6+ Calls")))</f>
        <v>0-1 Calls</v>
      </c>
      <c r="X787" t="str">
        <f>IF(tbl_Customers[[#This Row],[account_length]] &lt;= 50, "0-50", IF(tbl_Customers[[#This Row],[account_length]] &lt;=100, "51-100", IF(tbl_Customers[[#This Row],[account_length]] &lt;= 150, "101-150", "151+")))</f>
        <v>101-150</v>
      </c>
      <c r="Y787" s="30" t="str">
        <f>IF(tbl_Customers[[#This Row],[total_intl_charge]] &lt;= 3, "Low Charges", "High Charges")</f>
        <v>High Charges</v>
      </c>
      <c r="Z787" s="30" t="str">
        <f>IF(tbl_Customers[[#This Row],[total_eve_calls]]&lt;=80,"Low Calls",
IF(tbl_Customers[[#This Row],[total_eve_calls]]&lt;=120,"Medium Calls","High Calls"))</f>
        <v>Medium Calls</v>
      </c>
      <c r="AA787" s="30" t="str">
        <f>IF(tbl_Customers[[#This Row],[total_eve_charge]]&lt;=15,"Low Charges",
IF(tbl_Customers[[#This Row],[total_eve_charge]]&lt;=20,"Medium Charges","High Charges"))</f>
        <v>High Charges</v>
      </c>
      <c r="AB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87" s="30" t="str">
        <f>IF(tbl_Customers[[#This Row],[number_vmail_messages]] = 0, "No Usage", IF(tbl_Customers[[#This Row],[number_vmail_messages]] &lt;= 20, "Low Usage", IF(tbl_Customers[[#This Row],[number_vmail_messages]] &lt;= 40, "Medium Usgae", "High Usage")))</f>
        <v>No Usage</v>
      </c>
      <c r="AD787" s="30" t="str">
        <f>IF(tbl_Customers[[#This Row],[total_day_minutes]]&lt;=150,"Low Usage", IF(tbl_Customers[[#This Row],[total_day_minutes]]&lt;=200,"Medium Usage", IF(tbl_Customers[[#This Row],[total_day_minutes]]&lt;=250,"High Usage","Very High Usage")))</f>
        <v>Medium Usage</v>
      </c>
      <c r="AE787" s="30" t="str">
        <f>IF(tbl_Customers[[#This Row],[total_intl_calls]]&lt;=5,"Low Calls", IF(tbl_Customers[[#This Row],[total_intl_calls]]&lt;=10, "Medium Calls", "High Calls"))</f>
        <v>Low Calls</v>
      </c>
    </row>
    <row r="788" spans="1:31"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c r="W788" t="str">
        <f>IF(tbl_Customers[[#This Row],[number_customer_service_calls]] &lt;= 1, "0-1 Calls", IF(tbl_Customers[[#This Row],[number_customer_service_calls]] &lt;= 3, "2-3 Calls", IF(tbl_Customers[[#This Row],[number_customer_service_calls]] &lt;=5, "4-5 Calls", "6+ Calls")))</f>
        <v>2-3 Calls</v>
      </c>
      <c r="X788" t="str">
        <f>IF(tbl_Customers[[#This Row],[account_length]] &lt;= 50, "0-50", IF(tbl_Customers[[#This Row],[account_length]] &lt;=100, "51-100", IF(tbl_Customers[[#This Row],[account_length]] &lt;= 150, "101-150", "151+")))</f>
        <v>51-100</v>
      </c>
      <c r="Y788" s="30" t="str">
        <f>IF(tbl_Customers[[#This Row],[total_intl_charge]] &lt;= 3, "Low Charges", "High Charges")</f>
        <v>Low Charges</v>
      </c>
      <c r="Z788" s="30" t="str">
        <f>IF(tbl_Customers[[#This Row],[total_eve_calls]]&lt;=80,"Low Calls",
IF(tbl_Customers[[#This Row],[total_eve_calls]]&lt;=120,"Medium Calls","High Calls"))</f>
        <v>Medium Calls</v>
      </c>
      <c r="AA788" s="30" t="str">
        <f>IF(tbl_Customers[[#This Row],[total_eve_charge]]&lt;=15,"Low Charges",
IF(tbl_Customers[[#This Row],[total_eve_charge]]&lt;=20,"Medium Charges","High Charges"))</f>
        <v>High Charges</v>
      </c>
      <c r="AB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8" s="30" t="str">
        <f>IF(tbl_Customers[[#This Row],[number_vmail_messages]] = 0, "No Usage", IF(tbl_Customers[[#This Row],[number_vmail_messages]] &lt;= 20, "Low Usage", IF(tbl_Customers[[#This Row],[number_vmail_messages]] &lt;= 40, "Medium Usgae", "High Usage")))</f>
        <v>No Usage</v>
      </c>
      <c r="AD788" s="30" t="str">
        <f>IF(tbl_Customers[[#This Row],[total_day_minutes]]&lt;=150,"Low Usage", IF(tbl_Customers[[#This Row],[total_day_minutes]]&lt;=200,"Medium Usage", IF(tbl_Customers[[#This Row],[total_day_minutes]]&lt;=250,"High Usage","Very High Usage")))</f>
        <v>Medium Usage</v>
      </c>
      <c r="AE788" s="30" t="str">
        <f>IF(tbl_Customers[[#This Row],[total_intl_calls]]&lt;=5,"Low Calls", IF(tbl_Customers[[#This Row],[total_intl_calls]]&lt;=10, "Medium Calls", "High Calls"))</f>
        <v>Low Calls</v>
      </c>
    </row>
    <row r="789" spans="1:31"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c r="W789" t="str">
        <f>IF(tbl_Customers[[#This Row],[number_customer_service_calls]] &lt;= 1, "0-1 Calls", IF(tbl_Customers[[#This Row],[number_customer_service_calls]] &lt;= 3, "2-3 Calls", IF(tbl_Customers[[#This Row],[number_customer_service_calls]] &lt;=5, "4-5 Calls", "6+ Calls")))</f>
        <v>0-1 Calls</v>
      </c>
      <c r="X789" t="str">
        <f>IF(tbl_Customers[[#This Row],[account_length]] &lt;= 50, "0-50", IF(tbl_Customers[[#This Row],[account_length]] &lt;=100, "51-100", IF(tbl_Customers[[#This Row],[account_length]] &lt;= 150, "101-150", "151+")))</f>
        <v>101-150</v>
      </c>
      <c r="Y789" s="30" t="str">
        <f>IF(tbl_Customers[[#This Row],[total_intl_charge]] &lt;= 3, "Low Charges", "High Charges")</f>
        <v>Low Charges</v>
      </c>
      <c r="Z789" s="30" t="str">
        <f>IF(tbl_Customers[[#This Row],[total_eve_calls]]&lt;=80,"Low Calls",
IF(tbl_Customers[[#This Row],[total_eve_calls]]&lt;=120,"Medium Calls","High Calls"))</f>
        <v>Medium Calls</v>
      </c>
      <c r="AA789" s="30" t="str">
        <f>IF(tbl_Customers[[#This Row],[total_eve_charge]]&lt;=15,"Low Charges",
IF(tbl_Customers[[#This Row],[total_eve_charge]]&lt;=20,"Medium Charges","High Charges"))</f>
        <v>Low Charges</v>
      </c>
      <c r="AB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89" s="30" t="str">
        <f>IF(tbl_Customers[[#This Row],[number_vmail_messages]] = 0, "No Usage", IF(tbl_Customers[[#This Row],[number_vmail_messages]] &lt;= 20, "Low Usage", IF(tbl_Customers[[#This Row],[number_vmail_messages]] &lt;= 40, "Medium Usgae", "High Usage")))</f>
        <v>No Usage</v>
      </c>
      <c r="AD789" s="30" t="str">
        <f>IF(tbl_Customers[[#This Row],[total_day_minutes]]&lt;=150,"Low Usage", IF(tbl_Customers[[#This Row],[total_day_minutes]]&lt;=200,"Medium Usage", IF(tbl_Customers[[#This Row],[total_day_minutes]]&lt;=250,"High Usage","Very High Usage")))</f>
        <v>High Usage</v>
      </c>
      <c r="AE789" s="30" t="str">
        <f>IF(tbl_Customers[[#This Row],[total_intl_calls]]&lt;=5,"Low Calls", IF(tbl_Customers[[#This Row],[total_intl_calls]]&lt;=10, "Medium Calls", "High Calls"))</f>
        <v>Low Calls</v>
      </c>
    </row>
    <row r="790" spans="1:31"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c r="W790" t="str">
        <f>IF(tbl_Customers[[#This Row],[number_customer_service_calls]] &lt;= 1, "0-1 Calls", IF(tbl_Customers[[#This Row],[number_customer_service_calls]] &lt;= 3, "2-3 Calls", IF(tbl_Customers[[#This Row],[number_customer_service_calls]] &lt;=5, "4-5 Calls", "6+ Calls")))</f>
        <v>0-1 Calls</v>
      </c>
      <c r="X790" t="str">
        <f>IF(tbl_Customers[[#This Row],[account_length]] &lt;= 50, "0-50", IF(tbl_Customers[[#This Row],[account_length]] &lt;=100, "51-100", IF(tbl_Customers[[#This Row],[account_length]] &lt;= 150, "101-150", "151+")))</f>
        <v>101-150</v>
      </c>
      <c r="Y790" s="30" t="str">
        <f>IF(tbl_Customers[[#This Row],[total_intl_charge]] &lt;= 3, "Low Charges", "High Charges")</f>
        <v>High Charges</v>
      </c>
      <c r="Z790" s="30" t="str">
        <f>IF(tbl_Customers[[#This Row],[total_eve_calls]]&lt;=80,"Low Calls",
IF(tbl_Customers[[#This Row],[total_eve_calls]]&lt;=120,"Medium Calls","High Calls"))</f>
        <v>High Calls</v>
      </c>
      <c r="AA790" s="30" t="str">
        <f>IF(tbl_Customers[[#This Row],[total_eve_charge]]&lt;=15,"Low Charges",
IF(tbl_Customers[[#This Row],[total_eve_charge]]&lt;=20,"Medium Charges","High Charges"))</f>
        <v>Medium Charges</v>
      </c>
      <c r="AB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0" s="30" t="str">
        <f>IF(tbl_Customers[[#This Row],[number_vmail_messages]] = 0, "No Usage", IF(tbl_Customers[[#This Row],[number_vmail_messages]] &lt;= 20, "Low Usage", IF(tbl_Customers[[#This Row],[number_vmail_messages]] &lt;= 40, "Medium Usgae", "High Usage")))</f>
        <v>No Usage</v>
      </c>
      <c r="AD790" s="30" t="str">
        <f>IF(tbl_Customers[[#This Row],[total_day_minutes]]&lt;=150,"Low Usage", IF(tbl_Customers[[#This Row],[total_day_minutes]]&lt;=200,"Medium Usage", IF(tbl_Customers[[#This Row],[total_day_minutes]]&lt;=250,"High Usage","Very High Usage")))</f>
        <v>Medium Usage</v>
      </c>
      <c r="AE790" s="30" t="str">
        <f>IF(tbl_Customers[[#This Row],[total_intl_calls]]&lt;=5,"Low Calls", IF(tbl_Customers[[#This Row],[total_intl_calls]]&lt;=10, "Medium Calls", "High Calls"))</f>
        <v>Low Calls</v>
      </c>
    </row>
    <row r="791" spans="1:31"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c r="W791" t="str">
        <f>IF(tbl_Customers[[#This Row],[number_customer_service_calls]] &lt;= 1, "0-1 Calls", IF(tbl_Customers[[#This Row],[number_customer_service_calls]] &lt;= 3, "2-3 Calls", IF(tbl_Customers[[#This Row],[number_customer_service_calls]] &lt;=5, "4-5 Calls", "6+ Calls")))</f>
        <v>4-5 Calls</v>
      </c>
      <c r="X791" t="str">
        <f>IF(tbl_Customers[[#This Row],[account_length]] &lt;= 50, "0-50", IF(tbl_Customers[[#This Row],[account_length]] &lt;=100, "51-100", IF(tbl_Customers[[#This Row],[account_length]] &lt;= 150, "101-150", "151+")))</f>
        <v>51-100</v>
      </c>
      <c r="Y791" s="30" t="str">
        <f>IF(tbl_Customers[[#This Row],[total_intl_charge]] &lt;= 3, "Low Charges", "High Charges")</f>
        <v>Low Charges</v>
      </c>
      <c r="Z791" s="30" t="str">
        <f>IF(tbl_Customers[[#This Row],[total_eve_calls]]&lt;=80,"Low Calls",
IF(tbl_Customers[[#This Row],[total_eve_calls]]&lt;=120,"Medium Calls","High Calls"))</f>
        <v>Medium Calls</v>
      </c>
      <c r="AA791" s="30" t="str">
        <f>IF(tbl_Customers[[#This Row],[total_eve_charge]]&lt;=15,"Low Charges",
IF(tbl_Customers[[#This Row],[total_eve_charge]]&lt;=20,"Medium Charges","High Charges"))</f>
        <v>Medium Charges</v>
      </c>
      <c r="AB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791" s="30" t="str">
        <f>IF(tbl_Customers[[#This Row],[number_vmail_messages]] = 0, "No Usage", IF(tbl_Customers[[#This Row],[number_vmail_messages]] &lt;= 20, "Low Usage", IF(tbl_Customers[[#This Row],[number_vmail_messages]] &lt;= 40, "Medium Usgae", "High Usage")))</f>
        <v>Medium Usgae</v>
      </c>
      <c r="AD791" s="30" t="str">
        <f>IF(tbl_Customers[[#This Row],[total_day_minutes]]&lt;=150,"Low Usage", IF(tbl_Customers[[#This Row],[total_day_minutes]]&lt;=200,"Medium Usage", IF(tbl_Customers[[#This Row],[total_day_minutes]]&lt;=250,"High Usage","Very High Usage")))</f>
        <v>Medium Usage</v>
      </c>
      <c r="AE791" s="30" t="str">
        <f>IF(tbl_Customers[[#This Row],[total_intl_calls]]&lt;=5,"Low Calls", IF(tbl_Customers[[#This Row],[total_intl_calls]]&lt;=10, "Medium Calls", "High Calls"))</f>
        <v>Medium Calls</v>
      </c>
    </row>
    <row r="792" spans="1:31"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c r="W792" t="str">
        <f>IF(tbl_Customers[[#This Row],[number_customer_service_calls]] &lt;= 1, "0-1 Calls", IF(tbl_Customers[[#This Row],[number_customer_service_calls]] &lt;= 3, "2-3 Calls", IF(tbl_Customers[[#This Row],[number_customer_service_calls]] &lt;=5, "4-5 Calls", "6+ Calls")))</f>
        <v>2-3 Calls</v>
      </c>
      <c r="X792" t="str">
        <f>IF(tbl_Customers[[#This Row],[account_length]] &lt;= 50, "0-50", IF(tbl_Customers[[#This Row],[account_length]] &lt;=100, "51-100", IF(tbl_Customers[[#This Row],[account_length]] &lt;= 150, "101-150", "151+")))</f>
        <v>101-150</v>
      </c>
      <c r="Y792" s="30" t="str">
        <f>IF(tbl_Customers[[#This Row],[total_intl_charge]] &lt;= 3, "Low Charges", "High Charges")</f>
        <v>High Charges</v>
      </c>
      <c r="Z792" s="30" t="str">
        <f>IF(tbl_Customers[[#This Row],[total_eve_calls]]&lt;=80,"Low Calls",
IF(tbl_Customers[[#This Row],[total_eve_calls]]&lt;=120,"Medium Calls","High Calls"))</f>
        <v>Low Calls</v>
      </c>
      <c r="AA792" s="30" t="str">
        <f>IF(tbl_Customers[[#This Row],[total_eve_charge]]&lt;=15,"Low Charges",
IF(tbl_Customers[[#This Row],[total_eve_charge]]&lt;=20,"Medium Charges","High Charges"))</f>
        <v>Low Charges</v>
      </c>
      <c r="AB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2" s="30" t="str">
        <f>IF(tbl_Customers[[#This Row],[number_vmail_messages]] = 0, "No Usage", IF(tbl_Customers[[#This Row],[number_vmail_messages]] &lt;= 20, "Low Usage", IF(tbl_Customers[[#This Row],[number_vmail_messages]] &lt;= 40, "Medium Usgae", "High Usage")))</f>
        <v>No Usage</v>
      </c>
      <c r="AD792" s="30" t="str">
        <f>IF(tbl_Customers[[#This Row],[total_day_minutes]]&lt;=150,"Low Usage", IF(tbl_Customers[[#This Row],[total_day_minutes]]&lt;=200,"Medium Usage", IF(tbl_Customers[[#This Row],[total_day_minutes]]&lt;=250,"High Usage","Very High Usage")))</f>
        <v>Medium Usage</v>
      </c>
      <c r="AE792" s="30" t="str">
        <f>IF(tbl_Customers[[#This Row],[total_intl_calls]]&lt;=5,"Low Calls", IF(tbl_Customers[[#This Row],[total_intl_calls]]&lt;=10, "Medium Calls", "High Calls"))</f>
        <v>Medium Calls</v>
      </c>
    </row>
    <row r="793" spans="1:31"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c r="W793" t="str">
        <f>IF(tbl_Customers[[#This Row],[number_customer_service_calls]] &lt;= 1, "0-1 Calls", IF(tbl_Customers[[#This Row],[number_customer_service_calls]] &lt;= 3, "2-3 Calls", IF(tbl_Customers[[#This Row],[number_customer_service_calls]] &lt;=5, "4-5 Calls", "6+ Calls")))</f>
        <v>2-3 Calls</v>
      </c>
      <c r="X793" t="str">
        <f>IF(tbl_Customers[[#This Row],[account_length]] &lt;= 50, "0-50", IF(tbl_Customers[[#This Row],[account_length]] &lt;=100, "51-100", IF(tbl_Customers[[#This Row],[account_length]] &lt;= 150, "101-150", "151+")))</f>
        <v>0-50</v>
      </c>
      <c r="Y793" s="30" t="str">
        <f>IF(tbl_Customers[[#This Row],[total_intl_charge]] &lt;= 3, "Low Charges", "High Charges")</f>
        <v>High Charges</v>
      </c>
      <c r="Z793" s="30" t="str">
        <f>IF(tbl_Customers[[#This Row],[total_eve_calls]]&lt;=80,"Low Calls",
IF(tbl_Customers[[#This Row],[total_eve_calls]]&lt;=120,"Medium Calls","High Calls"))</f>
        <v>Medium Calls</v>
      </c>
      <c r="AA793" s="30" t="str">
        <f>IF(tbl_Customers[[#This Row],[total_eve_charge]]&lt;=15,"Low Charges",
IF(tbl_Customers[[#This Row],[total_eve_charge]]&lt;=20,"Medium Charges","High Charges"))</f>
        <v>High Charges</v>
      </c>
      <c r="AB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3" s="30" t="str">
        <f>IF(tbl_Customers[[#This Row],[number_vmail_messages]] = 0, "No Usage", IF(tbl_Customers[[#This Row],[number_vmail_messages]] &lt;= 20, "Low Usage", IF(tbl_Customers[[#This Row],[number_vmail_messages]] &lt;= 40, "Medium Usgae", "High Usage")))</f>
        <v>No Usage</v>
      </c>
      <c r="AD793" s="30" t="str">
        <f>IF(tbl_Customers[[#This Row],[total_day_minutes]]&lt;=150,"Low Usage", IF(tbl_Customers[[#This Row],[total_day_minutes]]&lt;=200,"Medium Usage", IF(tbl_Customers[[#This Row],[total_day_minutes]]&lt;=250,"High Usage","Very High Usage")))</f>
        <v>Very High Usage</v>
      </c>
      <c r="AE793" s="30" t="str">
        <f>IF(tbl_Customers[[#This Row],[total_intl_calls]]&lt;=5,"Low Calls", IF(tbl_Customers[[#This Row],[total_intl_calls]]&lt;=10, "Medium Calls", "High Calls"))</f>
        <v>Low Calls</v>
      </c>
    </row>
    <row r="794" spans="1:31"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c r="W794" t="str">
        <f>IF(tbl_Customers[[#This Row],[number_customer_service_calls]] &lt;= 1, "0-1 Calls", IF(tbl_Customers[[#This Row],[number_customer_service_calls]] &lt;= 3, "2-3 Calls", IF(tbl_Customers[[#This Row],[number_customer_service_calls]] &lt;=5, "4-5 Calls", "6+ Calls")))</f>
        <v>0-1 Calls</v>
      </c>
      <c r="X794" t="str">
        <f>IF(tbl_Customers[[#This Row],[account_length]] &lt;= 50, "0-50", IF(tbl_Customers[[#This Row],[account_length]] &lt;=100, "51-100", IF(tbl_Customers[[#This Row],[account_length]] &lt;= 150, "101-150", "151+")))</f>
        <v>101-150</v>
      </c>
      <c r="Y794" s="30" t="str">
        <f>IF(tbl_Customers[[#This Row],[total_intl_charge]] &lt;= 3, "Low Charges", "High Charges")</f>
        <v>Low Charges</v>
      </c>
      <c r="Z794" s="30" t="str">
        <f>IF(tbl_Customers[[#This Row],[total_eve_calls]]&lt;=80,"Low Calls",
IF(tbl_Customers[[#This Row],[total_eve_calls]]&lt;=120,"Medium Calls","High Calls"))</f>
        <v>Low Calls</v>
      </c>
      <c r="AA794" s="30" t="str">
        <f>IF(tbl_Customers[[#This Row],[total_eve_charge]]&lt;=15,"Low Charges",
IF(tbl_Customers[[#This Row],[total_eve_charge]]&lt;=20,"Medium Charges","High Charges"))</f>
        <v>Low Charges</v>
      </c>
      <c r="AB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4" s="30" t="str">
        <f>IF(tbl_Customers[[#This Row],[number_vmail_messages]] = 0, "No Usage", IF(tbl_Customers[[#This Row],[number_vmail_messages]] &lt;= 20, "Low Usage", IF(tbl_Customers[[#This Row],[number_vmail_messages]] &lt;= 40, "Medium Usgae", "High Usage")))</f>
        <v>Medium Usgae</v>
      </c>
      <c r="AD794" s="30" t="str">
        <f>IF(tbl_Customers[[#This Row],[total_day_minutes]]&lt;=150,"Low Usage", IF(tbl_Customers[[#This Row],[total_day_minutes]]&lt;=200,"Medium Usage", IF(tbl_Customers[[#This Row],[total_day_minutes]]&lt;=250,"High Usage","Very High Usage")))</f>
        <v>Medium Usage</v>
      </c>
      <c r="AE794" s="30" t="str">
        <f>IF(tbl_Customers[[#This Row],[total_intl_calls]]&lt;=5,"Low Calls", IF(tbl_Customers[[#This Row],[total_intl_calls]]&lt;=10, "Medium Calls", "High Calls"))</f>
        <v>Low Calls</v>
      </c>
    </row>
    <row r="795" spans="1:31"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c r="W795" t="str">
        <f>IF(tbl_Customers[[#This Row],[number_customer_service_calls]] &lt;= 1, "0-1 Calls", IF(tbl_Customers[[#This Row],[number_customer_service_calls]] &lt;= 3, "2-3 Calls", IF(tbl_Customers[[#This Row],[number_customer_service_calls]] &lt;=5, "4-5 Calls", "6+ Calls")))</f>
        <v>0-1 Calls</v>
      </c>
      <c r="X795" t="str">
        <f>IF(tbl_Customers[[#This Row],[account_length]] &lt;= 50, "0-50", IF(tbl_Customers[[#This Row],[account_length]] &lt;=100, "51-100", IF(tbl_Customers[[#This Row],[account_length]] &lt;= 150, "101-150", "151+")))</f>
        <v>51-100</v>
      </c>
      <c r="Y795" s="30" t="str">
        <f>IF(tbl_Customers[[#This Row],[total_intl_charge]] &lt;= 3, "Low Charges", "High Charges")</f>
        <v>Low Charges</v>
      </c>
      <c r="Z795" s="30" t="str">
        <f>IF(tbl_Customers[[#This Row],[total_eve_calls]]&lt;=80,"Low Calls",
IF(tbl_Customers[[#This Row],[total_eve_calls]]&lt;=120,"Medium Calls","High Calls"))</f>
        <v>High Calls</v>
      </c>
      <c r="AA795" s="30" t="str">
        <f>IF(tbl_Customers[[#This Row],[total_eve_charge]]&lt;=15,"Low Charges",
IF(tbl_Customers[[#This Row],[total_eve_charge]]&lt;=20,"Medium Charges","High Charges"))</f>
        <v>Low Charges</v>
      </c>
      <c r="AB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5" s="30" t="str">
        <f>IF(tbl_Customers[[#This Row],[number_vmail_messages]] = 0, "No Usage", IF(tbl_Customers[[#This Row],[number_vmail_messages]] &lt;= 20, "Low Usage", IF(tbl_Customers[[#This Row],[number_vmail_messages]] &lt;= 40, "Medium Usgae", "High Usage")))</f>
        <v>No Usage</v>
      </c>
      <c r="AD795" s="30" t="str">
        <f>IF(tbl_Customers[[#This Row],[total_day_minutes]]&lt;=150,"Low Usage", IF(tbl_Customers[[#This Row],[total_day_minutes]]&lt;=200,"Medium Usage", IF(tbl_Customers[[#This Row],[total_day_minutes]]&lt;=250,"High Usage","Very High Usage")))</f>
        <v>Medium Usage</v>
      </c>
      <c r="AE795" s="30" t="str">
        <f>IF(tbl_Customers[[#This Row],[total_intl_calls]]&lt;=5,"Low Calls", IF(tbl_Customers[[#This Row],[total_intl_calls]]&lt;=10, "Medium Calls", "High Calls"))</f>
        <v>Low Calls</v>
      </c>
    </row>
    <row r="796" spans="1:31"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c r="W796" t="str">
        <f>IF(tbl_Customers[[#This Row],[number_customer_service_calls]] &lt;= 1, "0-1 Calls", IF(tbl_Customers[[#This Row],[number_customer_service_calls]] &lt;= 3, "2-3 Calls", IF(tbl_Customers[[#This Row],[number_customer_service_calls]] &lt;=5, "4-5 Calls", "6+ Calls")))</f>
        <v>0-1 Calls</v>
      </c>
      <c r="X796" t="str">
        <f>IF(tbl_Customers[[#This Row],[account_length]] &lt;= 50, "0-50", IF(tbl_Customers[[#This Row],[account_length]] &lt;=100, "51-100", IF(tbl_Customers[[#This Row],[account_length]] &lt;= 150, "101-150", "151+")))</f>
        <v>51-100</v>
      </c>
      <c r="Y796" s="30" t="str">
        <f>IF(tbl_Customers[[#This Row],[total_intl_charge]] &lt;= 3, "Low Charges", "High Charges")</f>
        <v>Low Charges</v>
      </c>
      <c r="Z796" s="30" t="str">
        <f>IF(tbl_Customers[[#This Row],[total_eve_calls]]&lt;=80,"Low Calls",
IF(tbl_Customers[[#This Row],[total_eve_calls]]&lt;=120,"Medium Calls","High Calls"))</f>
        <v>Medium Calls</v>
      </c>
      <c r="AA796" s="30" t="str">
        <f>IF(tbl_Customers[[#This Row],[total_eve_charge]]&lt;=15,"Low Charges",
IF(tbl_Customers[[#This Row],[total_eve_charge]]&lt;=20,"Medium Charges","High Charges"))</f>
        <v>Medium Charges</v>
      </c>
      <c r="AB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796" s="30" t="str">
        <f>IF(tbl_Customers[[#This Row],[number_vmail_messages]] = 0, "No Usage", IF(tbl_Customers[[#This Row],[number_vmail_messages]] &lt;= 20, "Low Usage", IF(tbl_Customers[[#This Row],[number_vmail_messages]] &lt;= 40, "Medium Usgae", "High Usage")))</f>
        <v>No Usage</v>
      </c>
      <c r="AD796" s="30" t="str">
        <f>IF(tbl_Customers[[#This Row],[total_day_minutes]]&lt;=150,"Low Usage", IF(tbl_Customers[[#This Row],[total_day_minutes]]&lt;=200,"Medium Usage", IF(tbl_Customers[[#This Row],[total_day_minutes]]&lt;=250,"High Usage","Very High Usage")))</f>
        <v>High Usage</v>
      </c>
      <c r="AE796" s="30" t="str">
        <f>IF(tbl_Customers[[#This Row],[total_intl_calls]]&lt;=5,"Low Calls", IF(tbl_Customers[[#This Row],[total_intl_calls]]&lt;=10, "Medium Calls", "High Calls"))</f>
        <v>Low Calls</v>
      </c>
    </row>
    <row r="797" spans="1:31"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c r="W797" t="str">
        <f>IF(tbl_Customers[[#This Row],[number_customer_service_calls]] &lt;= 1, "0-1 Calls", IF(tbl_Customers[[#This Row],[number_customer_service_calls]] &lt;= 3, "2-3 Calls", IF(tbl_Customers[[#This Row],[number_customer_service_calls]] &lt;=5, "4-5 Calls", "6+ Calls")))</f>
        <v>4-5 Calls</v>
      </c>
      <c r="X797" t="str">
        <f>IF(tbl_Customers[[#This Row],[account_length]] &lt;= 50, "0-50", IF(tbl_Customers[[#This Row],[account_length]] &lt;=100, "51-100", IF(tbl_Customers[[#This Row],[account_length]] &lt;= 150, "101-150", "151+")))</f>
        <v>101-150</v>
      </c>
      <c r="Y797" s="30" t="str">
        <f>IF(tbl_Customers[[#This Row],[total_intl_charge]] &lt;= 3, "Low Charges", "High Charges")</f>
        <v>High Charges</v>
      </c>
      <c r="Z797" s="30" t="str">
        <f>IF(tbl_Customers[[#This Row],[total_eve_calls]]&lt;=80,"Low Calls",
IF(tbl_Customers[[#This Row],[total_eve_calls]]&lt;=120,"Medium Calls","High Calls"))</f>
        <v>Medium Calls</v>
      </c>
      <c r="AA797" s="30" t="str">
        <f>IF(tbl_Customers[[#This Row],[total_eve_charge]]&lt;=15,"Low Charges",
IF(tbl_Customers[[#This Row],[total_eve_charge]]&lt;=20,"Medium Charges","High Charges"))</f>
        <v>Medium Charges</v>
      </c>
      <c r="AB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7" s="30" t="str">
        <f>IF(tbl_Customers[[#This Row],[number_vmail_messages]] = 0, "No Usage", IF(tbl_Customers[[#This Row],[number_vmail_messages]] &lt;= 20, "Low Usage", IF(tbl_Customers[[#This Row],[number_vmail_messages]] &lt;= 40, "Medium Usgae", "High Usage")))</f>
        <v>No Usage</v>
      </c>
      <c r="AD797" s="30" t="str">
        <f>IF(tbl_Customers[[#This Row],[total_day_minutes]]&lt;=150,"Low Usage", IF(tbl_Customers[[#This Row],[total_day_minutes]]&lt;=200,"Medium Usage", IF(tbl_Customers[[#This Row],[total_day_minutes]]&lt;=250,"High Usage","Very High Usage")))</f>
        <v>Medium Usage</v>
      </c>
      <c r="AE797" s="30" t="str">
        <f>IF(tbl_Customers[[#This Row],[total_intl_calls]]&lt;=5,"Low Calls", IF(tbl_Customers[[#This Row],[total_intl_calls]]&lt;=10, "Medium Calls", "High Calls"))</f>
        <v>Low Calls</v>
      </c>
    </row>
    <row r="798" spans="1:31"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c r="W798" t="str">
        <f>IF(tbl_Customers[[#This Row],[number_customer_service_calls]] &lt;= 1, "0-1 Calls", IF(tbl_Customers[[#This Row],[number_customer_service_calls]] &lt;= 3, "2-3 Calls", IF(tbl_Customers[[#This Row],[number_customer_service_calls]] &lt;=5, "4-5 Calls", "6+ Calls")))</f>
        <v>2-3 Calls</v>
      </c>
      <c r="X798" t="str">
        <f>IF(tbl_Customers[[#This Row],[account_length]] &lt;= 50, "0-50", IF(tbl_Customers[[#This Row],[account_length]] &lt;=100, "51-100", IF(tbl_Customers[[#This Row],[account_length]] &lt;= 150, "101-150", "151+")))</f>
        <v>51-100</v>
      </c>
      <c r="Y798" s="30" t="str">
        <f>IF(tbl_Customers[[#This Row],[total_intl_charge]] &lt;= 3, "Low Charges", "High Charges")</f>
        <v>Low Charges</v>
      </c>
      <c r="Z798" s="30" t="str">
        <f>IF(tbl_Customers[[#This Row],[total_eve_calls]]&lt;=80,"Low Calls",
IF(tbl_Customers[[#This Row],[total_eve_calls]]&lt;=120,"Medium Calls","High Calls"))</f>
        <v>Medium Calls</v>
      </c>
      <c r="AA798" s="30" t="str">
        <f>IF(tbl_Customers[[#This Row],[total_eve_charge]]&lt;=15,"Low Charges",
IF(tbl_Customers[[#This Row],[total_eve_charge]]&lt;=20,"Medium Charges","High Charges"))</f>
        <v>Low Charges</v>
      </c>
      <c r="AB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798" s="30" t="str">
        <f>IF(tbl_Customers[[#This Row],[number_vmail_messages]] = 0, "No Usage", IF(tbl_Customers[[#This Row],[number_vmail_messages]] &lt;= 20, "Low Usage", IF(tbl_Customers[[#This Row],[number_vmail_messages]] &lt;= 40, "Medium Usgae", "High Usage")))</f>
        <v>No Usage</v>
      </c>
      <c r="AD798" s="30" t="str">
        <f>IF(tbl_Customers[[#This Row],[total_day_minutes]]&lt;=150,"Low Usage", IF(tbl_Customers[[#This Row],[total_day_minutes]]&lt;=200,"Medium Usage", IF(tbl_Customers[[#This Row],[total_day_minutes]]&lt;=250,"High Usage","Very High Usage")))</f>
        <v>High Usage</v>
      </c>
      <c r="AE798" s="30" t="str">
        <f>IF(tbl_Customers[[#This Row],[total_intl_calls]]&lt;=5,"Low Calls", IF(tbl_Customers[[#This Row],[total_intl_calls]]&lt;=10, "Medium Calls", "High Calls"))</f>
        <v>Low Calls</v>
      </c>
    </row>
    <row r="799" spans="1:31"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c r="W799" t="str">
        <f>IF(tbl_Customers[[#This Row],[number_customer_service_calls]] &lt;= 1, "0-1 Calls", IF(tbl_Customers[[#This Row],[number_customer_service_calls]] &lt;= 3, "2-3 Calls", IF(tbl_Customers[[#This Row],[number_customer_service_calls]] &lt;=5, "4-5 Calls", "6+ Calls")))</f>
        <v>2-3 Calls</v>
      </c>
      <c r="X799" t="str">
        <f>IF(tbl_Customers[[#This Row],[account_length]] &lt;= 50, "0-50", IF(tbl_Customers[[#This Row],[account_length]] &lt;=100, "51-100", IF(tbl_Customers[[#This Row],[account_length]] &lt;= 150, "101-150", "151+")))</f>
        <v>101-150</v>
      </c>
      <c r="Y799" s="30" t="str">
        <f>IF(tbl_Customers[[#This Row],[total_intl_charge]] &lt;= 3, "Low Charges", "High Charges")</f>
        <v>Low Charges</v>
      </c>
      <c r="Z799" s="30" t="str">
        <f>IF(tbl_Customers[[#This Row],[total_eve_calls]]&lt;=80,"Low Calls",
IF(tbl_Customers[[#This Row],[total_eve_calls]]&lt;=120,"Medium Calls","High Calls"))</f>
        <v>Medium Calls</v>
      </c>
      <c r="AA799" s="30" t="str">
        <f>IF(tbl_Customers[[#This Row],[total_eve_charge]]&lt;=15,"Low Charges",
IF(tbl_Customers[[#This Row],[total_eve_charge]]&lt;=20,"Medium Charges","High Charges"))</f>
        <v>Medium Charges</v>
      </c>
      <c r="AB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799" s="30" t="str">
        <f>IF(tbl_Customers[[#This Row],[number_vmail_messages]] = 0, "No Usage", IF(tbl_Customers[[#This Row],[number_vmail_messages]] &lt;= 20, "Low Usage", IF(tbl_Customers[[#This Row],[number_vmail_messages]] &lt;= 40, "Medium Usgae", "High Usage")))</f>
        <v>Medium Usgae</v>
      </c>
      <c r="AD799" s="30" t="str">
        <f>IF(tbl_Customers[[#This Row],[total_day_minutes]]&lt;=150,"Low Usage", IF(tbl_Customers[[#This Row],[total_day_minutes]]&lt;=200,"Medium Usage", IF(tbl_Customers[[#This Row],[total_day_minutes]]&lt;=250,"High Usage","Very High Usage")))</f>
        <v>Medium Usage</v>
      </c>
      <c r="AE799" s="30" t="str">
        <f>IF(tbl_Customers[[#This Row],[total_intl_calls]]&lt;=5,"Low Calls", IF(tbl_Customers[[#This Row],[total_intl_calls]]&lt;=10, "Medium Calls", "High Calls"))</f>
        <v>Low Calls</v>
      </c>
    </row>
    <row r="800" spans="1:31"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c r="W800" t="str">
        <f>IF(tbl_Customers[[#This Row],[number_customer_service_calls]] &lt;= 1, "0-1 Calls", IF(tbl_Customers[[#This Row],[number_customer_service_calls]] &lt;= 3, "2-3 Calls", IF(tbl_Customers[[#This Row],[number_customer_service_calls]] &lt;=5, "4-5 Calls", "6+ Calls")))</f>
        <v>2-3 Calls</v>
      </c>
      <c r="X800" t="str">
        <f>IF(tbl_Customers[[#This Row],[account_length]] &lt;= 50, "0-50", IF(tbl_Customers[[#This Row],[account_length]] &lt;=100, "51-100", IF(tbl_Customers[[#This Row],[account_length]] &lt;= 150, "101-150", "151+")))</f>
        <v>151+</v>
      </c>
      <c r="Y800" s="30" t="str">
        <f>IF(tbl_Customers[[#This Row],[total_intl_charge]] &lt;= 3, "Low Charges", "High Charges")</f>
        <v>Low Charges</v>
      </c>
      <c r="Z800" s="30" t="str">
        <f>IF(tbl_Customers[[#This Row],[total_eve_calls]]&lt;=80,"Low Calls",
IF(tbl_Customers[[#This Row],[total_eve_calls]]&lt;=120,"Medium Calls","High Calls"))</f>
        <v>Medium Calls</v>
      </c>
      <c r="AA800" s="30" t="str">
        <f>IF(tbl_Customers[[#This Row],[total_eve_charge]]&lt;=15,"Low Charges",
IF(tbl_Customers[[#This Row],[total_eve_charge]]&lt;=20,"Medium Charges","High Charges"))</f>
        <v>Medium Charges</v>
      </c>
      <c r="AB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0" s="30" t="str">
        <f>IF(tbl_Customers[[#This Row],[number_vmail_messages]] = 0, "No Usage", IF(tbl_Customers[[#This Row],[number_vmail_messages]] &lt;= 20, "Low Usage", IF(tbl_Customers[[#This Row],[number_vmail_messages]] &lt;= 40, "Medium Usgae", "High Usage")))</f>
        <v>No Usage</v>
      </c>
      <c r="AD800" s="30" t="str">
        <f>IF(tbl_Customers[[#This Row],[total_day_minutes]]&lt;=150,"Low Usage", IF(tbl_Customers[[#This Row],[total_day_minutes]]&lt;=200,"Medium Usage", IF(tbl_Customers[[#This Row],[total_day_minutes]]&lt;=250,"High Usage","Very High Usage")))</f>
        <v>Medium Usage</v>
      </c>
      <c r="AE800" s="30" t="str">
        <f>IF(tbl_Customers[[#This Row],[total_intl_calls]]&lt;=5,"Low Calls", IF(tbl_Customers[[#This Row],[total_intl_calls]]&lt;=10, "Medium Calls", "High Calls"))</f>
        <v>Medium Calls</v>
      </c>
    </row>
    <row r="801" spans="1:31"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c r="W801" t="str">
        <f>IF(tbl_Customers[[#This Row],[number_customer_service_calls]] &lt;= 1, "0-1 Calls", IF(tbl_Customers[[#This Row],[number_customer_service_calls]] &lt;= 3, "2-3 Calls", IF(tbl_Customers[[#This Row],[number_customer_service_calls]] &lt;=5, "4-5 Calls", "6+ Calls")))</f>
        <v>0-1 Calls</v>
      </c>
      <c r="X801" t="str">
        <f>IF(tbl_Customers[[#This Row],[account_length]] &lt;= 50, "0-50", IF(tbl_Customers[[#This Row],[account_length]] &lt;=100, "51-100", IF(tbl_Customers[[#This Row],[account_length]] &lt;= 150, "101-150", "151+")))</f>
        <v>101-150</v>
      </c>
      <c r="Y801" s="30" t="str">
        <f>IF(tbl_Customers[[#This Row],[total_intl_charge]] &lt;= 3, "Low Charges", "High Charges")</f>
        <v>Low Charges</v>
      </c>
      <c r="Z801" s="30" t="str">
        <f>IF(tbl_Customers[[#This Row],[total_eve_calls]]&lt;=80,"Low Calls",
IF(tbl_Customers[[#This Row],[total_eve_calls]]&lt;=120,"Medium Calls","High Calls"))</f>
        <v>High Calls</v>
      </c>
      <c r="AA801" s="30" t="str">
        <f>IF(tbl_Customers[[#This Row],[total_eve_charge]]&lt;=15,"Low Charges",
IF(tbl_Customers[[#This Row],[total_eve_charge]]&lt;=20,"Medium Charges","High Charges"))</f>
        <v>Medium Charges</v>
      </c>
      <c r="AB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1" s="30" t="str">
        <f>IF(tbl_Customers[[#This Row],[number_vmail_messages]] = 0, "No Usage", IF(tbl_Customers[[#This Row],[number_vmail_messages]] &lt;= 20, "Low Usage", IF(tbl_Customers[[#This Row],[number_vmail_messages]] &lt;= 40, "Medium Usgae", "High Usage")))</f>
        <v>Medium Usgae</v>
      </c>
      <c r="AD801" s="30" t="str">
        <f>IF(tbl_Customers[[#This Row],[total_day_minutes]]&lt;=150,"Low Usage", IF(tbl_Customers[[#This Row],[total_day_minutes]]&lt;=200,"Medium Usage", IF(tbl_Customers[[#This Row],[total_day_minutes]]&lt;=250,"High Usage","Very High Usage")))</f>
        <v>Medium Usage</v>
      </c>
      <c r="AE801" s="30" t="str">
        <f>IF(tbl_Customers[[#This Row],[total_intl_calls]]&lt;=5,"Low Calls", IF(tbl_Customers[[#This Row],[total_intl_calls]]&lt;=10, "Medium Calls", "High Calls"))</f>
        <v>Low Calls</v>
      </c>
    </row>
    <row r="802" spans="1:31"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c r="W802" t="str">
        <f>IF(tbl_Customers[[#This Row],[number_customer_service_calls]] &lt;= 1, "0-1 Calls", IF(tbl_Customers[[#This Row],[number_customer_service_calls]] &lt;= 3, "2-3 Calls", IF(tbl_Customers[[#This Row],[number_customer_service_calls]] &lt;=5, "4-5 Calls", "6+ Calls")))</f>
        <v>0-1 Calls</v>
      </c>
      <c r="X802" t="str">
        <f>IF(tbl_Customers[[#This Row],[account_length]] &lt;= 50, "0-50", IF(tbl_Customers[[#This Row],[account_length]] &lt;=100, "51-100", IF(tbl_Customers[[#This Row],[account_length]] &lt;= 150, "101-150", "151+")))</f>
        <v>101-150</v>
      </c>
      <c r="Y802" s="30" t="str">
        <f>IF(tbl_Customers[[#This Row],[total_intl_charge]] &lt;= 3, "Low Charges", "High Charges")</f>
        <v>Low Charges</v>
      </c>
      <c r="Z802" s="30" t="str">
        <f>IF(tbl_Customers[[#This Row],[total_eve_calls]]&lt;=80,"Low Calls",
IF(tbl_Customers[[#This Row],[total_eve_calls]]&lt;=120,"Medium Calls","High Calls"))</f>
        <v>Low Calls</v>
      </c>
      <c r="AA802" s="30" t="str">
        <f>IF(tbl_Customers[[#This Row],[total_eve_charge]]&lt;=15,"Low Charges",
IF(tbl_Customers[[#This Row],[total_eve_charge]]&lt;=20,"Medium Charges","High Charges"))</f>
        <v>High Charges</v>
      </c>
      <c r="AB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2" s="30" t="str">
        <f>IF(tbl_Customers[[#This Row],[number_vmail_messages]] = 0, "No Usage", IF(tbl_Customers[[#This Row],[number_vmail_messages]] &lt;= 20, "Low Usage", IF(tbl_Customers[[#This Row],[number_vmail_messages]] &lt;= 40, "Medium Usgae", "High Usage")))</f>
        <v>No Usage</v>
      </c>
      <c r="AD802" s="30" t="str">
        <f>IF(tbl_Customers[[#This Row],[total_day_minutes]]&lt;=150,"Low Usage", IF(tbl_Customers[[#This Row],[total_day_minutes]]&lt;=200,"Medium Usage", IF(tbl_Customers[[#This Row],[total_day_minutes]]&lt;=250,"High Usage","Very High Usage")))</f>
        <v>Low Usage</v>
      </c>
      <c r="AE802" s="30" t="str">
        <f>IF(tbl_Customers[[#This Row],[total_intl_calls]]&lt;=5,"Low Calls", IF(tbl_Customers[[#This Row],[total_intl_calls]]&lt;=10, "Medium Calls", "High Calls"))</f>
        <v>High Calls</v>
      </c>
    </row>
    <row r="803" spans="1:31"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c r="W803" t="str">
        <f>IF(tbl_Customers[[#This Row],[number_customer_service_calls]] &lt;= 1, "0-1 Calls", IF(tbl_Customers[[#This Row],[number_customer_service_calls]] &lt;= 3, "2-3 Calls", IF(tbl_Customers[[#This Row],[number_customer_service_calls]] &lt;=5, "4-5 Calls", "6+ Calls")))</f>
        <v>2-3 Calls</v>
      </c>
      <c r="X803" t="str">
        <f>IF(tbl_Customers[[#This Row],[account_length]] &lt;= 50, "0-50", IF(tbl_Customers[[#This Row],[account_length]] &lt;=100, "51-100", IF(tbl_Customers[[#This Row],[account_length]] &lt;= 150, "101-150", "151+")))</f>
        <v>51-100</v>
      </c>
      <c r="Y803" s="30" t="str">
        <f>IF(tbl_Customers[[#This Row],[total_intl_charge]] &lt;= 3, "Low Charges", "High Charges")</f>
        <v>High Charges</v>
      </c>
      <c r="Z803" s="30" t="str">
        <f>IF(tbl_Customers[[#This Row],[total_eve_calls]]&lt;=80,"Low Calls",
IF(tbl_Customers[[#This Row],[total_eve_calls]]&lt;=120,"Medium Calls","High Calls"))</f>
        <v>Medium Calls</v>
      </c>
      <c r="AA803" s="30" t="str">
        <f>IF(tbl_Customers[[#This Row],[total_eve_charge]]&lt;=15,"Low Charges",
IF(tbl_Customers[[#This Row],[total_eve_charge]]&lt;=20,"Medium Charges","High Charges"))</f>
        <v>Medium Charges</v>
      </c>
      <c r="AB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3" s="30" t="str">
        <f>IF(tbl_Customers[[#This Row],[number_vmail_messages]] = 0, "No Usage", IF(tbl_Customers[[#This Row],[number_vmail_messages]] &lt;= 20, "Low Usage", IF(tbl_Customers[[#This Row],[number_vmail_messages]] &lt;= 40, "Medium Usgae", "High Usage")))</f>
        <v>Medium Usgae</v>
      </c>
      <c r="AD803" s="30" t="str">
        <f>IF(tbl_Customers[[#This Row],[total_day_minutes]]&lt;=150,"Low Usage", IF(tbl_Customers[[#This Row],[total_day_minutes]]&lt;=200,"Medium Usage", IF(tbl_Customers[[#This Row],[total_day_minutes]]&lt;=250,"High Usage","Very High Usage")))</f>
        <v>High Usage</v>
      </c>
      <c r="AE803" s="30" t="str">
        <f>IF(tbl_Customers[[#This Row],[total_intl_calls]]&lt;=5,"Low Calls", IF(tbl_Customers[[#This Row],[total_intl_calls]]&lt;=10, "Medium Calls", "High Calls"))</f>
        <v>Low Calls</v>
      </c>
    </row>
    <row r="804" spans="1:31"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c r="W804" t="str">
        <f>IF(tbl_Customers[[#This Row],[number_customer_service_calls]] &lt;= 1, "0-1 Calls", IF(tbl_Customers[[#This Row],[number_customer_service_calls]] &lt;= 3, "2-3 Calls", IF(tbl_Customers[[#This Row],[number_customer_service_calls]] &lt;=5, "4-5 Calls", "6+ Calls")))</f>
        <v>2-3 Calls</v>
      </c>
      <c r="X804" t="str">
        <f>IF(tbl_Customers[[#This Row],[account_length]] &lt;= 50, "0-50", IF(tbl_Customers[[#This Row],[account_length]] &lt;=100, "51-100", IF(tbl_Customers[[#This Row],[account_length]] &lt;= 150, "101-150", "151+")))</f>
        <v>51-100</v>
      </c>
      <c r="Y804" s="30" t="str">
        <f>IF(tbl_Customers[[#This Row],[total_intl_charge]] &lt;= 3, "Low Charges", "High Charges")</f>
        <v>High Charges</v>
      </c>
      <c r="Z804" s="30" t="str">
        <f>IF(tbl_Customers[[#This Row],[total_eve_calls]]&lt;=80,"Low Calls",
IF(tbl_Customers[[#This Row],[total_eve_calls]]&lt;=120,"Medium Calls","High Calls"))</f>
        <v>Medium Calls</v>
      </c>
      <c r="AA804" s="30" t="str">
        <f>IF(tbl_Customers[[#This Row],[total_eve_charge]]&lt;=15,"Low Charges",
IF(tbl_Customers[[#This Row],[total_eve_charge]]&lt;=20,"Medium Charges","High Charges"))</f>
        <v>Low Charges</v>
      </c>
      <c r="AB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4" s="30" t="str">
        <f>IF(tbl_Customers[[#This Row],[number_vmail_messages]] = 0, "No Usage", IF(tbl_Customers[[#This Row],[number_vmail_messages]] &lt;= 20, "Low Usage", IF(tbl_Customers[[#This Row],[number_vmail_messages]] &lt;= 40, "Medium Usgae", "High Usage")))</f>
        <v>No Usage</v>
      </c>
      <c r="AD804" s="30" t="str">
        <f>IF(tbl_Customers[[#This Row],[total_day_minutes]]&lt;=150,"Low Usage", IF(tbl_Customers[[#This Row],[total_day_minutes]]&lt;=200,"Medium Usage", IF(tbl_Customers[[#This Row],[total_day_minutes]]&lt;=250,"High Usage","Very High Usage")))</f>
        <v>Medium Usage</v>
      </c>
      <c r="AE804" s="30" t="str">
        <f>IF(tbl_Customers[[#This Row],[total_intl_calls]]&lt;=5,"Low Calls", IF(tbl_Customers[[#This Row],[total_intl_calls]]&lt;=10, "Medium Calls", "High Calls"))</f>
        <v>Low Calls</v>
      </c>
    </row>
    <row r="805" spans="1:31"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c r="W805" t="str">
        <f>IF(tbl_Customers[[#This Row],[number_customer_service_calls]] &lt;= 1, "0-1 Calls", IF(tbl_Customers[[#This Row],[number_customer_service_calls]] &lt;= 3, "2-3 Calls", IF(tbl_Customers[[#This Row],[number_customer_service_calls]] &lt;=5, "4-5 Calls", "6+ Calls")))</f>
        <v>2-3 Calls</v>
      </c>
      <c r="X805" t="str">
        <f>IF(tbl_Customers[[#This Row],[account_length]] &lt;= 50, "0-50", IF(tbl_Customers[[#This Row],[account_length]] &lt;=100, "51-100", IF(tbl_Customers[[#This Row],[account_length]] &lt;= 150, "101-150", "151+")))</f>
        <v>0-50</v>
      </c>
      <c r="Y805" s="30" t="str">
        <f>IF(tbl_Customers[[#This Row],[total_intl_charge]] &lt;= 3, "Low Charges", "High Charges")</f>
        <v>High Charges</v>
      </c>
      <c r="Z805" s="30" t="str">
        <f>IF(tbl_Customers[[#This Row],[total_eve_calls]]&lt;=80,"Low Calls",
IF(tbl_Customers[[#This Row],[total_eve_calls]]&lt;=120,"Medium Calls","High Calls"))</f>
        <v>Low Calls</v>
      </c>
      <c r="AA805" s="30" t="str">
        <f>IF(tbl_Customers[[#This Row],[total_eve_charge]]&lt;=15,"Low Charges",
IF(tbl_Customers[[#This Row],[total_eve_charge]]&lt;=20,"Medium Charges","High Charges"))</f>
        <v>Medium Charges</v>
      </c>
      <c r="AB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5" s="30" t="str">
        <f>IF(tbl_Customers[[#This Row],[number_vmail_messages]] = 0, "No Usage", IF(tbl_Customers[[#This Row],[number_vmail_messages]] &lt;= 20, "Low Usage", IF(tbl_Customers[[#This Row],[number_vmail_messages]] &lt;= 40, "Medium Usgae", "High Usage")))</f>
        <v>No Usage</v>
      </c>
      <c r="AD805" s="30" t="str">
        <f>IF(tbl_Customers[[#This Row],[total_day_minutes]]&lt;=150,"Low Usage", IF(tbl_Customers[[#This Row],[total_day_minutes]]&lt;=200,"Medium Usage", IF(tbl_Customers[[#This Row],[total_day_minutes]]&lt;=250,"High Usage","Very High Usage")))</f>
        <v>Medium Usage</v>
      </c>
      <c r="AE805" s="30" t="str">
        <f>IF(tbl_Customers[[#This Row],[total_intl_calls]]&lt;=5,"Low Calls", IF(tbl_Customers[[#This Row],[total_intl_calls]]&lt;=10, "Medium Calls", "High Calls"))</f>
        <v>Low Calls</v>
      </c>
    </row>
    <row r="806" spans="1:31"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c r="W806" t="str">
        <f>IF(tbl_Customers[[#This Row],[number_customer_service_calls]] &lt;= 1, "0-1 Calls", IF(tbl_Customers[[#This Row],[number_customer_service_calls]] &lt;= 3, "2-3 Calls", IF(tbl_Customers[[#This Row],[number_customer_service_calls]] &lt;=5, "4-5 Calls", "6+ Calls")))</f>
        <v>0-1 Calls</v>
      </c>
      <c r="X806" t="str">
        <f>IF(tbl_Customers[[#This Row],[account_length]] &lt;= 50, "0-50", IF(tbl_Customers[[#This Row],[account_length]] &lt;=100, "51-100", IF(tbl_Customers[[#This Row],[account_length]] &lt;= 150, "101-150", "151+")))</f>
        <v>51-100</v>
      </c>
      <c r="Y806" s="30" t="str">
        <f>IF(tbl_Customers[[#This Row],[total_intl_charge]] &lt;= 3, "Low Charges", "High Charges")</f>
        <v>Low Charges</v>
      </c>
      <c r="Z806" s="30" t="str">
        <f>IF(tbl_Customers[[#This Row],[total_eve_calls]]&lt;=80,"Low Calls",
IF(tbl_Customers[[#This Row],[total_eve_calls]]&lt;=120,"Medium Calls","High Calls"))</f>
        <v>Low Calls</v>
      </c>
      <c r="AA806" s="30" t="str">
        <f>IF(tbl_Customers[[#This Row],[total_eve_charge]]&lt;=15,"Low Charges",
IF(tbl_Customers[[#This Row],[total_eve_charge]]&lt;=20,"Medium Charges","High Charges"))</f>
        <v>High Charges</v>
      </c>
      <c r="AB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06" s="30" t="str">
        <f>IF(tbl_Customers[[#This Row],[number_vmail_messages]] = 0, "No Usage", IF(tbl_Customers[[#This Row],[number_vmail_messages]] &lt;= 20, "Low Usage", IF(tbl_Customers[[#This Row],[number_vmail_messages]] &lt;= 40, "Medium Usgae", "High Usage")))</f>
        <v>No Usage</v>
      </c>
      <c r="AD806" s="30" t="str">
        <f>IF(tbl_Customers[[#This Row],[total_day_minutes]]&lt;=150,"Low Usage", IF(tbl_Customers[[#This Row],[total_day_minutes]]&lt;=200,"Medium Usage", IF(tbl_Customers[[#This Row],[total_day_minutes]]&lt;=250,"High Usage","Very High Usage")))</f>
        <v>High Usage</v>
      </c>
      <c r="AE806" s="30" t="str">
        <f>IF(tbl_Customers[[#This Row],[total_intl_calls]]&lt;=5,"Low Calls", IF(tbl_Customers[[#This Row],[total_intl_calls]]&lt;=10, "Medium Calls", "High Calls"))</f>
        <v>Low Calls</v>
      </c>
    </row>
    <row r="807" spans="1:31"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c r="W807" t="str">
        <f>IF(tbl_Customers[[#This Row],[number_customer_service_calls]] &lt;= 1, "0-1 Calls", IF(tbl_Customers[[#This Row],[number_customer_service_calls]] &lt;= 3, "2-3 Calls", IF(tbl_Customers[[#This Row],[number_customer_service_calls]] &lt;=5, "4-5 Calls", "6+ Calls")))</f>
        <v>2-3 Calls</v>
      </c>
      <c r="X807" t="str">
        <f>IF(tbl_Customers[[#This Row],[account_length]] &lt;= 50, "0-50", IF(tbl_Customers[[#This Row],[account_length]] &lt;=100, "51-100", IF(tbl_Customers[[#This Row],[account_length]] &lt;= 150, "101-150", "151+")))</f>
        <v>101-150</v>
      </c>
      <c r="Y807" s="30" t="str">
        <f>IF(tbl_Customers[[#This Row],[total_intl_charge]] &lt;= 3, "Low Charges", "High Charges")</f>
        <v>Low Charges</v>
      </c>
      <c r="Z807" s="30" t="str">
        <f>IF(tbl_Customers[[#This Row],[total_eve_calls]]&lt;=80,"Low Calls",
IF(tbl_Customers[[#This Row],[total_eve_calls]]&lt;=120,"Medium Calls","High Calls"))</f>
        <v>Medium Calls</v>
      </c>
      <c r="AA807" s="30" t="str">
        <f>IF(tbl_Customers[[#This Row],[total_eve_charge]]&lt;=15,"Low Charges",
IF(tbl_Customers[[#This Row],[total_eve_charge]]&lt;=20,"Medium Charges","High Charges"))</f>
        <v>Low Charges</v>
      </c>
      <c r="AB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07" s="30" t="str">
        <f>IF(tbl_Customers[[#This Row],[number_vmail_messages]] = 0, "No Usage", IF(tbl_Customers[[#This Row],[number_vmail_messages]] &lt;= 20, "Low Usage", IF(tbl_Customers[[#This Row],[number_vmail_messages]] &lt;= 40, "Medium Usgae", "High Usage")))</f>
        <v>No Usage</v>
      </c>
      <c r="AD807" s="30" t="str">
        <f>IF(tbl_Customers[[#This Row],[total_day_minutes]]&lt;=150,"Low Usage", IF(tbl_Customers[[#This Row],[total_day_minutes]]&lt;=200,"Medium Usage", IF(tbl_Customers[[#This Row],[total_day_minutes]]&lt;=250,"High Usage","Very High Usage")))</f>
        <v>High Usage</v>
      </c>
      <c r="AE807" s="30" t="str">
        <f>IF(tbl_Customers[[#This Row],[total_intl_calls]]&lt;=5,"Low Calls", IF(tbl_Customers[[#This Row],[total_intl_calls]]&lt;=10, "Medium Calls", "High Calls"))</f>
        <v>Low Calls</v>
      </c>
    </row>
    <row r="808" spans="1:31"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c r="W808" t="str">
        <f>IF(tbl_Customers[[#This Row],[number_customer_service_calls]] &lt;= 1, "0-1 Calls", IF(tbl_Customers[[#This Row],[number_customer_service_calls]] &lt;= 3, "2-3 Calls", IF(tbl_Customers[[#This Row],[number_customer_service_calls]] &lt;=5, "4-5 Calls", "6+ Calls")))</f>
        <v>0-1 Calls</v>
      </c>
      <c r="X808" t="str">
        <f>IF(tbl_Customers[[#This Row],[account_length]] &lt;= 50, "0-50", IF(tbl_Customers[[#This Row],[account_length]] &lt;=100, "51-100", IF(tbl_Customers[[#This Row],[account_length]] &lt;= 150, "101-150", "151+")))</f>
        <v>101-150</v>
      </c>
      <c r="Y808" s="30" t="str">
        <f>IF(tbl_Customers[[#This Row],[total_intl_charge]] &lt;= 3, "Low Charges", "High Charges")</f>
        <v>Low Charges</v>
      </c>
      <c r="Z808" s="30" t="str">
        <f>IF(tbl_Customers[[#This Row],[total_eve_calls]]&lt;=80,"Low Calls",
IF(tbl_Customers[[#This Row],[total_eve_calls]]&lt;=120,"Medium Calls","High Calls"))</f>
        <v>Medium Calls</v>
      </c>
      <c r="AA808" s="30" t="str">
        <f>IF(tbl_Customers[[#This Row],[total_eve_charge]]&lt;=15,"Low Charges",
IF(tbl_Customers[[#This Row],[total_eve_charge]]&lt;=20,"Medium Charges","High Charges"))</f>
        <v>Low Charges</v>
      </c>
      <c r="AB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8" s="30" t="str">
        <f>IF(tbl_Customers[[#This Row],[number_vmail_messages]] = 0, "No Usage", IF(tbl_Customers[[#This Row],[number_vmail_messages]] &lt;= 20, "Low Usage", IF(tbl_Customers[[#This Row],[number_vmail_messages]] &lt;= 40, "Medium Usgae", "High Usage")))</f>
        <v>Medium Usgae</v>
      </c>
      <c r="AD808" s="30" t="str">
        <f>IF(tbl_Customers[[#This Row],[total_day_minutes]]&lt;=150,"Low Usage", IF(tbl_Customers[[#This Row],[total_day_minutes]]&lt;=200,"Medium Usage", IF(tbl_Customers[[#This Row],[total_day_minutes]]&lt;=250,"High Usage","Very High Usage")))</f>
        <v>Medium Usage</v>
      </c>
      <c r="AE808" s="30" t="str">
        <f>IF(tbl_Customers[[#This Row],[total_intl_calls]]&lt;=5,"Low Calls", IF(tbl_Customers[[#This Row],[total_intl_calls]]&lt;=10, "Medium Calls", "High Calls"))</f>
        <v>Low Calls</v>
      </c>
    </row>
    <row r="809" spans="1:31"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c r="W809" t="str">
        <f>IF(tbl_Customers[[#This Row],[number_customer_service_calls]] &lt;= 1, "0-1 Calls", IF(tbl_Customers[[#This Row],[number_customer_service_calls]] &lt;= 3, "2-3 Calls", IF(tbl_Customers[[#This Row],[number_customer_service_calls]] &lt;=5, "4-5 Calls", "6+ Calls")))</f>
        <v>0-1 Calls</v>
      </c>
      <c r="X809" t="str">
        <f>IF(tbl_Customers[[#This Row],[account_length]] &lt;= 50, "0-50", IF(tbl_Customers[[#This Row],[account_length]] &lt;=100, "51-100", IF(tbl_Customers[[#This Row],[account_length]] &lt;= 150, "101-150", "151+")))</f>
        <v>51-100</v>
      </c>
      <c r="Y809" s="30" t="str">
        <f>IF(tbl_Customers[[#This Row],[total_intl_charge]] &lt;= 3, "Low Charges", "High Charges")</f>
        <v>High Charges</v>
      </c>
      <c r="Z809" s="30" t="str">
        <f>IF(tbl_Customers[[#This Row],[total_eve_calls]]&lt;=80,"Low Calls",
IF(tbl_Customers[[#This Row],[total_eve_calls]]&lt;=120,"Medium Calls","High Calls"))</f>
        <v>Medium Calls</v>
      </c>
      <c r="AA809" s="30" t="str">
        <f>IF(tbl_Customers[[#This Row],[total_eve_charge]]&lt;=15,"Low Charges",
IF(tbl_Customers[[#This Row],[total_eve_charge]]&lt;=20,"Medium Charges","High Charges"))</f>
        <v>High Charges</v>
      </c>
      <c r="AB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09" s="30" t="str">
        <f>IF(tbl_Customers[[#This Row],[number_vmail_messages]] = 0, "No Usage", IF(tbl_Customers[[#This Row],[number_vmail_messages]] &lt;= 20, "Low Usage", IF(tbl_Customers[[#This Row],[number_vmail_messages]] &lt;= 40, "Medium Usgae", "High Usage")))</f>
        <v>No Usage</v>
      </c>
      <c r="AD809" s="30" t="str">
        <f>IF(tbl_Customers[[#This Row],[total_day_minutes]]&lt;=150,"Low Usage", IF(tbl_Customers[[#This Row],[total_day_minutes]]&lt;=200,"Medium Usage", IF(tbl_Customers[[#This Row],[total_day_minutes]]&lt;=250,"High Usage","Very High Usage")))</f>
        <v>Medium Usage</v>
      </c>
      <c r="AE809" s="30" t="str">
        <f>IF(tbl_Customers[[#This Row],[total_intl_calls]]&lt;=5,"Low Calls", IF(tbl_Customers[[#This Row],[total_intl_calls]]&lt;=10, "Medium Calls", "High Calls"))</f>
        <v>Low Calls</v>
      </c>
    </row>
    <row r="810" spans="1:31"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c r="W810" t="str">
        <f>IF(tbl_Customers[[#This Row],[number_customer_service_calls]] &lt;= 1, "0-1 Calls", IF(tbl_Customers[[#This Row],[number_customer_service_calls]] &lt;= 3, "2-3 Calls", IF(tbl_Customers[[#This Row],[number_customer_service_calls]] &lt;=5, "4-5 Calls", "6+ Calls")))</f>
        <v>2-3 Calls</v>
      </c>
      <c r="X810" t="str">
        <f>IF(tbl_Customers[[#This Row],[account_length]] &lt;= 50, "0-50", IF(tbl_Customers[[#This Row],[account_length]] &lt;=100, "51-100", IF(tbl_Customers[[#This Row],[account_length]] &lt;= 150, "101-150", "151+")))</f>
        <v>0-50</v>
      </c>
      <c r="Y810" s="30" t="str">
        <f>IF(tbl_Customers[[#This Row],[total_intl_charge]] &lt;= 3, "Low Charges", "High Charges")</f>
        <v>High Charges</v>
      </c>
      <c r="Z810" s="30" t="str">
        <f>IF(tbl_Customers[[#This Row],[total_eve_calls]]&lt;=80,"Low Calls",
IF(tbl_Customers[[#This Row],[total_eve_calls]]&lt;=120,"Medium Calls","High Calls"))</f>
        <v>High Calls</v>
      </c>
      <c r="AA810" s="30" t="str">
        <f>IF(tbl_Customers[[#This Row],[total_eve_charge]]&lt;=15,"Low Charges",
IF(tbl_Customers[[#This Row],[total_eve_charge]]&lt;=20,"Medium Charges","High Charges"))</f>
        <v>High Charges</v>
      </c>
      <c r="AB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0" s="30" t="str">
        <f>IF(tbl_Customers[[#This Row],[number_vmail_messages]] = 0, "No Usage", IF(tbl_Customers[[#This Row],[number_vmail_messages]] &lt;= 20, "Low Usage", IF(tbl_Customers[[#This Row],[number_vmail_messages]] &lt;= 40, "Medium Usgae", "High Usage")))</f>
        <v>Medium Usgae</v>
      </c>
      <c r="AD810" s="30" t="str">
        <f>IF(tbl_Customers[[#This Row],[total_day_minutes]]&lt;=150,"Low Usage", IF(tbl_Customers[[#This Row],[total_day_minutes]]&lt;=200,"Medium Usage", IF(tbl_Customers[[#This Row],[total_day_minutes]]&lt;=250,"High Usage","Very High Usage")))</f>
        <v>Medium Usage</v>
      </c>
      <c r="AE810" s="30" t="str">
        <f>IF(tbl_Customers[[#This Row],[total_intl_calls]]&lt;=5,"Low Calls", IF(tbl_Customers[[#This Row],[total_intl_calls]]&lt;=10, "Medium Calls", "High Calls"))</f>
        <v>Low Calls</v>
      </c>
    </row>
    <row r="811" spans="1:31"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c r="W811" t="str">
        <f>IF(tbl_Customers[[#This Row],[number_customer_service_calls]] &lt;= 1, "0-1 Calls", IF(tbl_Customers[[#This Row],[number_customer_service_calls]] &lt;= 3, "2-3 Calls", IF(tbl_Customers[[#This Row],[number_customer_service_calls]] &lt;=5, "4-5 Calls", "6+ Calls")))</f>
        <v>0-1 Calls</v>
      </c>
      <c r="X811" t="str">
        <f>IF(tbl_Customers[[#This Row],[account_length]] &lt;= 50, "0-50", IF(tbl_Customers[[#This Row],[account_length]] &lt;=100, "51-100", IF(tbl_Customers[[#This Row],[account_length]] &lt;= 150, "101-150", "151+")))</f>
        <v>0-50</v>
      </c>
      <c r="Y811" s="30" t="str">
        <f>IF(tbl_Customers[[#This Row],[total_intl_charge]] &lt;= 3, "Low Charges", "High Charges")</f>
        <v>Low Charges</v>
      </c>
      <c r="Z811" s="30" t="str">
        <f>IF(tbl_Customers[[#This Row],[total_eve_calls]]&lt;=80,"Low Calls",
IF(tbl_Customers[[#This Row],[total_eve_calls]]&lt;=120,"Medium Calls","High Calls"))</f>
        <v>High Calls</v>
      </c>
      <c r="AA811" s="30" t="str">
        <f>IF(tbl_Customers[[#This Row],[total_eve_charge]]&lt;=15,"Low Charges",
IF(tbl_Customers[[#This Row],[total_eve_charge]]&lt;=20,"Medium Charges","High Charges"))</f>
        <v>Medium Charges</v>
      </c>
      <c r="AB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1" s="30" t="str">
        <f>IF(tbl_Customers[[#This Row],[number_vmail_messages]] = 0, "No Usage", IF(tbl_Customers[[#This Row],[number_vmail_messages]] &lt;= 20, "Low Usage", IF(tbl_Customers[[#This Row],[number_vmail_messages]] &lt;= 40, "Medium Usgae", "High Usage")))</f>
        <v>No Usage</v>
      </c>
      <c r="AD811" s="30" t="str">
        <f>IF(tbl_Customers[[#This Row],[total_day_minutes]]&lt;=150,"Low Usage", IF(tbl_Customers[[#This Row],[total_day_minutes]]&lt;=200,"Medium Usage", IF(tbl_Customers[[#This Row],[total_day_minutes]]&lt;=250,"High Usage","Very High Usage")))</f>
        <v>High Usage</v>
      </c>
      <c r="AE811" s="30" t="str">
        <f>IF(tbl_Customers[[#This Row],[total_intl_calls]]&lt;=5,"Low Calls", IF(tbl_Customers[[#This Row],[total_intl_calls]]&lt;=10, "Medium Calls", "High Calls"))</f>
        <v>Low Calls</v>
      </c>
    </row>
    <row r="812" spans="1:31"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c r="W812" t="str">
        <f>IF(tbl_Customers[[#This Row],[number_customer_service_calls]] &lt;= 1, "0-1 Calls", IF(tbl_Customers[[#This Row],[number_customer_service_calls]] &lt;= 3, "2-3 Calls", IF(tbl_Customers[[#This Row],[number_customer_service_calls]] &lt;=5, "4-5 Calls", "6+ Calls")))</f>
        <v>0-1 Calls</v>
      </c>
      <c r="X812" t="str">
        <f>IF(tbl_Customers[[#This Row],[account_length]] &lt;= 50, "0-50", IF(tbl_Customers[[#This Row],[account_length]] &lt;=100, "51-100", IF(tbl_Customers[[#This Row],[account_length]] &lt;= 150, "101-150", "151+")))</f>
        <v>101-150</v>
      </c>
      <c r="Y812" s="30" t="str">
        <f>IF(tbl_Customers[[#This Row],[total_intl_charge]] &lt;= 3, "Low Charges", "High Charges")</f>
        <v>High Charges</v>
      </c>
      <c r="Z812" s="30" t="str">
        <f>IF(tbl_Customers[[#This Row],[total_eve_calls]]&lt;=80,"Low Calls",
IF(tbl_Customers[[#This Row],[total_eve_calls]]&lt;=120,"Medium Calls","High Calls"))</f>
        <v>Medium Calls</v>
      </c>
      <c r="AA812" s="30" t="str">
        <f>IF(tbl_Customers[[#This Row],[total_eve_charge]]&lt;=15,"Low Charges",
IF(tbl_Customers[[#This Row],[total_eve_charge]]&lt;=20,"Medium Charges","High Charges"))</f>
        <v>High Charges</v>
      </c>
      <c r="AB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2" s="30" t="str">
        <f>IF(tbl_Customers[[#This Row],[number_vmail_messages]] = 0, "No Usage", IF(tbl_Customers[[#This Row],[number_vmail_messages]] &lt;= 20, "Low Usage", IF(tbl_Customers[[#This Row],[number_vmail_messages]] &lt;= 40, "Medium Usgae", "High Usage")))</f>
        <v>Medium Usgae</v>
      </c>
      <c r="AD812" s="30" t="str">
        <f>IF(tbl_Customers[[#This Row],[total_day_minutes]]&lt;=150,"Low Usage", IF(tbl_Customers[[#This Row],[total_day_minutes]]&lt;=200,"Medium Usage", IF(tbl_Customers[[#This Row],[total_day_minutes]]&lt;=250,"High Usage","Very High Usage")))</f>
        <v>Medium Usage</v>
      </c>
      <c r="AE812" s="30" t="str">
        <f>IF(tbl_Customers[[#This Row],[total_intl_calls]]&lt;=5,"Low Calls", IF(tbl_Customers[[#This Row],[total_intl_calls]]&lt;=10, "Medium Calls", "High Calls"))</f>
        <v>Low Calls</v>
      </c>
    </row>
    <row r="813" spans="1:31"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c r="W813" t="str">
        <f>IF(tbl_Customers[[#This Row],[number_customer_service_calls]] &lt;= 1, "0-1 Calls", IF(tbl_Customers[[#This Row],[number_customer_service_calls]] &lt;= 3, "2-3 Calls", IF(tbl_Customers[[#This Row],[number_customer_service_calls]] &lt;=5, "4-5 Calls", "6+ Calls")))</f>
        <v>0-1 Calls</v>
      </c>
      <c r="X813" t="str">
        <f>IF(tbl_Customers[[#This Row],[account_length]] &lt;= 50, "0-50", IF(tbl_Customers[[#This Row],[account_length]] &lt;=100, "51-100", IF(tbl_Customers[[#This Row],[account_length]] &lt;= 150, "101-150", "151+")))</f>
        <v>51-100</v>
      </c>
      <c r="Y813" s="30" t="str">
        <f>IF(tbl_Customers[[#This Row],[total_intl_charge]] &lt;= 3, "Low Charges", "High Charges")</f>
        <v>Low Charges</v>
      </c>
      <c r="Z813" s="30" t="str">
        <f>IF(tbl_Customers[[#This Row],[total_eve_calls]]&lt;=80,"Low Calls",
IF(tbl_Customers[[#This Row],[total_eve_calls]]&lt;=120,"Medium Calls","High Calls"))</f>
        <v>Low Calls</v>
      </c>
      <c r="AA813" s="30" t="str">
        <f>IF(tbl_Customers[[#This Row],[total_eve_charge]]&lt;=15,"Low Charges",
IF(tbl_Customers[[#This Row],[total_eve_charge]]&lt;=20,"Medium Charges","High Charges"))</f>
        <v>High Charges</v>
      </c>
      <c r="AB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13" s="30" t="str">
        <f>IF(tbl_Customers[[#This Row],[number_vmail_messages]] = 0, "No Usage", IF(tbl_Customers[[#This Row],[number_vmail_messages]] &lt;= 20, "Low Usage", IF(tbl_Customers[[#This Row],[number_vmail_messages]] &lt;= 40, "Medium Usgae", "High Usage")))</f>
        <v>No Usage</v>
      </c>
      <c r="AD813" s="30" t="str">
        <f>IF(tbl_Customers[[#This Row],[total_day_minutes]]&lt;=150,"Low Usage", IF(tbl_Customers[[#This Row],[total_day_minutes]]&lt;=200,"Medium Usage", IF(tbl_Customers[[#This Row],[total_day_minutes]]&lt;=250,"High Usage","Very High Usage")))</f>
        <v>Medium Usage</v>
      </c>
      <c r="AE813" s="30" t="str">
        <f>IF(tbl_Customers[[#This Row],[total_intl_calls]]&lt;=5,"Low Calls", IF(tbl_Customers[[#This Row],[total_intl_calls]]&lt;=10, "Medium Calls", "High Calls"))</f>
        <v>Low Calls</v>
      </c>
    </row>
    <row r="814" spans="1:31"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c r="W814" t="str">
        <f>IF(tbl_Customers[[#This Row],[number_customer_service_calls]] &lt;= 1, "0-1 Calls", IF(tbl_Customers[[#This Row],[number_customer_service_calls]] &lt;= 3, "2-3 Calls", IF(tbl_Customers[[#This Row],[number_customer_service_calls]] &lt;=5, "4-5 Calls", "6+ Calls")))</f>
        <v>0-1 Calls</v>
      </c>
      <c r="X814" t="str">
        <f>IF(tbl_Customers[[#This Row],[account_length]] &lt;= 50, "0-50", IF(tbl_Customers[[#This Row],[account_length]] &lt;=100, "51-100", IF(tbl_Customers[[#This Row],[account_length]] &lt;= 150, "101-150", "151+")))</f>
        <v>51-100</v>
      </c>
      <c r="Y814" s="30" t="str">
        <f>IF(tbl_Customers[[#This Row],[total_intl_charge]] &lt;= 3, "Low Charges", "High Charges")</f>
        <v>High Charges</v>
      </c>
      <c r="Z814" s="30" t="str">
        <f>IF(tbl_Customers[[#This Row],[total_eve_calls]]&lt;=80,"Low Calls",
IF(tbl_Customers[[#This Row],[total_eve_calls]]&lt;=120,"Medium Calls","High Calls"))</f>
        <v>High Calls</v>
      </c>
      <c r="AA814" s="30" t="str">
        <f>IF(tbl_Customers[[#This Row],[total_eve_charge]]&lt;=15,"Low Charges",
IF(tbl_Customers[[#This Row],[total_eve_charge]]&lt;=20,"Medium Charges","High Charges"))</f>
        <v>Medium Charges</v>
      </c>
      <c r="AB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4" s="30" t="str">
        <f>IF(tbl_Customers[[#This Row],[number_vmail_messages]] = 0, "No Usage", IF(tbl_Customers[[#This Row],[number_vmail_messages]] &lt;= 20, "Low Usage", IF(tbl_Customers[[#This Row],[number_vmail_messages]] &lt;= 40, "Medium Usgae", "High Usage")))</f>
        <v>No Usage</v>
      </c>
      <c r="AD814" s="30" t="str">
        <f>IF(tbl_Customers[[#This Row],[total_day_minutes]]&lt;=150,"Low Usage", IF(tbl_Customers[[#This Row],[total_day_minutes]]&lt;=200,"Medium Usage", IF(tbl_Customers[[#This Row],[total_day_minutes]]&lt;=250,"High Usage","Very High Usage")))</f>
        <v>Medium Usage</v>
      </c>
      <c r="AE814" s="30" t="str">
        <f>IF(tbl_Customers[[#This Row],[total_intl_calls]]&lt;=5,"Low Calls", IF(tbl_Customers[[#This Row],[total_intl_calls]]&lt;=10, "Medium Calls", "High Calls"))</f>
        <v>Low Calls</v>
      </c>
    </row>
    <row r="815" spans="1:31"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c r="W815" t="str">
        <f>IF(tbl_Customers[[#This Row],[number_customer_service_calls]] &lt;= 1, "0-1 Calls", IF(tbl_Customers[[#This Row],[number_customer_service_calls]] &lt;= 3, "2-3 Calls", IF(tbl_Customers[[#This Row],[number_customer_service_calls]] &lt;=5, "4-5 Calls", "6+ Calls")))</f>
        <v>2-3 Calls</v>
      </c>
      <c r="X815" t="str">
        <f>IF(tbl_Customers[[#This Row],[account_length]] &lt;= 50, "0-50", IF(tbl_Customers[[#This Row],[account_length]] &lt;=100, "51-100", IF(tbl_Customers[[#This Row],[account_length]] &lt;= 150, "101-150", "151+")))</f>
        <v>51-100</v>
      </c>
      <c r="Y815" s="30" t="str">
        <f>IF(tbl_Customers[[#This Row],[total_intl_charge]] &lt;= 3, "Low Charges", "High Charges")</f>
        <v>Low Charges</v>
      </c>
      <c r="Z815" s="30" t="str">
        <f>IF(tbl_Customers[[#This Row],[total_eve_calls]]&lt;=80,"Low Calls",
IF(tbl_Customers[[#This Row],[total_eve_calls]]&lt;=120,"Medium Calls","High Calls"))</f>
        <v>Low Calls</v>
      </c>
      <c r="AA815" s="30" t="str">
        <f>IF(tbl_Customers[[#This Row],[total_eve_charge]]&lt;=15,"Low Charges",
IF(tbl_Customers[[#This Row],[total_eve_charge]]&lt;=20,"Medium Charges","High Charges"))</f>
        <v>High Charges</v>
      </c>
      <c r="AB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5" s="30" t="str">
        <f>IF(tbl_Customers[[#This Row],[number_vmail_messages]] = 0, "No Usage", IF(tbl_Customers[[#This Row],[number_vmail_messages]] &lt;= 20, "Low Usage", IF(tbl_Customers[[#This Row],[number_vmail_messages]] &lt;= 40, "Medium Usgae", "High Usage")))</f>
        <v>No Usage</v>
      </c>
      <c r="AD815" s="30" t="str">
        <f>IF(tbl_Customers[[#This Row],[total_day_minutes]]&lt;=150,"Low Usage", IF(tbl_Customers[[#This Row],[total_day_minutes]]&lt;=200,"Medium Usage", IF(tbl_Customers[[#This Row],[total_day_minutes]]&lt;=250,"High Usage","Very High Usage")))</f>
        <v>Medium Usage</v>
      </c>
      <c r="AE815" s="30" t="str">
        <f>IF(tbl_Customers[[#This Row],[total_intl_calls]]&lt;=5,"Low Calls", IF(tbl_Customers[[#This Row],[total_intl_calls]]&lt;=10, "Medium Calls", "High Calls"))</f>
        <v>Low Calls</v>
      </c>
    </row>
    <row r="816" spans="1:31"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c r="W816" t="str">
        <f>IF(tbl_Customers[[#This Row],[number_customer_service_calls]] &lt;= 1, "0-1 Calls", IF(tbl_Customers[[#This Row],[number_customer_service_calls]] &lt;= 3, "2-3 Calls", IF(tbl_Customers[[#This Row],[number_customer_service_calls]] &lt;=5, "4-5 Calls", "6+ Calls")))</f>
        <v>0-1 Calls</v>
      </c>
      <c r="X816" t="str">
        <f>IF(tbl_Customers[[#This Row],[account_length]] &lt;= 50, "0-50", IF(tbl_Customers[[#This Row],[account_length]] &lt;=100, "51-100", IF(tbl_Customers[[#This Row],[account_length]] &lt;= 150, "101-150", "151+")))</f>
        <v>51-100</v>
      </c>
      <c r="Y816" s="30" t="str">
        <f>IF(tbl_Customers[[#This Row],[total_intl_charge]] &lt;= 3, "Low Charges", "High Charges")</f>
        <v>High Charges</v>
      </c>
      <c r="Z816" s="30" t="str">
        <f>IF(tbl_Customers[[#This Row],[total_eve_calls]]&lt;=80,"Low Calls",
IF(tbl_Customers[[#This Row],[total_eve_calls]]&lt;=120,"Medium Calls","High Calls"))</f>
        <v>Medium Calls</v>
      </c>
      <c r="AA816" s="30" t="str">
        <f>IF(tbl_Customers[[#This Row],[total_eve_charge]]&lt;=15,"Low Charges",
IF(tbl_Customers[[#This Row],[total_eve_charge]]&lt;=20,"Medium Charges","High Charges"))</f>
        <v>Low Charges</v>
      </c>
      <c r="AB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6" s="30" t="str">
        <f>IF(tbl_Customers[[#This Row],[number_vmail_messages]] = 0, "No Usage", IF(tbl_Customers[[#This Row],[number_vmail_messages]] &lt;= 20, "Low Usage", IF(tbl_Customers[[#This Row],[number_vmail_messages]] &lt;= 40, "Medium Usgae", "High Usage")))</f>
        <v>No Usage</v>
      </c>
      <c r="AD816" s="30" t="str">
        <f>IF(tbl_Customers[[#This Row],[total_day_minutes]]&lt;=150,"Low Usage", IF(tbl_Customers[[#This Row],[total_day_minutes]]&lt;=200,"Medium Usage", IF(tbl_Customers[[#This Row],[total_day_minutes]]&lt;=250,"High Usage","Very High Usage")))</f>
        <v>High Usage</v>
      </c>
      <c r="AE816" s="30" t="str">
        <f>IF(tbl_Customers[[#This Row],[total_intl_calls]]&lt;=5,"Low Calls", IF(tbl_Customers[[#This Row],[total_intl_calls]]&lt;=10, "Medium Calls", "High Calls"))</f>
        <v>Low Calls</v>
      </c>
    </row>
    <row r="817" spans="1:31"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c r="W817" t="str">
        <f>IF(tbl_Customers[[#This Row],[number_customer_service_calls]] &lt;= 1, "0-1 Calls", IF(tbl_Customers[[#This Row],[number_customer_service_calls]] &lt;= 3, "2-3 Calls", IF(tbl_Customers[[#This Row],[number_customer_service_calls]] &lt;=5, "4-5 Calls", "6+ Calls")))</f>
        <v>0-1 Calls</v>
      </c>
      <c r="X817" t="str">
        <f>IF(tbl_Customers[[#This Row],[account_length]] &lt;= 50, "0-50", IF(tbl_Customers[[#This Row],[account_length]] &lt;=100, "51-100", IF(tbl_Customers[[#This Row],[account_length]] &lt;= 150, "101-150", "151+")))</f>
        <v>101-150</v>
      </c>
      <c r="Y817" s="30" t="str">
        <f>IF(tbl_Customers[[#This Row],[total_intl_charge]] &lt;= 3, "Low Charges", "High Charges")</f>
        <v>High Charges</v>
      </c>
      <c r="Z817" s="30" t="str">
        <f>IF(tbl_Customers[[#This Row],[total_eve_calls]]&lt;=80,"Low Calls",
IF(tbl_Customers[[#This Row],[total_eve_calls]]&lt;=120,"Medium Calls","High Calls"))</f>
        <v>Medium Calls</v>
      </c>
      <c r="AA817" s="30" t="str">
        <f>IF(tbl_Customers[[#This Row],[total_eve_charge]]&lt;=15,"Low Charges",
IF(tbl_Customers[[#This Row],[total_eve_charge]]&lt;=20,"Medium Charges","High Charges"))</f>
        <v>Medium Charges</v>
      </c>
      <c r="AB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7" s="30" t="str">
        <f>IF(tbl_Customers[[#This Row],[number_vmail_messages]] = 0, "No Usage", IF(tbl_Customers[[#This Row],[number_vmail_messages]] &lt;= 20, "Low Usage", IF(tbl_Customers[[#This Row],[number_vmail_messages]] &lt;= 40, "Medium Usgae", "High Usage")))</f>
        <v>No Usage</v>
      </c>
      <c r="AD817" s="30" t="str">
        <f>IF(tbl_Customers[[#This Row],[total_day_minutes]]&lt;=150,"Low Usage", IF(tbl_Customers[[#This Row],[total_day_minutes]]&lt;=200,"Medium Usage", IF(tbl_Customers[[#This Row],[total_day_minutes]]&lt;=250,"High Usage","Very High Usage")))</f>
        <v>Low Usage</v>
      </c>
      <c r="AE817" s="30" t="str">
        <f>IF(tbl_Customers[[#This Row],[total_intl_calls]]&lt;=5,"Low Calls", IF(tbl_Customers[[#This Row],[total_intl_calls]]&lt;=10, "Medium Calls", "High Calls"))</f>
        <v>Low Calls</v>
      </c>
    </row>
    <row r="818" spans="1:31"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c r="W818" t="str">
        <f>IF(tbl_Customers[[#This Row],[number_customer_service_calls]] &lt;= 1, "0-1 Calls", IF(tbl_Customers[[#This Row],[number_customer_service_calls]] &lt;= 3, "2-3 Calls", IF(tbl_Customers[[#This Row],[number_customer_service_calls]] &lt;=5, "4-5 Calls", "6+ Calls")))</f>
        <v>6+ Calls</v>
      </c>
      <c r="X818" t="str">
        <f>IF(tbl_Customers[[#This Row],[account_length]] &lt;= 50, "0-50", IF(tbl_Customers[[#This Row],[account_length]] &lt;=100, "51-100", IF(tbl_Customers[[#This Row],[account_length]] &lt;= 150, "101-150", "151+")))</f>
        <v>0-50</v>
      </c>
      <c r="Y818" s="30" t="str">
        <f>IF(tbl_Customers[[#This Row],[total_intl_charge]] &lt;= 3, "Low Charges", "High Charges")</f>
        <v>Low Charges</v>
      </c>
      <c r="Z818" s="30" t="str">
        <f>IF(tbl_Customers[[#This Row],[total_eve_calls]]&lt;=80,"Low Calls",
IF(tbl_Customers[[#This Row],[total_eve_calls]]&lt;=120,"Medium Calls","High Calls"))</f>
        <v>Medium Calls</v>
      </c>
      <c r="AA818" s="30" t="str">
        <f>IF(tbl_Customers[[#This Row],[total_eve_charge]]&lt;=15,"Low Charges",
IF(tbl_Customers[[#This Row],[total_eve_charge]]&lt;=20,"Medium Charges","High Charges"))</f>
        <v>High Charges</v>
      </c>
      <c r="AB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18" s="30" t="str">
        <f>IF(tbl_Customers[[#This Row],[number_vmail_messages]] = 0, "No Usage", IF(tbl_Customers[[#This Row],[number_vmail_messages]] &lt;= 20, "Low Usage", IF(tbl_Customers[[#This Row],[number_vmail_messages]] &lt;= 40, "Medium Usgae", "High Usage")))</f>
        <v>Medium Usgae</v>
      </c>
      <c r="AD818" s="30" t="str">
        <f>IF(tbl_Customers[[#This Row],[total_day_minutes]]&lt;=150,"Low Usage", IF(tbl_Customers[[#This Row],[total_day_minutes]]&lt;=200,"Medium Usage", IF(tbl_Customers[[#This Row],[total_day_minutes]]&lt;=250,"High Usage","Very High Usage")))</f>
        <v>Low Usage</v>
      </c>
      <c r="AE818" s="30" t="str">
        <f>IF(tbl_Customers[[#This Row],[total_intl_calls]]&lt;=5,"Low Calls", IF(tbl_Customers[[#This Row],[total_intl_calls]]&lt;=10, "Medium Calls", "High Calls"))</f>
        <v>Medium Calls</v>
      </c>
    </row>
    <row r="819" spans="1:31"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c r="W819" t="str">
        <f>IF(tbl_Customers[[#This Row],[number_customer_service_calls]] &lt;= 1, "0-1 Calls", IF(tbl_Customers[[#This Row],[number_customer_service_calls]] &lt;= 3, "2-3 Calls", IF(tbl_Customers[[#This Row],[number_customer_service_calls]] &lt;=5, "4-5 Calls", "6+ Calls")))</f>
        <v>0-1 Calls</v>
      </c>
      <c r="X819" t="str">
        <f>IF(tbl_Customers[[#This Row],[account_length]] &lt;= 50, "0-50", IF(tbl_Customers[[#This Row],[account_length]] &lt;=100, "51-100", IF(tbl_Customers[[#This Row],[account_length]] &lt;= 150, "101-150", "151+")))</f>
        <v>101-150</v>
      </c>
      <c r="Y819" s="30" t="str">
        <f>IF(tbl_Customers[[#This Row],[total_intl_charge]] &lt;= 3, "Low Charges", "High Charges")</f>
        <v>Low Charges</v>
      </c>
      <c r="Z819" s="30" t="str">
        <f>IF(tbl_Customers[[#This Row],[total_eve_calls]]&lt;=80,"Low Calls",
IF(tbl_Customers[[#This Row],[total_eve_calls]]&lt;=120,"Medium Calls","High Calls"))</f>
        <v>Medium Calls</v>
      </c>
      <c r="AA819" s="30" t="str">
        <f>IF(tbl_Customers[[#This Row],[total_eve_charge]]&lt;=15,"Low Charges",
IF(tbl_Customers[[#This Row],[total_eve_charge]]&lt;=20,"Medium Charges","High Charges"))</f>
        <v>Medium Charges</v>
      </c>
      <c r="AB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19" s="30" t="str">
        <f>IF(tbl_Customers[[#This Row],[number_vmail_messages]] = 0, "No Usage", IF(tbl_Customers[[#This Row],[number_vmail_messages]] &lt;= 20, "Low Usage", IF(tbl_Customers[[#This Row],[number_vmail_messages]] &lt;= 40, "Medium Usgae", "High Usage")))</f>
        <v>No Usage</v>
      </c>
      <c r="AD819" s="30" t="str">
        <f>IF(tbl_Customers[[#This Row],[total_day_minutes]]&lt;=150,"Low Usage", IF(tbl_Customers[[#This Row],[total_day_minutes]]&lt;=200,"Medium Usage", IF(tbl_Customers[[#This Row],[total_day_minutes]]&lt;=250,"High Usage","Very High Usage")))</f>
        <v>Very High Usage</v>
      </c>
      <c r="AE819" s="30" t="str">
        <f>IF(tbl_Customers[[#This Row],[total_intl_calls]]&lt;=5,"Low Calls", IF(tbl_Customers[[#This Row],[total_intl_calls]]&lt;=10, "Medium Calls", "High Calls"))</f>
        <v>Medium Calls</v>
      </c>
    </row>
    <row r="820" spans="1:31"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c r="W820" t="str">
        <f>IF(tbl_Customers[[#This Row],[number_customer_service_calls]] &lt;= 1, "0-1 Calls", IF(tbl_Customers[[#This Row],[number_customer_service_calls]] &lt;= 3, "2-3 Calls", IF(tbl_Customers[[#This Row],[number_customer_service_calls]] &lt;=5, "4-5 Calls", "6+ Calls")))</f>
        <v>0-1 Calls</v>
      </c>
      <c r="X820" t="str">
        <f>IF(tbl_Customers[[#This Row],[account_length]] &lt;= 50, "0-50", IF(tbl_Customers[[#This Row],[account_length]] &lt;=100, "51-100", IF(tbl_Customers[[#This Row],[account_length]] &lt;= 150, "101-150", "151+")))</f>
        <v>101-150</v>
      </c>
      <c r="Y820" s="30" t="str">
        <f>IF(tbl_Customers[[#This Row],[total_intl_charge]] &lt;= 3, "Low Charges", "High Charges")</f>
        <v>High Charges</v>
      </c>
      <c r="Z820" s="30" t="str">
        <f>IF(tbl_Customers[[#This Row],[total_eve_calls]]&lt;=80,"Low Calls",
IF(tbl_Customers[[#This Row],[total_eve_calls]]&lt;=120,"Medium Calls","High Calls"))</f>
        <v>Medium Calls</v>
      </c>
      <c r="AA820" s="30" t="str">
        <f>IF(tbl_Customers[[#This Row],[total_eve_charge]]&lt;=15,"Low Charges",
IF(tbl_Customers[[#This Row],[total_eve_charge]]&lt;=20,"Medium Charges","High Charges"))</f>
        <v>Low Charges</v>
      </c>
      <c r="AB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0" s="30" t="str">
        <f>IF(tbl_Customers[[#This Row],[number_vmail_messages]] = 0, "No Usage", IF(tbl_Customers[[#This Row],[number_vmail_messages]] &lt;= 20, "Low Usage", IF(tbl_Customers[[#This Row],[number_vmail_messages]] &lt;= 40, "Medium Usgae", "High Usage")))</f>
        <v>No Usage</v>
      </c>
      <c r="AD820" s="30" t="str">
        <f>IF(tbl_Customers[[#This Row],[total_day_minutes]]&lt;=150,"Low Usage", IF(tbl_Customers[[#This Row],[total_day_minutes]]&lt;=200,"Medium Usage", IF(tbl_Customers[[#This Row],[total_day_minutes]]&lt;=250,"High Usage","Very High Usage")))</f>
        <v>Low Usage</v>
      </c>
      <c r="AE820" s="30" t="str">
        <f>IF(tbl_Customers[[#This Row],[total_intl_calls]]&lt;=5,"Low Calls", IF(tbl_Customers[[#This Row],[total_intl_calls]]&lt;=10, "Medium Calls", "High Calls"))</f>
        <v>Medium Calls</v>
      </c>
    </row>
    <row r="821" spans="1:31"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c r="W821" t="str">
        <f>IF(tbl_Customers[[#This Row],[number_customer_service_calls]] &lt;= 1, "0-1 Calls", IF(tbl_Customers[[#This Row],[number_customer_service_calls]] &lt;= 3, "2-3 Calls", IF(tbl_Customers[[#This Row],[number_customer_service_calls]] &lt;=5, "4-5 Calls", "6+ Calls")))</f>
        <v>4-5 Calls</v>
      </c>
      <c r="X821" t="str">
        <f>IF(tbl_Customers[[#This Row],[account_length]] &lt;= 50, "0-50", IF(tbl_Customers[[#This Row],[account_length]] &lt;=100, "51-100", IF(tbl_Customers[[#This Row],[account_length]] &lt;= 150, "101-150", "151+")))</f>
        <v>51-100</v>
      </c>
      <c r="Y821" s="30" t="str">
        <f>IF(tbl_Customers[[#This Row],[total_intl_charge]] &lt;= 3, "Low Charges", "High Charges")</f>
        <v>High Charges</v>
      </c>
      <c r="Z821" s="30" t="str">
        <f>IF(tbl_Customers[[#This Row],[total_eve_calls]]&lt;=80,"Low Calls",
IF(tbl_Customers[[#This Row],[total_eve_calls]]&lt;=120,"Medium Calls","High Calls"))</f>
        <v>High Calls</v>
      </c>
      <c r="AA821" s="30" t="str">
        <f>IF(tbl_Customers[[#This Row],[total_eve_charge]]&lt;=15,"Low Charges",
IF(tbl_Customers[[#This Row],[total_eve_charge]]&lt;=20,"Medium Charges","High Charges"))</f>
        <v>Low Charges</v>
      </c>
      <c r="AB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1" s="30" t="str">
        <f>IF(tbl_Customers[[#This Row],[number_vmail_messages]] = 0, "No Usage", IF(tbl_Customers[[#This Row],[number_vmail_messages]] &lt;= 20, "Low Usage", IF(tbl_Customers[[#This Row],[number_vmail_messages]] &lt;= 40, "Medium Usgae", "High Usage")))</f>
        <v>Medium Usgae</v>
      </c>
      <c r="AD821" s="30" t="str">
        <f>IF(tbl_Customers[[#This Row],[total_day_minutes]]&lt;=150,"Low Usage", IF(tbl_Customers[[#This Row],[total_day_minutes]]&lt;=200,"Medium Usage", IF(tbl_Customers[[#This Row],[total_day_minutes]]&lt;=250,"High Usage","Very High Usage")))</f>
        <v>Low Usage</v>
      </c>
      <c r="AE821" s="30" t="str">
        <f>IF(tbl_Customers[[#This Row],[total_intl_calls]]&lt;=5,"Low Calls", IF(tbl_Customers[[#This Row],[total_intl_calls]]&lt;=10, "Medium Calls", "High Calls"))</f>
        <v>Low Calls</v>
      </c>
    </row>
    <row r="822" spans="1:31"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c r="W822" t="str">
        <f>IF(tbl_Customers[[#This Row],[number_customer_service_calls]] &lt;= 1, "0-1 Calls", IF(tbl_Customers[[#This Row],[number_customer_service_calls]] &lt;= 3, "2-3 Calls", IF(tbl_Customers[[#This Row],[number_customer_service_calls]] &lt;=5, "4-5 Calls", "6+ Calls")))</f>
        <v>4-5 Calls</v>
      </c>
      <c r="X822" t="str">
        <f>IF(tbl_Customers[[#This Row],[account_length]] &lt;= 50, "0-50", IF(tbl_Customers[[#This Row],[account_length]] &lt;=100, "51-100", IF(tbl_Customers[[#This Row],[account_length]] &lt;= 150, "101-150", "151+")))</f>
        <v>51-100</v>
      </c>
      <c r="Y822" s="30" t="str">
        <f>IF(tbl_Customers[[#This Row],[total_intl_charge]] &lt;= 3, "Low Charges", "High Charges")</f>
        <v>High Charges</v>
      </c>
      <c r="Z822" s="30" t="str">
        <f>IF(tbl_Customers[[#This Row],[total_eve_calls]]&lt;=80,"Low Calls",
IF(tbl_Customers[[#This Row],[total_eve_calls]]&lt;=120,"Medium Calls","High Calls"))</f>
        <v>Medium Calls</v>
      </c>
      <c r="AA822" s="30" t="str">
        <f>IF(tbl_Customers[[#This Row],[total_eve_charge]]&lt;=15,"Low Charges",
IF(tbl_Customers[[#This Row],[total_eve_charge]]&lt;=20,"Medium Charges","High Charges"))</f>
        <v>High Charges</v>
      </c>
      <c r="AB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2" s="30" t="str">
        <f>IF(tbl_Customers[[#This Row],[number_vmail_messages]] = 0, "No Usage", IF(tbl_Customers[[#This Row],[number_vmail_messages]] &lt;= 20, "Low Usage", IF(tbl_Customers[[#This Row],[number_vmail_messages]] &lt;= 40, "Medium Usgae", "High Usage")))</f>
        <v>No Usage</v>
      </c>
      <c r="AD822" s="30" t="str">
        <f>IF(tbl_Customers[[#This Row],[total_day_minutes]]&lt;=150,"Low Usage", IF(tbl_Customers[[#This Row],[total_day_minutes]]&lt;=200,"Medium Usage", IF(tbl_Customers[[#This Row],[total_day_minutes]]&lt;=250,"High Usage","Very High Usage")))</f>
        <v>Very High Usage</v>
      </c>
      <c r="AE822" s="30" t="str">
        <f>IF(tbl_Customers[[#This Row],[total_intl_calls]]&lt;=5,"Low Calls", IF(tbl_Customers[[#This Row],[total_intl_calls]]&lt;=10, "Medium Calls", "High Calls"))</f>
        <v>Low Calls</v>
      </c>
    </row>
    <row r="823" spans="1:31"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c r="W823" t="str">
        <f>IF(tbl_Customers[[#This Row],[number_customer_service_calls]] &lt;= 1, "0-1 Calls", IF(tbl_Customers[[#This Row],[number_customer_service_calls]] &lt;= 3, "2-3 Calls", IF(tbl_Customers[[#This Row],[number_customer_service_calls]] &lt;=5, "4-5 Calls", "6+ Calls")))</f>
        <v>0-1 Calls</v>
      </c>
      <c r="X823" t="str">
        <f>IF(tbl_Customers[[#This Row],[account_length]] &lt;= 50, "0-50", IF(tbl_Customers[[#This Row],[account_length]] &lt;=100, "51-100", IF(tbl_Customers[[#This Row],[account_length]] &lt;= 150, "101-150", "151+")))</f>
        <v>151+</v>
      </c>
      <c r="Y823" s="30" t="str">
        <f>IF(tbl_Customers[[#This Row],[total_intl_charge]] &lt;= 3, "Low Charges", "High Charges")</f>
        <v>Low Charges</v>
      </c>
      <c r="Z823" s="30" t="str">
        <f>IF(tbl_Customers[[#This Row],[total_eve_calls]]&lt;=80,"Low Calls",
IF(tbl_Customers[[#This Row],[total_eve_calls]]&lt;=120,"Medium Calls","High Calls"))</f>
        <v>High Calls</v>
      </c>
      <c r="AA823" s="30" t="str">
        <f>IF(tbl_Customers[[#This Row],[total_eve_charge]]&lt;=15,"Low Charges",
IF(tbl_Customers[[#This Row],[total_eve_charge]]&lt;=20,"Medium Charges","High Charges"))</f>
        <v>Medium Charges</v>
      </c>
      <c r="AB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3" s="30" t="str">
        <f>IF(tbl_Customers[[#This Row],[number_vmail_messages]] = 0, "No Usage", IF(tbl_Customers[[#This Row],[number_vmail_messages]] &lt;= 20, "Low Usage", IF(tbl_Customers[[#This Row],[number_vmail_messages]] &lt;= 40, "Medium Usgae", "High Usage")))</f>
        <v>No Usage</v>
      </c>
      <c r="AD823" s="30" t="str">
        <f>IF(tbl_Customers[[#This Row],[total_day_minutes]]&lt;=150,"Low Usage", IF(tbl_Customers[[#This Row],[total_day_minutes]]&lt;=200,"Medium Usage", IF(tbl_Customers[[#This Row],[total_day_minutes]]&lt;=250,"High Usage","Very High Usage")))</f>
        <v>Low Usage</v>
      </c>
      <c r="AE823" s="30" t="str">
        <f>IF(tbl_Customers[[#This Row],[total_intl_calls]]&lt;=5,"Low Calls", IF(tbl_Customers[[#This Row],[total_intl_calls]]&lt;=10, "Medium Calls", "High Calls"))</f>
        <v>Low Calls</v>
      </c>
    </row>
    <row r="824" spans="1:31"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c r="W824" t="str">
        <f>IF(tbl_Customers[[#This Row],[number_customer_service_calls]] &lt;= 1, "0-1 Calls", IF(tbl_Customers[[#This Row],[number_customer_service_calls]] &lt;= 3, "2-3 Calls", IF(tbl_Customers[[#This Row],[number_customer_service_calls]] &lt;=5, "4-5 Calls", "6+ Calls")))</f>
        <v>2-3 Calls</v>
      </c>
      <c r="X824" t="str">
        <f>IF(tbl_Customers[[#This Row],[account_length]] &lt;= 50, "0-50", IF(tbl_Customers[[#This Row],[account_length]] &lt;=100, "51-100", IF(tbl_Customers[[#This Row],[account_length]] &lt;= 150, "101-150", "151+")))</f>
        <v>0-50</v>
      </c>
      <c r="Y824" s="30" t="str">
        <f>IF(tbl_Customers[[#This Row],[total_intl_charge]] &lt;= 3, "Low Charges", "High Charges")</f>
        <v>High Charges</v>
      </c>
      <c r="Z824" s="30" t="str">
        <f>IF(tbl_Customers[[#This Row],[total_eve_calls]]&lt;=80,"Low Calls",
IF(tbl_Customers[[#This Row],[total_eve_calls]]&lt;=120,"Medium Calls","High Calls"))</f>
        <v>Medium Calls</v>
      </c>
      <c r="AA824" s="30" t="str">
        <f>IF(tbl_Customers[[#This Row],[total_eve_charge]]&lt;=15,"Low Charges",
IF(tbl_Customers[[#This Row],[total_eve_charge]]&lt;=20,"Medium Charges","High Charges"))</f>
        <v>Medium Charges</v>
      </c>
      <c r="AB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4" s="30" t="str">
        <f>IF(tbl_Customers[[#This Row],[number_vmail_messages]] = 0, "No Usage", IF(tbl_Customers[[#This Row],[number_vmail_messages]] &lt;= 20, "Low Usage", IF(tbl_Customers[[#This Row],[number_vmail_messages]] &lt;= 40, "Medium Usgae", "High Usage")))</f>
        <v>No Usage</v>
      </c>
      <c r="AD824" s="30" t="str">
        <f>IF(tbl_Customers[[#This Row],[total_day_minutes]]&lt;=150,"Low Usage", IF(tbl_Customers[[#This Row],[total_day_minutes]]&lt;=200,"Medium Usage", IF(tbl_Customers[[#This Row],[total_day_minutes]]&lt;=250,"High Usage","Very High Usage")))</f>
        <v>Medium Usage</v>
      </c>
      <c r="AE824" s="30" t="str">
        <f>IF(tbl_Customers[[#This Row],[total_intl_calls]]&lt;=5,"Low Calls", IF(tbl_Customers[[#This Row],[total_intl_calls]]&lt;=10, "Medium Calls", "High Calls"))</f>
        <v>Medium Calls</v>
      </c>
    </row>
    <row r="825" spans="1:31"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c r="W825" t="str">
        <f>IF(tbl_Customers[[#This Row],[number_customer_service_calls]] &lt;= 1, "0-1 Calls", IF(tbl_Customers[[#This Row],[number_customer_service_calls]] &lt;= 3, "2-3 Calls", IF(tbl_Customers[[#This Row],[number_customer_service_calls]] &lt;=5, "4-5 Calls", "6+ Calls")))</f>
        <v>0-1 Calls</v>
      </c>
      <c r="X825" t="str">
        <f>IF(tbl_Customers[[#This Row],[account_length]] &lt;= 50, "0-50", IF(tbl_Customers[[#This Row],[account_length]] &lt;=100, "51-100", IF(tbl_Customers[[#This Row],[account_length]] &lt;= 150, "101-150", "151+")))</f>
        <v>101-150</v>
      </c>
      <c r="Y825" s="30" t="str">
        <f>IF(tbl_Customers[[#This Row],[total_intl_charge]] &lt;= 3, "Low Charges", "High Charges")</f>
        <v>Low Charges</v>
      </c>
      <c r="Z825" s="30" t="str">
        <f>IF(tbl_Customers[[#This Row],[total_eve_calls]]&lt;=80,"Low Calls",
IF(tbl_Customers[[#This Row],[total_eve_calls]]&lt;=120,"Medium Calls","High Calls"))</f>
        <v>Medium Calls</v>
      </c>
      <c r="AA825" s="30" t="str">
        <f>IF(tbl_Customers[[#This Row],[total_eve_charge]]&lt;=15,"Low Charges",
IF(tbl_Customers[[#This Row],[total_eve_charge]]&lt;=20,"Medium Charges","High Charges"))</f>
        <v>High Charges</v>
      </c>
      <c r="AB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5" s="30" t="str">
        <f>IF(tbl_Customers[[#This Row],[number_vmail_messages]] = 0, "No Usage", IF(tbl_Customers[[#This Row],[number_vmail_messages]] &lt;= 20, "Low Usage", IF(tbl_Customers[[#This Row],[number_vmail_messages]] &lt;= 40, "Medium Usgae", "High Usage")))</f>
        <v>Medium Usgae</v>
      </c>
      <c r="AD825" s="30" t="str">
        <f>IF(tbl_Customers[[#This Row],[total_day_minutes]]&lt;=150,"Low Usage", IF(tbl_Customers[[#This Row],[total_day_minutes]]&lt;=200,"Medium Usage", IF(tbl_Customers[[#This Row],[total_day_minutes]]&lt;=250,"High Usage","Very High Usage")))</f>
        <v>Low Usage</v>
      </c>
      <c r="AE825" s="30" t="str">
        <f>IF(tbl_Customers[[#This Row],[total_intl_calls]]&lt;=5,"Low Calls", IF(tbl_Customers[[#This Row],[total_intl_calls]]&lt;=10, "Medium Calls", "High Calls"))</f>
        <v>Low Calls</v>
      </c>
    </row>
    <row r="826" spans="1:31"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c r="W826" t="str">
        <f>IF(tbl_Customers[[#This Row],[number_customer_service_calls]] &lt;= 1, "0-1 Calls", IF(tbl_Customers[[#This Row],[number_customer_service_calls]] &lt;= 3, "2-3 Calls", IF(tbl_Customers[[#This Row],[number_customer_service_calls]] &lt;=5, "4-5 Calls", "6+ Calls")))</f>
        <v>0-1 Calls</v>
      </c>
      <c r="X826" t="str">
        <f>IF(tbl_Customers[[#This Row],[account_length]] &lt;= 50, "0-50", IF(tbl_Customers[[#This Row],[account_length]] &lt;=100, "51-100", IF(tbl_Customers[[#This Row],[account_length]] &lt;= 150, "101-150", "151+")))</f>
        <v>51-100</v>
      </c>
      <c r="Y826" s="30" t="str">
        <f>IF(tbl_Customers[[#This Row],[total_intl_charge]] &lt;= 3, "Low Charges", "High Charges")</f>
        <v>High Charges</v>
      </c>
      <c r="Z826" s="30" t="str">
        <f>IF(tbl_Customers[[#This Row],[total_eve_calls]]&lt;=80,"Low Calls",
IF(tbl_Customers[[#This Row],[total_eve_calls]]&lt;=120,"Medium Calls","High Calls"))</f>
        <v>Medium Calls</v>
      </c>
      <c r="AA826" s="30" t="str">
        <f>IF(tbl_Customers[[#This Row],[total_eve_charge]]&lt;=15,"Low Charges",
IF(tbl_Customers[[#This Row],[total_eve_charge]]&lt;=20,"Medium Charges","High Charges"))</f>
        <v>Low Charges</v>
      </c>
      <c r="AB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26" s="30" t="str">
        <f>IF(tbl_Customers[[#This Row],[number_vmail_messages]] = 0, "No Usage", IF(tbl_Customers[[#This Row],[number_vmail_messages]] &lt;= 20, "Low Usage", IF(tbl_Customers[[#This Row],[number_vmail_messages]] &lt;= 40, "Medium Usgae", "High Usage")))</f>
        <v>Medium Usgae</v>
      </c>
      <c r="AD826" s="30" t="str">
        <f>IF(tbl_Customers[[#This Row],[total_day_minutes]]&lt;=150,"Low Usage", IF(tbl_Customers[[#This Row],[total_day_minutes]]&lt;=200,"Medium Usage", IF(tbl_Customers[[#This Row],[total_day_minutes]]&lt;=250,"High Usage","Very High Usage")))</f>
        <v>Medium Usage</v>
      </c>
      <c r="AE826" s="30" t="str">
        <f>IF(tbl_Customers[[#This Row],[total_intl_calls]]&lt;=5,"Low Calls", IF(tbl_Customers[[#This Row],[total_intl_calls]]&lt;=10, "Medium Calls", "High Calls"))</f>
        <v>High Calls</v>
      </c>
    </row>
    <row r="827" spans="1:31"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c r="W827" t="str">
        <f>IF(tbl_Customers[[#This Row],[number_customer_service_calls]] &lt;= 1, "0-1 Calls", IF(tbl_Customers[[#This Row],[number_customer_service_calls]] &lt;= 3, "2-3 Calls", IF(tbl_Customers[[#This Row],[number_customer_service_calls]] &lt;=5, "4-5 Calls", "6+ Calls")))</f>
        <v>0-1 Calls</v>
      </c>
      <c r="X827" t="str">
        <f>IF(tbl_Customers[[#This Row],[account_length]] &lt;= 50, "0-50", IF(tbl_Customers[[#This Row],[account_length]] &lt;=100, "51-100", IF(tbl_Customers[[#This Row],[account_length]] &lt;= 150, "101-150", "151+")))</f>
        <v>51-100</v>
      </c>
      <c r="Y827" s="30" t="str">
        <f>IF(tbl_Customers[[#This Row],[total_intl_charge]] &lt;= 3, "Low Charges", "High Charges")</f>
        <v>Low Charges</v>
      </c>
      <c r="Z827" s="30" t="str">
        <f>IF(tbl_Customers[[#This Row],[total_eve_calls]]&lt;=80,"Low Calls",
IF(tbl_Customers[[#This Row],[total_eve_calls]]&lt;=120,"Medium Calls","High Calls"))</f>
        <v>Medium Calls</v>
      </c>
      <c r="AA827" s="30" t="str">
        <f>IF(tbl_Customers[[#This Row],[total_eve_charge]]&lt;=15,"Low Charges",
IF(tbl_Customers[[#This Row],[total_eve_charge]]&lt;=20,"Medium Charges","High Charges"))</f>
        <v>Medium Charges</v>
      </c>
      <c r="AB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7" s="30" t="str">
        <f>IF(tbl_Customers[[#This Row],[number_vmail_messages]] = 0, "No Usage", IF(tbl_Customers[[#This Row],[number_vmail_messages]] &lt;= 20, "Low Usage", IF(tbl_Customers[[#This Row],[number_vmail_messages]] &lt;= 40, "Medium Usgae", "High Usage")))</f>
        <v>No Usage</v>
      </c>
      <c r="AD827" s="30" t="str">
        <f>IF(tbl_Customers[[#This Row],[total_day_minutes]]&lt;=150,"Low Usage", IF(tbl_Customers[[#This Row],[total_day_minutes]]&lt;=200,"Medium Usage", IF(tbl_Customers[[#This Row],[total_day_minutes]]&lt;=250,"High Usage","Very High Usage")))</f>
        <v>High Usage</v>
      </c>
      <c r="AE827" s="30" t="str">
        <f>IF(tbl_Customers[[#This Row],[total_intl_calls]]&lt;=5,"Low Calls", IF(tbl_Customers[[#This Row],[total_intl_calls]]&lt;=10, "Medium Calls", "High Calls"))</f>
        <v>Low Calls</v>
      </c>
    </row>
    <row r="828" spans="1:31"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c r="W828" t="str">
        <f>IF(tbl_Customers[[#This Row],[number_customer_service_calls]] &lt;= 1, "0-1 Calls", IF(tbl_Customers[[#This Row],[number_customer_service_calls]] &lt;= 3, "2-3 Calls", IF(tbl_Customers[[#This Row],[number_customer_service_calls]] &lt;=5, "4-5 Calls", "6+ Calls")))</f>
        <v>0-1 Calls</v>
      </c>
      <c r="X828" t="str">
        <f>IF(tbl_Customers[[#This Row],[account_length]] &lt;= 50, "0-50", IF(tbl_Customers[[#This Row],[account_length]] &lt;=100, "51-100", IF(tbl_Customers[[#This Row],[account_length]] &lt;= 150, "101-150", "151+")))</f>
        <v>51-100</v>
      </c>
      <c r="Y828" s="30" t="str">
        <f>IF(tbl_Customers[[#This Row],[total_intl_charge]] &lt;= 3, "Low Charges", "High Charges")</f>
        <v>Low Charges</v>
      </c>
      <c r="Z828" s="30" t="str">
        <f>IF(tbl_Customers[[#This Row],[total_eve_calls]]&lt;=80,"Low Calls",
IF(tbl_Customers[[#This Row],[total_eve_calls]]&lt;=120,"Medium Calls","High Calls"))</f>
        <v>Medium Calls</v>
      </c>
      <c r="AA828" s="30" t="str">
        <f>IF(tbl_Customers[[#This Row],[total_eve_charge]]&lt;=15,"Low Charges",
IF(tbl_Customers[[#This Row],[total_eve_charge]]&lt;=20,"Medium Charges","High Charges"))</f>
        <v>High Charges</v>
      </c>
      <c r="AB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28" s="30" t="str">
        <f>IF(tbl_Customers[[#This Row],[number_vmail_messages]] = 0, "No Usage", IF(tbl_Customers[[#This Row],[number_vmail_messages]] &lt;= 20, "Low Usage", IF(tbl_Customers[[#This Row],[number_vmail_messages]] &lt;= 40, "Medium Usgae", "High Usage")))</f>
        <v>No Usage</v>
      </c>
      <c r="AD828" s="30" t="str">
        <f>IF(tbl_Customers[[#This Row],[total_day_minutes]]&lt;=150,"Low Usage", IF(tbl_Customers[[#This Row],[total_day_minutes]]&lt;=200,"Medium Usage", IF(tbl_Customers[[#This Row],[total_day_minutes]]&lt;=250,"High Usage","Very High Usage")))</f>
        <v>Low Usage</v>
      </c>
      <c r="AE828" s="30" t="str">
        <f>IF(tbl_Customers[[#This Row],[total_intl_calls]]&lt;=5,"Low Calls", IF(tbl_Customers[[#This Row],[total_intl_calls]]&lt;=10, "Medium Calls", "High Calls"))</f>
        <v>Low Calls</v>
      </c>
    </row>
    <row r="829" spans="1:31"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c r="W829" t="str">
        <f>IF(tbl_Customers[[#This Row],[number_customer_service_calls]] &lt;= 1, "0-1 Calls", IF(tbl_Customers[[#This Row],[number_customer_service_calls]] &lt;= 3, "2-3 Calls", IF(tbl_Customers[[#This Row],[number_customer_service_calls]] &lt;=5, "4-5 Calls", "6+ Calls")))</f>
        <v>0-1 Calls</v>
      </c>
      <c r="X829" t="str">
        <f>IF(tbl_Customers[[#This Row],[account_length]] &lt;= 50, "0-50", IF(tbl_Customers[[#This Row],[account_length]] &lt;=100, "51-100", IF(tbl_Customers[[#This Row],[account_length]] &lt;= 150, "101-150", "151+")))</f>
        <v>51-100</v>
      </c>
      <c r="Y829" s="30" t="str">
        <f>IF(tbl_Customers[[#This Row],[total_intl_charge]] &lt;= 3, "Low Charges", "High Charges")</f>
        <v>High Charges</v>
      </c>
      <c r="Z829" s="30" t="str">
        <f>IF(tbl_Customers[[#This Row],[total_eve_calls]]&lt;=80,"Low Calls",
IF(tbl_Customers[[#This Row],[total_eve_calls]]&lt;=120,"Medium Calls","High Calls"))</f>
        <v>Low Calls</v>
      </c>
      <c r="AA829" s="30" t="str">
        <f>IF(tbl_Customers[[#This Row],[total_eve_charge]]&lt;=15,"Low Charges",
IF(tbl_Customers[[#This Row],[total_eve_charge]]&lt;=20,"Medium Charges","High Charges"))</f>
        <v>High Charges</v>
      </c>
      <c r="AB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29" s="30" t="str">
        <f>IF(tbl_Customers[[#This Row],[number_vmail_messages]] = 0, "No Usage", IF(tbl_Customers[[#This Row],[number_vmail_messages]] &lt;= 20, "Low Usage", IF(tbl_Customers[[#This Row],[number_vmail_messages]] &lt;= 40, "Medium Usgae", "High Usage")))</f>
        <v>No Usage</v>
      </c>
      <c r="AD829" s="30" t="str">
        <f>IF(tbl_Customers[[#This Row],[total_day_minutes]]&lt;=150,"Low Usage", IF(tbl_Customers[[#This Row],[total_day_minutes]]&lt;=200,"Medium Usage", IF(tbl_Customers[[#This Row],[total_day_minutes]]&lt;=250,"High Usage","Very High Usage")))</f>
        <v>Very High Usage</v>
      </c>
      <c r="AE829" s="30" t="str">
        <f>IF(tbl_Customers[[#This Row],[total_intl_calls]]&lt;=5,"Low Calls", IF(tbl_Customers[[#This Row],[total_intl_calls]]&lt;=10, "Medium Calls", "High Calls"))</f>
        <v>Medium Calls</v>
      </c>
    </row>
    <row r="830" spans="1:31"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c r="W830" t="str">
        <f>IF(tbl_Customers[[#This Row],[number_customer_service_calls]] &lt;= 1, "0-1 Calls", IF(tbl_Customers[[#This Row],[number_customer_service_calls]] &lt;= 3, "2-3 Calls", IF(tbl_Customers[[#This Row],[number_customer_service_calls]] &lt;=5, "4-5 Calls", "6+ Calls")))</f>
        <v>0-1 Calls</v>
      </c>
      <c r="X830" t="str">
        <f>IF(tbl_Customers[[#This Row],[account_length]] &lt;= 50, "0-50", IF(tbl_Customers[[#This Row],[account_length]] &lt;=100, "51-100", IF(tbl_Customers[[#This Row],[account_length]] &lt;= 150, "101-150", "151+")))</f>
        <v>151+</v>
      </c>
      <c r="Y830" s="30" t="str">
        <f>IF(tbl_Customers[[#This Row],[total_intl_charge]] &lt;= 3, "Low Charges", "High Charges")</f>
        <v>High Charges</v>
      </c>
      <c r="Z830" s="30" t="str">
        <f>IF(tbl_Customers[[#This Row],[total_eve_calls]]&lt;=80,"Low Calls",
IF(tbl_Customers[[#This Row],[total_eve_calls]]&lt;=120,"Medium Calls","High Calls"))</f>
        <v>High Calls</v>
      </c>
      <c r="AA830" s="30" t="str">
        <f>IF(tbl_Customers[[#This Row],[total_eve_charge]]&lt;=15,"Low Charges",
IF(tbl_Customers[[#This Row],[total_eve_charge]]&lt;=20,"Medium Charges","High Charges"))</f>
        <v>Low Charges</v>
      </c>
      <c r="AB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0" s="30" t="str">
        <f>IF(tbl_Customers[[#This Row],[number_vmail_messages]] = 0, "No Usage", IF(tbl_Customers[[#This Row],[number_vmail_messages]] &lt;= 20, "Low Usage", IF(tbl_Customers[[#This Row],[number_vmail_messages]] &lt;= 40, "Medium Usgae", "High Usage")))</f>
        <v>Low Usage</v>
      </c>
      <c r="AD830" s="30" t="str">
        <f>IF(tbl_Customers[[#This Row],[total_day_minutes]]&lt;=150,"Low Usage", IF(tbl_Customers[[#This Row],[total_day_minutes]]&lt;=200,"Medium Usage", IF(tbl_Customers[[#This Row],[total_day_minutes]]&lt;=250,"High Usage","Very High Usage")))</f>
        <v>Low Usage</v>
      </c>
      <c r="AE830" s="30" t="str">
        <f>IF(tbl_Customers[[#This Row],[total_intl_calls]]&lt;=5,"Low Calls", IF(tbl_Customers[[#This Row],[total_intl_calls]]&lt;=10, "Medium Calls", "High Calls"))</f>
        <v>Medium Calls</v>
      </c>
    </row>
    <row r="831" spans="1:31"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c r="W831" t="str">
        <f>IF(tbl_Customers[[#This Row],[number_customer_service_calls]] &lt;= 1, "0-1 Calls", IF(tbl_Customers[[#This Row],[number_customer_service_calls]] &lt;= 3, "2-3 Calls", IF(tbl_Customers[[#This Row],[number_customer_service_calls]] &lt;=5, "4-5 Calls", "6+ Calls")))</f>
        <v>0-1 Calls</v>
      </c>
      <c r="X831" t="str">
        <f>IF(tbl_Customers[[#This Row],[account_length]] &lt;= 50, "0-50", IF(tbl_Customers[[#This Row],[account_length]] &lt;=100, "51-100", IF(tbl_Customers[[#This Row],[account_length]] &lt;= 150, "101-150", "151+")))</f>
        <v>101-150</v>
      </c>
      <c r="Y831" s="30" t="str">
        <f>IF(tbl_Customers[[#This Row],[total_intl_charge]] &lt;= 3, "Low Charges", "High Charges")</f>
        <v>Low Charges</v>
      </c>
      <c r="Z831" s="30" t="str">
        <f>IF(tbl_Customers[[#This Row],[total_eve_calls]]&lt;=80,"Low Calls",
IF(tbl_Customers[[#This Row],[total_eve_calls]]&lt;=120,"Medium Calls","High Calls"))</f>
        <v>Low Calls</v>
      </c>
      <c r="AA831" s="30" t="str">
        <f>IF(tbl_Customers[[#This Row],[total_eve_charge]]&lt;=15,"Low Charges",
IF(tbl_Customers[[#This Row],[total_eve_charge]]&lt;=20,"Medium Charges","High Charges"))</f>
        <v>High Charges</v>
      </c>
      <c r="AB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1" s="30" t="str">
        <f>IF(tbl_Customers[[#This Row],[number_vmail_messages]] = 0, "No Usage", IF(tbl_Customers[[#This Row],[number_vmail_messages]] &lt;= 20, "Low Usage", IF(tbl_Customers[[#This Row],[number_vmail_messages]] &lt;= 40, "Medium Usgae", "High Usage")))</f>
        <v>Medium Usgae</v>
      </c>
      <c r="AD831" s="30" t="str">
        <f>IF(tbl_Customers[[#This Row],[total_day_minutes]]&lt;=150,"Low Usage", IF(tbl_Customers[[#This Row],[total_day_minutes]]&lt;=200,"Medium Usage", IF(tbl_Customers[[#This Row],[total_day_minutes]]&lt;=250,"High Usage","Very High Usage")))</f>
        <v>Very High Usage</v>
      </c>
      <c r="AE831" s="30" t="str">
        <f>IF(tbl_Customers[[#This Row],[total_intl_calls]]&lt;=5,"Low Calls", IF(tbl_Customers[[#This Row],[total_intl_calls]]&lt;=10, "Medium Calls", "High Calls"))</f>
        <v>Low Calls</v>
      </c>
    </row>
    <row r="832" spans="1:31"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c r="W832" t="str">
        <f>IF(tbl_Customers[[#This Row],[number_customer_service_calls]] &lt;= 1, "0-1 Calls", IF(tbl_Customers[[#This Row],[number_customer_service_calls]] &lt;= 3, "2-3 Calls", IF(tbl_Customers[[#This Row],[number_customer_service_calls]] &lt;=5, "4-5 Calls", "6+ Calls")))</f>
        <v>0-1 Calls</v>
      </c>
      <c r="X832" t="str">
        <f>IF(tbl_Customers[[#This Row],[account_length]] &lt;= 50, "0-50", IF(tbl_Customers[[#This Row],[account_length]] &lt;=100, "51-100", IF(tbl_Customers[[#This Row],[account_length]] &lt;= 150, "101-150", "151+")))</f>
        <v>151+</v>
      </c>
      <c r="Y832" s="30" t="str">
        <f>IF(tbl_Customers[[#This Row],[total_intl_charge]] &lt;= 3, "Low Charges", "High Charges")</f>
        <v>High Charges</v>
      </c>
      <c r="Z832" s="30" t="str">
        <f>IF(tbl_Customers[[#This Row],[total_eve_calls]]&lt;=80,"Low Calls",
IF(tbl_Customers[[#This Row],[total_eve_calls]]&lt;=120,"Medium Calls","High Calls"))</f>
        <v>Low Calls</v>
      </c>
      <c r="AA832" s="30" t="str">
        <f>IF(tbl_Customers[[#This Row],[total_eve_charge]]&lt;=15,"Low Charges",
IF(tbl_Customers[[#This Row],[total_eve_charge]]&lt;=20,"Medium Charges","High Charges"))</f>
        <v>Medium Charges</v>
      </c>
      <c r="AB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2" s="30" t="str">
        <f>IF(tbl_Customers[[#This Row],[number_vmail_messages]] = 0, "No Usage", IF(tbl_Customers[[#This Row],[number_vmail_messages]] &lt;= 20, "Low Usage", IF(tbl_Customers[[#This Row],[number_vmail_messages]] &lt;= 40, "Medium Usgae", "High Usage")))</f>
        <v>No Usage</v>
      </c>
      <c r="AD832" s="30" t="str">
        <f>IF(tbl_Customers[[#This Row],[total_day_minutes]]&lt;=150,"Low Usage", IF(tbl_Customers[[#This Row],[total_day_minutes]]&lt;=200,"Medium Usage", IF(tbl_Customers[[#This Row],[total_day_minutes]]&lt;=250,"High Usage","Very High Usage")))</f>
        <v>Very High Usage</v>
      </c>
      <c r="AE832" s="30" t="str">
        <f>IF(tbl_Customers[[#This Row],[total_intl_calls]]&lt;=5,"Low Calls", IF(tbl_Customers[[#This Row],[total_intl_calls]]&lt;=10, "Medium Calls", "High Calls"))</f>
        <v>Low Calls</v>
      </c>
    </row>
    <row r="833" spans="1:31"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c r="W833" t="str">
        <f>IF(tbl_Customers[[#This Row],[number_customer_service_calls]] &lt;= 1, "0-1 Calls", IF(tbl_Customers[[#This Row],[number_customer_service_calls]] &lt;= 3, "2-3 Calls", IF(tbl_Customers[[#This Row],[number_customer_service_calls]] &lt;=5, "4-5 Calls", "6+ Calls")))</f>
        <v>2-3 Calls</v>
      </c>
      <c r="X833" t="str">
        <f>IF(tbl_Customers[[#This Row],[account_length]] &lt;= 50, "0-50", IF(tbl_Customers[[#This Row],[account_length]] &lt;=100, "51-100", IF(tbl_Customers[[#This Row],[account_length]] &lt;= 150, "101-150", "151+")))</f>
        <v>0-50</v>
      </c>
      <c r="Y833" s="30" t="str">
        <f>IF(tbl_Customers[[#This Row],[total_intl_charge]] &lt;= 3, "Low Charges", "High Charges")</f>
        <v>Low Charges</v>
      </c>
      <c r="Z833" s="30" t="str">
        <f>IF(tbl_Customers[[#This Row],[total_eve_calls]]&lt;=80,"Low Calls",
IF(tbl_Customers[[#This Row],[total_eve_calls]]&lt;=120,"Medium Calls","High Calls"))</f>
        <v>Medium Calls</v>
      </c>
      <c r="AA833" s="30" t="str">
        <f>IF(tbl_Customers[[#This Row],[total_eve_charge]]&lt;=15,"Low Charges",
IF(tbl_Customers[[#This Row],[total_eve_charge]]&lt;=20,"Medium Charges","High Charges"))</f>
        <v>Low Charges</v>
      </c>
      <c r="AB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3" s="30" t="str">
        <f>IF(tbl_Customers[[#This Row],[number_vmail_messages]] = 0, "No Usage", IF(tbl_Customers[[#This Row],[number_vmail_messages]] &lt;= 20, "Low Usage", IF(tbl_Customers[[#This Row],[number_vmail_messages]] &lt;= 40, "Medium Usgae", "High Usage")))</f>
        <v>Medium Usgae</v>
      </c>
      <c r="AD833" s="30" t="str">
        <f>IF(tbl_Customers[[#This Row],[total_day_minutes]]&lt;=150,"Low Usage", IF(tbl_Customers[[#This Row],[total_day_minutes]]&lt;=200,"Medium Usage", IF(tbl_Customers[[#This Row],[total_day_minutes]]&lt;=250,"High Usage","Very High Usage")))</f>
        <v>Medium Usage</v>
      </c>
      <c r="AE833" s="30" t="str">
        <f>IF(tbl_Customers[[#This Row],[total_intl_calls]]&lt;=5,"Low Calls", IF(tbl_Customers[[#This Row],[total_intl_calls]]&lt;=10, "Medium Calls", "High Calls"))</f>
        <v>Low Calls</v>
      </c>
    </row>
    <row r="834" spans="1:31"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c r="W834" t="str">
        <f>IF(tbl_Customers[[#This Row],[number_customer_service_calls]] &lt;= 1, "0-1 Calls", IF(tbl_Customers[[#This Row],[number_customer_service_calls]] &lt;= 3, "2-3 Calls", IF(tbl_Customers[[#This Row],[number_customer_service_calls]] &lt;=5, "4-5 Calls", "6+ Calls")))</f>
        <v>0-1 Calls</v>
      </c>
      <c r="X834" t="str">
        <f>IF(tbl_Customers[[#This Row],[account_length]] &lt;= 50, "0-50", IF(tbl_Customers[[#This Row],[account_length]] &lt;=100, "51-100", IF(tbl_Customers[[#This Row],[account_length]] &lt;= 150, "101-150", "151+")))</f>
        <v>0-50</v>
      </c>
      <c r="Y834" s="30" t="str">
        <f>IF(tbl_Customers[[#This Row],[total_intl_charge]] &lt;= 3, "Low Charges", "High Charges")</f>
        <v>Low Charges</v>
      </c>
      <c r="Z834" s="30" t="str">
        <f>IF(tbl_Customers[[#This Row],[total_eve_calls]]&lt;=80,"Low Calls",
IF(tbl_Customers[[#This Row],[total_eve_calls]]&lt;=120,"Medium Calls","High Calls"))</f>
        <v>Medium Calls</v>
      </c>
      <c r="AA834" s="30" t="str">
        <f>IF(tbl_Customers[[#This Row],[total_eve_charge]]&lt;=15,"Low Charges",
IF(tbl_Customers[[#This Row],[total_eve_charge]]&lt;=20,"Medium Charges","High Charges"))</f>
        <v>Low Charges</v>
      </c>
      <c r="AB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34" s="30" t="str">
        <f>IF(tbl_Customers[[#This Row],[number_vmail_messages]] = 0, "No Usage", IF(tbl_Customers[[#This Row],[number_vmail_messages]] &lt;= 20, "Low Usage", IF(tbl_Customers[[#This Row],[number_vmail_messages]] &lt;= 40, "Medium Usgae", "High Usage")))</f>
        <v>Medium Usgae</v>
      </c>
      <c r="AD834" s="30" t="str">
        <f>IF(tbl_Customers[[#This Row],[total_day_minutes]]&lt;=150,"Low Usage", IF(tbl_Customers[[#This Row],[total_day_minutes]]&lt;=200,"Medium Usage", IF(tbl_Customers[[#This Row],[total_day_minutes]]&lt;=250,"High Usage","Very High Usage")))</f>
        <v>Low Usage</v>
      </c>
      <c r="AE834" s="30" t="str">
        <f>IF(tbl_Customers[[#This Row],[total_intl_calls]]&lt;=5,"Low Calls", IF(tbl_Customers[[#This Row],[total_intl_calls]]&lt;=10, "Medium Calls", "High Calls"))</f>
        <v>Low Calls</v>
      </c>
    </row>
    <row r="835" spans="1:31"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c r="W835" t="str">
        <f>IF(tbl_Customers[[#This Row],[number_customer_service_calls]] &lt;= 1, "0-1 Calls", IF(tbl_Customers[[#This Row],[number_customer_service_calls]] &lt;= 3, "2-3 Calls", IF(tbl_Customers[[#This Row],[number_customer_service_calls]] &lt;=5, "4-5 Calls", "6+ Calls")))</f>
        <v>0-1 Calls</v>
      </c>
      <c r="X835" t="str">
        <f>IF(tbl_Customers[[#This Row],[account_length]] &lt;= 50, "0-50", IF(tbl_Customers[[#This Row],[account_length]] &lt;=100, "51-100", IF(tbl_Customers[[#This Row],[account_length]] &lt;= 150, "101-150", "151+")))</f>
        <v>51-100</v>
      </c>
      <c r="Y835" s="30" t="str">
        <f>IF(tbl_Customers[[#This Row],[total_intl_charge]] &lt;= 3, "Low Charges", "High Charges")</f>
        <v>Low Charges</v>
      </c>
      <c r="Z835" s="30" t="str">
        <f>IF(tbl_Customers[[#This Row],[total_eve_calls]]&lt;=80,"Low Calls",
IF(tbl_Customers[[#This Row],[total_eve_calls]]&lt;=120,"Medium Calls","High Calls"))</f>
        <v>Medium Calls</v>
      </c>
      <c r="AA835" s="30" t="str">
        <f>IF(tbl_Customers[[#This Row],[total_eve_charge]]&lt;=15,"Low Charges",
IF(tbl_Customers[[#This Row],[total_eve_charge]]&lt;=20,"Medium Charges","High Charges"))</f>
        <v>Low Charges</v>
      </c>
      <c r="AB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5" s="30" t="str">
        <f>IF(tbl_Customers[[#This Row],[number_vmail_messages]] = 0, "No Usage", IF(tbl_Customers[[#This Row],[number_vmail_messages]] &lt;= 20, "Low Usage", IF(tbl_Customers[[#This Row],[number_vmail_messages]] &lt;= 40, "Medium Usgae", "High Usage")))</f>
        <v>No Usage</v>
      </c>
      <c r="AD835" s="30" t="str">
        <f>IF(tbl_Customers[[#This Row],[total_day_minutes]]&lt;=150,"Low Usage", IF(tbl_Customers[[#This Row],[total_day_minutes]]&lt;=200,"Medium Usage", IF(tbl_Customers[[#This Row],[total_day_minutes]]&lt;=250,"High Usage","Very High Usage")))</f>
        <v>Low Usage</v>
      </c>
      <c r="AE835" s="30" t="str">
        <f>IF(tbl_Customers[[#This Row],[total_intl_calls]]&lt;=5,"Low Calls", IF(tbl_Customers[[#This Row],[total_intl_calls]]&lt;=10, "Medium Calls", "High Calls"))</f>
        <v>Low Calls</v>
      </c>
    </row>
    <row r="836" spans="1:31"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c r="W836" t="str">
        <f>IF(tbl_Customers[[#This Row],[number_customer_service_calls]] &lt;= 1, "0-1 Calls", IF(tbl_Customers[[#This Row],[number_customer_service_calls]] &lt;= 3, "2-3 Calls", IF(tbl_Customers[[#This Row],[number_customer_service_calls]] &lt;=5, "4-5 Calls", "6+ Calls")))</f>
        <v>0-1 Calls</v>
      </c>
      <c r="X836" t="str">
        <f>IF(tbl_Customers[[#This Row],[account_length]] &lt;= 50, "0-50", IF(tbl_Customers[[#This Row],[account_length]] &lt;=100, "51-100", IF(tbl_Customers[[#This Row],[account_length]] &lt;= 150, "101-150", "151+")))</f>
        <v>51-100</v>
      </c>
      <c r="Y836" s="30" t="str">
        <f>IF(tbl_Customers[[#This Row],[total_intl_charge]] &lt;= 3, "Low Charges", "High Charges")</f>
        <v>Low Charges</v>
      </c>
      <c r="Z836" s="30" t="str">
        <f>IF(tbl_Customers[[#This Row],[total_eve_calls]]&lt;=80,"Low Calls",
IF(tbl_Customers[[#This Row],[total_eve_calls]]&lt;=120,"Medium Calls","High Calls"))</f>
        <v>Medium Calls</v>
      </c>
      <c r="AA836" s="30" t="str">
        <f>IF(tbl_Customers[[#This Row],[total_eve_charge]]&lt;=15,"Low Charges",
IF(tbl_Customers[[#This Row],[total_eve_charge]]&lt;=20,"Medium Charges","High Charges"))</f>
        <v>Low Charges</v>
      </c>
      <c r="AB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36" s="30" t="str">
        <f>IF(tbl_Customers[[#This Row],[number_vmail_messages]] = 0, "No Usage", IF(tbl_Customers[[#This Row],[number_vmail_messages]] &lt;= 20, "Low Usage", IF(tbl_Customers[[#This Row],[number_vmail_messages]] &lt;= 40, "Medium Usgae", "High Usage")))</f>
        <v>No Usage</v>
      </c>
      <c r="AD836" s="30" t="str">
        <f>IF(tbl_Customers[[#This Row],[total_day_minutes]]&lt;=150,"Low Usage", IF(tbl_Customers[[#This Row],[total_day_minutes]]&lt;=200,"Medium Usage", IF(tbl_Customers[[#This Row],[total_day_minutes]]&lt;=250,"High Usage","Very High Usage")))</f>
        <v>Medium Usage</v>
      </c>
      <c r="AE836" s="30" t="str">
        <f>IF(tbl_Customers[[#This Row],[total_intl_calls]]&lt;=5,"Low Calls", IF(tbl_Customers[[#This Row],[total_intl_calls]]&lt;=10, "Medium Calls", "High Calls"))</f>
        <v>Low Calls</v>
      </c>
    </row>
    <row r="837" spans="1:31"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c r="W837" t="str">
        <f>IF(tbl_Customers[[#This Row],[number_customer_service_calls]] &lt;= 1, "0-1 Calls", IF(tbl_Customers[[#This Row],[number_customer_service_calls]] &lt;= 3, "2-3 Calls", IF(tbl_Customers[[#This Row],[number_customer_service_calls]] &lt;=5, "4-5 Calls", "6+ Calls")))</f>
        <v>0-1 Calls</v>
      </c>
      <c r="X837" t="str">
        <f>IF(tbl_Customers[[#This Row],[account_length]] &lt;= 50, "0-50", IF(tbl_Customers[[#This Row],[account_length]] &lt;=100, "51-100", IF(tbl_Customers[[#This Row],[account_length]] &lt;= 150, "101-150", "151+")))</f>
        <v>151+</v>
      </c>
      <c r="Y837" s="30" t="str">
        <f>IF(tbl_Customers[[#This Row],[total_intl_charge]] &lt;= 3, "Low Charges", "High Charges")</f>
        <v>High Charges</v>
      </c>
      <c r="Z837" s="30" t="str">
        <f>IF(tbl_Customers[[#This Row],[total_eve_calls]]&lt;=80,"Low Calls",
IF(tbl_Customers[[#This Row],[total_eve_calls]]&lt;=120,"Medium Calls","High Calls"))</f>
        <v>Medium Calls</v>
      </c>
      <c r="AA837" s="30" t="str">
        <f>IF(tbl_Customers[[#This Row],[total_eve_charge]]&lt;=15,"Low Charges",
IF(tbl_Customers[[#This Row],[total_eve_charge]]&lt;=20,"Medium Charges","High Charges"))</f>
        <v>Medium Charges</v>
      </c>
      <c r="AB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7" s="30" t="str">
        <f>IF(tbl_Customers[[#This Row],[number_vmail_messages]] = 0, "No Usage", IF(tbl_Customers[[#This Row],[number_vmail_messages]] &lt;= 20, "Low Usage", IF(tbl_Customers[[#This Row],[number_vmail_messages]] &lt;= 40, "Medium Usgae", "High Usage")))</f>
        <v>No Usage</v>
      </c>
      <c r="AD837" s="30" t="str">
        <f>IF(tbl_Customers[[#This Row],[total_day_minutes]]&lt;=150,"Low Usage", IF(tbl_Customers[[#This Row],[total_day_minutes]]&lt;=200,"Medium Usage", IF(tbl_Customers[[#This Row],[total_day_minutes]]&lt;=250,"High Usage","Very High Usage")))</f>
        <v>Low Usage</v>
      </c>
      <c r="AE837" s="30" t="str">
        <f>IF(tbl_Customers[[#This Row],[total_intl_calls]]&lt;=5,"Low Calls", IF(tbl_Customers[[#This Row],[total_intl_calls]]&lt;=10, "Medium Calls", "High Calls"))</f>
        <v>Low Calls</v>
      </c>
    </row>
    <row r="838" spans="1:31"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c r="W838" t="str">
        <f>IF(tbl_Customers[[#This Row],[number_customer_service_calls]] &lt;= 1, "0-1 Calls", IF(tbl_Customers[[#This Row],[number_customer_service_calls]] &lt;= 3, "2-3 Calls", IF(tbl_Customers[[#This Row],[number_customer_service_calls]] &lt;=5, "4-5 Calls", "6+ Calls")))</f>
        <v>2-3 Calls</v>
      </c>
      <c r="X838" t="str">
        <f>IF(tbl_Customers[[#This Row],[account_length]] &lt;= 50, "0-50", IF(tbl_Customers[[#This Row],[account_length]] &lt;=100, "51-100", IF(tbl_Customers[[#This Row],[account_length]] &lt;= 150, "101-150", "151+")))</f>
        <v>101-150</v>
      </c>
      <c r="Y838" s="30" t="str">
        <f>IF(tbl_Customers[[#This Row],[total_intl_charge]] &lt;= 3, "Low Charges", "High Charges")</f>
        <v>High Charges</v>
      </c>
      <c r="Z838" s="30" t="str">
        <f>IF(tbl_Customers[[#This Row],[total_eve_calls]]&lt;=80,"Low Calls",
IF(tbl_Customers[[#This Row],[total_eve_calls]]&lt;=120,"Medium Calls","High Calls"))</f>
        <v>Medium Calls</v>
      </c>
      <c r="AA838" s="30" t="str">
        <f>IF(tbl_Customers[[#This Row],[total_eve_charge]]&lt;=15,"Low Charges",
IF(tbl_Customers[[#This Row],[total_eve_charge]]&lt;=20,"Medium Charges","High Charges"))</f>
        <v>Medium Charges</v>
      </c>
      <c r="AB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38" s="30" t="str">
        <f>IF(tbl_Customers[[#This Row],[number_vmail_messages]] = 0, "No Usage", IF(tbl_Customers[[#This Row],[number_vmail_messages]] &lt;= 20, "Low Usage", IF(tbl_Customers[[#This Row],[number_vmail_messages]] &lt;= 40, "Medium Usgae", "High Usage")))</f>
        <v>No Usage</v>
      </c>
      <c r="AD838" s="30" t="str">
        <f>IF(tbl_Customers[[#This Row],[total_day_minutes]]&lt;=150,"Low Usage", IF(tbl_Customers[[#This Row],[total_day_minutes]]&lt;=200,"Medium Usage", IF(tbl_Customers[[#This Row],[total_day_minutes]]&lt;=250,"High Usage","Very High Usage")))</f>
        <v>High Usage</v>
      </c>
      <c r="AE838" s="30" t="str">
        <f>IF(tbl_Customers[[#This Row],[total_intl_calls]]&lt;=5,"Low Calls", IF(tbl_Customers[[#This Row],[total_intl_calls]]&lt;=10, "Medium Calls", "High Calls"))</f>
        <v>Low Calls</v>
      </c>
    </row>
    <row r="839" spans="1:31"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c r="W839" t="str">
        <f>IF(tbl_Customers[[#This Row],[number_customer_service_calls]] &lt;= 1, "0-1 Calls", IF(tbl_Customers[[#This Row],[number_customer_service_calls]] &lt;= 3, "2-3 Calls", IF(tbl_Customers[[#This Row],[number_customer_service_calls]] &lt;=5, "4-5 Calls", "6+ Calls")))</f>
        <v>0-1 Calls</v>
      </c>
      <c r="X839" t="str">
        <f>IF(tbl_Customers[[#This Row],[account_length]] &lt;= 50, "0-50", IF(tbl_Customers[[#This Row],[account_length]] &lt;=100, "51-100", IF(tbl_Customers[[#This Row],[account_length]] &lt;= 150, "101-150", "151+")))</f>
        <v>51-100</v>
      </c>
      <c r="Y839" s="30" t="str">
        <f>IF(tbl_Customers[[#This Row],[total_intl_charge]] &lt;= 3, "Low Charges", "High Charges")</f>
        <v>High Charges</v>
      </c>
      <c r="Z839" s="30" t="str">
        <f>IF(tbl_Customers[[#This Row],[total_eve_calls]]&lt;=80,"Low Calls",
IF(tbl_Customers[[#This Row],[total_eve_calls]]&lt;=120,"Medium Calls","High Calls"))</f>
        <v>Medium Calls</v>
      </c>
      <c r="AA839" s="30" t="str">
        <f>IF(tbl_Customers[[#This Row],[total_eve_charge]]&lt;=15,"Low Charges",
IF(tbl_Customers[[#This Row],[total_eve_charge]]&lt;=20,"Medium Charges","High Charges"))</f>
        <v>Medium Charges</v>
      </c>
      <c r="AB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39" s="30" t="str">
        <f>IF(tbl_Customers[[#This Row],[number_vmail_messages]] = 0, "No Usage", IF(tbl_Customers[[#This Row],[number_vmail_messages]] &lt;= 20, "Low Usage", IF(tbl_Customers[[#This Row],[number_vmail_messages]] &lt;= 40, "Medium Usgae", "High Usage")))</f>
        <v>No Usage</v>
      </c>
      <c r="AD839" s="30" t="str">
        <f>IF(tbl_Customers[[#This Row],[total_day_minutes]]&lt;=150,"Low Usage", IF(tbl_Customers[[#This Row],[total_day_minutes]]&lt;=200,"Medium Usage", IF(tbl_Customers[[#This Row],[total_day_minutes]]&lt;=250,"High Usage","Very High Usage")))</f>
        <v>Medium Usage</v>
      </c>
      <c r="AE839" s="30" t="str">
        <f>IF(tbl_Customers[[#This Row],[total_intl_calls]]&lt;=5,"Low Calls", IF(tbl_Customers[[#This Row],[total_intl_calls]]&lt;=10, "Medium Calls", "High Calls"))</f>
        <v>Low Calls</v>
      </c>
    </row>
    <row r="840" spans="1:31"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c r="W840" t="str">
        <f>IF(tbl_Customers[[#This Row],[number_customer_service_calls]] &lt;= 1, "0-1 Calls", IF(tbl_Customers[[#This Row],[number_customer_service_calls]] &lt;= 3, "2-3 Calls", IF(tbl_Customers[[#This Row],[number_customer_service_calls]] &lt;=5, "4-5 Calls", "6+ Calls")))</f>
        <v>0-1 Calls</v>
      </c>
      <c r="X840" t="str">
        <f>IF(tbl_Customers[[#This Row],[account_length]] &lt;= 50, "0-50", IF(tbl_Customers[[#This Row],[account_length]] &lt;=100, "51-100", IF(tbl_Customers[[#This Row],[account_length]] &lt;= 150, "101-150", "151+")))</f>
        <v>151+</v>
      </c>
      <c r="Y840" s="30" t="str">
        <f>IF(tbl_Customers[[#This Row],[total_intl_charge]] &lt;= 3, "Low Charges", "High Charges")</f>
        <v>Low Charges</v>
      </c>
      <c r="Z840" s="30" t="str">
        <f>IF(tbl_Customers[[#This Row],[total_eve_calls]]&lt;=80,"Low Calls",
IF(tbl_Customers[[#This Row],[total_eve_calls]]&lt;=120,"Medium Calls","High Calls"))</f>
        <v>Medium Calls</v>
      </c>
      <c r="AA840" s="30" t="str">
        <f>IF(tbl_Customers[[#This Row],[total_eve_charge]]&lt;=15,"Low Charges",
IF(tbl_Customers[[#This Row],[total_eve_charge]]&lt;=20,"Medium Charges","High Charges"))</f>
        <v>Low Charges</v>
      </c>
      <c r="AB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0" s="30" t="str">
        <f>IF(tbl_Customers[[#This Row],[number_vmail_messages]] = 0, "No Usage", IF(tbl_Customers[[#This Row],[number_vmail_messages]] &lt;= 20, "Low Usage", IF(tbl_Customers[[#This Row],[number_vmail_messages]] &lt;= 40, "Medium Usgae", "High Usage")))</f>
        <v>No Usage</v>
      </c>
      <c r="AD840" s="30" t="str">
        <f>IF(tbl_Customers[[#This Row],[total_day_minutes]]&lt;=150,"Low Usage", IF(tbl_Customers[[#This Row],[total_day_minutes]]&lt;=200,"Medium Usage", IF(tbl_Customers[[#This Row],[total_day_minutes]]&lt;=250,"High Usage","Very High Usage")))</f>
        <v>High Usage</v>
      </c>
      <c r="AE840" s="30" t="str">
        <f>IF(tbl_Customers[[#This Row],[total_intl_calls]]&lt;=5,"Low Calls", IF(tbl_Customers[[#This Row],[total_intl_calls]]&lt;=10, "Medium Calls", "High Calls"))</f>
        <v>Low Calls</v>
      </c>
    </row>
    <row r="841" spans="1:31"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c r="W841" t="str">
        <f>IF(tbl_Customers[[#This Row],[number_customer_service_calls]] &lt;= 1, "0-1 Calls", IF(tbl_Customers[[#This Row],[number_customer_service_calls]] &lt;= 3, "2-3 Calls", IF(tbl_Customers[[#This Row],[number_customer_service_calls]] &lt;=5, "4-5 Calls", "6+ Calls")))</f>
        <v>0-1 Calls</v>
      </c>
      <c r="X841" t="str">
        <f>IF(tbl_Customers[[#This Row],[account_length]] &lt;= 50, "0-50", IF(tbl_Customers[[#This Row],[account_length]] &lt;=100, "51-100", IF(tbl_Customers[[#This Row],[account_length]] &lt;= 150, "101-150", "151+")))</f>
        <v>101-150</v>
      </c>
      <c r="Y841" s="30" t="str">
        <f>IF(tbl_Customers[[#This Row],[total_intl_charge]] &lt;= 3, "Low Charges", "High Charges")</f>
        <v>Low Charges</v>
      </c>
      <c r="Z841" s="30" t="str">
        <f>IF(tbl_Customers[[#This Row],[total_eve_calls]]&lt;=80,"Low Calls",
IF(tbl_Customers[[#This Row],[total_eve_calls]]&lt;=120,"Medium Calls","High Calls"))</f>
        <v>High Calls</v>
      </c>
      <c r="AA841" s="30" t="str">
        <f>IF(tbl_Customers[[#This Row],[total_eve_charge]]&lt;=15,"Low Charges",
IF(tbl_Customers[[#This Row],[total_eve_charge]]&lt;=20,"Medium Charges","High Charges"))</f>
        <v>Low Charges</v>
      </c>
      <c r="AB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1" s="30" t="str">
        <f>IF(tbl_Customers[[#This Row],[number_vmail_messages]] = 0, "No Usage", IF(tbl_Customers[[#This Row],[number_vmail_messages]] &lt;= 20, "Low Usage", IF(tbl_Customers[[#This Row],[number_vmail_messages]] &lt;= 40, "Medium Usgae", "High Usage")))</f>
        <v>No Usage</v>
      </c>
      <c r="AD841" s="30" t="str">
        <f>IF(tbl_Customers[[#This Row],[total_day_minutes]]&lt;=150,"Low Usage", IF(tbl_Customers[[#This Row],[total_day_minutes]]&lt;=200,"Medium Usage", IF(tbl_Customers[[#This Row],[total_day_minutes]]&lt;=250,"High Usage","Very High Usage")))</f>
        <v>Low Usage</v>
      </c>
      <c r="AE841" s="30" t="str">
        <f>IF(tbl_Customers[[#This Row],[total_intl_calls]]&lt;=5,"Low Calls", IF(tbl_Customers[[#This Row],[total_intl_calls]]&lt;=10, "Medium Calls", "High Calls"))</f>
        <v>Low Calls</v>
      </c>
    </row>
    <row r="842" spans="1:31"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c r="W842" t="str">
        <f>IF(tbl_Customers[[#This Row],[number_customer_service_calls]] &lt;= 1, "0-1 Calls", IF(tbl_Customers[[#This Row],[number_customer_service_calls]] &lt;= 3, "2-3 Calls", IF(tbl_Customers[[#This Row],[number_customer_service_calls]] &lt;=5, "4-5 Calls", "6+ Calls")))</f>
        <v>2-3 Calls</v>
      </c>
      <c r="X842" t="str">
        <f>IF(tbl_Customers[[#This Row],[account_length]] &lt;= 50, "0-50", IF(tbl_Customers[[#This Row],[account_length]] &lt;=100, "51-100", IF(tbl_Customers[[#This Row],[account_length]] &lt;= 150, "101-150", "151+")))</f>
        <v>51-100</v>
      </c>
      <c r="Y842" s="30" t="str">
        <f>IF(tbl_Customers[[#This Row],[total_intl_charge]] &lt;= 3, "Low Charges", "High Charges")</f>
        <v>Low Charges</v>
      </c>
      <c r="Z842" s="30" t="str">
        <f>IF(tbl_Customers[[#This Row],[total_eve_calls]]&lt;=80,"Low Calls",
IF(tbl_Customers[[#This Row],[total_eve_calls]]&lt;=120,"Medium Calls","High Calls"))</f>
        <v>Low Calls</v>
      </c>
      <c r="AA842" s="30" t="str">
        <f>IF(tbl_Customers[[#This Row],[total_eve_charge]]&lt;=15,"Low Charges",
IF(tbl_Customers[[#This Row],[total_eve_charge]]&lt;=20,"Medium Charges","High Charges"))</f>
        <v>Low Charges</v>
      </c>
      <c r="AB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2" s="30" t="str">
        <f>IF(tbl_Customers[[#This Row],[number_vmail_messages]] = 0, "No Usage", IF(tbl_Customers[[#This Row],[number_vmail_messages]] &lt;= 20, "Low Usage", IF(tbl_Customers[[#This Row],[number_vmail_messages]] &lt;= 40, "Medium Usgae", "High Usage")))</f>
        <v>Medium Usgae</v>
      </c>
      <c r="AD842" s="30" t="str">
        <f>IF(tbl_Customers[[#This Row],[total_day_minutes]]&lt;=150,"Low Usage", IF(tbl_Customers[[#This Row],[total_day_minutes]]&lt;=200,"Medium Usage", IF(tbl_Customers[[#This Row],[total_day_minutes]]&lt;=250,"High Usage","Very High Usage")))</f>
        <v>Low Usage</v>
      </c>
      <c r="AE842" s="30" t="str">
        <f>IF(tbl_Customers[[#This Row],[total_intl_calls]]&lt;=5,"Low Calls", IF(tbl_Customers[[#This Row],[total_intl_calls]]&lt;=10, "Medium Calls", "High Calls"))</f>
        <v>Low Calls</v>
      </c>
    </row>
    <row r="843" spans="1:31"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c r="W843" t="str">
        <f>IF(tbl_Customers[[#This Row],[number_customer_service_calls]] &lt;= 1, "0-1 Calls", IF(tbl_Customers[[#This Row],[number_customer_service_calls]] &lt;= 3, "2-3 Calls", IF(tbl_Customers[[#This Row],[number_customer_service_calls]] &lt;=5, "4-5 Calls", "6+ Calls")))</f>
        <v>0-1 Calls</v>
      </c>
      <c r="X843" t="str">
        <f>IF(tbl_Customers[[#This Row],[account_length]] &lt;= 50, "0-50", IF(tbl_Customers[[#This Row],[account_length]] &lt;=100, "51-100", IF(tbl_Customers[[#This Row],[account_length]] &lt;= 150, "101-150", "151+")))</f>
        <v>51-100</v>
      </c>
      <c r="Y843" s="30" t="str">
        <f>IF(tbl_Customers[[#This Row],[total_intl_charge]] &lt;= 3, "Low Charges", "High Charges")</f>
        <v>Low Charges</v>
      </c>
      <c r="Z843" s="30" t="str">
        <f>IF(tbl_Customers[[#This Row],[total_eve_calls]]&lt;=80,"Low Calls",
IF(tbl_Customers[[#This Row],[total_eve_calls]]&lt;=120,"Medium Calls","High Calls"))</f>
        <v>Medium Calls</v>
      </c>
      <c r="AA843" s="30" t="str">
        <f>IF(tbl_Customers[[#This Row],[total_eve_charge]]&lt;=15,"Low Charges",
IF(tbl_Customers[[#This Row],[total_eve_charge]]&lt;=20,"Medium Charges","High Charges"))</f>
        <v>Medium Charges</v>
      </c>
      <c r="AB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3" s="30" t="str">
        <f>IF(tbl_Customers[[#This Row],[number_vmail_messages]] = 0, "No Usage", IF(tbl_Customers[[#This Row],[number_vmail_messages]] &lt;= 20, "Low Usage", IF(tbl_Customers[[#This Row],[number_vmail_messages]] &lt;= 40, "Medium Usgae", "High Usage")))</f>
        <v>Medium Usgae</v>
      </c>
      <c r="AD843" s="30" t="str">
        <f>IF(tbl_Customers[[#This Row],[total_day_minutes]]&lt;=150,"Low Usage", IF(tbl_Customers[[#This Row],[total_day_minutes]]&lt;=200,"Medium Usage", IF(tbl_Customers[[#This Row],[total_day_minutes]]&lt;=250,"High Usage","Very High Usage")))</f>
        <v>Medium Usage</v>
      </c>
      <c r="AE843" s="30" t="str">
        <f>IF(tbl_Customers[[#This Row],[total_intl_calls]]&lt;=5,"Low Calls", IF(tbl_Customers[[#This Row],[total_intl_calls]]&lt;=10, "Medium Calls", "High Calls"))</f>
        <v>Low Calls</v>
      </c>
    </row>
    <row r="844" spans="1:31"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c r="W844" t="str">
        <f>IF(tbl_Customers[[#This Row],[number_customer_service_calls]] &lt;= 1, "0-1 Calls", IF(tbl_Customers[[#This Row],[number_customer_service_calls]] &lt;= 3, "2-3 Calls", IF(tbl_Customers[[#This Row],[number_customer_service_calls]] &lt;=5, "4-5 Calls", "6+ Calls")))</f>
        <v>0-1 Calls</v>
      </c>
      <c r="X844" t="str">
        <f>IF(tbl_Customers[[#This Row],[account_length]] &lt;= 50, "0-50", IF(tbl_Customers[[#This Row],[account_length]] &lt;=100, "51-100", IF(tbl_Customers[[#This Row],[account_length]] &lt;= 150, "101-150", "151+")))</f>
        <v>51-100</v>
      </c>
      <c r="Y844" s="30" t="str">
        <f>IF(tbl_Customers[[#This Row],[total_intl_charge]] &lt;= 3, "Low Charges", "High Charges")</f>
        <v>High Charges</v>
      </c>
      <c r="Z844" s="30" t="str">
        <f>IF(tbl_Customers[[#This Row],[total_eve_calls]]&lt;=80,"Low Calls",
IF(tbl_Customers[[#This Row],[total_eve_calls]]&lt;=120,"Medium Calls","High Calls"))</f>
        <v>Medium Calls</v>
      </c>
      <c r="AA844" s="30" t="str">
        <f>IF(tbl_Customers[[#This Row],[total_eve_charge]]&lt;=15,"Low Charges",
IF(tbl_Customers[[#This Row],[total_eve_charge]]&lt;=20,"Medium Charges","High Charges"))</f>
        <v>Low Charges</v>
      </c>
      <c r="AB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4" s="30" t="str">
        <f>IF(tbl_Customers[[#This Row],[number_vmail_messages]] = 0, "No Usage", IF(tbl_Customers[[#This Row],[number_vmail_messages]] &lt;= 20, "Low Usage", IF(tbl_Customers[[#This Row],[number_vmail_messages]] &lt;= 40, "Medium Usgae", "High Usage")))</f>
        <v>Medium Usgae</v>
      </c>
      <c r="AD844" s="30" t="str">
        <f>IF(tbl_Customers[[#This Row],[total_day_minutes]]&lt;=150,"Low Usage", IF(tbl_Customers[[#This Row],[total_day_minutes]]&lt;=200,"Medium Usage", IF(tbl_Customers[[#This Row],[total_day_minutes]]&lt;=250,"High Usage","Very High Usage")))</f>
        <v>High Usage</v>
      </c>
      <c r="AE844" s="30" t="str">
        <f>IF(tbl_Customers[[#This Row],[total_intl_calls]]&lt;=5,"Low Calls", IF(tbl_Customers[[#This Row],[total_intl_calls]]&lt;=10, "Medium Calls", "High Calls"))</f>
        <v>Low Calls</v>
      </c>
    </row>
    <row r="845" spans="1:31"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c r="W845" t="str">
        <f>IF(tbl_Customers[[#This Row],[number_customer_service_calls]] &lt;= 1, "0-1 Calls", IF(tbl_Customers[[#This Row],[number_customer_service_calls]] &lt;= 3, "2-3 Calls", IF(tbl_Customers[[#This Row],[number_customer_service_calls]] &lt;=5, "4-5 Calls", "6+ Calls")))</f>
        <v>2-3 Calls</v>
      </c>
      <c r="X845" t="str">
        <f>IF(tbl_Customers[[#This Row],[account_length]] &lt;= 50, "0-50", IF(tbl_Customers[[#This Row],[account_length]] &lt;=100, "51-100", IF(tbl_Customers[[#This Row],[account_length]] &lt;= 150, "101-150", "151+")))</f>
        <v>0-50</v>
      </c>
      <c r="Y845" s="30" t="str">
        <f>IF(tbl_Customers[[#This Row],[total_intl_charge]] &lt;= 3, "Low Charges", "High Charges")</f>
        <v>Low Charges</v>
      </c>
      <c r="Z845" s="30" t="str">
        <f>IF(tbl_Customers[[#This Row],[total_eve_calls]]&lt;=80,"Low Calls",
IF(tbl_Customers[[#This Row],[total_eve_calls]]&lt;=120,"Medium Calls","High Calls"))</f>
        <v>Medium Calls</v>
      </c>
      <c r="AA845" s="30" t="str">
        <f>IF(tbl_Customers[[#This Row],[total_eve_charge]]&lt;=15,"Low Charges",
IF(tbl_Customers[[#This Row],[total_eve_charge]]&lt;=20,"Medium Charges","High Charges"))</f>
        <v>High Charges</v>
      </c>
      <c r="AB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5" s="30" t="str">
        <f>IF(tbl_Customers[[#This Row],[number_vmail_messages]] = 0, "No Usage", IF(tbl_Customers[[#This Row],[number_vmail_messages]] &lt;= 20, "Low Usage", IF(tbl_Customers[[#This Row],[number_vmail_messages]] &lt;= 40, "Medium Usgae", "High Usage")))</f>
        <v>No Usage</v>
      </c>
      <c r="AD845" s="30" t="str">
        <f>IF(tbl_Customers[[#This Row],[total_day_minutes]]&lt;=150,"Low Usage", IF(tbl_Customers[[#This Row],[total_day_minutes]]&lt;=200,"Medium Usage", IF(tbl_Customers[[#This Row],[total_day_minutes]]&lt;=250,"High Usage","Very High Usage")))</f>
        <v>Medium Usage</v>
      </c>
      <c r="AE845" s="30" t="str">
        <f>IF(tbl_Customers[[#This Row],[total_intl_calls]]&lt;=5,"Low Calls", IF(tbl_Customers[[#This Row],[total_intl_calls]]&lt;=10, "Medium Calls", "High Calls"))</f>
        <v>Low Calls</v>
      </c>
    </row>
    <row r="846" spans="1:31"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c r="W846" t="str">
        <f>IF(tbl_Customers[[#This Row],[number_customer_service_calls]] &lt;= 1, "0-1 Calls", IF(tbl_Customers[[#This Row],[number_customer_service_calls]] &lt;= 3, "2-3 Calls", IF(tbl_Customers[[#This Row],[number_customer_service_calls]] &lt;=5, "4-5 Calls", "6+ Calls")))</f>
        <v>0-1 Calls</v>
      </c>
      <c r="X846" t="str">
        <f>IF(tbl_Customers[[#This Row],[account_length]] &lt;= 50, "0-50", IF(tbl_Customers[[#This Row],[account_length]] &lt;=100, "51-100", IF(tbl_Customers[[#This Row],[account_length]] &lt;= 150, "101-150", "151+")))</f>
        <v>151+</v>
      </c>
      <c r="Y846" s="30" t="str">
        <f>IF(tbl_Customers[[#This Row],[total_intl_charge]] &lt;= 3, "Low Charges", "High Charges")</f>
        <v>Low Charges</v>
      </c>
      <c r="Z846" s="30" t="str">
        <f>IF(tbl_Customers[[#This Row],[total_eve_calls]]&lt;=80,"Low Calls",
IF(tbl_Customers[[#This Row],[total_eve_calls]]&lt;=120,"Medium Calls","High Calls"))</f>
        <v>Low Calls</v>
      </c>
      <c r="AA846" s="30" t="str">
        <f>IF(tbl_Customers[[#This Row],[total_eve_charge]]&lt;=15,"Low Charges",
IF(tbl_Customers[[#This Row],[total_eve_charge]]&lt;=20,"Medium Charges","High Charges"))</f>
        <v>Medium Charges</v>
      </c>
      <c r="AB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46" s="30" t="str">
        <f>IF(tbl_Customers[[#This Row],[number_vmail_messages]] = 0, "No Usage", IF(tbl_Customers[[#This Row],[number_vmail_messages]] &lt;= 20, "Low Usage", IF(tbl_Customers[[#This Row],[number_vmail_messages]] &lt;= 40, "Medium Usgae", "High Usage")))</f>
        <v>No Usage</v>
      </c>
      <c r="AD846" s="30" t="str">
        <f>IF(tbl_Customers[[#This Row],[total_day_minutes]]&lt;=150,"Low Usage", IF(tbl_Customers[[#This Row],[total_day_minutes]]&lt;=200,"Medium Usage", IF(tbl_Customers[[#This Row],[total_day_minutes]]&lt;=250,"High Usage","Very High Usage")))</f>
        <v>Low Usage</v>
      </c>
      <c r="AE846" s="30" t="str">
        <f>IF(tbl_Customers[[#This Row],[total_intl_calls]]&lt;=5,"Low Calls", IF(tbl_Customers[[#This Row],[total_intl_calls]]&lt;=10, "Medium Calls", "High Calls"))</f>
        <v>Medium Calls</v>
      </c>
    </row>
    <row r="847" spans="1:31"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c r="W847" t="str">
        <f>IF(tbl_Customers[[#This Row],[number_customer_service_calls]] &lt;= 1, "0-1 Calls", IF(tbl_Customers[[#This Row],[number_customer_service_calls]] &lt;= 3, "2-3 Calls", IF(tbl_Customers[[#This Row],[number_customer_service_calls]] &lt;=5, "4-5 Calls", "6+ Calls")))</f>
        <v>2-3 Calls</v>
      </c>
      <c r="X847" t="str">
        <f>IF(tbl_Customers[[#This Row],[account_length]] &lt;= 50, "0-50", IF(tbl_Customers[[#This Row],[account_length]] &lt;=100, "51-100", IF(tbl_Customers[[#This Row],[account_length]] &lt;= 150, "101-150", "151+")))</f>
        <v>151+</v>
      </c>
      <c r="Y847" s="30" t="str">
        <f>IF(tbl_Customers[[#This Row],[total_intl_charge]] &lt;= 3, "Low Charges", "High Charges")</f>
        <v>High Charges</v>
      </c>
      <c r="Z847" s="30" t="str">
        <f>IF(tbl_Customers[[#This Row],[total_eve_calls]]&lt;=80,"Low Calls",
IF(tbl_Customers[[#This Row],[total_eve_calls]]&lt;=120,"Medium Calls","High Calls"))</f>
        <v>Medium Calls</v>
      </c>
      <c r="AA847" s="30" t="str">
        <f>IF(tbl_Customers[[#This Row],[total_eve_charge]]&lt;=15,"Low Charges",
IF(tbl_Customers[[#This Row],[total_eve_charge]]&lt;=20,"Medium Charges","High Charges"))</f>
        <v>Medium Charges</v>
      </c>
      <c r="AB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7" s="30" t="str">
        <f>IF(tbl_Customers[[#This Row],[number_vmail_messages]] = 0, "No Usage", IF(tbl_Customers[[#This Row],[number_vmail_messages]] &lt;= 20, "Low Usage", IF(tbl_Customers[[#This Row],[number_vmail_messages]] &lt;= 40, "Medium Usgae", "High Usage")))</f>
        <v>High Usage</v>
      </c>
      <c r="AD847" s="30" t="str">
        <f>IF(tbl_Customers[[#This Row],[total_day_minutes]]&lt;=150,"Low Usage", IF(tbl_Customers[[#This Row],[total_day_minutes]]&lt;=200,"Medium Usage", IF(tbl_Customers[[#This Row],[total_day_minutes]]&lt;=250,"High Usage","Very High Usage")))</f>
        <v>Low Usage</v>
      </c>
      <c r="AE847" s="30" t="str">
        <f>IF(tbl_Customers[[#This Row],[total_intl_calls]]&lt;=5,"Low Calls", IF(tbl_Customers[[#This Row],[total_intl_calls]]&lt;=10, "Medium Calls", "High Calls"))</f>
        <v>Low Calls</v>
      </c>
    </row>
    <row r="848" spans="1:31"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c r="W848" t="str">
        <f>IF(tbl_Customers[[#This Row],[number_customer_service_calls]] &lt;= 1, "0-1 Calls", IF(tbl_Customers[[#This Row],[number_customer_service_calls]] &lt;= 3, "2-3 Calls", IF(tbl_Customers[[#This Row],[number_customer_service_calls]] &lt;=5, "4-5 Calls", "6+ Calls")))</f>
        <v>2-3 Calls</v>
      </c>
      <c r="X848" t="str">
        <f>IF(tbl_Customers[[#This Row],[account_length]] &lt;= 50, "0-50", IF(tbl_Customers[[#This Row],[account_length]] &lt;=100, "51-100", IF(tbl_Customers[[#This Row],[account_length]] &lt;= 150, "101-150", "151+")))</f>
        <v>151+</v>
      </c>
      <c r="Y848" s="30" t="str">
        <f>IF(tbl_Customers[[#This Row],[total_intl_charge]] &lt;= 3, "Low Charges", "High Charges")</f>
        <v>High Charges</v>
      </c>
      <c r="Z848" s="30" t="str">
        <f>IF(tbl_Customers[[#This Row],[total_eve_calls]]&lt;=80,"Low Calls",
IF(tbl_Customers[[#This Row],[total_eve_calls]]&lt;=120,"Medium Calls","High Calls"))</f>
        <v>Medium Calls</v>
      </c>
      <c r="AA848" s="30" t="str">
        <f>IF(tbl_Customers[[#This Row],[total_eve_charge]]&lt;=15,"Low Charges",
IF(tbl_Customers[[#This Row],[total_eve_charge]]&lt;=20,"Medium Charges","High Charges"))</f>
        <v>Low Charges</v>
      </c>
      <c r="AB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48" s="30" t="str">
        <f>IF(tbl_Customers[[#This Row],[number_vmail_messages]] = 0, "No Usage", IF(tbl_Customers[[#This Row],[number_vmail_messages]] &lt;= 20, "Low Usage", IF(tbl_Customers[[#This Row],[number_vmail_messages]] &lt;= 40, "Medium Usgae", "High Usage")))</f>
        <v>No Usage</v>
      </c>
      <c r="AD848" s="30" t="str">
        <f>IF(tbl_Customers[[#This Row],[total_day_minutes]]&lt;=150,"Low Usage", IF(tbl_Customers[[#This Row],[total_day_minutes]]&lt;=200,"Medium Usage", IF(tbl_Customers[[#This Row],[total_day_minutes]]&lt;=250,"High Usage","Very High Usage")))</f>
        <v>Medium Usage</v>
      </c>
      <c r="AE848" s="30" t="str">
        <f>IF(tbl_Customers[[#This Row],[total_intl_calls]]&lt;=5,"Low Calls", IF(tbl_Customers[[#This Row],[total_intl_calls]]&lt;=10, "Medium Calls", "High Calls"))</f>
        <v>Low Calls</v>
      </c>
    </row>
    <row r="849" spans="1:31"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c r="W849" t="str">
        <f>IF(tbl_Customers[[#This Row],[number_customer_service_calls]] &lt;= 1, "0-1 Calls", IF(tbl_Customers[[#This Row],[number_customer_service_calls]] &lt;= 3, "2-3 Calls", IF(tbl_Customers[[#This Row],[number_customer_service_calls]] &lt;=5, "4-5 Calls", "6+ Calls")))</f>
        <v>0-1 Calls</v>
      </c>
      <c r="X849" t="str">
        <f>IF(tbl_Customers[[#This Row],[account_length]] &lt;= 50, "0-50", IF(tbl_Customers[[#This Row],[account_length]] &lt;=100, "51-100", IF(tbl_Customers[[#This Row],[account_length]] &lt;= 150, "101-150", "151+")))</f>
        <v>101-150</v>
      </c>
      <c r="Y849" s="30" t="str">
        <f>IF(tbl_Customers[[#This Row],[total_intl_charge]] &lt;= 3, "Low Charges", "High Charges")</f>
        <v>Low Charges</v>
      </c>
      <c r="Z849" s="30" t="str">
        <f>IF(tbl_Customers[[#This Row],[total_eve_calls]]&lt;=80,"Low Calls",
IF(tbl_Customers[[#This Row],[total_eve_calls]]&lt;=120,"Medium Calls","High Calls"))</f>
        <v>Medium Calls</v>
      </c>
      <c r="AA849" s="30" t="str">
        <f>IF(tbl_Customers[[#This Row],[total_eve_charge]]&lt;=15,"Low Charges",
IF(tbl_Customers[[#This Row],[total_eve_charge]]&lt;=20,"Medium Charges","High Charges"))</f>
        <v>High Charges</v>
      </c>
      <c r="AB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49" s="30" t="str">
        <f>IF(tbl_Customers[[#This Row],[number_vmail_messages]] = 0, "No Usage", IF(tbl_Customers[[#This Row],[number_vmail_messages]] &lt;= 20, "Low Usage", IF(tbl_Customers[[#This Row],[number_vmail_messages]] &lt;= 40, "Medium Usgae", "High Usage")))</f>
        <v>No Usage</v>
      </c>
      <c r="AD849" s="30" t="str">
        <f>IF(tbl_Customers[[#This Row],[total_day_minutes]]&lt;=150,"Low Usage", IF(tbl_Customers[[#This Row],[total_day_minutes]]&lt;=200,"Medium Usage", IF(tbl_Customers[[#This Row],[total_day_minutes]]&lt;=250,"High Usage","Very High Usage")))</f>
        <v>High Usage</v>
      </c>
      <c r="AE849" s="30" t="str">
        <f>IF(tbl_Customers[[#This Row],[total_intl_calls]]&lt;=5,"Low Calls", IF(tbl_Customers[[#This Row],[total_intl_calls]]&lt;=10, "Medium Calls", "High Calls"))</f>
        <v>Low Calls</v>
      </c>
    </row>
    <row r="850" spans="1:31"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c r="W850" t="str">
        <f>IF(tbl_Customers[[#This Row],[number_customer_service_calls]] &lt;= 1, "0-1 Calls", IF(tbl_Customers[[#This Row],[number_customer_service_calls]] &lt;= 3, "2-3 Calls", IF(tbl_Customers[[#This Row],[number_customer_service_calls]] &lt;=5, "4-5 Calls", "6+ Calls")))</f>
        <v>2-3 Calls</v>
      </c>
      <c r="X850" t="str">
        <f>IF(tbl_Customers[[#This Row],[account_length]] &lt;= 50, "0-50", IF(tbl_Customers[[#This Row],[account_length]] &lt;=100, "51-100", IF(tbl_Customers[[#This Row],[account_length]] &lt;= 150, "101-150", "151+")))</f>
        <v>151+</v>
      </c>
      <c r="Y850" s="30" t="str">
        <f>IF(tbl_Customers[[#This Row],[total_intl_charge]] &lt;= 3, "Low Charges", "High Charges")</f>
        <v>Low Charges</v>
      </c>
      <c r="Z850" s="30" t="str">
        <f>IF(tbl_Customers[[#This Row],[total_eve_calls]]&lt;=80,"Low Calls",
IF(tbl_Customers[[#This Row],[total_eve_calls]]&lt;=120,"Medium Calls","High Calls"))</f>
        <v>Medium Calls</v>
      </c>
      <c r="AA850" s="30" t="str">
        <f>IF(tbl_Customers[[#This Row],[total_eve_charge]]&lt;=15,"Low Charges",
IF(tbl_Customers[[#This Row],[total_eve_charge]]&lt;=20,"Medium Charges","High Charges"))</f>
        <v>Medium Charges</v>
      </c>
      <c r="AB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0" s="30" t="str">
        <f>IF(tbl_Customers[[#This Row],[number_vmail_messages]] = 0, "No Usage", IF(tbl_Customers[[#This Row],[number_vmail_messages]] &lt;= 20, "Low Usage", IF(tbl_Customers[[#This Row],[number_vmail_messages]] &lt;= 40, "Medium Usgae", "High Usage")))</f>
        <v>No Usage</v>
      </c>
      <c r="AD850" s="30" t="str">
        <f>IF(tbl_Customers[[#This Row],[total_day_minutes]]&lt;=150,"Low Usage", IF(tbl_Customers[[#This Row],[total_day_minutes]]&lt;=200,"Medium Usage", IF(tbl_Customers[[#This Row],[total_day_minutes]]&lt;=250,"High Usage","Very High Usage")))</f>
        <v>Low Usage</v>
      </c>
      <c r="AE850" s="30" t="str">
        <f>IF(tbl_Customers[[#This Row],[total_intl_calls]]&lt;=5,"Low Calls", IF(tbl_Customers[[#This Row],[total_intl_calls]]&lt;=10, "Medium Calls", "High Calls"))</f>
        <v>Low Calls</v>
      </c>
    </row>
    <row r="851" spans="1:31"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c r="W851" t="str">
        <f>IF(tbl_Customers[[#This Row],[number_customer_service_calls]] &lt;= 1, "0-1 Calls", IF(tbl_Customers[[#This Row],[number_customer_service_calls]] &lt;= 3, "2-3 Calls", IF(tbl_Customers[[#This Row],[number_customer_service_calls]] &lt;=5, "4-5 Calls", "6+ Calls")))</f>
        <v>0-1 Calls</v>
      </c>
      <c r="X851" t="str">
        <f>IF(tbl_Customers[[#This Row],[account_length]] &lt;= 50, "0-50", IF(tbl_Customers[[#This Row],[account_length]] &lt;=100, "51-100", IF(tbl_Customers[[#This Row],[account_length]] &lt;= 150, "101-150", "151+")))</f>
        <v>101-150</v>
      </c>
      <c r="Y851" s="30" t="str">
        <f>IF(tbl_Customers[[#This Row],[total_intl_charge]] &lt;= 3, "Low Charges", "High Charges")</f>
        <v>High Charges</v>
      </c>
      <c r="Z851" s="30" t="str">
        <f>IF(tbl_Customers[[#This Row],[total_eve_calls]]&lt;=80,"Low Calls",
IF(tbl_Customers[[#This Row],[total_eve_calls]]&lt;=120,"Medium Calls","High Calls"))</f>
        <v>Low Calls</v>
      </c>
      <c r="AA851" s="30" t="str">
        <f>IF(tbl_Customers[[#This Row],[total_eve_charge]]&lt;=15,"Low Charges",
IF(tbl_Customers[[#This Row],[total_eve_charge]]&lt;=20,"Medium Charges","High Charges"))</f>
        <v>Medium Charges</v>
      </c>
      <c r="AB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1" s="30" t="str">
        <f>IF(tbl_Customers[[#This Row],[number_vmail_messages]] = 0, "No Usage", IF(tbl_Customers[[#This Row],[number_vmail_messages]] &lt;= 20, "Low Usage", IF(tbl_Customers[[#This Row],[number_vmail_messages]] &lt;= 40, "Medium Usgae", "High Usage")))</f>
        <v>No Usage</v>
      </c>
      <c r="AD851" s="30" t="str">
        <f>IF(tbl_Customers[[#This Row],[total_day_minutes]]&lt;=150,"Low Usage", IF(tbl_Customers[[#This Row],[total_day_minutes]]&lt;=200,"Medium Usage", IF(tbl_Customers[[#This Row],[total_day_minutes]]&lt;=250,"High Usage","Very High Usage")))</f>
        <v>Medium Usage</v>
      </c>
      <c r="AE851" s="30" t="str">
        <f>IF(tbl_Customers[[#This Row],[total_intl_calls]]&lt;=5,"Low Calls", IF(tbl_Customers[[#This Row],[total_intl_calls]]&lt;=10, "Medium Calls", "High Calls"))</f>
        <v>Low Calls</v>
      </c>
    </row>
    <row r="852" spans="1:31"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c r="W852" t="str">
        <f>IF(tbl_Customers[[#This Row],[number_customer_service_calls]] &lt;= 1, "0-1 Calls", IF(tbl_Customers[[#This Row],[number_customer_service_calls]] &lt;= 3, "2-3 Calls", IF(tbl_Customers[[#This Row],[number_customer_service_calls]] &lt;=5, "4-5 Calls", "6+ Calls")))</f>
        <v>0-1 Calls</v>
      </c>
      <c r="X852" t="str">
        <f>IF(tbl_Customers[[#This Row],[account_length]] &lt;= 50, "0-50", IF(tbl_Customers[[#This Row],[account_length]] &lt;=100, "51-100", IF(tbl_Customers[[#This Row],[account_length]] &lt;= 150, "101-150", "151+")))</f>
        <v>101-150</v>
      </c>
      <c r="Y852" s="30" t="str">
        <f>IF(tbl_Customers[[#This Row],[total_intl_charge]] &lt;= 3, "Low Charges", "High Charges")</f>
        <v>High Charges</v>
      </c>
      <c r="Z852" s="30" t="str">
        <f>IF(tbl_Customers[[#This Row],[total_eve_calls]]&lt;=80,"Low Calls",
IF(tbl_Customers[[#This Row],[total_eve_calls]]&lt;=120,"Medium Calls","High Calls"))</f>
        <v>High Calls</v>
      </c>
      <c r="AA852" s="30" t="str">
        <f>IF(tbl_Customers[[#This Row],[total_eve_charge]]&lt;=15,"Low Charges",
IF(tbl_Customers[[#This Row],[total_eve_charge]]&lt;=20,"Medium Charges","High Charges"))</f>
        <v>Low Charges</v>
      </c>
      <c r="AB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2" s="30" t="str">
        <f>IF(tbl_Customers[[#This Row],[number_vmail_messages]] = 0, "No Usage", IF(tbl_Customers[[#This Row],[number_vmail_messages]] &lt;= 20, "Low Usage", IF(tbl_Customers[[#This Row],[number_vmail_messages]] &lt;= 40, "Medium Usgae", "High Usage")))</f>
        <v>No Usage</v>
      </c>
      <c r="AD852" s="30" t="str">
        <f>IF(tbl_Customers[[#This Row],[total_day_minutes]]&lt;=150,"Low Usage", IF(tbl_Customers[[#This Row],[total_day_minutes]]&lt;=200,"Medium Usage", IF(tbl_Customers[[#This Row],[total_day_minutes]]&lt;=250,"High Usage","Very High Usage")))</f>
        <v>Low Usage</v>
      </c>
      <c r="AE852" s="30" t="str">
        <f>IF(tbl_Customers[[#This Row],[total_intl_calls]]&lt;=5,"Low Calls", IF(tbl_Customers[[#This Row],[total_intl_calls]]&lt;=10, "Medium Calls", "High Calls"))</f>
        <v>Low Calls</v>
      </c>
    </row>
    <row r="853" spans="1:31"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c r="W853" t="str">
        <f>IF(tbl_Customers[[#This Row],[number_customer_service_calls]] &lt;= 1, "0-1 Calls", IF(tbl_Customers[[#This Row],[number_customer_service_calls]] &lt;= 3, "2-3 Calls", IF(tbl_Customers[[#This Row],[number_customer_service_calls]] &lt;=5, "4-5 Calls", "6+ Calls")))</f>
        <v>0-1 Calls</v>
      </c>
      <c r="X853" t="str">
        <f>IF(tbl_Customers[[#This Row],[account_length]] &lt;= 50, "0-50", IF(tbl_Customers[[#This Row],[account_length]] &lt;=100, "51-100", IF(tbl_Customers[[#This Row],[account_length]] &lt;= 150, "101-150", "151+")))</f>
        <v>101-150</v>
      </c>
      <c r="Y853" s="30" t="str">
        <f>IF(tbl_Customers[[#This Row],[total_intl_charge]] &lt;= 3, "Low Charges", "High Charges")</f>
        <v>High Charges</v>
      </c>
      <c r="Z853" s="30" t="str">
        <f>IF(tbl_Customers[[#This Row],[total_eve_calls]]&lt;=80,"Low Calls",
IF(tbl_Customers[[#This Row],[total_eve_calls]]&lt;=120,"Medium Calls","High Calls"))</f>
        <v>Medium Calls</v>
      </c>
      <c r="AA853" s="30" t="str">
        <f>IF(tbl_Customers[[#This Row],[total_eve_charge]]&lt;=15,"Low Charges",
IF(tbl_Customers[[#This Row],[total_eve_charge]]&lt;=20,"Medium Charges","High Charges"))</f>
        <v>Medium Charges</v>
      </c>
      <c r="AB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3" s="30" t="str">
        <f>IF(tbl_Customers[[#This Row],[number_vmail_messages]] = 0, "No Usage", IF(tbl_Customers[[#This Row],[number_vmail_messages]] &lt;= 20, "Low Usage", IF(tbl_Customers[[#This Row],[number_vmail_messages]] &lt;= 40, "Medium Usgae", "High Usage")))</f>
        <v>No Usage</v>
      </c>
      <c r="AD853" s="30" t="str">
        <f>IF(tbl_Customers[[#This Row],[total_day_minutes]]&lt;=150,"Low Usage", IF(tbl_Customers[[#This Row],[total_day_minutes]]&lt;=200,"Medium Usage", IF(tbl_Customers[[#This Row],[total_day_minutes]]&lt;=250,"High Usage","Very High Usage")))</f>
        <v>High Usage</v>
      </c>
      <c r="AE853" s="30" t="str">
        <f>IF(tbl_Customers[[#This Row],[total_intl_calls]]&lt;=5,"Low Calls", IF(tbl_Customers[[#This Row],[total_intl_calls]]&lt;=10, "Medium Calls", "High Calls"))</f>
        <v>Low Calls</v>
      </c>
    </row>
    <row r="854" spans="1:31"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c r="W854" t="str">
        <f>IF(tbl_Customers[[#This Row],[number_customer_service_calls]] &lt;= 1, "0-1 Calls", IF(tbl_Customers[[#This Row],[number_customer_service_calls]] &lt;= 3, "2-3 Calls", IF(tbl_Customers[[#This Row],[number_customer_service_calls]] &lt;=5, "4-5 Calls", "6+ Calls")))</f>
        <v>0-1 Calls</v>
      </c>
      <c r="X854" t="str">
        <f>IF(tbl_Customers[[#This Row],[account_length]] &lt;= 50, "0-50", IF(tbl_Customers[[#This Row],[account_length]] &lt;=100, "51-100", IF(tbl_Customers[[#This Row],[account_length]] &lt;= 150, "101-150", "151+")))</f>
        <v>0-50</v>
      </c>
      <c r="Y854" s="30" t="str">
        <f>IF(tbl_Customers[[#This Row],[total_intl_charge]] &lt;= 3, "Low Charges", "High Charges")</f>
        <v>Low Charges</v>
      </c>
      <c r="Z854" s="30" t="str">
        <f>IF(tbl_Customers[[#This Row],[total_eve_calls]]&lt;=80,"Low Calls",
IF(tbl_Customers[[#This Row],[total_eve_calls]]&lt;=120,"Medium Calls","High Calls"))</f>
        <v>Medium Calls</v>
      </c>
      <c r="AA854" s="30" t="str">
        <f>IF(tbl_Customers[[#This Row],[total_eve_charge]]&lt;=15,"Low Charges",
IF(tbl_Customers[[#This Row],[total_eve_charge]]&lt;=20,"Medium Charges","High Charges"))</f>
        <v>Low Charges</v>
      </c>
      <c r="AB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4" s="30" t="str">
        <f>IF(tbl_Customers[[#This Row],[number_vmail_messages]] = 0, "No Usage", IF(tbl_Customers[[#This Row],[number_vmail_messages]] &lt;= 20, "Low Usage", IF(tbl_Customers[[#This Row],[number_vmail_messages]] &lt;= 40, "Medium Usgae", "High Usage")))</f>
        <v>No Usage</v>
      </c>
      <c r="AD854" s="30" t="str">
        <f>IF(tbl_Customers[[#This Row],[total_day_minutes]]&lt;=150,"Low Usage", IF(tbl_Customers[[#This Row],[total_day_minutes]]&lt;=200,"Medium Usage", IF(tbl_Customers[[#This Row],[total_day_minutes]]&lt;=250,"High Usage","Very High Usage")))</f>
        <v>Low Usage</v>
      </c>
      <c r="AE854" s="30" t="str">
        <f>IF(tbl_Customers[[#This Row],[total_intl_calls]]&lt;=5,"Low Calls", IF(tbl_Customers[[#This Row],[total_intl_calls]]&lt;=10, "Medium Calls", "High Calls"))</f>
        <v>Low Calls</v>
      </c>
    </row>
    <row r="855" spans="1:31"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c r="W855" t="str">
        <f>IF(tbl_Customers[[#This Row],[number_customer_service_calls]] &lt;= 1, "0-1 Calls", IF(tbl_Customers[[#This Row],[number_customer_service_calls]] &lt;= 3, "2-3 Calls", IF(tbl_Customers[[#This Row],[number_customer_service_calls]] &lt;=5, "4-5 Calls", "6+ Calls")))</f>
        <v>2-3 Calls</v>
      </c>
      <c r="X855" t="str">
        <f>IF(tbl_Customers[[#This Row],[account_length]] &lt;= 50, "0-50", IF(tbl_Customers[[#This Row],[account_length]] &lt;=100, "51-100", IF(tbl_Customers[[#This Row],[account_length]] &lt;= 150, "101-150", "151+")))</f>
        <v>101-150</v>
      </c>
      <c r="Y855" s="30" t="str">
        <f>IF(tbl_Customers[[#This Row],[total_intl_charge]] &lt;= 3, "Low Charges", "High Charges")</f>
        <v>Low Charges</v>
      </c>
      <c r="Z855" s="30" t="str">
        <f>IF(tbl_Customers[[#This Row],[total_eve_calls]]&lt;=80,"Low Calls",
IF(tbl_Customers[[#This Row],[total_eve_calls]]&lt;=120,"Medium Calls","High Calls"))</f>
        <v>Low Calls</v>
      </c>
      <c r="AA855" s="30" t="str">
        <f>IF(tbl_Customers[[#This Row],[total_eve_charge]]&lt;=15,"Low Charges",
IF(tbl_Customers[[#This Row],[total_eve_charge]]&lt;=20,"Medium Charges","High Charges"))</f>
        <v>High Charges</v>
      </c>
      <c r="AB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55" s="30" t="str">
        <f>IF(tbl_Customers[[#This Row],[number_vmail_messages]] = 0, "No Usage", IF(tbl_Customers[[#This Row],[number_vmail_messages]] &lt;= 20, "Low Usage", IF(tbl_Customers[[#This Row],[number_vmail_messages]] &lt;= 40, "Medium Usgae", "High Usage")))</f>
        <v>No Usage</v>
      </c>
      <c r="AD855" s="30" t="str">
        <f>IF(tbl_Customers[[#This Row],[total_day_minutes]]&lt;=150,"Low Usage", IF(tbl_Customers[[#This Row],[total_day_minutes]]&lt;=200,"Medium Usage", IF(tbl_Customers[[#This Row],[total_day_minutes]]&lt;=250,"High Usage","Very High Usage")))</f>
        <v>Medium Usage</v>
      </c>
      <c r="AE855" s="30" t="str">
        <f>IF(tbl_Customers[[#This Row],[total_intl_calls]]&lt;=5,"Low Calls", IF(tbl_Customers[[#This Row],[total_intl_calls]]&lt;=10, "Medium Calls", "High Calls"))</f>
        <v>Low Calls</v>
      </c>
    </row>
    <row r="856" spans="1:31"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c r="W856" t="str">
        <f>IF(tbl_Customers[[#This Row],[number_customer_service_calls]] &lt;= 1, "0-1 Calls", IF(tbl_Customers[[#This Row],[number_customer_service_calls]] &lt;= 3, "2-3 Calls", IF(tbl_Customers[[#This Row],[number_customer_service_calls]] &lt;=5, "4-5 Calls", "6+ Calls")))</f>
        <v>0-1 Calls</v>
      </c>
      <c r="X856" t="str">
        <f>IF(tbl_Customers[[#This Row],[account_length]] &lt;= 50, "0-50", IF(tbl_Customers[[#This Row],[account_length]] &lt;=100, "51-100", IF(tbl_Customers[[#This Row],[account_length]] &lt;= 150, "101-150", "151+")))</f>
        <v>51-100</v>
      </c>
      <c r="Y856" s="30" t="str">
        <f>IF(tbl_Customers[[#This Row],[total_intl_charge]] &lt;= 3, "Low Charges", "High Charges")</f>
        <v>High Charges</v>
      </c>
      <c r="Z856" s="30" t="str">
        <f>IF(tbl_Customers[[#This Row],[total_eve_calls]]&lt;=80,"Low Calls",
IF(tbl_Customers[[#This Row],[total_eve_calls]]&lt;=120,"Medium Calls","High Calls"))</f>
        <v>Low Calls</v>
      </c>
      <c r="AA856" s="30" t="str">
        <f>IF(tbl_Customers[[#This Row],[total_eve_charge]]&lt;=15,"Low Charges",
IF(tbl_Customers[[#This Row],[total_eve_charge]]&lt;=20,"Medium Charges","High Charges"))</f>
        <v>Medium Charges</v>
      </c>
      <c r="AB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56" s="30" t="str">
        <f>IF(tbl_Customers[[#This Row],[number_vmail_messages]] = 0, "No Usage", IF(tbl_Customers[[#This Row],[number_vmail_messages]] &lt;= 20, "Low Usage", IF(tbl_Customers[[#This Row],[number_vmail_messages]] &lt;= 40, "Medium Usgae", "High Usage")))</f>
        <v>No Usage</v>
      </c>
      <c r="AD856" s="30" t="str">
        <f>IF(tbl_Customers[[#This Row],[total_day_minutes]]&lt;=150,"Low Usage", IF(tbl_Customers[[#This Row],[total_day_minutes]]&lt;=200,"Medium Usage", IF(tbl_Customers[[#This Row],[total_day_minutes]]&lt;=250,"High Usage","Very High Usage")))</f>
        <v>Very High Usage</v>
      </c>
      <c r="AE856" s="30" t="str">
        <f>IF(tbl_Customers[[#This Row],[total_intl_calls]]&lt;=5,"Low Calls", IF(tbl_Customers[[#This Row],[total_intl_calls]]&lt;=10, "Medium Calls", "High Calls"))</f>
        <v>Low Calls</v>
      </c>
    </row>
    <row r="857" spans="1:31"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c r="W857" t="str">
        <f>IF(tbl_Customers[[#This Row],[number_customer_service_calls]] &lt;= 1, "0-1 Calls", IF(tbl_Customers[[#This Row],[number_customer_service_calls]] &lt;= 3, "2-3 Calls", IF(tbl_Customers[[#This Row],[number_customer_service_calls]] &lt;=5, "4-5 Calls", "6+ Calls")))</f>
        <v>0-1 Calls</v>
      </c>
      <c r="X857" t="str">
        <f>IF(tbl_Customers[[#This Row],[account_length]] &lt;= 50, "0-50", IF(tbl_Customers[[#This Row],[account_length]] &lt;=100, "51-100", IF(tbl_Customers[[#This Row],[account_length]] &lt;= 150, "101-150", "151+")))</f>
        <v>0-50</v>
      </c>
      <c r="Y857" s="30" t="str">
        <f>IF(tbl_Customers[[#This Row],[total_intl_charge]] &lt;= 3, "Low Charges", "High Charges")</f>
        <v>High Charges</v>
      </c>
      <c r="Z857" s="30" t="str">
        <f>IF(tbl_Customers[[#This Row],[total_eve_calls]]&lt;=80,"Low Calls",
IF(tbl_Customers[[#This Row],[total_eve_calls]]&lt;=120,"Medium Calls","High Calls"))</f>
        <v>Medium Calls</v>
      </c>
      <c r="AA857" s="30" t="str">
        <f>IF(tbl_Customers[[#This Row],[total_eve_charge]]&lt;=15,"Low Charges",
IF(tbl_Customers[[#This Row],[total_eve_charge]]&lt;=20,"Medium Charges","High Charges"))</f>
        <v>Low Charges</v>
      </c>
      <c r="AB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7" s="30" t="str">
        <f>IF(tbl_Customers[[#This Row],[number_vmail_messages]] = 0, "No Usage", IF(tbl_Customers[[#This Row],[number_vmail_messages]] &lt;= 20, "Low Usage", IF(tbl_Customers[[#This Row],[number_vmail_messages]] &lt;= 40, "Medium Usgae", "High Usage")))</f>
        <v>No Usage</v>
      </c>
      <c r="AD857" s="30" t="str">
        <f>IF(tbl_Customers[[#This Row],[total_day_minutes]]&lt;=150,"Low Usage", IF(tbl_Customers[[#This Row],[total_day_minutes]]&lt;=200,"Medium Usage", IF(tbl_Customers[[#This Row],[total_day_minutes]]&lt;=250,"High Usage","Very High Usage")))</f>
        <v>Low Usage</v>
      </c>
      <c r="AE857" s="30" t="str">
        <f>IF(tbl_Customers[[#This Row],[total_intl_calls]]&lt;=5,"Low Calls", IF(tbl_Customers[[#This Row],[total_intl_calls]]&lt;=10, "Medium Calls", "High Calls"))</f>
        <v>Low Calls</v>
      </c>
    </row>
    <row r="858" spans="1:31"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c r="W858" t="str">
        <f>IF(tbl_Customers[[#This Row],[number_customer_service_calls]] &lt;= 1, "0-1 Calls", IF(tbl_Customers[[#This Row],[number_customer_service_calls]] &lt;= 3, "2-3 Calls", IF(tbl_Customers[[#This Row],[number_customer_service_calls]] &lt;=5, "4-5 Calls", "6+ Calls")))</f>
        <v>2-3 Calls</v>
      </c>
      <c r="X858" t="str">
        <f>IF(tbl_Customers[[#This Row],[account_length]] &lt;= 50, "0-50", IF(tbl_Customers[[#This Row],[account_length]] &lt;=100, "51-100", IF(tbl_Customers[[#This Row],[account_length]] &lt;= 150, "101-150", "151+")))</f>
        <v>101-150</v>
      </c>
      <c r="Y858" s="30" t="str">
        <f>IF(tbl_Customers[[#This Row],[total_intl_charge]] &lt;= 3, "Low Charges", "High Charges")</f>
        <v>High Charges</v>
      </c>
      <c r="Z858" s="30" t="str">
        <f>IF(tbl_Customers[[#This Row],[total_eve_calls]]&lt;=80,"Low Calls",
IF(tbl_Customers[[#This Row],[total_eve_calls]]&lt;=120,"Medium Calls","High Calls"))</f>
        <v>High Calls</v>
      </c>
      <c r="AA858" s="30" t="str">
        <f>IF(tbl_Customers[[#This Row],[total_eve_charge]]&lt;=15,"Low Charges",
IF(tbl_Customers[[#This Row],[total_eve_charge]]&lt;=20,"Medium Charges","High Charges"))</f>
        <v>Medium Charges</v>
      </c>
      <c r="AB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58" s="30" t="str">
        <f>IF(tbl_Customers[[#This Row],[number_vmail_messages]] = 0, "No Usage", IF(tbl_Customers[[#This Row],[number_vmail_messages]] &lt;= 20, "Low Usage", IF(tbl_Customers[[#This Row],[number_vmail_messages]] &lt;= 40, "Medium Usgae", "High Usage")))</f>
        <v>Medium Usgae</v>
      </c>
      <c r="AD858" s="30" t="str">
        <f>IF(tbl_Customers[[#This Row],[total_day_minutes]]&lt;=150,"Low Usage", IF(tbl_Customers[[#This Row],[total_day_minutes]]&lt;=200,"Medium Usage", IF(tbl_Customers[[#This Row],[total_day_minutes]]&lt;=250,"High Usage","Very High Usage")))</f>
        <v>Low Usage</v>
      </c>
      <c r="AE858" s="30" t="str">
        <f>IF(tbl_Customers[[#This Row],[total_intl_calls]]&lt;=5,"Low Calls", IF(tbl_Customers[[#This Row],[total_intl_calls]]&lt;=10, "Medium Calls", "High Calls"))</f>
        <v>Low Calls</v>
      </c>
    </row>
    <row r="859" spans="1:31"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c r="W859" t="str">
        <f>IF(tbl_Customers[[#This Row],[number_customer_service_calls]] &lt;= 1, "0-1 Calls", IF(tbl_Customers[[#This Row],[number_customer_service_calls]] &lt;= 3, "2-3 Calls", IF(tbl_Customers[[#This Row],[number_customer_service_calls]] &lt;=5, "4-5 Calls", "6+ Calls")))</f>
        <v>0-1 Calls</v>
      </c>
      <c r="X859" t="str">
        <f>IF(tbl_Customers[[#This Row],[account_length]] &lt;= 50, "0-50", IF(tbl_Customers[[#This Row],[account_length]] &lt;=100, "51-100", IF(tbl_Customers[[#This Row],[account_length]] &lt;= 150, "101-150", "151+")))</f>
        <v>51-100</v>
      </c>
      <c r="Y859" s="30" t="str">
        <f>IF(tbl_Customers[[#This Row],[total_intl_charge]] &lt;= 3, "Low Charges", "High Charges")</f>
        <v>Low Charges</v>
      </c>
      <c r="Z859" s="30" t="str">
        <f>IF(tbl_Customers[[#This Row],[total_eve_calls]]&lt;=80,"Low Calls",
IF(tbl_Customers[[#This Row],[total_eve_calls]]&lt;=120,"Medium Calls","High Calls"))</f>
        <v>Low Calls</v>
      </c>
      <c r="AA859" s="30" t="str">
        <f>IF(tbl_Customers[[#This Row],[total_eve_charge]]&lt;=15,"Low Charges",
IF(tbl_Customers[[#This Row],[total_eve_charge]]&lt;=20,"Medium Charges","High Charges"))</f>
        <v>Low Charges</v>
      </c>
      <c r="AB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59" s="30" t="str">
        <f>IF(tbl_Customers[[#This Row],[number_vmail_messages]] = 0, "No Usage", IF(tbl_Customers[[#This Row],[number_vmail_messages]] &lt;= 20, "Low Usage", IF(tbl_Customers[[#This Row],[number_vmail_messages]] &lt;= 40, "Medium Usgae", "High Usage")))</f>
        <v>No Usage</v>
      </c>
      <c r="AD859" s="30" t="str">
        <f>IF(tbl_Customers[[#This Row],[total_day_minutes]]&lt;=150,"Low Usage", IF(tbl_Customers[[#This Row],[total_day_minutes]]&lt;=200,"Medium Usage", IF(tbl_Customers[[#This Row],[total_day_minutes]]&lt;=250,"High Usage","Very High Usage")))</f>
        <v>Medium Usage</v>
      </c>
      <c r="AE859" s="30" t="str">
        <f>IF(tbl_Customers[[#This Row],[total_intl_calls]]&lt;=5,"Low Calls", IF(tbl_Customers[[#This Row],[total_intl_calls]]&lt;=10, "Medium Calls", "High Calls"))</f>
        <v>High Calls</v>
      </c>
    </row>
    <row r="860" spans="1:31"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c r="W860" t="str">
        <f>IF(tbl_Customers[[#This Row],[number_customer_service_calls]] &lt;= 1, "0-1 Calls", IF(tbl_Customers[[#This Row],[number_customer_service_calls]] &lt;= 3, "2-3 Calls", IF(tbl_Customers[[#This Row],[number_customer_service_calls]] &lt;=5, "4-5 Calls", "6+ Calls")))</f>
        <v>2-3 Calls</v>
      </c>
      <c r="X860" t="str">
        <f>IF(tbl_Customers[[#This Row],[account_length]] &lt;= 50, "0-50", IF(tbl_Customers[[#This Row],[account_length]] &lt;=100, "51-100", IF(tbl_Customers[[#This Row],[account_length]] &lt;= 150, "101-150", "151+")))</f>
        <v>51-100</v>
      </c>
      <c r="Y860" s="30" t="str">
        <f>IF(tbl_Customers[[#This Row],[total_intl_charge]] &lt;= 3, "Low Charges", "High Charges")</f>
        <v>Low Charges</v>
      </c>
      <c r="Z860" s="30" t="str">
        <f>IF(tbl_Customers[[#This Row],[total_eve_calls]]&lt;=80,"Low Calls",
IF(tbl_Customers[[#This Row],[total_eve_calls]]&lt;=120,"Medium Calls","High Calls"))</f>
        <v>Medium Calls</v>
      </c>
      <c r="AA860" s="30" t="str">
        <f>IF(tbl_Customers[[#This Row],[total_eve_charge]]&lt;=15,"Low Charges",
IF(tbl_Customers[[#This Row],[total_eve_charge]]&lt;=20,"Medium Charges","High Charges"))</f>
        <v>Medium Charges</v>
      </c>
      <c r="AB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0" s="30" t="str">
        <f>IF(tbl_Customers[[#This Row],[number_vmail_messages]] = 0, "No Usage", IF(tbl_Customers[[#This Row],[number_vmail_messages]] &lt;= 20, "Low Usage", IF(tbl_Customers[[#This Row],[number_vmail_messages]] &lt;= 40, "Medium Usgae", "High Usage")))</f>
        <v>No Usage</v>
      </c>
      <c r="AD860" s="30" t="str">
        <f>IF(tbl_Customers[[#This Row],[total_day_minutes]]&lt;=150,"Low Usage", IF(tbl_Customers[[#This Row],[total_day_minutes]]&lt;=200,"Medium Usage", IF(tbl_Customers[[#This Row],[total_day_minutes]]&lt;=250,"High Usage","Very High Usage")))</f>
        <v>Low Usage</v>
      </c>
      <c r="AE860" s="30" t="str">
        <f>IF(tbl_Customers[[#This Row],[total_intl_calls]]&lt;=5,"Low Calls", IF(tbl_Customers[[#This Row],[total_intl_calls]]&lt;=10, "Medium Calls", "High Calls"))</f>
        <v>Medium Calls</v>
      </c>
    </row>
    <row r="861" spans="1:31"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c r="W861" t="str">
        <f>IF(tbl_Customers[[#This Row],[number_customer_service_calls]] &lt;= 1, "0-1 Calls", IF(tbl_Customers[[#This Row],[number_customer_service_calls]] &lt;= 3, "2-3 Calls", IF(tbl_Customers[[#This Row],[number_customer_service_calls]] &lt;=5, "4-5 Calls", "6+ Calls")))</f>
        <v>0-1 Calls</v>
      </c>
      <c r="X861" t="str">
        <f>IF(tbl_Customers[[#This Row],[account_length]] &lt;= 50, "0-50", IF(tbl_Customers[[#This Row],[account_length]] &lt;=100, "51-100", IF(tbl_Customers[[#This Row],[account_length]] &lt;= 150, "101-150", "151+")))</f>
        <v>101-150</v>
      </c>
      <c r="Y861" s="30" t="str">
        <f>IF(tbl_Customers[[#This Row],[total_intl_charge]] &lt;= 3, "Low Charges", "High Charges")</f>
        <v>High Charges</v>
      </c>
      <c r="Z861" s="30" t="str">
        <f>IF(tbl_Customers[[#This Row],[total_eve_calls]]&lt;=80,"Low Calls",
IF(tbl_Customers[[#This Row],[total_eve_calls]]&lt;=120,"Medium Calls","High Calls"))</f>
        <v>Medium Calls</v>
      </c>
      <c r="AA861" s="30" t="str">
        <f>IF(tbl_Customers[[#This Row],[total_eve_charge]]&lt;=15,"Low Charges",
IF(tbl_Customers[[#This Row],[total_eve_charge]]&lt;=20,"Medium Charges","High Charges"))</f>
        <v>High Charges</v>
      </c>
      <c r="AB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1" s="30" t="str">
        <f>IF(tbl_Customers[[#This Row],[number_vmail_messages]] = 0, "No Usage", IF(tbl_Customers[[#This Row],[number_vmail_messages]] &lt;= 20, "Low Usage", IF(tbl_Customers[[#This Row],[number_vmail_messages]] &lt;= 40, "Medium Usgae", "High Usage")))</f>
        <v>No Usage</v>
      </c>
      <c r="AD861" s="30" t="str">
        <f>IF(tbl_Customers[[#This Row],[total_day_minutes]]&lt;=150,"Low Usage", IF(tbl_Customers[[#This Row],[total_day_minutes]]&lt;=200,"Medium Usage", IF(tbl_Customers[[#This Row],[total_day_minutes]]&lt;=250,"High Usage","Very High Usage")))</f>
        <v>Low Usage</v>
      </c>
      <c r="AE861" s="30" t="str">
        <f>IF(tbl_Customers[[#This Row],[total_intl_calls]]&lt;=5,"Low Calls", IF(tbl_Customers[[#This Row],[total_intl_calls]]&lt;=10, "Medium Calls", "High Calls"))</f>
        <v>Low Calls</v>
      </c>
    </row>
    <row r="862" spans="1:31"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c r="W862" t="str">
        <f>IF(tbl_Customers[[#This Row],[number_customer_service_calls]] &lt;= 1, "0-1 Calls", IF(tbl_Customers[[#This Row],[number_customer_service_calls]] &lt;= 3, "2-3 Calls", IF(tbl_Customers[[#This Row],[number_customer_service_calls]] &lt;=5, "4-5 Calls", "6+ Calls")))</f>
        <v>0-1 Calls</v>
      </c>
      <c r="X862" t="str">
        <f>IF(tbl_Customers[[#This Row],[account_length]] &lt;= 50, "0-50", IF(tbl_Customers[[#This Row],[account_length]] &lt;=100, "51-100", IF(tbl_Customers[[#This Row],[account_length]] &lt;= 150, "101-150", "151+")))</f>
        <v>101-150</v>
      </c>
      <c r="Y862" s="30" t="str">
        <f>IF(tbl_Customers[[#This Row],[total_intl_charge]] &lt;= 3, "Low Charges", "High Charges")</f>
        <v>High Charges</v>
      </c>
      <c r="Z862" s="30" t="str">
        <f>IF(tbl_Customers[[#This Row],[total_eve_calls]]&lt;=80,"Low Calls",
IF(tbl_Customers[[#This Row],[total_eve_calls]]&lt;=120,"Medium Calls","High Calls"))</f>
        <v>Medium Calls</v>
      </c>
      <c r="AA862" s="30" t="str">
        <f>IF(tbl_Customers[[#This Row],[total_eve_charge]]&lt;=15,"Low Charges",
IF(tbl_Customers[[#This Row],[total_eve_charge]]&lt;=20,"Medium Charges","High Charges"))</f>
        <v>High Charges</v>
      </c>
      <c r="AB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2" s="30" t="str">
        <f>IF(tbl_Customers[[#This Row],[number_vmail_messages]] = 0, "No Usage", IF(tbl_Customers[[#This Row],[number_vmail_messages]] &lt;= 20, "Low Usage", IF(tbl_Customers[[#This Row],[number_vmail_messages]] &lt;= 40, "Medium Usgae", "High Usage")))</f>
        <v>Low Usage</v>
      </c>
      <c r="AD862" s="30" t="str">
        <f>IF(tbl_Customers[[#This Row],[total_day_minutes]]&lt;=150,"Low Usage", IF(tbl_Customers[[#This Row],[total_day_minutes]]&lt;=200,"Medium Usage", IF(tbl_Customers[[#This Row],[total_day_minutes]]&lt;=250,"High Usage","Very High Usage")))</f>
        <v>Very High Usage</v>
      </c>
      <c r="AE862" s="30" t="str">
        <f>IF(tbl_Customers[[#This Row],[total_intl_calls]]&lt;=5,"Low Calls", IF(tbl_Customers[[#This Row],[total_intl_calls]]&lt;=10, "Medium Calls", "High Calls"))</f>
        <v>Low Calls</v>
      </c>
    </row>
    <row r="863" spans="1:31"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c r="W863" t="str">
        <f>IF(tbl_Customers[[#This Row],[number_customer_service_calls]] &lt;= 1, "0-1 Calls", IF(tbl_Customers[[#This Row],[number_customer_service_calls]] &lt;= 3, "2-3 Calls", IF(tbl_Customers[[#This Row],[number_customer_service_calls]] &lt;=5, "4-5 Calls", "6+ Calls")))</f>
        <v>2-3 Calls</v>
      </c>
      <c r="X863" t="str">
        <f>IF(tbl_Customers[[#This Row],[account_length]] &lt;= 50, "0-50", IF(tbl_Customers[[#This Row],[account_length]] &lt;=100, "51-100", IF(tbl_Customers[[#This Row],[account_length]] &lt;= 150, "101-150", "151+")))</f>
        <v>51-100</v>
      </c>
      <c r="Y863" s="30" t="str">
        <f>IF(tbl_Customers[[#This Row],[total_intl_charge]] &lt;= 3, "Low Charges", "High Charges")</f>
        <v>Low Charges</v>
      </c>
      <c r="Z863" s="30" t="str">
        <f>IF(tbl_Customers[[#This Row],[total_eve_calls]]&lt;=80,"Low Calls",
IF(tbl_Customers[[#This Row],[total_eve_calls]]&lt;=120,"Medium Calls","High Calls"))</f>
        <v>Low Calls</v>
      </c>
      <c r="AA863" s="30" t="str">
        <f>IF(tbl_Customers[[#This Row],[total_eve_charge]]&lt;=15,"Low Charges",
IF(tbl_Customers[[#This Row],[total_eve_charge]]&lt;=20,"Medium Charges","High Charges"))</f>
        <v>High Charges</v>
      </c>
      <c r="AB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63" s="30" t="str">
        <f>IF(tbl_Customers[[#This Row],[number_vmail_messages]] = 0, "No Usage", IF(tbl_Customers[[#This Row],[number_vmail_messages]] &lt;= 20, "Low Usage", IF(tbl_Customers[[#This Row],[number_vmail_messages]] &lt;= 40, "Medium Usgae", "High Usage")))</f>
        <v>Medium Usgae</v>
      </c>
      <c r="AD863" s="30" t="str">
        <f>IF(tbl_Customers[[#This Row],[total_day_minutes]]&lt;=150,"Low Usage", IF(tbl_Customers[[#This Row],[total_day_minutes]]&lt;=200,"Medium Usage", IF(tbl_Customers[[#This Row],[total_day_minutes]]&lt;=250,"High Usage","Very High Usage")))</f>
        <v>Low Usage</v>
      </c>
      <c r="AE863" s="30" t="str">
        <f>IF(tbl_Customers[[#This Row],[total_intl_calls]]&lt;=5,"Low Calls", IF(tbl_Customers[[#This Row],[total_intl_calls]]&lt;=10, "Medium Calls", "High Calls"))</f>
        <v>Low Calls</v>
      </c>
    </row>
    <row r="864" spans="1:31"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c r="W864" t="str">
        <f>IF(tbl_Customers[[#This Row],[number_customer_service_calls]] &lt;= 1, "0-1 Calls", IF(tbl_Customers[[#This Row],[number_customer_service_calls]] &lt;= 3, "2-3 Calls", IF(tbl_Customers[[#This Row],[number_customer_service_calls]] &lt;=5, "4-5 Calls", "6+ Calls")))</f>
        <v>0-1 Calls</v>
      </c>
      <c r="X864" t="str">
        <f>IF(tbl_Customers[[#This Row],[account_length]] &lt;= 50, "0-50", IF(tbl_Customers[[#This Row],[account_length]] &lt;=100, "51-100", IF(tbl_Customers[[#This Row],[account_length]] &lt;= 150, "101-150", "151+")))</f>
        <v>151+</v>
      </c>
      <c r="Y864" s="30" t="str">
        <f>IF(tbl_Customers[[#This Row],[total_intl_charge]] &lt;= 3, "Low Charges", "High Charges")</f>
        <v>High Charges</v>
      </c>
      <c r="Z864" s="30" t="str">
        <f>IF(tbl_Customers[[#This Row],[total_eve_calls]]&lt;=80,"Low Calls",
IF(tbl_Customers[[#This Row],[total_eve_calls]]&lt;=120,"Medium Calls","High Calls"))</f>
        <v>Medium Calls</v>
      </c>
      <c r="AA864" s="30" t="str">
        <f>IF(tbl_Customers[[#This Row],[total_eve_charge]]&lt;=15,"Low Charges",
IF(tbl_Customers[[#This Row],[total_eve_charge]]&lt;=20,"Medium Charges","High Charges"))</f>
        <v>High Charges</v>
      </c>
      <c r="AB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4" s="30" t="str">
        <f>IF(tbl_Customers[[#This Row],[number_vmail_messages]] = 0, "No Usage", IF(tbl_Customers[[#This Row],[number_vmail_messages]] &lt;= 20, "Low Usage", IF(tbl_Customers[[#This Row],[number_vmail_messages]] &lt;= 40, "Medium Usgae", "High Usage")))</f>
        <v>No Usage</v>
      </c>
      <c r="AD864" s="30" t="str">
        <f>IF(tbl_Customers[[#This Row],[total_day_minutes]]&lt;=150,"Low Usage", IF(tbl_Customers[[#This Row],[total_day_minutes]]&lt;=200,"Medium Usage", IF(tbl_Customers[[#This Row],[total_day_minutes]]&lt;=250,"High Usage","Very High Usage")))</f>
        <v>Medium Usage</v>
      </c>
      <c r="AE864" s="30" t="str">
        <f>IF(tbl_Customers[[#This Row],[total_intl_calls]]&lt;=5,"Low Calls", IF(tbl_Customers[[#This Row],[total_intl_calls]]&lt;=10, "Medium Calls", "High Calls"))</f>
        <v>Low Calls</v>
      </c>
    </row>
    <row r="865" spans="1:31"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c r="W865" t="str">
        <f>IF(tbl_Customers[[#This Row],[number_customer_service_calls]] &lt;= 1, "0-1 Calls", IF(tbl_Customers[[#This Row],[number_customer_service_calls]] &lt;= 3, "2-3 Calls", IF(tbl_Customers[[#This Row],[number_customer_service_calls]] &lt;=5, "4-5 Calls", "6+ Calls")))</f>
        <v>0-1 Calls</v>
      </c>
      <c r="X865" t="str">
        <f>IF(tbl_Customers[[#This Row],[account_length]] &lt;= 50, "0-50", IF(tbl_Customers[[#This Row],[account_length]] &lt;=100, "51-100", IF(tbl_Customers[[#This Row],[account_length]] &lt;= 150, "101-150", "151+")))</f>
        <v>51-100</v>
      </c>
      <c r="Y865" s="30" t="str">
        <f>IF(tbl_Customers[[#This Row],[total_intl_charge]] &lt;= 3, "Low Charges", "High Charges")</f>
        <v>Low Charges</v>
      </c>
      <c r="Z865" s="30" t="str">
        <f>IF(tbl_Customers[[#This Row],[total_eve_calls]]&lt;=80,"Low Calls",
IF(tbl_Customers[[#This Row],[total_eve_calls]]&lt;=120,"Medium Calls","High Calls"))</f>
        <v>Medium Calls</v>
      </c>
      <c r="AA865" s="30" t="str">
        <f>IF(tbl_Customers[[#This Row],[total_eve_charge]]&lt;=15,"Low Charges",
IF(tbl_Customers[[#This Row],[total_eve_charge]]&lt;=20,"Medium Charges","High Charges"))</f>
        <v>Medium Charges</v>
      </c>
      <c r="AB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5" s="30" t="str">
        <f>IF(tbl_Customers[[#This Row],[number_vmail_messages]] = 0, "No Usage", IF(tbl_Customers[[#This Row],[number_vmail_messages]] &lt;= 20, "Low Usage", IF(tbl_Customers[[#This Row],[number_vmail_messages]] &lt;= 40, "Medium Usgae", "High Usage")))</f>
        <v>No Usage</v>
      </c>
      <c r="AD865" s="30" t="str">
        <f>IF(tbl_Customers[[#This Row],[total_day_minutes]]&lt;=150,"Low Usage", IF(tbl_Customers[[#This Row],[total_day_minutes]]&lt;=200,"Medium Usage", IF(tbl_Customers[[#This Row],[total_day_minutes]]&lt;=250,"High Usage","Very High Usage")))</f>
        <v>High Usage</v>
      </c>
      <c r="AE865" s="30" t="str">
        <f>IF(tbl_Customers[[#This Row],[total_intl_calls]]&lt;=5,"Low Calls", IF(tbl_Customers[[#This Row],[total_intl_calls]]&lt;=10, "Medium Calls", "High Calls"))</f>
        <v>Low Calls</v>
      </c>
    </row>
    <row r="866" spans="1:31"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c r="W866" t="str">
        <f>IF(tbl_Customers[[#This Row],[number_customer_service_calls]] &lt;= 1, "0-1 Calls", IF(tbl_Customers[[#This Row],[number_customer_service_calls]] &lt;= 3, "2-3 Calls", IF(tbl_Customers[[#This Row],[number_customer_service_calls]] &lt;=5, "4-5 Calls", "6+ Calls")))</f>
        <v>2-3 Calls</v>
      </c>
      <c r="X866" t="str">
        <f>IF(tbl_Customers[[#This Row],[account_length]] &lt;= 50, "0-50", IF(tbl_Customers[[#This Row],[account_length]] &lt;=100, "51-100", IF(tbl_Customers[[#This Row],[account_length]] &lt;= 150, "101-150", "151+")))</f>
        <v>51-100</v>
      </c>
      <c r="Y866" s="30" t="str">
        <f>IF(tbl_Customers[[#This Row],[total_intl_charge]] &lt;= 3, "Low Charges", "High Charges")</f>
        <v>Low Charges</v>
      </c>
      <c r="Z866" s="30" t="str">
        <f>IF(tbl_Customers[[#This Row],[total_eve_calls]]&lt;=80,"Low Calls",
IF(tbl_Customers[[#This Row],[total_eve_calls]]&lt;=120,"Medium Calls","High Calls"))</f>
        <v>Medium Calls</v>
      </c>
      <c r="AA866" s="30" t="str">
        <f>IF(tbl_Customers[[#This Row],[total_eve_charge]]&lt;=15,"Low Charges",
IF(tbl_Customers[[#This Row],[total_eve_charge]]&lt;=20,"Medium Charges","High Charges"))</f>
        <v>Medium Charges</v>
      </c>
      <c r="AB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6" s="30" t="str">
        <f>IF(tbl_Customers[[#This Row],[number_vmail_messages]] = 0, "No Usage", IF(tbl_Customers[[#This Row],[number_vmail_messages]] &lt;= 20, "Low Usage", IF(tbl_Customers[[#This Row],[number_vmail_messages]] &lt;= 40, "Medium Usgae", "High Usage")))</f>
        <v>High Usage</v>
      </c>
      <c r="AD866" s="30" t="str">
        <f>IF(tbl_Customers[[#This Row],[total_day_minutes]]&lt;=150,"Low Usage", IF(tbl_Customers[[#This Row],[total_day_minutes]]&lt;=200,"Medium Usage", IF(tbl_Customers[[#This Row],[total_day_minutes]]&lt;=250,"High Usage","Very High Usage")))</f>
        <v>High Usage</v>
      </c>
      <c r="AE866" s="30" t="str">
        <f>IF(tbl_Customers[[#This Row],[total_intl_calls]]&lt;=5,"Low Calls", IF(tbl_Customers[[#This Row],[total_intl_calls]]&lt;=10, "Medium Calls", "High Calls"))</f>
        <v>Low Calls</v>
      </c>
    </row>
    <row r="867" spans="1:31"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c r="W867" t="str">
        <f>IF(tbl_Customers[[#This Row],[number_customer_service_calls]] &lt;= 1, "0-1 Calls", IF(tbl_Customers[[#This Row],[number_customer_service_calls]] &lt;= 3, "2-3 Calls", IF(tbl_Customers[[#This Row],[number_customer_service_calls]] &lt;=5, "4-5 Calls", "6+ Calls")))</f>
        <v>0-1 Calls</v>
      </c>
      <c r="X867" t="str">
        <f>IF(tbl_Customers[[#This Row],[account_length]] &lt;= 50, "0-50", IF(tbl_Customers[[#This Row],[account_length]] &lt;=100, "51-100", IF(tbl_Customers[[#This Row],[account_length]] &lt;= 150, "101-150", "151+")))</f>
        <v>51-100</v>
      </c>
      <c r="Y867" s="30" t="str">
        <f>IF(tbl_Customers[[#This Row],[total_intl_charge]] &lt;= 3, "Low Charges", "High Charges")</f>
        <v>Low Charges</v>
      </c>
      <c r="Z867" s="30" t="str">
        <f>IF(tbl_Customers[[#This Row],[total_eve_calls]]&lt;=80,"Low Calls",
IF(tbl_Customers[[#This Row],[total_eve_calls]]&lt;=120,"Medium Calls","High Calls"))</f>
        <v>Medium Calls</v>
      </c>
      <c r="AA867" s="30" t="str">
        <f>IF(tbl_Customers[[#This Row],[total_eve_charge]]&lt;=15,"Low Charges",
IF(tbl_Customers[[#This Row],[total_eve_charge]]&lt;=20,"Medium Charges","High Charges"))</f>
        <v>Low Charges</v>
      </c>
      <c r="AB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67" s="30" t="str">
        <f>IF(tbl_Customers[[#This Row],[number_vmail_messages]] = 0, "No Usage", IF(tbl_Customers[[#This Row],[number_vmail_messages]] &lt;= 20, "Low Usage", IF(tbl_Customers[[#This Row],[number_vmail_messages]] &lt;= 40, "Medium Usgae", "High Usage")))</f>
        <v>No Usage</v>
      </c>
      <c r="AD867" s="30" t="str">
        <f>IF(tbl_Customers[[#This Row],[total_day_minutes]]&lt;=150,"Low Usage", IF(tbl_Customers[[#This Row],[total_day_minutes]]&lt;=200,"Medium Usage", IF(tbl_Customers[[#This Row],[total_day_minutes]]&lt;=250,"High Usage","Very High Usage")))</f>
        <v>Low Usage</v>
      </c>
      <c r="AE867" s="30" t="str">
        <f>IF(tbl_Customers[[#This Row],[total_intl_calls]]&lt;=5,"Low Calls", IF(tbl_Customers[[#This Row],[total_intl_calls]]&lt;=10, "Medium Calls", "High Calls"))</f>
        <v>Medium Calls</v>
      </c>
    </row>
    <row r="868" spans="1:31"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c r="W868" t="str">
        <f>IF(tbl_Customers[[#This Row],[number_customer_service_calls]] &lt;= 1, "0-1 Calls", IF(tbl_Customers[[#This Row],[number_customer_service_calls]] &lt;= 3, "2-3 Calls", IF(tbl_Customers[[#This Row],[number_customer_service_calls]] &lt;=5, "4-5 Calls", "6+ Calls")))</f>
        <v>2-3 Calls</v>
      </c>
      <c r="X868" t="str">
        <f>IF(tbl_Customers[[#This Row],[account_length]] &lt;= 50, "0-50", IF(tbl_Customers[[#This Row],[account_length]] &lt;=100, "51-100", IF(tbl_Customers[[#This Row],[account_length]] &lt;= 150, "101-150", "151+")))</f>
        <v>101-150</v>
      </c>
      <c r="Y868" s="30" t="str">
        <f>IF(tbl_Customers[[#This Row],[total_intl_charge]] &lt;= 3, "Low Charges", "High Charges")</f>
        <v>High Charges</v>
      </c>
      <c r="Z868" s="30" t="str">
        <f>IF(tbl_Customers[[#This Row],[total_eve_calls]]&lt;=80,"Low Calls",
IF(tbl_Customers[[#This Row],[total_eve_calls]]&lt;=120,"Medium Calls","High Calls"))</f>
        <v>Medium Calls</v>
      </c>
      <c r="AA868" s="30" t="str">
        <f>IF(tbl_Customers[[#This Row],[total_eve_charge]]&lt;=15,"Low Charges",
IF(tbl_Customers[[#This Row],[total_eve_charge]]&lt;=20,"Medium Charges","High Charges"))</f>
        <v>Medium Charges</v>
      </c>
      <c r="AB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68" s="30" t="str">
        <f>IF(tbl_Customers[[#This Row],[number_vmail_messages]] = 0, "No Usage", IF(tbl_Customers[[#This Row],[number_vmail_messages]] &lt;= 20, "Low Usage", IF(tbl_Customers[[#This Row],[number_vmail_messages]] &lt;= 40, "Medium Usgae", "High Usage")))</f>
        <v>No Usage</v>
      </c>
      <c r="AD868" s="30" t="str">
        <f>IF(tbl_Customers[[#This Row],[total_day_minutes]]&lt;=150,"Low Usage", IF(tbl_Customers[[#This Row],[total_day_minutes]]&lt;=200,"Medium Usage", IF(tbl_Customers[[#This Row],[total_day_minutes]]&lt;=250,"High Usage","Very High Usage")))</f>
        <v>Low Usage</v>
      </c>
      <c r="AE868" s="30" t="str">
        <f>IF(tbl_Customers[[#This Row],[total_intl_calls]]&lt;=5,"Low Calls", IF(tbl_Customers[[#This Row],[total_intl_calls]]&lt;=10, "Medium Calls", "High Calls"))</f>
        <v>Medium Calls</v>
      </c>
    </row>
    <row r="869" spans="1:31"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c r="W869" t="str">
        <f>IF(tbl_Customers[[#This Row],[number_customer_service_calls]] &lt;= 1, "0-1 Calls", IF(tbl_Customers[[#This Row],[number_customer_service_calls]] &lt;= 3, "2-3 Calls", IF(tbl_Customers[[#This Row],[number_customer_service_calls]] &lt;=5, "4-5 Calls", "6+ Calls")))</f>
        <v>2-3 Calls</v>
      </c>
      <c r="X869" t="str">
        <f>IF(tbl_Customers[[#This Row],[account_length]] &lt;= 50, "0-50", IF(tbl_Customers[[#This Row],[account_length]] &lt;=100, "51-100", IF(tbl_Customers[[#This Row],[account_length]] &lt;= 150, "101-150", "151+")))</f>
        <v>101-150</v>
      </c>
      <c r="Y869" s="30" t="str">
        <f>IF(tbl_Customers[[#This Row],[total_intl_charge]] &lt;= 3, "Low Charges", "High Charges")</f>
        <v>Low Charges</v>
      </c>
      <c r="Z869" s="30" t="str">
        <f>IF(tbl_Customers[[#This Row],[total_eve_calls]]&lt;=80,"Low Calls",
IF(tbl_Customers[[#This Row],[total_eve_calls]]&lt;=120,"Medium Calls","High Calls"))</f>
        <v>Medium Calls</v>
      </c>
      <c r="AA869" s="30" t="str">
        <f>IF(tbl_Customers[[#This Row],[total_eve_charge]]&lt;=15,"Low Charges",
IF(tbl_Customers[[#This Row],[total_eve_charge]]&lt;=20,"Medium Charges","High Charges"))</f>
        <v>Medium Charges</v>
      </c>
      <c r="AB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69" s="30" t="str">
        <f>IF(tbl_Customers[[#This Row],[number_vmail_messages]] = 0, "No Usage", IF(tbl_Customers[[#This Row],[number_vmail_messages]] &lt;= 20, "Low Usage", IF(tbl_Customers[[#This Row],[number_vmail_messages]] &lt;= 40, "Medium Usgae", "High Usage")))</f>
        <v>No Usage</v>
      </c>
      <c r="AD869" s="30" t="str">
        <f>IF(tbl_Customers[[#This Row],[total_day_minutes]]&lt;=150,"Low Usage", IF(tbl_Customers[[#This Row],[total_day_minutes]]&lt;=200,"Medium Usage", IF(tbl_Customers[[#This Row],[total_day_minutes]]&lt;=250,"High Usage","Very High Usage")))</f>
        <v>Medium Usage</v>
      </c>
      <c r="AE869" s="30" t="str">
        <f>IF(tbl_Customers[[#This Row],[total_intl_calls]]&lt;=5,"Low Calls", IF(tbl_Customers[[#This Row],[total_intl_calls]]&lt;=10, "Medium Calls", "High Calls"))</f>
        <v>Low Calls</v>
      </c>
    </row>
    <row r="870" spans="1:31"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c r="W870" t="str">
        <f>IF(tbl_Customers[[#This Row],[number_customer_service_calls]] &lt;= 1, "0-1 Calls", IF(tbl_Customers[[#This Row],[number_customer_service_calls]] &lt;= 3, "2-3 Calls", IF(tbl_Customers[[#This Row],[number_customer_service_calls]] &lt;=5, "4-5 Calls", "6+ Calls")))</f>
        <v>2-3 Calls</v>
      </c>
      <c r="X870" t="str">
        <f>IF(tbl_Customers[[#This Row],[account_length]] &lt;= 50, "0-50", IF(tbl_Customers[[#This Row],[account_length]] &lt;=100, "51-100", IF(tbl_Customers[[#This Row],[account_length]] &lt;= 150, "101-150", "151+")))</f>
        <v>101-150</v>
      </c>
      <c r="Y870" s="30" t="str">
        <f>IF(tbl_Customers[[#This Row],[total_intl_charge]] &lt;= 3, "Low Charges", "High Charges")</f>
        <v>High Charges</v>
      </c>
      <c r="Z870" s="30" t="str">
        <f>IF(tbl_Customers[[#This Row],[total_eve_calls]]&lt;=80,"Low Calls",
IF(tbl_Customers[[#This Row],[total_eve_calls]]&lt;=120,"Medium Calls","High Calls"))</f>
        <v>High Calls</v>
      </c>
      <c r="AA870" s="30" t="str">
        <f>IF(tbl_Customers[[#This Row],[total_eve_charge]]&lt;=15,"Low Charges",
IF(tbl_Customers[[#This Row],[total_eve_charge]]&lt;=20,"Medium Charges","High Charges"))</f>
        <v>Medium Charges</v>
      </c>
      <c r="AB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0" s="30" t="str">
        <f>IF(tbl_Customers[[#This Row],[number_vmail_messages]] = 0, "No Usage", IF(tbl_Customers[[#This Row],[number_vmail_messages]] &lt;= 20, "Low Usage", IF(tbl_Customers[[#This Row],[number_vmail_messages]] &lt;= 40, "Medium Usgae", "High Usage")))</f>
        <v>Medium Usgae</v>
      </c>
      <c r="AD870" s="30" t="str">
        <f>IF(tbl_Customers[[#This Row],[total_day_minutes]]&lt;=150,"Low Usage", IF(tbl_Customers[[#This Row],[total_day_minutes]]&lt;=200,"Medium Usage", IF(tbl_Customers[[#This Row],[total_day_minutes]]&lt;=250,"High Usage","Very High Usage")))</f>
        <v>Low Usage</v>
      </c>
      <c r="AE870" s="30" t="str">
        <f>IF(tbl_Customers[[#This Row],[total_intl_calls]]&lt;=5,"Low Calls", IF(tbl_Customers[[#This Row],[total_intl_calls]]&lt;=10, "Medium Calls", "High Calls"))</f>
        <v>Low Calls</v>
      </c>
    </row>
    <row r="871" spans="1:31"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c r="W871" t="str">
        <f>IF(tbl_Customers[[#This Row],[number_customer_service_calls]] &lt;= 1, "0-1 Calls", IF(tbl_Customers[[#This Row],[number_customer_service_calls]] &lt;= 3, "2-3 Calls", IF(tbl_Customers[[#This Row],[number_customer_service_calls]] &lt;=5, "4-5 Calls", "6+ Calls")))</f>
        <v>0-1 Calls</v>
      </c>
      <c r="X871" t="str">
        <f>IF(tbl_Customers[[#This Row],[account_length]] &lt;= 50, "0-50", IF(tbl_Customers[[#This Row],[account_length]] &lt;=100, "51-100", IF(tbl_Customers[[#This Row],[account_length]] &lt;= 150, "101-150", "151+")))</f>
        <v>51-100</v>
      </c>
      <c r="Y871" s="30" t="str">
        <f>IF(tbl_Customers[[#This Row],[total_intl_charge]] &lt;= 3, "Low Charges", "High Charges")</f>
        <v>Low Charges</v>
      </c>
      <c r="Z871" s="30" t="str">
        <f>IF(tbl_Customers[[#This Row],[total_eve_calls]]&lt;=80,"Low Calls",
IF(tbl_Customers[[#This Row],[total_eve_calls]]&lt;=120,"Medium Calls","High Calls"))</f>
        <v>Low Calls</v>
      </c>
      <c r="AA871" s="30" t="str">
        <f>IF(tbl_Customers[[#This Row],[total_eve_charge]]&lt;=15,"Low Charges",
IF(tbl_Customers[[#This Row],[total_eve_charge]]&lt;=20,"Medium Charges","High Charges"))</f>
        <v>Low Charges</v>
      </c>
      <c r="AB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1" s="30" t="str">
        <f>IF(tbl_Customers[[#This Row],[number_vmail_messages]] = 0, "No Usage", IF(tbl_Customers[[#This Row],[number_vmail_messages]] &lt;= 20, "Low Usage", IF(tbl_Customers[[#This Row],[number_vmail_messages]] &lt;= 40, "Medium Usgae", "High Usage")))</f>
        <v>No Usage</v>
      </c>
      <c r="AD871" s="30" t="str">
        <f>IF(tbl_Customers[[#This Row],[total_day_minutes]]&lt;=150,"Low Usage", IF(tbl_Customers[[#This Row],[total_day_minutes]]&lt;=200,"Medium Usage", IF(tbl_Customers[[#This Row],[total_day_minutes]]&lt;=250,"High Usage","Very High Usage")))</f>
        <v>Low Usage</v>
      </c>
      <c r="AE871" s="30" t="str">
        <f>IF(tbl_Customers[[#This Row],[total_intl_calls]]&lt;=5,"Low Calls", IF(tbl_Customers[[#This Row],[total_intl_calls]]&lt;=10, "Medium Calls", "High Calls"))</f>
        <v>Low Calls</v>
      </c>
    </row>
    <row r="872" spans="1:31"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c r="W872" t="str">
        <f>IF(tbl_Customers[[#This Row],[number_customer_service_calls]] &lt;= 1, "0-1 Calls", IF(tbl_Customers[[#This Row],[number_customer_service_calls]] &lt;= 3, "2-3 Calls", IF(tbl_Customers[[#This Row],[number_customer_service_calls]] &lt;=5, "4-5 Calls", "6+ Calls")))</f>
        <v>4-5 Calls</v>
      </c>
      <c r="X872" t="str">
        <f>IF(tbl_Customers[[#This Row],[account_length]] &lt;= 50, "0-50", IF(tbl_Customers[[#This Row],[account_length]] &lt;=100, "51-100", IF(tbl_Customers[[#This Row],[account_length]] &lt;= 150, "101-150", "151+")))</f>
        <v>101-150</v>
      </c>
      <c r="Y872" s="30" t="str">
        <f>IF(tbl_Customers[[#This Row],[total_intl_charge]] &lt;= 3, "Low Charges", "High Charges")</f>
        <v>High Charges</v>
      </c>
      <c r="Z872" s="30" t="str">
        <f>IF(tbl_Customers[[#This Row],[total_eve_calls]]&lt;=80,"Low Calls",
IF(tbl_Customers[[#This Row],[total_eve_calls]]&lt;=120,"Medium Calls","High Calls"))</f>
        <v>High Calls</v>
      </c>
      <c r="AA872" s="30" t="str">
        <f>IF(tbl_Customers[[#This Row],[total_eve_charge]]&lt;=15,"Low Charges",
IF(tbl_Customers[[#This Row],[total_eve_charge]]&lt;=20,"Medium Charges","High Charges"))</f>
        <v>Low Charges</v>
      </c>
      <c r="AB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2" s="30" t="str">
        <f>IF(tbl_Customers[[#This Row],[number_vmail_messages]] = 0, "No Usage", IF(tbl_Customers[[#This Row],[number_vmail_messages]] &lt;= 20, "Low Usage", IF(tbl_Customers[[#This Row],[number_vmail_messages]] &lt;= 40, "Medium Usgae", "High Usage")))</f>
        <v>No Usage</v>
      </c>
      <c r="AD872" s="30" t="str">
        <f>IF(tbl_Customers[[#This Row],[total_day_minutes]]&lt;=150,"Low Usage", IF(tbl_Customers[[#This Row],[total_day_minutes]]&lt;=200,"Medium Usage", IF(tbl_Customers[[#This Row],[total_day_minutes]]&lt;=250,"High Usage","Very High Usage")))</f>
        <v>Low Usage</v>
      </c>
      <c r="AE872" s="30" t="str">
        <f>IF(tbl_Customers[[#This Row],[total_intl_calls]]&lt;=5,"Low Calls", IF(tbl_Customers[[#This Row],[total_intl_calls]]&lt;=10, "Medium Calls", "High Calls"))</f>
        <v>Low Calls</v>
      </c>
    </row>
    <row r="873" spans="1:31"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c r="W873" t="str">
        <f>IF(tbl_Customers[[#This Row],[number_customer_service_calls]] &lt;= 1, "0-1 Calls", IF(tbl_Customers[[#This Row],[number_customer_service_calls]] &lt;= 3, "2-3 Calls", IF(tbl_Customers[[#This Row],[number_customer_service_calls]] &lt;=5, "4-5 Calls", "6+ Calls")))</f>
        <v>2-3 Calls</v>
      </c>
      <c r="X873" t="str">
        <f>IF(tbl_Customers[[#This Row],[account_length]] &lt;= 50, "0-50", IF(tbl_Customers[[#This Row],[account_length]] &lt;=100, "51-100", IF(tbl_Customers[[#This Row],[account_length]] &lt;= 150, "101-150", "151+")))</f>
        <v>51-100</v>
      </c>
      <c r="Y873" s="30" t="str">
        <f>IF(tbl_Customers[[#This Row],[total_intl_charge]] &lt;= 3, "Low Charges", "High Charges")</f>
        <v>Low Charges</v>
      </c>
      <c r="Z873" s="30" t="str">
        <f>IF(tbl_Customers[[#This Row],[total_eve_calls]]&lt;=80,"Low Calls",
IF(tbl_Customers[[#This Row],[total_eve_calls]]&lt;=120,"Medium Calls","High Calls"))</f>
        <v>Medium Calls</v>
      </c>
      <c r="AA873" s="30" t="str">
        <f>IF(tbl_Customers[[#This Row],[total_eve_charge]]&lt;=15,"Low Charges",
IF(tbl_Customers[[#This Row],[total_eve_charge]]&lt;=20,"Medium Charges","High Charges"))</f>
        <v>Medium Charges</v>
      </c>
      <c r="AB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3" s="30" t="str">
        <f>IF(tbl_Customers[[#This Row],[number_vmail_messages]] = 0, "No Usage", IF(tbl_Customers[[#This Row],[number_vmail_messages]] &lt;= 20, "Low Usage", IF(tbl_Customers[[#This Row],[number_vmail_messages]] &lt;= 40, "Medium Usgae", "High Usage")))</f>
        <v>No Usage</v>
      </c>
      <c r="AD873" s="30" t="str">
        <f>IF(tbl_Customers[[#This Row],[total_day_minutes]]&lt;=150,"Low Usage", IF(tbl_Customers[[#This Row],[total_day_minutes]]&lt;=200,"Medium Usage", IF(tbl_Customers[[#This Row],[total_day_minutes]]&lt;=250,"High Usage","Very High Usage")))</f>
        <v>Low Usage</v>
      </c>
      <c r="AE873" s="30" t="str">
        <f>IF(tbl_Customers[[#This Row],[total_intl_calls]]&lt;=5,"Low Calls", IF(tbl_Customers[[#This Row],[total_intl_calls]]&lt;=10, "Medium Calls", "High Calls"))</f>
        <v>Low Calls</v>
      </c>
    </row>
    <row r="874" spans="1:31"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c r="W874" t="str">
        <f>IF(tbl_Customers[[#This Row],[number_customer_service_calls]] &lt;= 1, "0-1 Calls", IF(tbl_Customers[[#This Row],[number_customer_service_calls]] &lt;= 3, "2-3 Calls", IF(tbl_Customers[[#This Row],[number_customer_service_calls]] &lt;=5, "4-5 Calls", "6+ Calls")))</f>
        <v>4-5 Calls</v>
      </c>
      <c r="X874" t="str">
        <f>IF(tbl_Customers[[#This Row],[account_length]] &lt;= 50, "0-50", IF(tbl_Customers[[#This Row],[account_length]] &lt;=100, "51-100", IF(tbl_Customers[[#This Row],[account_length]] &lt;= 150, "101-150", "151+")))</f>
        <v>101-150</v>
      </c>
      <c r="Y874" s="30" t="str">
        <f>IF(tbl_Customers[[#This Row],[total_intl_charge]] &lt;= 3, "Low Charges", "High Charges")</f>
        <v>Low Charges</v>
      </c>
      <c r="Z874" s="30" t="str">
        <f>IF(tbl_Customers[[#This Row],[total_eve_calls]]&lt;=80,"Low Calls",
IF(tbl_Customers[[#This Row],[total_eve_calls]]&lt;=120,"Medium Calls","High Calls"))</f>
        <v>Medium Calls</v>
      </c>
      <c r="AA874" s="30" t="str">
        <f>IF(tbl_Customers[[#This Row],[total_eve_charge]]&lt;=15,"Low Charges",
IF(tbl_Customers[[#This Row],[total_eve_charge]]&lt;=20,"Medium Charges","High Charges"))</f>
        <v>Medium Charges</v>
      </c>
      <c r="AB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4" s="30" t="str">
        <f>IF(tbl_Customers[[#This Row],[number_vmail_messages]] = 0, "No Usage", IF(tbl_Customers[[#This Row],[number_vmail_messages]] &lt;= 20, "Low Usage", IF(tbl_Customers[[#This Row],[number_vmail_messages]] &lt;= 40, "Medium Usgae", "High Usage")))</f>
        <v>No Usage</v>
      </c>
      <c r="AD874" s="30" t="str">
        <f>IF(tbl_Customers[[#This Row],[total_day_minutes]]&lt;=150,"Low Usage", IF(tbl_Customers[[#This Row],[total_day_minutes]]&lt;=200,"Medium Usage", IF(tbl_Customers[[#This Row],[total_day_minutes]]&lt;=250,"High Usage","Very High Usage")))</f>
        <v>Medium Usage</v>
      </c>
      <c r="AE874" s="30" t="str">
        <f>IF(tbl_Customers[[#This Row],[total_intl_calls]]&lt;=5,"Low Calls", IF(tbl_Customers[[#This Row],[total_intl_calls]]&lt;=10, "Medium Calls", "High Calls"))</f>
        <v>Low Calls</v>
      </c>
    </row>
    <row r="875" spans="1:31"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c r="W875" t="str">
        <f>IF(tbl_Customers[[#This Row],[number_customer_service_calls]] &lt;= 1, "0-1 Calls", IF(tbl_Customers[[#This Row],[number_customer_service_calls]] &lt;= 3, "2-3 Calls", IF(tbl_Customers[[#This Row],[number_customer_service_calls]] &lt;=5, "4-5 Calls", "6+ Calls")))</f>
        <v>0-1 Calls</v>
      </c>
      <c r="X875" t="str">
        <f>IF(tbl_Customers[[#This Row],[account_length]] &lt;= 50, "0-50", IF(tbl_Customers[[#This Row],[account_length]] &lt;=100, "51-100", IF(tbl_Customers[[#This Row],[account_length]] &lt;= 150, "101-150", "151+")))</f>
        <v>151+</v>
      </c>
      <c r="Y875" s="30" t="str">
        <f>IF(tbl_Customers[[#This Row],[total_intl_charge]] &lt;= 3, "Low Charges", "High Charges")</f>
        <v>High Charges</v>
      </c>
      <c r="Z875" s="30" t="str">
        <f>IF(tbl_Customers[[#This Row],[total_eve_calls]]&lt;=80,"Low Calls",
IF(tbl_Customers[[#This Row],[total_eve_calls]]&lt;=120,"Medium Calls","High Calls"))</f>
        <v>Medium Calls</v>
      </c>
      <c r="AA875" s="30" t="str">
        <f>IF(tbl_Customers[[#This Row],[total_eve_charge]]&lt;=15,"Low Charges",
IF(tbl_Customers[[#This Row],[total_eve_charge]]&lt;=20,"Medium Charges","High Charges"))</f>
        <v>Medium Charges</v>
      </c>
      <c r="AB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75" s="30" t="str">
        <f>IF(tbl_Customers[[#This Row],[number_vmail_messages]] = 0, "No Usage", IF(tbl_Customers[[#This Row],[number_vmail_messages]] &lt;= 20, "Low Usage", IF(tbl_Customers[[#This Row],[number_vmail_messages]] &lt;= 40, "Medium Usgae", "High Usage")))</f>
        <v>Medium Usgae</v>
      </c>
      <c r="AD875" s="30" t="str">
        <f>IF(tbl_Customers[[#This Row],[total_day_minutes]]&lt;=150,"Low Usage", IF(tbl_Customers[[#This Row],[total_day_minutes]]&lt;=200,"Medium Usage", IF(tbl_Customers[[#This Row],[total_day_minutes]]&lt;=250,"High Usage","Very High Usage")))</f>
        <v>High Usage</v>
      </c>
      <c r="AE875" s="30" t="str">
        <f>IF(tbl_Customers[[#This Row],[total_intl_calls]]&lt;=5,"Low Calls", IF(tbl_Customers[[#This Row],[total_intl_calls]]&lt;=10, "Medium Calls", "High Calls"))</f>
        <v>Medium Calls</v>
      </c>
    </row>
    <row r="876" spans="1:31"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c r="W876" t="str">
        <f>IF(tbl_Customers[[#This Row],[number_customer_service_calls]] &lt;= 1, "0-1 Calls", IF(tbl_Customers[[#This Row],[number_customer_service_calls]] &lt;= 3, "2-3 Calls", IF(tbl_Customers[[#This Row],[number_customer_service_calls]] &lt;=5, "4-5 Calls", "6+ Calls")))</f>
        <v>0-1 Calls</v>
      </c>
      <c r="X876" t="str">
        <f>IF(tbl_Customers[[#This Row],[account_length]] &lt;= 50, "0-50", IF(tbl_Customers[[#This Row],[account_length]] &lt;=100, "51-100", IF(tbl_Customers[[#This Row],[account_length]] &lt;= 150, "101-150", "151+")))</f>
        <v>51-100</v>
      </c>
      <c r="Y876" s="30" t="str">
        <f>IF(tbl_Customers[[#This Row],[total_intl_charge]] &lt;= 3, "Low Charges", "High Charges")</f>
        <v>Low Charges</v>
      </c>
      <c r="Z876" s="30" t="str">
        <f>IF(tbl_Customers[[#This Row],[total_eve_calls]]&lt;=80,"Low Calls",
IF(tbl_Customers[[#This Row],[total_eve_calls]]&lt;=120,"Medium Calls","High Calls"))</f>
        <v>High Calls</v>
      </c>
      <c r="AA876" s="30" t="str">
        <f>IF(tbl_Customers[[#This Row],[total_eve_charge]]&lt;=15,"Low Charges",
IF(tbl_Customers[[#This Row],[total_eve_charge]]&lt;=20,"Medium Charges","High Charges"))</f>
        <v>Medium Charges</v>
      </c>
      <c r="AB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6" s="30" t="str">
        <f>IF(tbl_Customers[[#This Row],[number_vmail_messages]] = 0, "No Usage", IF(tbl_Customers[[#This Row],[number_vmail_messages]] &lt;= 20, "Low Usage", IF(tbl_Customers[[#This Row],[number_vmail_messages]] &lt;= 40, "Medium Usgae", "High Usage")))</f>
        <v>Medium Usgae</v>
      </c>
      <c r="AD876" s="30" t="str">
        <f>IF(tbl_Customers[[#This Row],[total_day_minutes]]&lt;=150,"Low Usage", IF(tbl_Customers[[#This Row],[total_day_minutes]]&lt;=200,"Medium Usage", IF(tbl_Customers[[#This Row],[total_day_minutes]]&lt;=250,"High Usage","Very High Usage")))</f>
        <v>Low Usage</v>
      </c>
      <c r="AE876" s="30" t="str">
        <f>IF(tbl_Customers[[#This Row],[total_intl_calls]]&lt;=5,"Low Calls", IF(tbl_Customers[[#This Row],[total_intl_calls]]&lt;=10, "Medium Calls", "High Calls"))</f>
        <v>Low Calls</v>
      </c>
    </row>
    <row r="877" spans="1:31"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c r="W877" t="str">
        <f>IF(tbl_Customers[[#This Row],[number_customer_service_calls]] &lt;= 1, "0-1 Calls", IF(tbl_Customers[[#This Row],[number_customer_service_calls]] &lt;= 3, "2-3 Calls", IF(tbl_Customers[[#This Row],[number_customer_service_calls]] &lt;=5, "4-5 Calls", "6+ Calls")))</f>
        <v>2-3 Calls</v>
      </c>
      <c r="X877" t="str">
        <f>IF(tbl_Customers[[#This Row],[account_length]] &lt;= 50, "0-50", IF(tbl_Customers[[#This Row],[account_length]] &lt;=100, "51-100", IF(tbl_Customers[[#This Row],[account_length]] &lt;= 150, "101-150", "151+")))</f>
        <v>101-150</v>
      </c>
      <c r="Y877" s="30" t="str">
        <f>IF(tbl_Customers[[#This Row],[total_intl_charge]] &lt;= 3, "Low Charges", "High Charges")</f>
        <v>Low Charges</v>
      </c>
      <c r="Z877" s="30" t="str">
        <f>IF(tbl_Customers[[#This Row],[total_eve_calls]]&lt;=80,"Low Calls",
IF(tbl_Customers[[#This Row],[total_eve_calls]]&lt;=120,"Medium Calls","High Calls"))</f>
        <v>Low Calls</v>
      </c>
      <c r="AA877" s="30" t="str">
        <f>IF(tbl_Customers[[#This Row],[total_eve_charge]]&lt;=15,"Low Charges",
IF(tbl_Customers[[#This Row],[total_eve_charge]]&lt;=20,"Medium Charges","High Charges"))</f>
        <v>Medium Charges</v>
      </c>
      <c r="AB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77" s="30" t="str">
        <f>IF(tbl_Customers[[#This Row],[number_vmail_messages]] = 0, "No Usage", IF(tbl_Customers[[#This Row],[number_vmail_messages]] &lt;= 20, "Low Usage", IF(tbl_Customers[[#This Row],[number_vmail_messages]] &lt;= 40, "Medium Usgae", "High Usage")))</f>
        <v>No Usage</v>
      </c>
      <c r="AD877" s="30" t="str">
        <f>IF(tbl_Customers[[#This Row],[total_day_minutes]]&lt;=150,"Low Usage", IF(tbl_Customers[[#This Row],[total_day_minutes]]&lt;=200,"Medium Usage", IF(tbl_Customers[[#This Row],[total_day_minutes]]&lt;=250,"High Usage","Very High Usage")))</f>
        <v>Medium Usage</v>
      </c>
      <c r="AE877" s="30" t="str">
        <f>IF(tbl_Customers[[#This Row],[total_intl_calls]]&lt;=5,"Low Calls", IF(tbl_Customers[[#This Row],[total_intl_calls]]&lt;=10, "Medium Calls", "High Calls"))</f>
        <v>Medium Calls</v>
      </c>
    </row>
    <row r="878" spans="1:31"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c r="W878" t="str">
        <f>IF(tbl_Customers[[#This Row],[number_customer_service_calls]] &lt;= 1, "0-1 Calls", IF(tbl_Customers[[#This Row],[number_customer_service_calls]] &lt;= 3, "2-3 Calls", IF(tbl_Customers[[#This Row],[number_customer_service_calls]] &lt;=5, "4-5 Calls", "6+ Calls")))</f>
        <v>4-5 Calls</v>
      </c>
      <c r="X878" t="str">
        <f>IF(tbl_Customers[[#This Row],[account_length]] &lt;= 50, "0-50", IF(tbl_Customers[[#This Row],[account_length]] &lt;=100, "51-100", IF(tbl_Customers[[#This Row],[account_length]] &lt;= 150, "101-150", "151+")))</f>
        <v>51-100</v>
      </c>
      <c r="Y878" s="30" t="str">
        <f>IF(tbl_Customers[[#This Row],[total_intl_charge]] &lt;= 3, "Low Charges", "High Charges")</f>
        <v>Low Charges</v>
      </c>
      <c r="Z878" s="30" t="str">
        <f>IF(tbl_Customers[[#This Row],[total_eve_calls]]&lt;=80,"Low Calls",
IF(tbl_Customers[[#This Row],[total_eve_calls]]&lt;=120,"Medium Calls","High Calls"))</f>
        <v>Medium Calls</v>
      </c>
      <c r="AA878" s="30" t="str">
        <f>IF(tbl_Customers[[#This Row],[total_eve_charge]]&lt;=15,"Low Charges",
IF(tbl_Customers[[#This Row],[total_eve_charge]]&lt;=20,"Medium Charges","High Charges"))</f>
        <v>Low Charges</v>
      </c>
      <c r="AB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8" s="30" t="str">
        <f>IF(tbl_Customers[[#This Row],[number_vmail_messages]] = 0, "No Usage", IF(tbl_Customers[[#This Row],[number_vmail_messages]] &lt;= 20, "Low Usage", IF(tbl_Customers[[#This Row],[number_vmail_messages]] &lt;= 40, "Medium Usgae", "High Usage")))</f>
        <v>No Usage</v>
      </c>
      <c r="AD878" s="30" t="str">
        <f>IF(tbl_Customers[[#This Row],[total_day_minutes]]&lt;=150,"Low Usage", IF(tbl_Customers[[#This Row],[total_day_minutes]]&lt;=200,"Medium Usage", IF(tbl_Customers[[#This Row],[total_day_minutes]]&lt;=250,"High Usage","Very High Usage")))</f>
        <v>High Usage</v>
      </c>
      <c r="AE878" s="30" t="str">
        <f>IF(tbl_Customers[[#This Row],[total_intl_calls]]&lt;=5,"Low Calls", IF(tbl_Customers[[#This Row],[total_intl_calls]]&lt;=10, "Medium Calls", "High Calls"))</f>
        <v>Low Calls</v>
      </c>
    </row>
    <row r="879" spans="1:31"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c r="W879" t="str">
        <f>IF(tbl_Customers[[#This Row],[number_customer_service_calls]] &lt;= 1, "0-1 Calls", IF(tbl_Customers[[#This Row],[number_customer_service_calls]] &lt;= 3, "2-3 Calls", IF(tbl_Customers[[#This Row],[number_customer_service_calls]] &lt;=5, "4-5 Calls", "6+ Calls")))</f>
        <v>4-5 Calls</v>
      </c>
      <c r="X879" t="str">
        <f>IF(tbl_Customers[[#This Row],[account_length]] &lt;= 50, "0-50", IF(tbl_Customers[[#This Row],[account_length]] &lt;=100, "51-100", IF(tbl_Customers[[#This Row],[account_length]] &lt;= 150, "101-150", "151+")))</f>
        <v>151+</v>
      </c>
      <c r="Y879" s="30" t="str">
        <f>IF(tbl_Customers[[#This Row],[total_intl_charge]] &lt;= 3, "Low Charges", "High Charges")</f>
        <v>Low Charges</v>
      </c>
      <c r="Z879" s="30" t="str">
        <f>IF(tbl_Customers[[#This Row],[total_eve_calls]]&lt;=80,"Low Calls",
IF(tbl_Customers[[#This Row],[total_eve_calls]]&lt;=120,"Medium Calls","High Calls"))</f>
        <v>High Calls</v>
      </c>
      <c r="AA879" s="30" t="str">
        <f>IF(tbl_Customers[[#This Row],[total_eve_charge]]&lt;=15,"Low Charges",
IF(tbl_Customers[[#This Row],[total_eve_charge]]&lt;=20,"Medium Charges","High Charges"))</f>
        <v>Low Charges</v>
      </c>
      <c r="AB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79" s="30" t="str">
        <f>IF(tbl_Customers[[#This Row],[number_vmail_messages]] = 0, "No Usage", IF(tbl_Customers[[#This Row],[number_vmail_messages]] &lt;= 20, "Low Usage", IF(tbl_Customers[[#This Row],[number_vmail_messages]] &lt;= 40, "Medium Usgae", "High Usage")))</f>
        <v>No Usage</v>
      </c>
      <c r="AD879" s="30" t="str">
        <f>IF(tbl_Customers[[#This Row],[total_day_minutes]]&lt;=150,"Low Usage", IF(tbl_Customers[[#This Row],[total_day_minutes]]&lt;=200,"Medium Usage", IF(tbl_Customers[[#This Row],[total_day_minutes]]&lt;=250,"High Usage","Very High Usage")))</f>
        <v>Medium Usage</v>
      </c>
      <c r="AE879" s="30" t="str">
        <f>IF(tbl_Customers[[#This Row],[total_intl_calls]]&lt;=5,"Low Calls", IF(tbl_Customers[[#This Row],[total_intl_calls]]&lt;=10, "Medium Calls", "High Calls"))</f>
        <v>Low Calls</v>
      </c>
    </row>
    <row r="880" spans="1:31"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c r="W880" t="str">
        <f>IF(tbl_Customers[[#This Row],[number_customer_service_calls]] &lt;= 1, "0-1 Calls", IF(tbl_Customers[[#This Row],[number_customer_service_calls]] &lt;= 3, "2-3 Calls", IF(tbl_Customers[[#This Row],[number_customer_service_calls]] &lt;=5, "4-5 Calls", "6+ Calls")))</f>
        <v>0-1 Calls</v>
      </c>
      <c r="X880" t="str">
        <f>IF(tbl_Customers[[#This Row],[account_length]] &lt;= 50, "0-50", IF(tbl_Customers[[#This Row],[account_length]] &lt;=100, "51-100", IF(tbl_Customers[[#This Row],[account_length]] &lt;= 150, "101-150", "151+")))</f>
        <v>151+</v>
      </c>
      <c r="Y880" s="30" t="str">
        <f>IF(tbl_Customers[[#This Row],[total_intl_charge]] &lt;= 3, "Low Charges", "High Charges")</f>
        <v>Low Charges</v>
      </c>
      <c r="Z880" s="30" t="str">
        <f>IF(tbl_Customers[[#This Row],[total_eve_calls]]&lt;=80,"Low Calls",
IF(tbl_Customers[[#This Row],[total_eve_calls]]&lt;=120,"Medium Calls","High Calls"))</f>
        <v>Medium Calls</v>
      </c>
      <c r="AA880" s="30" t="str">
        <f>IF(tbl_Customers[[#This Row],[total_eve_charge]]&lt;=15,"Low Charges",
IF(tbl_Customers[[#This Row],[total_eve_charge]]&lt;=20,"Medium Charges","High Charges"))</f>
        <v>High Charges</v>
      </c>
      <c r="AB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0" s="30" t="str">
        <f>IF(tbl_Customers[[#This Row],[number_vmail_messages]] = 0, "No Usage", IF(tbl_Customers[[#This Row],[number_vmail_messages]] &lt;= 20, "Low Usage", IF(tbl_Customers[[#This Row],[number_vmail_messages]] &lt;= 40, "Medium Usgae", "High Usage")))</f>
        <v>No Usage</v>
      </c>
      <c r="AD880" s="30" t="str">
        <f>IF(tbl_Customers[[#This Row],[total_day_minutes]]&lt;=150,"Low Usage", IF(tbl_Customers[[#This Row],[total_day_minutes]]&lt;=200,"Medium Usage", IF(tbl_Customers[[#This Row],[total_day_minutes]]&lt;=250,"High Usage","Very High Usage")))</f>
        <v>High Usage</v>
      </c>
      <c r="AE880" s="30" t="str">
        <f>IF(tbl_Customers[[#This Row],[total_intl_calls]]&lt;=5,"Low Calls", IF(tbl_Customers[[#This Row],[total_intl_calls]]&lt;=10, "Medium Calls", "High Calls"))</f>
        <v>Low Calls</v>
      </c>
    </row>
    <row r="881" spans="1:31"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c r="W881" t="str">
        <f>IF(tbl_Customers[[#This Row],[number_customer_service_calls]] &lt;= 1, "0-1 Calls", IF(tbl_Customers[[#This Row],[number_customer_service_calls]] &lt;= 3, "2-3 Calls", IF(tbl_Customers[[#This Row],[number_customer_service_calls]] &lt;=5, "4-5 Calls", "6+ Calls")))</f>
        <v>0-1 Calls</v>
      </c>
      <c r="X881" t="str">
        <f>IF(tbl_Customers[[#This Row],[account_length]] &lt;= 50, "0-50", IF(tbl_Customers[[#This Row],[account_length]] &lt;=100, "51-100", IF(tbl_Customers[[#This Row],[account_length]] &lt;= 150, "101-150", "151+")))</f>
        <v>101-150</v>
      </c>
      <c r="Y881" s="30" t="str">
        <f>IF(tbl_Customers[[#This Row],[total_intl_charge]] &lt;= 3, "Low Charges", "High Charges")</f>
        <v>Low Charges</v>
      </c>
      <c r="Z881" s="30" t="str">
        <f>IF(tbl_Customers[[#This Row],[total_eve_calls]]&lt;=80,"Low Calls",
IF(tbl_Customers[[#This Row],[total_eve_calls]]&lt;=120,"Medium Calls","High Calls"))</f>
        <v>High Calls</v>
      </c>
      <c r="AA881" s="30" t="str">
        <f>IF(tbl_Customers[[#This Row],[total_eve_charge]]&lt;=15,"Low Charges",
IF(tbl_Customers[[#This Row],[total_eve_charge]]&lt;=20,"Medium Charges","High Charges"))</f>
        <v>High Charges</v>
      </c>
      <c r="AB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1" s="30" t="str">
        <f>IF(tbl_Customers[[#This Row],[number_vmail_messages]] = 0, "No Usage", IF(tbl_Customers[[#This Row],[number_vmail_messages]] &lt;= 20, "Low Usage", IF(tbl_Customers[[#This Row],[number_vmail_messages]] &lt;= 40, "Medium Usgae", "High Usage")))</f>
        <v>No Usage</v>
      </c>
      <c r="AD881" s="30" t="str">
        <f>IF(tbl_Customers[[#This Row],[total_day_minutes]]&lt;=150,"Low Usage", IF(tbl_Customers[[#This Row],[total_day_minutes]]&lt;=200,"Medium Usage", IF(tbl_Customers[[#This Row],[total_day_minutes]]&lt;=250,"High Usage","Very High Usage")))</f>
        <v>Low Usage</v>
      </c>
      <c r="AE881" s="30" t="str">
        <f>IF(tbl_Customers[[#This Row],[total_intl_calls]]&lt;=5,"Low Calls", IF(tbl_Customers[[#This Row],[total_intl_calls]]&lt;=10, "Medium Calls", "High Calls"))</f>
        <v>Medium Calls</v>
      </c>
    </row>
    <row r="882" spans="1:31"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c r="W882" t="str">
        <f>IF(tbl_Customers[[#This Row],[number_customer_service_calls]] &lt;= 1, "0-1 Calls", IF(tbl_Customers[[#This Row],[number_customer_service_calls]] &lt;= 3, "2-3 Calls", IF(tbl_Customers[[#This Row],[number_customer_service_calls]] &lt;=5, "4-5 Calls", "6+ Calls")))</f>
        <v>0-1 Calls</v>
      </c>
      <c r="X882" t="str">
        <f>IF(tbl_Customers[[#This Row],[account_length]] &lt;= 50, "0-50", IF(tbl_Customers[[#This Row],[account_length]] &lt;=100, "51-100", IF(tbl_Customers[[#This Row],[account_length]] &lt;= 150, "101-150", "151+")))</f>
        <v>51-100</v>
      </c>
      <c r="Y882" s="30" t="str">
        <f>IF(tbl_Customers[[#This Row],[total_intl_charge]] &lt;= 3, "Low Charges", "High Charges")</f>
        <v>Low Charges</v>
      </c>
      <c r="Z882" s="30" t="str">
        <f>IF(tbl_Customers[[#This Row],[total_eve_calls]]&lt;=80,"Low Calls",
IF(tbl_Customers[[#This Row],[total_eve_calls]]&lt;=120,"Medium Calls","High Calls"))</f>
        <v>Medium Calls</v>
      </c>
      <c r="AA882" s="30" t="str">
        <f>IF(tbl_Customers[[#This Row],[total_eve_charge]]&lt;=15,"Low Charges",
IF(tbl_Customers[[#This Row],[total_eve_charge]]&lt;=20,"Medium Charges","High Charges"))</f>
        <v>Medium Charges</v>
      </c>
      <c r="AB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82" s="30" t="str">
        <f>IF(tbl_Customers[[#This Row],[number_vmail_messages]] = 0, "No Usage", IF(tbl_Customers[[#This Row],[number_vmail_messages]] &lt;= 20, "Low Usage", IF(tbl_Customers[[#This Row],[number_vmail_messages]] &lt;= 40, "Medium Usgae", "High Usage")))</f>
        <v>No Usage</v>
      </c>
      <c r="AD882" s="30" t="str">
        <f>IF(tbl_Customers[[#This Row],[total_day_minutes]]&lt;=150,"Low Usage", IF(tbl_Customers[[#This Row],[total_day_minutes]]&lt;=200,"Medium Usage", IF(tbl_Customers[[#This Row],[total_day_minutes]]&lt;=250,"High Usage","Very High Usage")))</f>
        <v>High Usage</v>
      </c>
      <c r="AE882" s="30" t="str">
        <f>IF(tbl_Customers[[#This Row],[total_intl_calls]]&lt;=5,"Low Calls", IF(tbl_Customers[[#This Row],[total_intl_calls]]&lt;=10, "Medium Calls", "High Calls"))</f>
        <v>Low Calls</v>
      </c>
    </row>
    <row r="883" spans="1:31"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c r="W883" t="str">
        <f>IF(tbl_Customers[[#This Row],[number_customer_service_calls]] &lt;= 1, "0-1 Calls", IF(tbl_Customers[[#This Row],[number_customer_service_calls]] &lt;= 3, "2-3 Calls", IF(tbl_Customers[[#This Row],[number_customer_service_calls]] &lt;=5, "4-5 Calls", "6+ Calls")))</f>
        <v>0-1 Calls</v>
      </c>
      <c r="X883" t="str">
        <f>IF(tbl_Customers[[#This Row],[account_length]] &lt;= 50, "0-50", IF(tbl_Customers[[#This Row],[account_length]] &lt;=100, "51-100", IF(tbl_Customers[[#This Row],[account_length]] &lt;= 150, "101-150", "151+")))</f>
        <v>51-100</v>
      </c>
      <c r="Y883" s="30" t="str">
        <f>IF(tbl_Customers[[#This Row],[total_intl_charge]] &lt;= 3, "Low Charges", "High Charges")</f>
        <v>Low Charges</v>
      </c>
      <c r="Z883" s="30" t="str">
        <f>IF(tbl_Customers[[#This Row],[total_eve_calls]]&lt;=80,"Low Calls",
IF(tbl_Customers[[#This Row],[total_eve_calls]]&lt;=120,"Medium Calls","High Calls"))</f>
        <v>Medium Calls</v>
      </c>
      <c r="AA883" s="30" t="str">
        <f>IF(tbl_Customers[[#This Row],[total_eve_charge]]&lt;=15,"Low Charges",
IF(tbl_Customers[[#This Row],[total_eve_charge]]&lt;=20,"Medium Charges","High Charges"))</f>
        <v>Low Charges</v>
      </c>
      <c r="AB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3" s="30" t="str">
        <f>IF(tbl_Customers[[#This Row],[number_vmail_messages]] = 0, "No Usage", IF(tbl_Customers[[#This Row],[number_vmail_messages]] &lt;= 20, "Low Usage", IF(tbl_Customers[[#This Row],[number_vmail_messages]] &lt;= 40, "Medium Usgae", "High Usage")))</f>
        <v>No Usage</v>
      </c>
      <c r="AD883" s="30" t="str">
        <f>IF(tbl_Customers[[#This Row],[total_day_minutes]]&lt;=150,"Low Usage", IF(tbl_Customers[[#This Row],[total_day_minutes]]&lt;=200,"Medium Usage", IF(tbl_Customers[[#This Row],[total_day_minutes]]&lt;=250,"High Usage","Very High Usage")))</f>
        <v>Low Usage</v>
      </c>
      <c r="AE883" s="30" t="str">
        <f>IF(tbl_Customers[[#This Row],[total_intl_calls]]&lt;=5,"Low Calls", IF(tbl_Customers[[#This Row],[total_intl_calls]]&lt;=10, "Medium Calls", "High Calls"))</f>
        <v>Medium Calls</v>
      </c>
    </row>
    <row r="884" spans="1:31"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c r="W884" t="str">
        <f>IF(tbl_Customers[[#This Row],[number_customer_service_calls]] &lt;= 1, "0-1 Calls", IF(tbl_Customers[[#This Row],[number_customer_service_calls]] &lt;= 3, "2-3 Calls", IF(tbl_Customers[[#This Row],[number_customer_service_calls]] &lt;=5, "4-5 Calls", "6+ Calls")))</f>
        <v>2-3 Calls</v>
      </c>
      <c r="X884" t="str">
        <f>IF(tbl_Customers[[#This Row],[account_length]] &lt;= 50, "0-50", IF(tbl_Customers[[#This Row],[account_length]] &lt;=100, "51-100", IF(tbl_Customers[[#This Row],[account_length]] &lt;= 150, "101-150", "151+")))</f>
        <v>101-150</v>
      </c>
      <c r="Y884" s="30" t="str">
        <f>IF(tbl_Customers[[#This Row],[total_intl_charge]] &lt;= 3, "Low Charges", "High Charges")</f>
        <v>High Charges</v>
      </c>
      <c r="Z884" s="30" t="str">
        <f>IF(tbl_Customers[[#This Row],[total_eve_calls]]&lt;=80,"Low Calls",
IF(tbl_Customers[[#This Row],[total_eve_calls]]&lt;=120,"Medium Calls","High Calls"))</f>
        <v>Low Calls</v>
      </c>
      <c r="AA884" s="30" t="str">
        <f>IF(tbl_Customers[[#This Row],[total_eve_charge]]&lt;=15,"Low Charges",
IF(tbl_Customers[[#This Row],[total_eve_charge]]&lt;=20,"Medium Charges","High Charges"))</f>
        <v>Medium Charges</v>
      </c>
      <c r="AB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4" s="30" t="str">
        <f>IF(tbl_Customers[[#This Row],[number_vmail_messages]] = 0, "No Usage", IF(tbl_Customers[[#This Row],[number_vmail_messages]] &lt;= 20, "Low Usage", IF(tbl_Customers[[#This Row],[number_vmail_messages]] &lt;= 40, "Medium Usgae", "High Usage")))</f>
        <v>Medium Usgae</v>
      </c>
      <c r="AD884" s="30" t="str">
        <f>IF(tbl_Customers[[#This Row],[total_day_minutes]]&lt;=150,"Low Usage", IF(tbl_Customers[[#This Row],[total_day_minutes]]&lt;=200,"Medium Usage", IF(tbl_Customers[[#This Row],[total_day_minutes]]&lt;=250,"High Usage","Very High Usage")))</f>
        <v>Low Usage</v>
      </c>
      <c r="AE884" s="30" t="str">
        <f>IF(tbl_Customers[[#This Row],[total_intl_calls]]&lt;=5,"Low Calls", IF(tbl_Customers[[#This Row],[total_intl_calls]]&lt;=10, "Medium Calls", "High Calls"))</f>
        <v>Medium Calls</v>
      </c>
    </row>
    <row r="885" spans="1:31"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c r="W885" t="str">
        <f>IF(tbl_Customers[[#This Row],[number_customer_service_calls]] &lt;= 1, "0-1 Calls", IF(tbl_Customers[[#This Row],[number_customer_service_calls]] &lt;= 3, "2-3 Calls", IF(tbl_Customers[[#This Row],[number_customer_service_calls]] &lt;=5, "4-5 Calls", "6+ Calls")))</f>
        <v>0-1 Calls</v>
      </c>
      <c r="X885" t="str">
        <f>IF(tbl_Customers[[#This Row],[account_length]] &lt;= 50, "0-50", IF(tbl_Customers[[#This Row],[account_length]] &lt;=100, "51-100", IF(tbl_Customers[[#This Row],[account_length]] &lt;= 150, "101-150", "151+")))</f>
        <v>101-150</v>
      </c>
      <c r="Y885" s="30" t="str">
        <f>IF(tbl_Customers[[#This Row],[total_intl_charge]] &lt;= 3, "Low Charges", "High Charges")</f>
        <v>Low Charges</v>
      </c>
      <c r="Z885" s="30" t="str">
        <f>IF(tbl_Customers[[#This Row],[total_eve_calls]]&lt;=80,"Low Calls",
IF(tbl_Customers[[#This Row],[total_eve_calls]]&lt;=120,"Medium Calls","High Calls"))</f>
        <v>Low Calls</v>
      </c>
      <c r="AA885" s="30" t="str">
        <f>IF(tbl_Customers[[#This Row],[total_eve_charge]]&lt;=15,"Low Charges",
IF(tbl_Customers[[#This Row],[total_eve_charge]]&lt;=20,"Medium Charges","High Charges"))</f>
        <v>Medium Charges</v>
      </c>
      <c r="AB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5" s="30" t="str">
        <f>IF(tbl_Customers[[#This Row],[number_vmail_messages]] = 0, "No Usage", IF(tbl_Customers[[#This Row],[number_vmail_messages]] &lt;= 20, "Low Usage", IF(tbl_Customers[[#This Row],[number_vmail_messages]] &lt;= 40, "Medium Usgae", "High Usage")))</f>
        <v>No Usage</v>
      </c>
      <c r="AD885" s="30" t="str">
        <f>IF(tbl_Customers[[#This Row],[total_day_minutes]]&lt;=150,"Low Usage", IF(tbl_Customers[[#This Row],[total_day_minutes]]&lt;=200,"Medium Usage", IF(tbl_Customers[[#This Row],[total_day_minutes]]&lt;=250,"High Usage","Very High Usage")))</f>
        <v>Very High Usage</v>
      </c>
      <c r="AE885" s="30" t="str">
        <f>IF(tbl_Customers[[#This Row],[total_intl_calls]]&lt;=5,"Low Calls", IF(tbl_Customers[[#This Row],[total_intl_calls]]&lt;=10, "Medium Calls", "High Calls"))</f>
        <v>Low Calls</v>
      </c>
    </row>
    <row r="886" spans="1:31"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c r="W886" t="str">
        <f>IF(tbl_Customers[[#This Row],[number_customer_service_calls]] &lt;= 1, "0-1 Calls", IF(tbl_Customers[[#This Row],[number_customer_service_calls]] &lt;= 3, "2-3 Calls", IF(tbl_Customers[[#This Row],[number_customer_service_calls]] &lt;=5, "4-5 Calls", "6+ Calls")))</f>
        <v>2-3 Calls</v>
      </c>
      <c r="X886" t="str">
        <f>IF(tbl_Customers[[#This Row],[account_length]] &lt;= 50, "0-50", IF(tbl_Customers[[#This Row],[account_length]] &lt;=100, "51-100", IF(tbl_Customers[[#This Row],[account_length]] &lt;= 150, "101-150", "151+")))</f>
        <v>51-100</v>
      </c>
      <c r="Y886" s="30" t="str">
        <f>IF(tbl_Customers[[#This Row],[total_intl_charge]] &lt;= 3, "Low Charges", "High Charges")</f>
        <v>Low Charges</v>
      </c>
      <c r="Z886" s="30" t="str">
        <f>IF(tbl_Customers[[#This Row],[total_eve_calls]]&lt;=80,"Low Calls",
IF(tbl_Customers[[#This Row],[total_eve_calls]]&lt;=120,"Medium Calls","High Calls"))</f>
        <v>Medium Calls</v>
      </c>
      <c r="AA886" s="30" t="str">
        <f>IF(tbl_Customers[[#This Row],[total_eve_charge]]&lt;=15,"Low Charges",
IF(tbl_Customers[[#This Row],[total_eve_charge]]&lt;=20,"Medium Charges","High Charges"))</f>
        <v>Medium Charges</v>
      </c>
      <c r="AB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6" s="30" t="str">
        <f>IF(tbl_Customers[[#This Row],[number_vmail_messages]] = 0, "No Usage", IF(tbl_Customers[[#This Row],[number_vmail_messages]] &lt;= 20, "Low Usage", IF(tbl_Customers[[#This Row],[number_vmail_messages]] &lt;= 40, "Medium Usgae", "High Usage")))</f>
        <v>No Usage</v>
      </c>
      <c r="AD886" s="30" t="str">
        <f>IF(tbl_Customers[[#This Row],[total_day_minutes]]&lt;=150,"Low Usage", IF(tbl_Customers[[#This Row],[total_day_minutes]]&lt;=200,"Medium Usage", IF(tbl_Customers[[#This Row],[total_day_minutes]]&lt;=250,"High Usage","Very High Usage")))</f>
        <v>Medium Usage</v>
      </c>
      <c r="AE886" s="30" t="str">
        <f>IF(tbl_Customers[[#This Row],[total_intl_calls]]&lt;=5,"Low Calls", IF(tbl_Customers[[#This Row],[total_intl_calls]]&lt;=10, "Medium Calls", "High Calls"))</f>
        <v>Low Calls</v>
      </c>
    </row>
    <row r="887" spans="1:31"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c r="W887" t="str">
        <f>IF(tbl_Customers[[#This Row],[number_customer_service_calls]] &lt;= 1, "0-1 Calls", IF(tbl_Customers[[#This Row],[number_customer_service_calls]] &lt;= 3, "2-3 Calls", IF(tbl_Customers[[#This Row],[number_customer_service_calls]] &lt;=5, "4-5 Calls", "6+ Calls")))</f>
        <v>0-1 Calls</v>
      </c>
      <c r="X887" t="str">
        <f>IF(tbl_Customers[[#This Row],[account_length]] &lt;= 50, "0-50", IF(tbl_Customers[[#This Row],[account_length]] &lt;=100, "51-100", IF(tbl_Customers[[#This Row],[account_length]] &lt;= 150, "101-150", "151+")))</f>
        <v>0-50</v>
      </c>
      <c r="Y887" s="30" t="str">
        <f>IF(tbl_Customers[[#This Row],[total_intl_charge]] &lt;= 3, "Low Charges", "High Charges")</f>
        <v>Low Charges</v>
      </c>
      <c r="Z887" s="30" t="str">
        <f>IF(tbl_Customers[[#This Row],[total_eve_calls]]&lt;=80,"Low Calls",
IF(tbl_Customers[[#This Row],[total_eve_calls]]&lt;=120,"Medium Calls","High Calls"))</f>
        <v>Medium Calls</v>
      </c>
      <c r="AA887" s="30" t="str">
        <f>IF(tbl_Customers[[#This Row],[total_eve_charge]]&lt;=15,"Low Charges",
IF(tbl_Customers[[#This Row],[total_eve_charge]]&lt;=20,"Medium Charges","High Charges"))</f>
        <v>Low Charges</v>
      </c>
      <c r="AB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7" s="30" t="str">
        <f>IF(tbl_Customers[[#This Row],[number_vmail_messages]] = 0, "No Usage", IF(tbl_Customers[[#This Row],[number_vmail_messages]] &lt;= 20, "Low Usage", IF(tbl_Customers[[#This Row],[number_vmail_messages]] &lt;= 40, "Medium Usgae", "High Usage")))</f>
        <v>No Usage</v>
      </c>
      <c r="AD887" s="30" t="str">
        <f>IF(tbl_Customers[[#This Row],[total_day_minutes]]&lt;=150,"Low Usage", IF(tbl_Customers[[#This Row],[total_day_minutes]]&lt;=200,"Medium Usage", IF(tbl_Customers[[#This Row],[total_day_minutes]]&lt;=250,"High Usage","Very High Usage")))</f>
        <v>Medium Usage</v>
      </c>
      <c r="AE887" s="30" t="str">
        <f>IF(tbl_Customers[[#This Row],[total_intl_calls]]&lt;=5,"Low Calls", IF(tbl_Customers[[#This Row],[total_intl_calls]]&lt;=10, "Medium Calls", "High Calls"))</f>
        <v>Low Calls</v>
      </c>
    </row>
    <row r="888" spans="1:31"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c r="W888" t="str">
        <f>IF(tbl_Customers[[#This Row],[number_customer_service_calls]] &lt;= 1, "0-1 Calls", IF(tbl_Customers[[#This Row],[number_customer_service_calls]] &lt;= 3, "2-3 Calls", IF(tbl_Customers[[#This Row],[number_customer_service_calls]] &lt;=5, "4-5 Calls", "6+ Calls")))</f>
        <v>0-1 Calls</v>
      </c>
      <c r="X888" t="str">
        <f>IF(tbl_Customers[[#This Row],[account_length]] &lt;= 50, "0-50", IF(tbl_Customers[[#This Row],[account_length]] &lt;=100, "51-100", IF(tbl_Customers[[#This Row],[account_length]] &lt;= 150, "101-150", "151+")))</f>
        <v>51-100</v>
      </c>
      <c r="Y888" s="30" t="str">
        <f>IF(tbl_Customers[[#This Row],[total_intl_charge]] &lt;= 3, "Low Charges", "High Charges")</f>
        <v>Low Charges</v>
      </c>
      <c r="Z888" s="30" t="str">
        <f>IF(tbl_Customers[[#This Row],[total_eve_calls]]&lt;=80,"Low Calls",
IF(tbl_Customers[[#This Row],[total_eve_calls]]&lt;=120,"Medium Calls","High Calls"))</f>
        <v>High Calls</v>
      </c>
      <c r="AA888" s="30" t="str">
        <f>IF(tbl_Customers[[#This Row],[total_eve_charge]]&lt;=15,"Low Charges",
IF(tbl_Customers[[#This Row],[total_eve_charge]]&lt;=20,"Medium Charges","High Charges"))</f>
        <v>Low Charges</v>
      </c>
      <c r="AB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88" s="30" t="str">
        <f>IF(tbl_Customers[[#This Row],[number_vmail_messages]] = 0, "No Usage", IF(tbl_Customers[[#This Row],[number_vmail_messages]] &lt;= 20, "Low Usage", IF(tbl_Customers[[#This Row],[number_vmail_messages]] &lt;= 40, "Medium Usgae", "High Usage")))</f>
        <v>No Usage</v>
      </c>
      <c r="AD888" s="30" t="str">
        <f>IF(tbl_Customers[[#This Row],[total_day_minutes]]&lt;=150,"Low Usage", IF(tbl_Customers[[#This Row],[total_day_minutes]]&lt;=200,"Medium Usage", IF(tbl_Customers[[#This Row],[total_day_minutes]]&lt;=250,"High Usage","Very High Usage")))</f>
        <v>High Usage</v>
      </c>
      <c r="AE888" s="30" t="str">
        <f>IF(tbl_Customers[[#This Row],[total_intl_calls]]&lt;=5,"Low Calls", IF(tbl_Customers[[#This Row],[total_intl_calls]]&lt;=10, "Medium Calls", "High Calls"))</f>
        <v>Low Calls</v>
      </c>
    </row>
    <row r="889" spans="1:31"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c r="W889" t="str">
        <f>IF(tbl_Customers[[#This Row],[number_customer_service_calls]] &lt;= 1, "0-1 Calls", IF(tbl_Customers[[#This Row],[number_customer_service_calls]] &lt;= 3, "2-3 Calls", IF(tbl_Customers[[#This Row],[number_customer_service_calls]] &lt;=5, "4-5 Calls", "6+ Calls")))</f>
        <v>0-1 Calls</v>
      </c>
      <c r="X889" t="str">
        <f>IF(tbl_Customers[[#This Row],[account_length]] &lt;= 50, "0-50", IF(tbl_Customers[[#This Row],[account_length]] &lt;=100, "51-100", IF(tbl_Customers[[#This Row],[account_length]] &lt;= 150, "101-150", "151+")))</f>
        <v>51-100</v>
      </c>
      <c r="Y889" s="30" t="str">
        <f>IF(tbl_Customers[[#This Row],[total_intl_charge]] &lt;= 3, "Low Charges", "High Charges")</f>
        <v>High Charges</v>
      </c>
      <c r="Z889" s="30" t="str">
        <f>IF(tbl_Customers[[#This Row],[total_eve_calls]]&lt;=80,"Low Calls",
IF(tbl_Customers[[#This Row],[total_eve_calls]]&lt;=120,"Medium Calls","High Calls"))</f>
        <v>Medium Calls</v>
      </c>
      <c r="AA889" s="30" t="str">
        <f>IF(tbl_Customers[[#This Row],[total_eve_charge]]&lt;=15,"Low Charges",
IF(tbl_Customers[[#This Row],[total_eve_charge]]&lt;=20,"Medium Charges","High Charges"))</f>
        <v>Low Charges</v>
      </c>
      <c r="AB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89" s="30" t="str">
        <f>IF(tbl_Customers[[#This Row],[number_vmail_messages]] = 0, "No Usage", IF(tbl_Customers[[#This Row],[number_vmail_messages]] &lt;= 20, "Low Usage", IF(tbl_Customers[[#This Row],[number_vmail_messages]] &lt;= 40, "Medium Usgae", "High Usage")))</f>
        <v>Medium Usgae</v>
      </c>
      <c r="AD889" s="30" t="str">
        <f>IF(tbl_Customers[[#This Row],[total_day_minutes]]&lt;=150,"Low Usage", IF(tbl_Customers[[#This Row],[total_day_minutes]]&lt;=200,"Medium Usage", IF(tbl_Customers[[#This Row],[total_day_minutes]]&lt;=250,"High Usage","Very High Usage")))</f>
        <v>Low Usage</v>
      </c>
      <c r="AE889" s="30" t="str">
        <f>IF(tbl_Customers[[#This Row],[total_intl_calls]]&lt;=5,"Low Calls", IF(tbl_Customers[[#This Row],[total_intl_calls]]&lt;=10, "Medium Calls", "High Calls"))</f>
        <v>Low Calls</v>
      </c>
    </row>
    <row r="890" spans="1:31"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c r="W890" t="str">
        <f>IF(tbl_Customers[[#This Row],[number_customer_service_calls]] &lt;= 1, "0-1 Calls", IF(tbl_Customers[[#This Row],[number_customer_service_calls]] &lt;= 3, "2-3 Calls", IF(tbl_Customers[[#This Row],[number_customer_service_calls]] &lt;=5, "4-5 Calls", "6+ Calls")))</f>
        <v>0-1 Calls</v>
      </c>
      <c r="X890" t="str">
        <f>IF(tbl_Customers[[#This Row],[account_length]] &lt;= 50, "0-50", IF(tbl_Customers[[#This Row],[account_length]] &lt;=100, "51-100", IF(tbl_Customers[[#This Row],[account_length]] &lt;= 150, "101-150", "151+")))</f>
        <v>151+</v>
      </c>
      <c r="Y890" s="30" t="str">
        <f>IF(tbl_Customers[[#This Row],[total_intl_charge]] &lt;= 3, "Low Charges", "High Charges")</f>
        <v>Low Charges</v>
      </c>
      <c r="Z890" s="30" t="str">
        <f>IF(tbl_Customers[[#This Row],[total_eve_calls]]&lt;=80,"Low Calls",
IF(tbl_Customers[[#This Row],[total_eve_calls]]&lt;=120,"Medium Calls","High Calls"))</f>
        <v>High Calls</v>
      </c>
      <c r="AA890" s="30" t="str">
        <f>IF(tbl_Customers[[#This Row],[total_eve_charge]]&lt;=15,"Low Charges",
IF(tbl_Customers[[#This Row],[total_eve_charge]]&lt;=20,"Medium Charges","High Charges"))</f>
        <v>Medium Charges</v>
      </c>
      <c r="AB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890" s="30" t="str">
        <f>IF(tbl_Customers[[#This Row],[number_vmail_messages]] = 0, "No Usage", IF(tbl_Customers[[#This Row],[number_vmail_messages]] &lt;= 20, "Low Usage", IF(tbl_Customers[[#This Row],[number_vmail_messages]] &lt;= 40, "Medium Usgae", "High Usage")))</f>
        <v>No Usage</v>
      </c>
      <c r="AD890" s="30" t="str">
        <f>IF(tbl_Customers[[#This Row],[total_day_minutes]]&lt;=150,"Low Usage", IF(tbl_Customers[[#This Row],[total_day_minutes]]&lt;=200,"Medium Usage", IF(tbl_Customers[[#This Row],[total_day_minutes]]&lt;=250,"High Usage","Very High Usage")))</f>
        <v>High Usage</v>
      </c>
      <c r="AE890" s="30" t="str">
        <f>IF(tbl_Customers[[#This Row],[total_intl_calls]]&lt;=5,"Low Calls", IF(tbl_Customers[[#This Row],[total_intl_calls]]&lt;=10, "Medium Calls", "High Calls"))</f>
        <v>Low Calls</v>
      </c>
    </row>
    <row r="891" spans="1:31"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c r="W891" t="str">
        <f>IF(tbl_Customers[[#This Row],[number_customer_service_calls]] &lt;= 1, "0-1 Calls", IF(tbl_Customers[[#This Row],[number_customer_service_calls]] &lt;= 3, "2-3 Calls", IF(tbl_Customers[[#This Row],[number_customer_service_calls]] &lt;=5, "4-5 Calls", "6+ Calls")))</f>
        <v>0-1 Calls</v>
      </c>
      <c r="X891" t="str">
        <f>IF(tbl_Customers[[#This Row],[account_length]] &lt;= 50, "0-50", IF(tbl_Customers[[#This Row],[account_length]] &lt;=100, "51-100", IF(tbl_Customers[[#This Row],[account_length]] &lt;= 150, "101-150", "151+")))</f>
        <v>101-150</v>
      </c>
      <c r="Y891" s="30" t="str">
        <f>IF(tbl_Customers[[#This Row],[total_intl_charge]] &lt;= 3, "Low Charges", "High Charges")</f>
        <v>High Charges</v>
      </c>
      <c r="Z891" s="30" t="str">
        <f>IF(tbl_Customers[[#This Row],[total_eve_calls]]&lt;=80,"Low Calls",
IF(tbl_Customers[[#This Row],[total_eve_calls]]&lt;=120,"Medium Calls","High Calls"))</f>
        <v>Medium Calls</v>
      </c>
      <c r="AA891" s="30" t="str">
        <f>IF(tbl_Customers[[#This Row],[total_eve_charge]]&lt;=15,"Low Charges",
IF(tbl_Customers[[#This Row],[total_eve_charge]]&lt;=20,"Medium Charges","High Charges"))</f>
        <v>Low Charges</v>
      </c>
      <c r="AB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1" s="30" t="str">
        <f>IF(tbl_Customers[[#This Row],[number_vmail_messages]] = 0, "No Usage", IF(tbl_Customers[[#This Row],[number_vmail_messages]] &lt;= 20, "Low Usage", IF(tbl_Customers[[#This Row],[number_vmail_messages]] &lt;= 40, "Medium Usgae", "High Usage")))</f>
        <v>No Usage</v>
      </c>
      <c r="AD891" s="30" t="str">
        <f>IF(tbl_Customers[[#This Row],[total_day_minutes]]&lt;=150,"Low Usage", IF(tbl_Customers[[#This Row],[total_day_minutes]]&lt;=200,"Medium Usage", IF(tbl_Customers[[#This Row],[total_day_minutes]]&lt;=250,"High Usage","Very High Usage")))</f>
        <v>Medium Usage</v>
      </c>
      <c r="AE891" s="30" t="str">
        <f>IF(tbl_Customers[[#This Row],[total_intl_calls]]&lt;=5,"Low Calls", IF(tbl_Customers[[#This Row],[total_intl_calls]]&lt;=10, "Medium Calls", "High Calls"))</f>
        <v>Low Calls</v>
      </c>
    </row>
    <row r="892" spans="1:31"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c r="W892" t="str">
        <f>IF(tbl_Customers[[#This Row],[number_customer_service_calls]] &lt;= 1, "0-1 Calls", IF(tbl_Customers[[#This Row],[number_customer_service_calls]] &lt;= 3, "2-3 Calls", IF(tbl_Customers[[#This Row],[number_customer_service_calls]] &lt;=5, "4-5 Calls", "6+ Calls")))</f>
        <v>0-1 Calls</v>
      </c>
      <c r="X892" t="str">
        <f>IF(tbl_Customers[[#This Row],[account_length]] &lt;= 50, "0-50", IF(tbl_Customers[[#This Row],[account_length]] &lt;=100, "51-100", IF(tbl_Customers[[#This Row],[account_length]] &lt;= 150, "101-150", "151+")))</f>
        <v>151+</v>
      </c>
      <c r="Y892" s="30" t="str">
        <f>IF(tbl_Customers[[#This Row],[total_intl_charge]] &lt;= 3, "Low Charges", "High Charges")</f>
        <v>Low Charges</v>
      </c>
      <c r="Z892" s="30" t="str">
        <f>IF(tbl_Customers[[#This Row],[total_eve_calls]]&lt;=80,"Low Calls",
IF(tbl_Customers[[#This Row],[total_eve_calls]]&lt;=120,"Medium Calls","High Calls"))</f>
        <v>Medium Calls</v>
      </c>
      <c r="AA892" s="30" t="str">
        <f>IF(tbl_Customers[[#This Row],[total_eve_charge]]&lt;=15,"Low Charges",
IF(tbl_Customers[[#This Row],[total_eve_charge]]&lt;=20,"Medium Charges","High Charges"))</f>
        <v>Low Charges</v>
      </c>
      <c r="AB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892" s="30" t="str">
        <f>IF(tbl_Customers[[#This Row],[number_vmail_messages]] = 0, "No Usage", IF(tbl_Customers[[#This Row],[number_vmail_messages]] &lt;= 20, "Low Usage", IF(tbl_Customers[[#This Row],[number_vmail_messages]] &lt;= 40, "Medium Usgae", "High Usage")))</f>
        <v>Medium Usgae</v>
      </c>
      <c r="AD892" s="30" t="str">
        <f>IF(tbl_Customers[[#This Row],[total_day_minutes]]&lt;=150,"Low Usage", IF(tbl_Customers[[#This Row],[total_day_minutes]]&lt;=200,"Medium Usage", IF(tbl_Customers[[#This Row],[total_day_minutes]]&lt;=250,"High Usage","Very High Usage")))</f>
        <v>Low Usage</v>
      </c>
      <c r="AE892" s="30" t="str">
        <f>IF(tbl_Customers[[#This Row],[total_intl_calls]]&lt;=5,"Low Calls", IF(tbl_Customers[[#This Row],[total_intl_calls]]&lt;=10, "Medium Calls", "High Calls"))</f>
        <v>Low Calls</v>
      </c>
    </row>
    <row r="893" spans="1:31"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c r="W893" t="str">
        <f>IF(tbl_Customers[[#This Row],[number_customer_service_calls]] &lt;= 1, "0-1 Calls", IF(tbl_Customers[[#This Row],[number_customer_service_calls]] &lt;= 3, "2-3 Calls", IF(tbl_Customers[[#This Row],[number_customer_service_calls]] &lt;=5, "4-5 Calls", "6+ Calls")))</f>
        <v>0-1 Calls</v>
      </c>
      <c r="X893" t="str">
        <f>IF(tbl_Customers[[#This Row],[account_length]] &lt;= 50, "0-50", IF(tbl_Customers[[#This Row],[account_length]] &lt;=100, "51-100", IF(tbl_Customers[[#This Row],[account_length]] &lt;= 150, "101-150", "151+")))</f>
        <v>101-150</v>
      </c>
      <c r="Y893" s="30" t="str">
        <f>IF(tbl_Customers[[#This Row],[total_intl_charge]] &lt;= 3, "Low Charges", "High Charges")</f>
        <v>Low Charges</v>
      </c>
      <c r="Z893" s="30" t="str">
        <f>IF(tbl_Customers[[#This Row],[total_eve_calls]]&lt;=80,"Low Calls",
IF(tbl_Customers[[#This Row],[total_eve_calls]]&lt;=120,"Medium Calls","High Calls"))</f>
        <v>Medium Calls</v>
      </c>
      <c r="AA893" s="30" t="str">
        <f>IF(tbl_Customers[[#This Row],[total_eve_charge]]&lt;=15,"Low Charges",
IF(tbl_Customers[[#This Row],[total_eve_charge]]&lt;=20,"Medium Charges","High Charges"))</f>
        <v>Low Charges</v>
      </c>
      <c r="AB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3" s="30" t="str">
        <f>IF(tbl_Customers[[#This Row],[number_vmail_messages]] = 0, "No Usage", IF(tbl_Customers[[#This Row],[number_vmail_messages]] &lt;= 20, "Low Usage", IF(tbl_Customers[[#This Row],[number_vmail_messages]] &lt;= 40, "Medium Usgae", "High Usage")))</f>
        <v>No Usage</v>
      </c>
      <c r="AD893" s="30" t="str">
        <f>IF(tbl_Customers[[#This Row],[total_day_minutes]]&lt;=150,"Low Usage", IF(tbl_Customers[[#This Row],[total_day_minutes]]&lt;=200,"Medium Usage", IF(tbl_Customers[[#This Row],[total_day_minutes]]&lt;=250,"High Usage","Very High Usage")))</f>
        <v>Low Usage</v>
      </c>
      <c r="AE893" s="30" t="str">
        <f>IF(tbl_Customers[[#This Row],[total_intl_calls]]&lt;=5,"Low Calls", IF(tbl_Customers[[#This Row],[total_intl_calls]]&lt;=10, "Medium Calls", "High Calls"))</f>
        <v>Low Calls</v>
      </c>
    </row>
    <row r="894" spans="1:31"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c r="W894" t="str">
        <f>IF(tbl_Customers[[#This Row],[number_customer_service_calls]] &lt;= 1, "0-1 Calls", IF(tbl_Customers[[#This Row],[number_customer_service_calls]] &lt;= 3, "2-3 Calls", IF(tbl_Customers[[#This Row],[number_customer_service_calls]] &lt;=5, "4-5 Calls", "6+ Calls")))</f>
        <v>0-1 Calls</v>
      </c>
      <c r="X894" t="str">
        <f>IF(tbl_Customers[[#This Row],[account_length]] &lt;= 50, "0-50", IF(tbl_Customers[[#This Row],[account_length]] &lt;=100, "51-100", IF(tbl_Customers[[#This Row],[account_length]] &lt;= 150, "101-150", "151+")))</f>
        <v>51-100</v>
      </c>
      <c r="Y894" s="30" t="str">
        <f>IF(tbl_Customers[[#This Row],[total_intl_charge]] &lt;= 3, "Low Charges", "High Charges")</f>
        <v>Low Charges</v>
      </c>
      <c r="Z894" s="30" t="str">
        <f>IF(tbl_Customers[[#This Row],[total_eve_calls]]&lt;=80,"Low Calls",
IF(tbl_Customers[[#This Row],[total_eve_calls]]&lt;=120,"Medium Calls","High Calls"))</f>
        <v>Medium Calls</v>
      </c>
      <c r="AA894" s="30" t="str">
        <f>IF(tbl_Customers[[#This Row],[total_eve_charge]]&lt;=15,"Low Charges",
IF(tbl_Customers[[#This Row],[total_eve_charge]]&lt;=20,"Medium Charges","High Charges"))</f>
        <v>Medium Charges</v>
      </c>
      <c r="AB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4" s="30" t="str">
        <f>IF(tbl_Customers[[#This Row],[number_vmail_messages]] = 0, "No Usage", IF(tbl_Customers[[#This Row],[number_vmail_messages]] &lt;= 20, "Low Usage", IF(tbl_Customers[[#This Row],[number_vmail_messages]] &lt;= 40, "Medium Usgae", "High Usage")))</f>
        <v>Medium Usgae</v>
      </c>
      <c r="AD894" s="30" t="str">
        <f>IF(tbl_Customers[[#This Row],[total_day_minutes]]&lt;=150,"Low Usage", IF(tbl_Customers[[#This Row],[total_day_minutes]]&lt;=200,"Medium Usage", IF(tbl_Customers[[#This Row],[total_day_minutes]]&lt;=250,"High Usage","Very High Usage")))</f>
        <v>High Usage</v>
      </c>
      <c r="AE894" s="30" t="str">
        <f>IF(tbl_Customers[[#This Row],[total_intl_calls]]&lt;=5,"Low Calls", IF(tbl_Customers[[#This Row],[total_intl_calls]]&lt;=10, "Medium Calls", "High Calls"))</f>
        <v>Medium Calls</v>
      </c>
    </row>
    <row r="895" spans="1:31"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c r="W895" t="str">
        <f>IF(tbl_Customers[[#This Row],[number_customer_service_calls]] &lt;= 1, "0-1 Calls", IF(tbl_Customers[[#This Row],[number_customer_service_calls]] &lt;= 3, "2-3 Calls", IF(tbl_Customers[[#This Row],[number_customer_service_calls]] &lt;=5, "4-5 Calls", "6+ Calls")))</f>
        <v>0-1 Calls</v>
      </c>
      <c r="X895" t="str">
        <f>IF(tbl_Customers[[#This Row],[account_length]] &lt;= 50, "0-50", IF(tbl_Customers[[#This Row],[account_length]] &lt;=100, "51-100", IF(tbl_Customers[[#This Row],[account_length]] &lt;= 150, "101-150", "151+")))</f>
        <v>101-150</v>
      </c>
      <c r="Y895" s="30" t="str">
        <f>IF(tbl_Customers[[#This Row],[total_intl_charge]] &lt;= 3, "Low Charges", "High Charges")</f>
        <v>High Charges</v>
      </c>
      <c r="Z895" s="30" t="str">
        <f>IF(tbl_Customers[[#This Row],[total_eve_calls]]&lt;=80,"Low Calls",
IF(tbl_Customers[[#This Row],[total_eve_calls]]&lt;=120,"Medium Calls","High Calls"))</f>
        <v>Low Calls</v>
      </c>
      <c r="AA895" s="30" t="str">
        <f>IF(tbl_Customers[[#This Row],[total_eve_charge]]&lt;=15,"Low Charges",
IF(tbl_Customers[[#This Row],[total_eve_charge]]&lt;=20,"Medium Charges","High Charges"))</f>
        <v>Medium Charges</v>
      </c>
      <c r="AB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5" s="30" t="str">
        <f>IF(tbl_Customers[[#This Row],[number_vmail_messages]] = 0, "No Usage", IF(tbl_Customers[[#This Row],[number_vmail_messages]] &lt;= 20, "Low Usage", IF(tbl_Customers[[#This Row],[number_vmail_messages]] &lt;= 40, "Medium Usgae", "High Usage")))</f>
        <v>Medium Usgae</v>
      </c>
      <c r="AD895" s="30" t="str">
        <f>IF(tbl_Customers[[#This Row],[total_day_minutes]]&lt;=150,"Low Usage", IF(tbl_Customers[[#This Row],[total_day_minutes]]&lt;=200,"Medium Usage", IF(tbl_Customers[[#This Row],[total_day_minutes]]&lt;=250,"High Usage","Very High Usage")))</f>
        <v>High Usage</v>
      </c>
      <c r="AE895" s="30" t="str">
        <f>IF(tbl_Customers[[#This Row],[total_intl_calls]]&lt;=5,"Low Calls", IF(tbl_Customers[[#This Row],[total_intl_calls]]&lt;=10, "Medium Calls", "High Calls"))</f>
        <v>Low Calls</v>
      </c>
    </row>
    <row r="896" spans="1:31"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c r="W896" t="str">
        <f>IF(tbl_Customers[[#This Row],[number_customer_service_calls]] &lt;= 1, "0-1 Calls", IF(tbl_Customers[[#This Row],[number_customer_service_calls]] &lt;= 3, "2-3 Calls", IF(tbl_Customers[[#This Row],[number_customer_service_calls]] &lt;=5, "4-5 Calls", "6+ Calls")))</f>
        <v>0-1 Calls</v>
      </c>
      <c r="X896" t="str">
        <f>IF(tbl_Customers[[#This Row],[account_length]] &lt;= 50, "0-50", IF(tbl_Customers[[#This Row],[account_length]] &lt;=100, "51-100", IF(tbl_Customers[[#This Row],[account_length]] &lt;= 150, "101-150", "151+")))</f>
        <v>101-150</v>
      </c>
      <c r="Y896" s="30" t="str">
        <f>IF(tbl_Customers[[#This Row],[total_intl_charge]] &lt;= 3, "Low Charges", "High Charges")</f>
        <v>High Charges</v>
      </c>
      <c r="Z896" s="30" t="str">
        <f>IF(tbl_Customers[[#This Row],[total_eve_calls]]&lt;=80,"Low Calls",
IF(tbl_Customers[[#This Row],[total_eve_calls]]&lt;=120,"Medium Calls","High Calls"))</f>
        <v>Medium Calls</v>
      </c>
      <c r="AA896" s="30" t="str">
        <f>IF(tbl_Customers[[#This Row],[total_eve_charge]]&lt;=15,"Low Charges",
IF(tbl_Customers[[#This Row],[total_eve_charge]]&lt;=20,"Medium Charges","High Charges"))</f>
        <v>Medium Charges</v>
      </c>
      <c r="AB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6" s="30" t="str">
        <f>IF(tbl_Customers[[#This Row],[number_vmail_messages]] = 0, "No Usage", IF(tbl_Customers[[#This Row],[number_vmail_messages]] &lt;= 20, "Low Usage", IF(tbl_Customers[[#This Row],[number_vmail_messages]] &lt;= 40, "Medium Usgae", "High Usage")))</f>
        <v>No Usage</v>
      </c>
      <c r="AD896" s="30" t="str">
        <f>IF(tbl_Customers[[#This Row],[total_day_minutes]]&lt;=150,"Low Usage", IF(tbl_Customers[[#This Row],[total_day_minutes]]&lt;=200,"Medium Usage", IF(tbl_Customers[[#This Row],[total_day_minutes]]&lt;=250,"High Usage","Very High Usage")))</f>
        <v>Medium Usage</v>
      </c>
      <c r="AE896" s="30" t="str">
        <f>IF(tbl_Customers[[#This Row],[total_intl_calls]]&lt;=5,"Low Calls", IF(tbl_Customers[[#This Row],[total_intl_calls]]&lt;=10, "Medium Calls", "High Calls"))</f>
        <v>Medium Calls</v>
      </c>
    </row>
    <row r="897" spans="1:31"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c r="W897" t="str">
        <f>IF(tbl_Customers[[#This Row],[number_customer_service_calls]] &lt;= 1, "0-1 Calls", IF(tbl_Customers[[#This Row],[number_customer_service_calls]] &lt;= 3, "2-3 Calls", IF(tbl_Customers[[#This Row],[number_customer_service_calls]] &lt;=5, "4-5 Calls", "6+ Calls")))</f>
        <v>0-1 Calls</v>
      </c>
      <c r="X897" t="str">
        <f>IF(tbl_Customers[[#This Row],[account_length]] &lt;= 50, "0-50", IF(tbl_Customers[[#This Row],[account_length]] &lt;=100, "51-100", IF(tbl_Customers[[#This Row],[account_length]] &lt;= 150, "101-150", "151+")))</f>
        <v>0-50</v>
      </c>
      <c r="Y897" s="30" t="str">
        <f>IF(tbl_Customers[[#This Row],[total_intl_charge]] &lt;= 3, "Low Charges", "High Charges")</f>
        <v>High Charges</v>
      </c>
      <c r="Z897" s="30" t="str">
        <f>IF(tbl_Customers[[#This Row],[total_eve_calls]]&lt;=80,"Low Calls",
IF(tbl_Customers[[#This Row],[total_eve_calls]]&lt;=120,"Medium Calls","High Calls"))</f>
        <v>Medium Calls</v>
      </c>
      <c r="AA897" s="30" t="str">
        <f>IF(tbl_Customers[[#This Row],[total_eve_charge]]&lt;=15,"Low Charges",
IF(tbl_Customers[[#This Row],[total_eve_charge]]&lt;=20,"Medium Charges","High Charges"))</f>
        <v>Medium Charges</v>
      </c>
      <c r="AB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7" s="30" t="str">
        <f>IF(tbl_Customers[[#This Row],[number_vmail_messages]] = 0, "No Usage", IF(tbl_Customers[[#This Row],[number_vmail_messages]] &lt;= 20, "Low Usage", IF(tbl_Customers[[#This Row],[number_vmail_messages]] &lt;= 40, "Medium Usgae", "High Usage")))</f>
        <v>No Usage</v>
      </c>
      <c r="AD897" s="30" t="str">
        <f>IF(tbl_Customers[[#This Row],[total_day_minutes]]&lt;=150,"Low Usage", IF(tbl_Customers[[#This Row],[total_day_minutes]]&lt;=200,"Medium Usage", IF(tbl_Customers[[#This Row],[total_day_minutes]]&lt;=250,"High Usage","Very High Usage")))</f>
        <v>Medium Usage</v>
      </c>
      <c r="AE897" s="30" t="str">
        <f>IF(tbl_Customers[[#This Row],[total_intl_calls]]&lt;=5,"Low Calls", IF(tbl_Customers[[#This Row],[total_intl_calls]]&lt;=10, "Medium Calls", "High Calls"))</f>
        <v>Low Calls</v>
      </c>
    </row>
    <row r="898" spans="1:31"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c r="W898" t="str">
        <f>IF(tbl_Customers[[#This Row],[number_customer_service_calls]] &lt;= 1, "0-1 Calls", IF(tbl_Customers[[#This Row],[number_customer_service_calls]] &lt;= 3, "2-3 Calls", IF(tbl_Customers[[#This Row],[number_customer_service_calls]] &lt;=5, "4-5 Calls", "6+ Calls")))</f>
        <v>0-1 Calls</v>
      </c>
      <c r="X898" t="str">
        <f>IF(tbl_Customers[[#This Row],[account_length]] &lt;= 50, "0-50", IF(tbl_Customers[[#This Row],[account_length]] &lt;=100, "51-100", IF(tbl_Customers[[#This Row],[account_length]] &lt;= 150, "101-150", "151+")))</f>
        <v>101-150</v>
      </c>
      <c r="Y898" s="30" t="str">
        <f>IF(tbl_Customers[[#This Row],[total_intl_charge]] &lt;= 3, "Low Charges", "High Charges")</f>
        <v>Low Charges</v>
      </c>
      <c r="Z898" s="30" t="str">
        <f>IF(tbl_Customers[[#This Row],[total_eve_calls]]&lt;=80,"Low Calls",
IF(tbl_Customers[[#This Row],[total_eve_calls]]&lt;=120,"Medium Calls","High Calls"))</f>
        <v>High Calls</v>
      </c>
      <c r="AA898" s="30" t="str">
        <f>IF(tbl_Customers[[#This Row],[total_eve_charge]]&lt;=15,"Low Charges",
IF(tbl_Customers[[#This Row],[total_eve_charge]]&lt;=20,"Medium Charges","High Charges"))</f>
        <v>High Charges</v>
      </c>
      <c r="AB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898" s="30" t="str">
        <f>IF(tbl_Customers[[#This Row],[number_vmail_messages]] = 0, "No Usage", IF(tbl_Customers[[#This Row],[number_vmail_messages]] &lt;= 20, "Low Usage", IF(tbl_Customers[[#This Row],[number_vmail_messages]] &lt;= 40, "Medium Usgae", "High Usage")))</f>
        <v>No Usage</v>
      </c>
      <c r="AD898" s="30" t="str">
        <f>IF(tbl_Customers[[#This Row],[total_day_minutes]]&lt;=150,"Low Usage", IF(tbl_Customers[[#This Row],[total_day_minutes]]&lt;=200,"Medium Usage", IF(tbl_Customers[[#This Row],[total_day_minutes]]&lt;=250,"High Usage","Very High Usage")))</f>
        <v>High Usage</v>
      </c>
      <c r="AE898" s="30" t="str">
        <f>IF(tbl_Customers[[#This Row],[total_intl_calls]]&lt;=5,"Low Calls", IF(tbl_Customers[[#This Row],[total_intl_calls]]&lt;=10, "Medium Calls", "High Calls"))</f>
        <v>Medium Calls</v>
      </c>
    </row>
    <row r="899" spans="1:31"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c r="W899" t="str">
        <f>IF(tbl_Customers[[#This Row],[number_customer_service_calls]] &lt;= 1, "0-1 Calls", IF(tbl_Customers[[#This Row],[number_customer_service_calls]] &lt;= 3, "2-3 Calls", IF(tbl_Customers[[#This Row],[number_customer_service_calls]] &lt;=5, "4-5 Calls", "6+ Calls")))</f>
        <v>0-1 Calls</v>
      </c>
      <c r="X899" t="str">
        <f>IF(tbl_Customers[[#This Row],[account_length]] &lt;= 50, "0-50", IF(tbl_Customers[[#This Row],[account_length]] &lt;=100, "51-100", IF(tbl_Customers[[#This Row],[account_length]] &lt;= 150, "101-150", "151+")))</f>
        <v>151+</v>
      </c>
      <c r="Y899" s="30" t="str">
        <f>IF(tbl_Customers[[#This Row],[total_intl_charge]] &lt;= 3, "Low Charges", "High Charges")</f>
        <v>High Charges</v>
      </c>
      <c r="Z899" s="30" t="str">
        <f>IF(tbl_Customers[[#This Row],[total_eve_calls]]&lt;=80,"Low Calls",
IF(tbl_Customers[[#This Row],[total_eve_calls]]&lt;=120,"Medium Calls","High Calls"))</f>
        <v>Medium Calls</v>
      </c>
      <c r="AA899" s="30" t="str">
        <f>IF(tbl_Customers[[#This Row],[total_eve_charge]]&lt;=15,"Low Charges",
IF(tbl_Customers[[#This Row],[total_eve_charge]]&lt;=20,"Medium Charges","High Charges"))</f>
        <v>Low Charges</v>
      </c>
      <c r="AB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899" s="30" t="str">
        <f>IF(tbl_Customers[[#This Row],[number_vmail_messages]] = 0, "No Usage", IF(tbl_Customers[[#This Row],[number_vmail_messages]] &lt;= 20, "Low Usage", IF(tbl_Customers[[#This Row],[number_vmail_messages]] &lt;= 40, "Medium Usgae", "High Usage")))</f>
        <v>Medium Usgae</v>
      </c>
      <c r="AD899" s="30" t="str">
        <f>IF(tbl_Customers[[#This Row],[total_day_minutes]]&lt;=150,"Low Usage", IF(tbl_Customers[[#This Row],[total_day_minutes]]&lt;=200,"Medium Usage", IF(tbl_Customers[[#This Row],[total_day_minutes]]&lt;=250,"High Usage","Very High Usage")))</f>
        <v>High Usage</v>
      </c>
      <c r="AE899" s="30" t="str">
        <f>IF(tbl_Customers[[#This Row],[total_intl_calls]]&lt;=5,"Low Calls", IF(tbl_Customers[[#This Row],[total_intl_calls]]&lt;=10, "Medium Calls", "High Calls"))</f>
        <v>Medium Calls</v>
      </c>
    </row>
    <row r="900" spans="1:31"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c r="W900" t="str">
        <f>IF(tbl_Customers[[#This Row],[number_customer_service_calls]] &lt;= 1, "0-1 Calls", IF(tbl_Customers[[#This Row],[number_customer_service_calls]] &lt;= 3, "2-3 Calls", IF(tbl_Customers[[#This Row],[number_customer_service_calls]] &lt;=5, "4-5 Calls", "6+ Calls")))</f>
        <v>2-3 Calls</v>
      </c>
      <c r="X900" t="str">
        <f>IF(tbl_Customers[[#This Row],[account_length]] &lt;= 50, "0-50", IF(tbl_Customers[[#This Row],[account_length]] &lt;=100, "51-100", IF(tbl_Customers[[#This Row],[account_length]] &lt;= 150, "101-150", "151+")))</f>
        <v>151+</v>
      </c>
      <c r="Y900" s="30" t="str">
        <f>IF(tbl_Customers[[#This Row],[total_intl_charge]] &lt;= 3, "Low Charges", "High Charges")</f>
        <v>High Charges</v>
      </c>
      <c r="Z900" s="30" t="str">
        <f>IF(tbl_Customers[[#This Row],[total_eve_calls]]&lt;=80,"Low Calls",
IF(tbl_Customers[[#This Row],[total_eve_calls]]&lt;=120,"Medium Calls","High Calls"))</f>
        <v>Medium Calls</v>
      </c>
      <c r="AA900" s="30" t="str">
        <f>IF(tbl_Customers[[#This Row],[total_eve_charge]]&lt;=15,"Low Charges",
IF(tbl_Customers[[#This Row],[total_eve_charge]]&lt;=20,"Medium Charges","High Charges"))</f>
        <v>Low Charges</v>
      </c>
      <c r="AB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00" s="30" t="str">
        <f>IF(tbl_Customers[[#This Row],[number_vmail_messages]] = 0, "No Usage", IF(tbl_Customers[[#This Row],[number_vmail_messages]] &lt;= 20, "Low Usage", IF(tbl_Customers[[#This Row],[number_vmail_messages]] &lt;= 40, "Medium Usgae", "High Usage")))</f>
        <v>No Usage</v>
      </c>
      <c r="AD900" s="30" t="str">
        <f>IF(tbl_Customers[[#This Row],[total_day_minutes]]&lt;=150,"Low Usage", IF(tbl_Customers[[#This Row],[total_day_minutes]]&lt;=200,"Medium Usage", IF(tbl_Customers[[#This Row],[total_day_minutes]]&lt;=250,"High Usage","Very High Usage")))</f>
        <v>High Usage</v>
      </c>
      <c r="AE900" s="30" t="str">
        <f>IF(tbl_Customers[[#This Row],[total_intl_calls]]&lt;=5,"Low Calls", IF(tbl_Customers[[#This Row],[total_intl_calls]]&lt;=10, "Medium Calls", "High Calls"))</f>
        <v>Medium Calls</v>
      </c>
    </row>
    <row r="901" spans="1:31"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c r="W901" t="str">
        <f>IF(tbl_Customers[[#This Row],[number_customer_service_calls]] &lt;= 1, "0-1 Calls", IF(tbl_Customers[[#This Row],[number_customer_service_calls]] &lt;= 3, "2-3 Calls", IF(tbl_Customers[[#This Row],[number_customer_service_calls]] &lt;=5, "4-5 Calls", "6+ Calls")))</f>
        <v>0-1 Calls</v>
      </c>
      <c r="X901" t="str">
        <f>IF(tbl_Customers[[#This Row],[account_length]] &lt;= 50, "0-50", IF(tbl_Customers[[#This Row],[account_length]] &lt;=100, "51-100", IF(tbl_Customers[[#This Row],[account_length]] &lt;= 150, "101-150", "151+")))</f>
        <v>101-150</v>
      </c>
      <c r="Y901" s="30" t="str">
        <f>IF(tbl_Customers[[#This Row],[total_intl_charge]] &lt;= 3, "Low Charges", "High Charges")</f>
        <v>Low Charges</v>
      </c>
      <c r="Z901" s="30" t="str">
        <f>IF(tbl_Customers[[#This Row],[total_eve_calls]]&lt;=80,"Low Calls",
IF(tbl_Customers[[#This Row],[total_eve_calls]]&lt;=120,"Medium Calls","High Calls"))</f>
        <v>Medium Calls</v>
      </c>
      <c r="AA901" s="30" t="str">
        <f>IF(tbl_Customers[[#This Row],[total_eve_charge]]&lt;=15,"Low Charges",
IF(tbl_Customers[[#This Row],[total_eve_charge]]&lt;=20,"Medium Charges","High Charges"))</f>
        <v>High Charges</v>
      </c>
      <c r="AB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1" s="30" t="str">
        <f>IF(tbl_Customers[[#This Row],[number_vmail_messages]] = 0, "No Usage", IF(tbl_Customers[[#This Row],[number_vmail_messages]] &lt;= 20, "Low Usage", IF(tbl_Customers[[#This Row],[number_vmail_messages]] &lt;= 40, "Medium Usgae", "High Usage")))</f>
        <v>No Usage</v>
      </c>
      <c r="AD901" s="30" t="str">
        <f>IF(tbl_Customers[[#This Row],[total_day_minutes]]&lt;=150,"Low Usage", IF(tbl_Customers[[#This Row],[total_day_minutes]]&lt;=200,"Medium Usage", IF(tbl_Customers[[#This Row],[total_day_minutes]]&lt;=250,"High Usage","Very High Usage")))</f>
        <v>Medium Usage</v>
      </c>
      <c r="AE901" s="30" t="str">
        <f>IF(tbl_Customers[[#This Row],[total_intl_calls]]&lt;=5,"Low Calls", IF(tbl_Customers[[#This Row],[total_intl_calls]]&lt;=10, "Medium Calls", "High Calls"))</f>
        <v>Medium Calls</v>
      </c>
    </row>
    <row r="902" spans="1:31"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c r="W902" t="str">
        <f>IF(tbl_Customers[[#This Row],[number_customer_service_calls]] &lt;= 1, "0-1 Calls", IF(tbl_Customers[[#This Row],[number_customer_service_calls]] &lt;= 3, "2-3 Calls", IF(tbl_Customers[[#This Row],[number_customer_service_calls]] &lt;=5, "4-5 Calls", "6+ Calls")))</f>
        <v>0-1 Calls</v>
      </c>
      <c r="X902" t="str">
        <f>IF(tbl_Customers[[#This Row],[account_length]] &lt;= 50, "0-50", IF(tbl_Customers[[#This Row],[account_length]] &lt;=100, "51-100", IF(tbl_Customers[[#This Row],[account_length]] &lt;= 150, "101-150", "151+")))</f>
        <v>51-100</v>
      </c>
      <c r="Y902" s="30" t="str">
        <f>IF(tbl_Customers[[#This Row],[total_intl_charge]] &lt;= 3, "Low Charges", "High Charges")</f>
        <v>Low Charges</v>
      </c>
      <c r="Z902" s="30" t="str">
        <f>IF(tbl_Customers[[#This Row],[total_eve_calls]]&lt;=80,"Low Calls",
IF(tbl_Customers[[#This Row],[total_eve_calls]]&lt;=120,"Medium Calls","High Calls"))</f>
        <v>Medium Calls</v>
      </c>
      <c r="AA902" s="30" t="str">
        <f>IF(tbl_Customers[[#This Row],[total_eve_charge]]&lt;=15,"Low Charges",
IF(tbl_Customers[[#This Row],[total_eve_charge]]&lt;=20,"Medium Charges","High Charges"))</f>
        <v>Medium Charges</v>
      </c>
      <c r="AB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2" s="30" t="str">
        <f>IF(tbl_Customers[[#This Row],[number_vmail_messages]] = 0, "No Usage", IF(tbl_Customers[[#This Row],[number_vmail_messages]] &lt;= 20, "Low Usage", IF(tbl_Customers[[#This Row],[number_vmail_messages]] &lt;= 40, "Medium Usgae", "High Usage")))</f>
        <v>Medium Usgae</v>
      </c>
      <c r="AD902" s="30" t="str">
        <f>IF(tbl_Customers[[#This Row],[total_day_minutes]]&lt;=150,"Low Usage", IF(tbl_Customers[[#This Row],[total_day_minutes]]&lt;=200,"Medium Usage", IF(tbl_Customers[[#This Row],[total_day_minutes]]&lt;=250,"High Usage","Very High Usage")))</f>
        <v>Low Usage</v>
      </c>
      <c r="AE902" s="30" t="str">
        <f>IF(tbl_Customers[[#This Row],[total_intl_calls]]&lt;=5,"Low Calls", IF(tbl_Customers[[#This Row],[total_intl_calls]]&lt;=10, "Medium Calls", "High Calls"))</f>
        <v>Medium Calls</v>
      </c>
    </row>
    <row r="903" spans="1:31"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c r="W903" t="str">
        <f>IF(tbl_Customers[[#This Row],[number_customer_service_calls]] &lt;= 1, "0-1 Calls", IF(tbl_Customers[[#This Row],[number_customer_service_calls]] &lt;= 3, "2-3 Calls", IF(tbl_Customers[[#This Row],[number_customer_service_calls]] &lt;=5, "4-5 Calls", "6+ Calls")))</f>
        <v>0-1 Calls</v>
      </c>
      <c r="X903" t="str">
        <f>IF(tbl_Customers[[#This Row],[account_length]] &lt;= 50, "0-50", IF(tbl_Customers[[#This Row],[account_length]] &lt;=100, "51-100", IF(tbl_Customers[[#This Row],[account_length]] &lt;= 150, "101-150", "151+")))</f>
        <v>51-100</v>
      </c>
      <c r="Y903" s="30" t="str">
        <f>IF(tbl_Customers[[#This Row],[total_intl_charge]] &lt;= 3, "Low Charges", "High Charges")</f>
        <v>Low Charges</v>
      </c>
      <c r="Z903" s="30" t="str">
        <f>IF(tbl_Customers[[#This Row],[total_eve_calls]]&lt;=80,"Low Calls",
IF(tbl_Customers[[#This Row],[total_eve_calls]]&lt;=120,"Medium Calls","High Calls"))</f>
        <v>Medium Calls</v>
      </c>
      <c r="AA903" s="30" t="str">
        <f>IF(tbl_Customers[[#This Row],[total_eve_charge]]&lt;=15,"Low Charges",
IF(tbl_Customers[[#This Row],[total_eve_charge]]&lt;=20,"Medium Charges","High Charges"))</f>
        <v>Medium Charges</v>
      </c>
      <c r="AB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3" s="30" t="str">
        <f>IF(tbl_Customers[[#This Row],[number_vmail_messages]] = 0, "No Usage", IF(tbl_Customers[[#This Row],[number_vmail_messages]] &lt;= 20, "Low Usage", IF(tbl_Customers[[#This Row],[number_vmail_messages]] &lt;= 40, "Medium Usgae", "High Usage")))</f>
        <v>No Usage</v>
      </c>
      <c r="AD903" s="30" t="str">
        <f>IF(tbl_Customers[[#This Row],[total_day_minutes]]&lt;=150,"Low Usage", IF(tbl_Customers[[#This Row],[total_day_minutes]]&lt;=200,"Medium Usage", IF(tbl_Customers[[#This Row],[total_day_minutes]]&lt;=250,"High Usage","Very High Usage")))</f>
        <v>Very High Usage</v>
      </c>
      <c r="AE903" s="30" t="str">
        <f>IF(tbl_Customers[[#This Row],[total_intl_calls]]&lt;=5,"Low Calls", IF(tbl_Customers[[#This Row],[total_intl_calls]]&lt;=10, "Medium Calls", "High Calls"))</f>
        <v>Medium Calls</v>
      </c>
    </row>
    <row r="904" spans="1:31"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c r="W904" t="str">
        <f>IF(tbl_Customers[[#This Row],[number_customer_service_calls]] &lt;= 1, "0-1 Calls", IF(tbl_Customers[[#This Row],[number_customer_service_calls]] &lt;= 3, "2-3 Calls", IF(tbl_Customers[[#This Row],[number_customer_service_calls]] &lt;=5, "4-5 Calls", "6+ Calls")))</f>
        <v>0-1 Calls</v>
      </c>
      <c r="X904" t="str">
        <f>IF(tbl_Customers[[#This Row],[account_length]] &lt;= 50, "0-50", IF(tbl_Customers[[#This Row],[account_length]] &lt;=100, "51-100", IF(tbl_Customers[[#This Row],[account_length]] &lt;= 150, "101-150", "151+")))</f>
        <v>151+</v>
      </c>
      <c r="Y904" s="30" t="str">
        <f>IF(tbl_Customers[[#This Row],[total_intl_charge]] &lt;= 3, "Low Charges", "High Charges")</f>
        <v>Low Charges</v>
      </c>
      <c r="Z904" s="30" t="str">
        <f>IF(tbl_Customers[[#This Row],[total_eve_calls]]&lt;=80,"Low Calls",
IF(tbl_Customers[[#This Row],[total_eve_calls]]&lt;=120,"Medium Calls","High Calls"))</f>
        <v>Medium Calls</v>
      </c>
      <c r="AA904" s="30" t="str">
        <f>IF(tbl_Customers[[#This Row],[total_eve_charge]]&lt;=15,"Low Charges",
IF(tbl_Customers[[#This Row],[total_eve_charge]]&lt;=20,"Medium Charges","High Charges"))</f>
        <v>Medium Charges</v>
      </c>
      <c r="AB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4" s="30" t="str">
        <f>IF(tbl_Customers[[#This Row],[number_vmail_messages]] = 0, "No Usage", IF(tbl_Customers[[#This Row],[number_vmail_messages]] &lt;= 20, "Low Usage", IF(tbl_Customers[[#This Row],[number_vmail_messages]] &lt;= 40, "Medium Usgae", "High Usage")))</f>
        <v>No Usage</v>
      </c>
      <c r="AD904" s="30" t="str">
        <f>IF(tbl_Customers[[#This Row],[total_day_minutes]]&lt;=150,"Low Usage", IF(tbl_Customers[[#This Row],[total_day_minutes]]&lt;=200,"Medium Usage", IF(tbl_Customers[[#This Row],[total_day_minutes]]&lt;=250,"High Usage","Very High Usage")))</f>
        <v>High Usage</v>
      </c>
      <c r="AE904" s="30" t="str">
        <f>IF(tbl_Customers[[#This Row],[total_intl_calls]]&lt;=5,"Low Calls", IF(tbl_Customers[[#This Row],[total_intl_calls]]&lt;=10, "Medium Calls", "High Calls"))</f>
        <v>Low Calls</v>
      </c>
    </row>
    <row r="905" spans="1:31"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c r="W905" t="str">
        <f>IF(tbl_Customers[[#This Row],[number_customer_service_calls]] &lt;= 1, "0-1 Calls", IF(tbl_Customers[[#This Row],[number_customer_service_calls]] &lt;= 3, "2-3 Calls", IF(tbl_Customers[[#This Row],[number_customer_service_calls]] &lt;=5, "4-5 Calls", "6+ Calls")))</f>
        <v>0-1 Calls</v>
      </c>
      <c r="X905" t="str">
        <f>IF(tbl_Customers[[#This Row],[account_length]] &lt;= 50, "0-50", IF(tbl_Customers[[#This Row],[account_length]] &lt;=100, "51-100", IF(tbl_Customers[[#This Row],[account_length]] &lt;= 150, "101-150", "151+")))</f>
        <v>101-150</v>
      </c>
      <c r="Y905" s="30" t="str">
        <f>IF(tbl_Customers[[#This Row],[total_intl_charge]] &lt;= 3, "Low Charges", "High Charges")</f>
        <v>Low Charges</v>
      </c>
      <c r="Z905" s="30" t="str">
        <f>IF(tbl_Customers[[#This Row],[total_eve_calls]]&lt;=80,"Low Calls",
IF(tbl_Customers[[#This Row],[total_eve_calls]]&lt;=120,"Medium Calls","High Calls"))</f>
        <v>Low Calls</v>
      </c>
      <c r="AA905" s="30" t="str">
        <f>IF(tbl_Customers[[#This Row],[total_eve_charge]]&lt;=15,"Low Charges",
IF(tbl_Customers[[#This Row],[total_eve_charge]]&lt;=20,"Medium Charges","High Charges"))</f>
        <v>Low Charges</v>
      </c>
      <c r="AB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05" s="30" t="str">
        <f>IF(tbl_Customers[[#This Row],[number_vmail_messages]] = 0, "No Usage", IF(tbl_Customers[[#This Row],[number_vmail_messages]] &lt;= 20, "Low Usage", IF(tbl_Customers[[#This Row],[number_vmail_messages]] &lt;= 40, "Medium Usgae", "High Usage")))</f>
        <v>No Usage</v>
      </c>
      <c r="AD905" s="30" t="str">
        <f>IF(tbl_Customers[[#This Row],[total_day_minutes]]&lt;=150,"Low Usage", IF(tbl_Customers[[#This Row],[total_day_minutes]]&lt;=200,"Medium Usage", IF(tbl_Customers[[#This Row],[total_day_minutes]]&lt;=250,"High Usage","Very High Usage")))</f>
        <v>Medium Usage</v>
      </c>
      <c r="AE905" s="30" t="str">
        <f>IF(tbl_Customers[[#This Row],[total_intl_calls]]&lt;=5,"Low Calls", IF(tbl_Customers[[#This Row],[total_intl_calls]]&lt;=10, "Medium Calls", "High Calls"))</f>
        <v>Low Calls</v>
      </c>
    </row>
    <row r="906" spans="1:31"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c r="W906" t="str">
        <f>IF(tbl_Customers[[#This Row],[number_customer_service_calls]] &lt;= 1, "0-1 Calls", IF(tbl_Customers[[#This Row],[number_customer_service_calls]] &lt;= 3, "2-3 Calls", IF(tbl_Customers[[#This Row],[number_customer_service_calls]] &lt;=5, "4-5 Calls", "6+ Calls")))</f>
        <v>0-1 Calls</v>
      </c>
      <c r="X906" t="str">
        <f>IF(tbl_Customers[[#This Row],[account_length]] &lt;= 50, "0-50", IF(tbl_Customers[[#This Row],[account_length]] &lt;=100, "51-100", IF(tbl_Customers[[#This Row],[account_length]] &lt;= 150, "101-150", "151+")))</f>
        <v>51-100</v>
      </c>
      <c r="Y906" s="30" t="str">
        <f>IF(tbl_Customers[[#This Row],[total_intl_charge]] &lt;= 3, "Low Charges", "High Charges")</f>
        <v>Low Charges</v>
      </c>
      <c r="Z906" s="30" t="str">
        <f>IF(tbl_Customers[[#This Row],[total_eve_calls]]&lt;=80,"Low Calls",
IF(tbl_Customers[[#This Row],[total_eve_calls]]&lt;=120,"Medium Calls","High Calls"))</f>
        <v>High Calls</v>
      </c>
      <c r="AA906" s="30" t="str">
        <f>IF(tbl_Customers[[#This Row],[total_eve_charge]]&lt;=15,"Low Charges",
IF(tbl_Customers[[#This Row],[total_eve_charge]]&lt;=20,"Medium Charges","High Charges"))</f>
        <v>Medium Charges</v>
      </c>
      <c r="AB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6" s="30" t="str">
        <f>IF(tbl_Customers[[#This Row],[number_vmail_messages]] = 0, "No Usage", IF(tbl_Customers[[#This Row],[number_vmail_messages]] &lt;= 20, "Low Usage", IF(tbl_Customers[[#This Row],[number_vmail_messages]] &lt;= 40, "Medium Usgae", "High Usage")))</f>
        <v>Low Usage</v>
      </c>
      <c r="AD906" s="30" t="str">
        <f>IF(tbl_Customers[[#This Row],[total_day_minutes]]&lt;=150,"Low Usage", IF(tbl_Customers[[#This Row],[total_day_minutes]]&lt;=200,"Medium Usage", IF(tbl_Customers[[#This Row],[total_day_minutes]]&lt;=250,"High Usage","Very High Usage")))</f>
        <v>Very High Usage</v>
      </c>
      <c r="AE906" s="30" t="str">
        <f>IF(tbl_Customers[[#This Row],[total_intl_calls]]&lt;=5,"Low Calls", IF(tbl_Customers[[#This Row],[total_intl_calls]]&lt;=10, "Medium Calls", "High Calls"))</f>
        <v>Low Calls</v>
      </c>
    </row>
    <row r="907" spans="1:31"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c r="W907" t="str">
        <f>IF(tbl_Customers[[#This Row],[number_customer_service_calls]] &lt;= 1, "0-1 Calls", IF(tbl_Customers[[#This Row],[number_customer_service_calls]] &lt;= 3, "2-3 Calls", IF(tbl_Customers[[#This Row],[number_customer_service_calls]] &lt;=5, "4-5 Calls", "6+ Calls")))</f>
        <v>2-3 Calls</v>
      </c>
      <c r="X907" t="str">
        <f>IF(tbl_Customers[[#This Row],[account_length]] &lt;= 50, "0-50", IF(tbl_Customers[[#This Row],[account_length]] &lt;=100, "51-100", IF(tbl_Customers[[#This Row],[account_length]] &lt;= 150, "101-150", "151+")))</f>
        <v>51-100</v>
      </c>
      <c r="Y907" s="30" t="str">
        <f>IF(tbl_Customers[[#This Row],[total_intl_charge]] &lt;= 3, "Low Charges", "High Charges")</f>
        <v>High Charges</v>
      </c>
      <c r="Z907" s="30" t="str">
        <f>IF(tbl_Customers[[#This Row],[total_eve_calls]]&lt;=80,"Low Calls",
IF(tbl_Customers[[#This Row],[total_eve_calls]]&lt;=120,"Medium Calls","High Calls"))</f>
        <v>Medium Calls</v>
      </c>
      <c r="AA907" s="30" t="str">
        <f>IF(tbl_Customers[[#This Row],[total_eve_charge]]&lt;=15,"Low Charges",
IF(tbl_Customers[[#This Row],[total_eve_charge]]&lt;=20,"Medium Charges","High Charges"))</f>
        <v>Medium Charges</v>
      </c>
      <c r="AB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7" s="30" t="str">
        <f>IF(tbl_Customers[[#This Row],[number_vmail_messages]] = 0, "No Usage", IF(tbl_Customers[[#This Row],[number_vmail_messages]] &lt;= 20, "Low Usage", IF(tbl_Customers[[#This Row],[number_vmail_messages]] &lt;= 40, "Medium Usgae", "High Usage")))</f>
        <v>No Usage</v>
      </c>
      <c r="AD907" s="30" t="str">
        <f>IF(tbl_Customers[[#This Row],[total_day_minutes]]&lt;=150,"Low Usage", IF(tbl_Customers[[#This Row],[total_day_minutes]]&lt;=200,"Medium Usage", IF(tbl_Customers[[#This Row],[total_day_minutes]]&lt;=250,"High Usage","Very High Usage")))</f>
        <v>High Usage</v>
      </c>
      <c r="AE907" s="30" t="str">
        <f>IF(tbl_Customers[[#This Row],[total_intl_calls]]&lt;=5,"Low Calls", IF(tbl_Customers[[#This Row],[total_intl_calls]]&lt;=10, "Medium Calls", "High Calls"))</f>
        <v>Low Calls</v>
      </c>
    </row>
    <row r="908" spans="1:31"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c r="W908" t="str">
        <f>IF(tbl_Customers[[#This Row],[number_customer_service_calls]] &lt;= 1, "0-1 Calls", IF(tbl_Customers[[#This Row],[number_customer_service_calls]] &lt;= 3, "2-3 Calls", IF(tbl_Customers[[#This Row],[number_customer_service_calls]] &lt;=5, "4-5 Calls", "6+ Calls")))</f>
        <v>2-3 Calls</v>
      </c>
      <c r="X908" t="str">
        <f>IF(tbl_Customers[[#This Row],[account_length]] &lt;= 50, "0-50", IF(tbl_Customers[[#This Row],[account_length]] &lt;=100, "51-100", IF(tbl_Customers[[#This Row],[account_length]] &lt;= 150, "101-150", "151+")))</f>
        <v>51-100</v>
      </c>
      <c r="Y908" s="30" t="str">
        <f>IF(tbl_Customers[[#This Row],[total_intl_charge]] &lt;= 3, "Low Charges", "High Charges")</f>
        <v>High Charges</v>
      </c>
      <c r="Z908" s="30" t="str">
        <f>IF(tbl_Customers[[#This Row],[total_eve_calls]]&lt;=80,"Low Calls",
IF(tbl_Customers[[#This Row],[total_eve_calls]]&lt;=120,"Medium Calls","High Calls"))</f>
        <v>Medium Calls</v>
      </c>
      <c r="AA908" s="30" t="str">
        <f>IF(tbl_Customers[[#This Row],[total_eve_charge]]&lt;=15,"Low Charges",
IF(tbl_Customers[[#This Row],[total_eve_charge]]&lt;=20,"Medium Charges","High Charges"))</f>
        <v>Medium Charges</v>
      </c>
      <c r="AB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8" s="30" t="str">
        <f>IF(tbl_Customers[[#This Row],[number_vmail_messages]] = 0, "No Usage", IF(tbl_Customers[[#This Row],[number_vmail_messages]] &lt;= 20, "Low Usage", IF(tbl_Customers[[#This Row],[number_vmail_messages]] &lt;= 40, "Medium Usgae", "High Usage")))</f>
        <v>No Usage</v>
      </c>
      <c r="AD908" s="30" t="str">
        <f>IF(tbl_Customers[[#This Row],[total_day_minutes]]&lt;=150,"Low Usage", IF(tbl_Customers[[#This Row],[total_day_minutes]]&lt;=200,"Medium Usage", IF(tbl_Customers[[#This Row],[total_day_minutes]]&lt;=250,"High Usage","Very High Usage")))</f>
        <v>High Usage</v>
      </c>
      <c r="AE908" s="30" t="str">
        <f>IF(tbl_Customers[[#This Row],[total_intl_calls]]&lt;=5,"Low Calls", IF(tbl_Customers[[#This Row],[total_intl_calls]]&lt;=10, "Medium Calls", "High Calls"))</f>
        <v>Medium Calls</v>
      </c>
    </row>
    <row r="909" spans="1:31"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c r="W909" t="str">
        <f>IF(tbl_Customers[[#This Row],[number_customer_service_calls]] &lt;= 1, "0-1 Calls", IF(tbl_Customers[[#This Row],[number_customer_service_calls]] &lt;= 3, "2-3 Calls", IF(tbl_Customers[[#This Row],[number_customer_service_calls]] &lt;=5, "4-5 Calls", "6+ Calls")))</f>
        <v>2-3 Calls</v>
      </c>
      <c r="X909" t="str">
        <f>IF(tbl_Customers[[#This Row],[account_length]] &lt;= 50, "0-50", IF(tbl_Customers[[#This Row],[account_length]] &lt;=100, "51-100", IF(tbl_Customers[[#This Row],[account_length]] &lt;= 150, "101-150", "151+")))</f>
        <v>101-150</v>
      </c>
      <c r="Y909" s="30" t="str">
        <f>IF(tbl_Customers[[#This Row],[total_intl_charge]] &lt;= 3, "Low Charges", "High Charges")</f>
        <v>High Charges</v>
      </c>
      <c r="Z909" s="30" t="str">
        <f>IF(tbl_Customers[[#This Row],[total_eve_calls]]&lt;=80,"Low Calls",
IF(tbl_Customers[[#This Row],[total_eve_calls]]&lt;=120,"Medium Calls","High Calls"))</f>
        <v>High Calls</v>
      </c>
      <c r="AA909" s="30" t="str">
        <f>IF(tbl_Customers[[#This Row],[total_eve_charge]]&lt;=15,"Low Charges",
IF(tbl_Customers[[#This Row],[total_eve_charge]]&lt;=20,"Medium Charges","High Charges"))</f>
        <v>Medium Charges</v>
      </c>
      <c r="AB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09" s="30" t="str">
        <f>IF(tbl_Customers[[#This Row],[number_vmail_messages]] = 0, "No Usage", IF(tbl_Customers[[#This Row],[number_vmail_messages]] &lt;= 20, "Low Usage", IF(tbl_Customers[[#This Row],[number_vmail_messages]] &lt;= 40, "Medium Usgae", "High Usage")))</f>
        <v>No Usage</v>
      </c>
      <c r="AD909" s="30" t="str">
        <f>IF(tbl_Customers[[#This Row],[total_day_minutes]]&lt;=150,"Low Usage", IF(tbl_Customers[[#This Row],[total_day_minutes]]&lt;=200,"Medium Usage", IF(tbl_Customers[[#This Row],[total_day_minutes]]&lt;=250,"High Usage","Very High Usage")))</f>
        <v>Very High Usage</v>
      </c>
      <c r="AE909" s="30" t="str">
        <f>IF(tbl_Customers[[#This Row],[total_intl_calls]]&lt;=5,"Low Calls", IF(tbl_Customers[[#This Row],[total_intl_calls]]&lt;=10, "Medium Calls", "High Calls"))</f>
        <v>Low Calls</v>
      </c>
    </row>
    <row r="910" spans="1:31"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c r="W910" t="str">
        <f>IF(tbl_Customers[[#This Row],[number_customer_service_calls]] &lt;= 1, "0-1 Calls", IF(tbl_Customers[[#This Row],[number_customer_service_calls]] &lt;= 3, "2-3 Calls", IF(tbl_Customers[[#This Row],[number_customer_service_calls]] &lt;=5, "4-5 Calls", "6+ Calls")))</f>
        <v>2-3 Calls</v>
      </c>
      <c r="X910" t="str">
        <f>IF(tbl_Customers[[#This Row],[account_length]] &lt;= 50, "0-50", IF(tbl_Customers[[#This Row],[account_length]] &lt;=100, "51-100", IF(tbl_Customers[[#This Row],[account_length]] &lt;= 150, "101-150", "151+")))</f>
        <v>51-100</v>
      </c>
      <c r="Y910" s="30" t="str">
        <f>IF(tbl_Customers[[#This Row],[total_intl_charge]] &lt;= 3, "Low Charges", "High Charges")</f>
        <v>High Charges</v>
      </c>
      <c r="Z910" s="30" t="str">
        <f>IF(tbl_Customers[[#This Row],[total_eve_calls]]&lt;=80,"Low Calls",
IF(tbl_Customers[[#This Row],[total_eve_calls]]&lt;=120,"Medium Calls","High Calls"))</f>
        <v>High Calls</v>
      </c>
      <c r="AA910" s="30" t="str">
        <f>IF(tbl_Customers[[#This Row],[total_eve_charge]]&lt;=15,"Low Charges",
IF(tbl_Customers[[#This Row],[total_eve_charge]]&lt;=20,"Medium Charges","High Charges"))</f>
        <v>Medium Charges</v>
      </c>
      <c r="AB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0" s="30" t="str">
        <f>IF(tbl_Customers[[#This Row],[number_vmail_messages]] = 0, "No Usage", IF(tbl_Customers[[#This Row],[number_vmail_messages]] &lt;= 20, "Low Usage", IF(tbl_Customers[[#This Row],[number_vmail_messages]] &lt;= 40, "Medium Usgae", "High Usage")))</f>
        <v>No Usage</v>
      </c>
      <c r="AD910" s="30" t="str">
        <f>IF(tbl_Customers[[#This Row],[total_day_minutes]]&lt;=150,"Low Usage", IF(tbl_Customers[[#This Row],[total_day_minutes]]&lt;=200,"Medium Usage", IF(tbl_Customers[[#This Row],[total_day_minutes]]&lt;=250,"High Usage","Very High Usage")))</f>
        <v>Very High Usage</v>
      </c>
      <c r="AE910" s="30" t="str">
        <f>IF(tbl_Customers[[#This Row],[total_intl_calls]]&lt;=5,"Low Calls", IF(tbl_Customers[[#This Row],[total_intl_calls]]&lt;=10, "Medium Calls", "High Calls"))</f>
        <v>Low Calls</v>
      </c>
    </row>
    <row r="911" spans="1:31"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c r="W911" t="str">
        <f>IF(tbl_Customers[[#This Row],[number_customer_service_calls]] &lt;= 1, "0-1 Calls", IF(tbl_Customers[[#This Row],[number_customer_service_calls]] &lt;= 3, "2-3 Calls", IF(tbl_Customers[[#This Row],[number_customer_service_calls]] &lt;=5, "4-5 Calls", "6+ Calls")))</f>
        <v>2-3 Calls</v>
      </c>
      <c r="X911" t="str">
        <f>IF(tbl_Customers[[#This Row],[account_length]] &lt;= 50, "0-50", IF(tbl_Customers[[#This Row],[account_length]] &lt;=100, "51-100", IF(tbl_Customers[[#This Row],[account_length]] &lt;= 150, "101-150", "151+")))</f>
        <v>101-150</v>
      </c>
      <c r="Y911" s="30" t="str">
        <f>IF(tbl_Customers[[#This Row],[total_intl_charge]] &lt;= 3, "Low Charges", "High Charges")</f>
        <v>Low Charges</v>
      </c>
      <c r="Z911" s="30" t="str">
        <f>IF(tbl_Customers[[#This Row],[total_eve_calls]]&lt;=80,"Low Calls",
IF(tbl_Customers[[#This Row],[total_eve_calls]]&lt;=120,"Medium Calls","High Calls"))</f>
        <v>Medium Calls</v>
      </c>
      <c r="AA911" s="30" t="str">
        <f>IF(tbl_Customers[[#This Row],[total_eve_charge]]&lt;=15,"Low Charges",
IF(tbl_Customers[[#This Row],[total_eve_charge]]&lt;=20,"Medium Charges","High Charges"))</f>
        <v>High Charges</v>
      </c>
      <c r="AB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1" s="30" t="str">
        <f>IF(tbl_Customers[[#This Row],[number_vmail_messages]] = 0, "No Usage", IF(tbl_Customers[[#This Row],[number_vmail_messages]] &lt;= 20, "Low Usage", IF(tbl_Customers[[#This Row],[number_vmail_messages]] &lt;= 40, "Medium Usgae", "High Usage")))</f>
        <v>No Usage</v>
      </c>
      <c r="AD911" s="30" t="str">
        <f>IF(tbl_Customers[[#This Row],[total_day_minutes]]&lt;=150,"Low Usage", IF(tbl_Customers[[#This Row],[total_day_minutes]]&lt;=200,"Medium Usage", IF(tbl_Customers[[#This Row],[total_day_minutes]]&lt;=250,"High Usage","Very High Usage")))</f>
        <v>Low Usage</v>
      </c>
      <c r="AE911" s="30" t="str">
        <f>IF(tbl_Customers[[#This Row],[total_intl_calls]]&lt;=5,"Low Calls", IF(tbl_Customers[[#This Row],[total_intl_calls]]&lt;=10, "Medium Calls", "High Calls"))</f>
        <v>Medium Calls</v>
      </c>
    </row>
    <row r="912" spans="1:31"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c r="W912" t="str">
        <f>IF(tbl_Customers[[#This Row],[number_customer_service_calls]] &lt;= 1, "0-1 Calls", IF(tbl_Customers[[#This Row],[number_customer_service_calls]] &lt;= 3, "2-3 Calls", IF(tbl_Customers[[#This Row],[number_customer_service_calls]] &lt;=5, "4-5 Calls", "6+ Calls")))</f>
        <v>0-1 Calls</v>
      </c>
      <c r="X912" t="str">
        <f>IF(tbl_Customers[[#This Row],[account_length]] &lt;= 50, "0-50", IF(tbl_Customers[[#This Row],[account_length]] &lt;=100, "51-100", IF(tbl_Customers[[#This Row],[account_length]] &lt;= 150, "101-150", "151+")))</f>
        <v>101-150</v>
      </c>
      <c r="Y912" s="30" t="str">
        <f>IF(tbl_Customers[[#This Row],[total_intl_charge]] &lt;= 3, "Low Charges", "High Charges")</f>
        <v>Low Charges</v>
      </c>
      <c r="Z912" s="30" t="str">
        <f>IF(tbl_Customers[[#This Row],[total_eve_calls]]&lt;=80,"Low Calls",
IF(tbl_Customers[[#This Row],[total_eve_calls]]&lt;=120,"Medium Calls","High Calls"))</f>
        <v>High Calls</v>
      </c>
      <c r="AA912" s="30" t="str">
        <f>IF(tbl_Customers[[#This Row],[total_eve_charge]]&lt;=15,"Low Charges",
IF(tbl_Customers[[#This Row],[total_eve_charge]]&lt;=20,"Medium Charges","High Charges"))</f>
        <v>Medium Charges</v>
      </c>
      <c r="AB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12" s="30" t="str">
        <f>IF(tbl_Customers[[#This Row],[number_vmail_messages]] = 0, "No Usage", IF(tbl_Customers[[#This Row],[number_vmail_messages]] &lt;= 20, "Low Usage", IF(tbl_Customers[[#This Row],[number_vmail_messages]] &lt;= 40, "Medium Usgae", "High Usage")))</f>
        <v>No Usage</v>
      </c>
      <c r="AD912" s="30" t="str">
        <f>IF(tbl_Customers[[#This Row],[total_day_minutes]]&lt;=150,"Low Usage", IF(tbl_Customers[[#This Row],[total_day_minutes]]&lt;=200,"Medium Usage", IF(tbl_Customers[[#This Row],[total_day_minutes]]&lt;=250,"High Usage","Very High Usage")))</f>
        <v>High Usage</v>
      </c>
      <c r="AE912" s="30" t="str">
        <f>IF(tbl_Customers[[#This Row],[total_intl_calls]]&lt;=5,"Low Calls", IF(tbl_Customers[[#This Row],[total_intl_calls]]&lt;=10, "Medium Calls", "High Calls"))</f>
        <v>Low Calls</v>
      </c>
    </row>
    <row r="913" spans="1:31"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c r="W913" t="str">
        <f>IF(tbl_Customers[[#This Row],[number_customer_service_calls]] &lt;= 1, "0-1 Calls", IF(tbl_Customers[[#This Row],[number_customer_service_calls]] &lt;= 3, "2-3 Calls", IF(tbl_Customers[[#This Row],[number_customer_service_calls]] &lt;=5, "4-5 Calls", "6+ Calls")))</f>
        <v>0-1 Calls</v>
      </c>
      <c r="X913" t="str">
        <f>IF(tbl_Customers[[#This Row],[account_length]] &lt;= 50, "0-50", IF(tbl_Customers[[#This Row],[account_length]] &lt;=100, "51-100", IF(tbl_Customers[[#This Row],[account_length]] &lt;= 150, "101-150", "151+")))</f>
        <v>101-150</v>
      </c>
      <c r="Y913" s="30" t="str">
        <f>IF(tbl_Customers[[#This Row],[total_intl_charge]] &lt;= 3, "Low Charges", "High Charges")</f>
        <v>High Charges</v>
      </c>
      <c r="Z913" s="30" t="str">
        <f>IF(tbl_Customers[[#This Row],[total_eve_calls]]&lt;=80,"Low Calls",
IF(tbl_Customers[[#This Row],[total_eve_calls]]&lt;=120,"Medium Calls","High Calls"))</f>
        <v>Medium Calls</v>
      </c>
      <c r="AA913" s="30" t="str">
        <f>IF(tbl_Customers[[#This Row],[total_eve_charge]]&lt;=15,"Low Charges",
IF(tbl_Customers[[#This Row],[total_eve_charge]]&lt;=20,"Medium Charges","High Charges"))</f>
        <v>Medium Charges</v>
      </c>
      <c r="AB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3" s="30" t="str">
        <f>IF(tbl_Customers[[#This Row],[number_vmail_messages]] = 0, "No Usage", IF(tbl_Customers[[#This Row],[number_vmail_messages]] &lt;= 20, "Low Usage", IF(tbl_Customers[[#This Row],[number_vmail_messages]] &lt;= 40, "Medium Usgae", "High Usage")))</f>
        <v>High Usage</v>
      </c>
      <c r="AD913" s="30" t="str">
        <f>IF(tbl_Customers[[#This Row],[total_day_minutes]]&lt;=150,"Low Usage", IF(tbl_Customers[[#This Row],[total_day_minutes]]&lt;=200,"Medium Usage", IF(tbl_Customers[[#This Row],[total_day_minutes]]&lt;=250,"High Usage","Very High Usage")))</f>
        <v>Low Usage</v>
      </c>
      <c r="AE913" s="30" t="str">
        <f>IF(tbl_Customers[[#This Row],[total_intl_calls]]&lt;=5,"Low Calls", IF(tbl_Customers[[#This Row],[total_intl_calls]]&lt;=10, "Medium Calls", "High Calls"))</f>
        <v>Low Calls</v>
      </c>
    </row>
    <row r="914" spans="1:31"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c r="W914" t="str">
        <f>IF(tbl_Customers[[#This Row],[number_customer_service_calls]] &lt;= 1, "0-1 Calls", IF(tbl_Customers[[#This Row],[number_customer_service_calls]] &lt;= 3, "2-3 Calls", IF(tbl_Customers[[#This Row],[number_customer_service_calls]] &lt;=5, "4-5 Calls", "6+ Calls")))</f>
        <v>2-3 Calls</v>
      </c>
      <c r="X914" t="str">
        <f>IF(tbl_Customers[[#This Row],[account_length]] &lt;= 50, "0-50", IF(tbl_Customers[[#This Row],[account_length]] &lt;=100, "51-100", IF(tbl_Customers[[#This Row],[account_length]] &lt;= 150, "101-150", "151+")))</f>
        <v>51-100</v>
      </c>
      <c r="Y914" s="30" t="str">
        <f>IF(tbl_Customers[[#This Row],[total_intl_charge]] &lt;= 3, "Low Charges", "High Charges")</f>
        <v>High Charges</v>
      </c>
      <c r="Z914" s="30" t="str">
        <f>IF(tbl_Customers[[#This Row],[total_eve_calls]]&lt;=80,"Low Calls",
IF(tbl_Customers[[#This Row],[total_eve_calls]]&lt;=120,"Medium Calls","High Calls"))</f>
        <v>Medium Calls</v>
      </c>
      <c r="AA914" s="30" t="str">
        <f>IF(tbl_Customers[[#This Row],[total_eve_charge]]&lt;=15,"Low Charges",
IF(tbl_Customers[[#This Row],[total_eve_charge]]&lt;=20,"Medium Charges","High Charges"))</f>
        <v>Medium Charges</v>
      </c>
      <c r="AB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4" s="30" t="str">
        <f>IF(tbl_Customers[[#This Row],[number_vmail_messages]] = 0, "No Usage", IF(tbl_Customers[[#This Row],[number_vmail_messages]] &lt;= 20, "Low Usage", IF(tbl_Customers[[#This Row],[number_vmail_messages]] &lt;= 40, "Medium Usgae", "High Usage")))</f>
        <v>No Usage</v>
      </c>
      <c r="AD914" s="30" t="str">
        <f>IF(tbl_Customers[[#This Row],[total_day_minutes]]&lt;=150,"Low Usage", IF(tbl_Customers[[#This Row],[total_day_minutes]]&lt;=200,"Medium Usage", IF(tbl_Customers[[#This Row],[total_day_minutes]]&lt;=250,"High Usage","Very High Usage")))</f>
        <v>High Usage</v>
      </c>
      <c r="AE914" s="30" t="str">
        <f>IF(tbl_Customers[[#This Row],[total_intl_calls]]&lt;=5,"Low Calls", IF(tbl_Customers[[#This Row],[total_intl_calls]]&lt;=10, "Medium Calls", "High Calls"))</f>
        <v>Low Calls</v>
      </c>
    </row>
    <row r="915" spans="1:31"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c r="W915" t="str">
        <f>IF(tbl_Customers[[#This Row],[number_customer_service_calls]] &lt;= 1, "0-1 Calls", IF(tbl_Customers[[#This Row],[number_customer_service_calls]] &lt;= 3, "2-3 Calls", IF(tbl_Customers[[#This Row],[number_customer_service_calls]] &lt;=5, "4-5 Calls", "6+ Calls")))</f>
        <v>2-3 Calls</v>
      </c>
      <c r="X915" t="str">
        <f>IF(tbl_Customers[[#This Row],[account_length]] &lt;= 50, "0-50", IF(tbl_Customers[[#This Row],[account_length]] &lt;=100, "51-100", IF(tbl_Customers[[#This Row],[account_length]] &lt;= 150, "101-150", "151+")))</f>
        <v>51-100</v>
      </c>
      <c r="Y915" s="30" t="str">
        <f>IF(tbl_Customers[[#This Row],[total_intl_charge]] &lt;= 3, "Low Charges", "High Charges")</f>
        <v>Low Charges</v>
      </c>
      <c r="Z915" s="30" t="str">
        <f>IF(tbl_Customers[[#This Row],[total_eve_calls]]&lt;=80,"Low Calls",
IF(tbl_Customers[[#This Row],[total_eve_calls]]&lt;=120,"Medium Calls","High Calls"))</f>
        <v>Medium Calls</v>
      </c>
      <c r="AA915" s="30" t="str">
        <f>IF(tbl_Customers[[#This Row],[total_eve_charge]]&lt;=15,"Low Charges",
IF(tbl_Customers[[#This Row],[total_eve_charge]]&lt;=20,"Medium Charges","High Charges"))</f>
        <v>High Charges</v>
      </c>
      <c r="AB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5" s="30" t="str">
        <f>IF(tbl_Customers[[#This Row],[number_vmail_messages]] = 0, "No Usage", IF(tbl_Customers[[#This Row],[number_vmail_messages]] &lt;= 20, "Low Usage", IF(tbl_Customers[[#This Row],[number_vmail_messages]] &lt;= 40, "Medium Usgae", "High Usage")))</f>
        <v>No Usage</v>
      </c>
      <c r="AD915" s="30" t="str">
        <f>IF(tbl_Customers[[#This Row],[total_day_minutes]]&lt;=150,"Low Usage", IF(tbl_Customers[[#This Row],[total_day_minutes]]&lt;=200,"Medium Usage", IF(tbl_Customers[[#This Row],[total_day_minutes]]&lt;=250,"High Usage","Very High Usage")))</f>
        <v>Medium Usage</v>
      </c>
      <c r="AE915" s="30" t="str">
        <f>IF(tbl_Customers[[#This Row],[total_intl_calls]]&lt;=5,"Low Calls", IF(tbl_Customers[[#This Row],[total_intl_calls]]&lt;=10, "Medium Calls", "High Calls"))</f>
        <v>Low Calls</v>
      </c>
    </row>
    <row r="916" spans="1:31"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c r="W916" t="str">
        <f>IF(tbl_Customers[[#This Row],[number_customer_service_calls]] &lt;= 1, "0-1 Calls", IF(tbl_Customers[[#This Row],[number_customer_service_calls]] &lt;= 3, "2-3 Calls", IF(tbl_Customers[[#This Row],[number_customer_service_calls]] &lt;=5, "4-5 Calls", "6+ Calls")))</f>
        <v>0-1 Calls</v>
      </c>
      <c r="X916" t="str">
        <f>IF(tbl_Customers[[#This Row],[account_length]] &lt;= 50, "0-50", IF(tbl_Customers[[#This Row],[account_length]] &lt;=100, "51-100", IF(tbl_Customers[[#This Row],[account_length]] &lt;= 150, "101-150", "151+")))</f>
        <v>101-150</v>
      </c>
      <c r="Y916" s="30" t="str">
        <f>IF(tbl_Customers[[#This Row],[total_intl_charge]] &lt;= 3, "Low Charges", "High Charges")</f>
        <v>Low Charges</v>
      </c>
      <c r="Z916" s="30" t="str">
        <f>IF(tbl_Customers[[#This Row],[total_eve_calls]]&lt;=80,"Low Calls",
IF(tbl_Customers[[#This Row],[total_eve_calls]]&lt;=120,"Medium Calls","High Calls"))</f>
        <v>Medium Calls</v>
      </c>
      <c r="AA916" s="30" t="str">
        <f>IF(tbl_Customers[[#This Row],[total_eve_charge]]&lt;=15,"Low Charges",
IF(tbl_Customers[[#This Row],[total_eve_charge]]&lt;=20,"Medium Charges","High Charges"))</f>
        <v>Low Charges</v>
      </c>
      <c r="AB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6" s="30" t="str">
        <f>IF(tbl_Customers[[#This Row],[number_vmail_messages]] = 0, "No Usage", IF(tbl_Customers[[#This Row],[number_vmail_messages]] &lt;= 20, "Low Usage", IF(tbl_Customers[[#This Row],[number_vmail_messages]] &lt;= 40, "Medium Usgae", "High Usage")))</f>
        <v>No Usage</v>
      </c>
      <c r="AD916" s="30" t="str">
        <f>IF(tbl_Customers[[#This Row],[total_day_minutes]]&lt;=150,"Low Usage", IF(tbl_Customers[[#This Row],[total_day_minutes]]&lt;=200,"Medium Usage", IF(tbl_Customers[[#This Row],[total_day_minutes]]&lt;=250,"High Usage","Very High Usage")))</f>
        <v>Medium Usage</v>
      </c>
      <c r="AE916" s="30" t="str">
        <f>IF(tbl_Customers[[#This Row],[total_intl_calls]]&lt;=5,"Low Calls", IF(tbl_Customers[[#This Row],[total_intl_calls]]&lt;=10, "Medium Calls", "High Calls"))</f>
        <v>High Calls</v>
      </c>
    </row>
    <row r="917" spans="1:31"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c r="W917" t="str">
        <f>IF(tbl_Customers[[#This Row],[number_customer_service_calls]] &lt;= 1, "0-1 Calls", IF(tbl_Customers[[#This Row],[number_customer_service_calls]] &lt;= 3, "2-3 Calls", IF(tbl_Customers[[#This Row],[number_customer_service_calls]] &lt;=5, "4-5 Calls", "6+ Calls")))</f>
        <v>0-1 Calls</v>
      </c>
      <c r="X917" t="str">
        <f>IF(tbl_Customers[[#This Row],[account_length]] &lt;= 50, "0-50", IF(tbl_Customers[[#This Row],[account_length]] &lt;=100, "51-100", IF(tbl_Customers[[#This Row],[account_length]] &lt;= 150, "101-150", "151+")))</f>
        <v>101-150</v>
      </c>
      <c r="Y917" s="30" t="str">
        <f>IF(tbl_Customers[[#This Row],[total_intl_charge]] &lt;= 3, "Low Charges", "High Charges")</f>
        <v>Low Charges</v>
      </c>
      <c r="Z917" s="30" t="str">
        <f>IF(tbl_Customers[[#This Row],[total_eve_calls]]&lt;=80,"Low Calls",
IF(tbl_Customers[[#This Row],[total_eve_calls]]&lt;=120,"Medium Calls","High Calls"))</f>
        <v>Medium Calls</v>
      </c>
      <c r="AA917" s="30" t="str">
        <f>IF(tbl_Customers[[#This Row],[total_eve_charge]]&lt;=15,"Low Charges",
IF(tbl_Customers[[#This Row],[total_eve_charge]]&lt;=20,"Medium Charges","High Charges"))</f>
        <v>Low Charges</v>
      </c>
      <c r="AB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7" s="30" t="str">
        <f>IF(tbl_Customers[[#This Row],[number_vmail_messages]] = 0, "No Usage", IF(tbl_Customers[[#This Row],[number_vmail_messages]] &lt;= 20, "Low Usage", IF(tbl_Customers[[#This Row],[number_vmail_messages]] &lt;= 40, "Medium Usgae", "High Usage")))</f>
        <v>No Usage</v>
      </c>
      <c r="AD917" s="30" t="str">
        <f>IF(tbl_Customers[[#This Row],[total_day_minutes]]&lt;=150,"Low Usage", IF(tbl_Customers[[#This Row],[total_day_minutes]]&lt;=200,"Medium Usage", IF(tbl_Customers[[#This Row],[total_day_minutes]]&lt;=250,"High Usage","Very High Usage")))</f>
        <v>High Usage</v>
      </c>
      <c r="AE917" s="30" t="str">
        <f>IF(tbl_Customers[[#This Row],[total_intl_calls]]&lt;=5,"Low Calls", IF(tbl_Customers[[#This Row],[total_intl_calls]]&lt;=10, "Medium Calls", "High Calls"))</f>
        <v>Medium Calls</v>
      </c>
    </row>
    <row r="918" spans="1:31"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c r="W918" t="str">
        <f>IF(tbl_Customers[[#This Row],[number_customer_service_calls]] &lt;= 1, "0-1 Calls", IF(tbl_Customers[[#This Row],[number_customer_service_calls]] &lt;= 3, "2-3 Calls", IF(tbl_Customers[[#This Row],[number_customer_service_calls]] &lt;=5, "4-5 Calls", "6+ Calls")))</f>
        <v>0-1 Calls</v>
      </c>
      <c r="X918" t="str">
        <f>IF(tbl_Customers[[#This Row],[account_length]] &lt;= 50, "0-50", IF(tbl_Customers[[#This Row],[account_length]] &lt;=100, "51-100", IF(tbl_Customers[[#This Row],[account_length]] &lt;= 150, "101-150", "151+")))</f>
        <v>101-150</v>
      </c>
      <c r="Y918" s="30" t="str">
        <f>IF(tbl_Customers[[#This Row],[total_intl_charge]] &lt;= 3, "Low Charges", "High Charges")</f>
        <v>Low Charges</v>
      </c>
      <c r="Z918" s="30" t="str">
        <f>IF(tbl_Customers[[#This Row],[total_eve_calls]]&lt;=80,"Low Calls",
IF(tbl_Customers[[#This Row],[total_eve_calls]]&lt;=120,"Medium Calls","High Calls"))</f>
        <v>Medium Calls</v>
      </c>
      <c r="AA918" s="30" t="str">
        <f>IF(tbl_Customers[[#This Row],[total_eve_charge]]&lt;=15,"Low Charges",
IF(tbl_Customers[[#This Row],[total_eve_charge]]&lt;=20,"Medium Charges","High Charges"))</f>
        <v>Medium Charges</v>
      </c>
      <c r="AB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18" s="30" t="str">
        <f>IF(tbl_Customers[[#This Row],[number_vmail_messages]] = 0, "No Usage", IF(tbl_Customers[[#This Row],[number_vmail_messages]] &lt;= 20, "Low Usage", IF(tbl_Customers[[#This Row],[number_vmail_messages]] &lt;= 40, "Medium Usgae", "High Usage")))</f>
        <v>No Usage</v>
      </c>
      <c r="AD918" s="30" t="str">
        <f>IF(tbl_Customers[[#This Row],[total_day_minutes]]&lt;=150,"Low Usage", IF(tbl_Customers[[#This Row],[total_day_minutes]]&lt;=200,"Medium Usage", IF(tbl_Customers[[#This Row],[total_day_minutes]]&lt;=250,"High Usage","Very High Usage")))</f>
        <v>Very High Usage</v>
      </c>
      <c r="AE918" s="30" t="str">
        <f>IF(tbl_Customers[[#This Row],[total_intl_calls]]&lt;=5,"Low Calls", IF(tbl_Customers[[#This Row],[total_intl_calls]]&lt;=10, "Medium Calls", "High Calls"))</f>
        <v>Low Calls</v>
      </c>
    </row>
    <row r="919" spans="1:31"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c r="W919" t="str">
        <f>IF(tbl_Customers[[#This Row],[number_customer_service_calls]] &lt;= 1, "0-1 Calls", IF(tbl_Customers[[#This Row],[number_customer_service_calls]] &lt;= 3, "2-3 Calls", IF(tbl_Customers[[#This Row],[number_customer_service_calls]] &lt;=5, "4-5 Calls", "6+ Calls")))</f>
        <v>0-1 Calls</v>
      </c>
      <c r="X919" t="str">
        <f>IF(tbl_Customers[[#This Row],[account_length]] &lt;= 50, "0-50", IF(tbl_Customers[[#This Row],[account_length]] &lt;=100, "51-100", IF(tbl_Customers[[#This Row],[account_length]] &lt;= 150, "101-150", "151+")))</f>
        <v>51-100</v>
      </c>
      <c r="Y919" s="30" t="str">
        <f>IF(tbl_Customers[[#This Row],[total_intl_charge]] &lt;= 3, "Low Charges", "High Charges")</f>
        <v>High Charges</v>
      </c>
      <c r="Z919" s="30" t="str">
        <f>IF(tbl_Customers[[#This Row],[total_eve_calls]]&lt;=80,"Low Calls",
IF(tbl_Customers[[#This Row],[total_eve_calls]]&lt;=120,"Medium Calls","High Calls"))</f>
        <v>High Calls</v>
      </c>
      <c r="AA919" s="30" t="str">
        <f>IF(tbl_Customers[[#This Row],[total_eve_charge]]&lt;=15,"Low Charges",
IF(tbl_Customers[[#This Row],[total_eve_charge]]&lt;=20,"Medium Charges","High Charges"))</f>
        <v>High Charges</v>
      </c>
      <c r="AB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19" s="30" t="str">
        <f>IF(tbl_Customers[[#This Row],[number_vmail_messages]] = 0, "No Usage", IF(tbl_Customers[[#This Row],[number_vmail_messages]] &lt;= 20, "Low Usage", IF(tbl_Customers[[#This Row],[number_vmail_messages]] &lt;= 40, "Medium Usgae", "High Usage")))</f>
        <v>No Usage</v>
      </c>
      <c r="AD919" s="30" t="str">
        <f>IF(tbl_Customers[[#This Row],[total_day_minutes]]&lt;=150,"Low Usage", IF(tbl_Customers[[#This Row],[total_day_minutes]]&lt;=200,"Medium Usage", IF(tbl_Customers[[#This Row],[total_day_minutes]]&lt;=250,"High Usage","Very High Usage")))</f>
        <v>Low Usage</v>
      </c>
      <c r="AE919" s="30" t="str">
        <f>IF(tbl_Customers[[#This Row],[total_intl_calls]]&lt;=5,"Low Calls", IF(tbl_Customers[[#This Row],[total_intl_calls]]&lt;=10, "Medium Calls", "High Calls"))</f>
        <v>Low Calls</v>
      </c>
    </row>
    <row r="920" spans="1:31"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c r="W920" t="str">
        <f>IF(tbl_Customers[[#This Row],[number_customer_service_calls]] &lt;= 1, "0-1 Calls", IF(tbl_Customers[[#This Row],[number_customer_service_calls]] &lt;= 3, "2-3 Calls", IF(tbl_Customers[[#This Row],[number_customer_service_calls]] &lt;=5, "4-5 Calls", "6+ Calls")))</f>
        <v>0-1 Calls</v>
      </c>
      <c r="X920" t="str">
        <f>IF(tbl_Customers[[#This Row],[account_length]] &lt;= 50, "0-50", IF(tbl_Customers[[#This Row],[account_length]] &lt;=100, "51-100", IF(tbl_Customers[[#This Row],[account_length]] &lt;= 150, "101-150", "151+")))</f>
        <v>51-100</v>
      </c>
      <c r="Y920" s="30" t="str">
        <f>IF(tbl_Customers[[#This Row],[total_intl_charge]] &lt;= 3, "Low Charges", "High Charges")</f>
        <v>High Charges</v>
      </c>
      <c r="Z920" s="30" t="str">
        <f>IF(tbl_Customers[[#This Row],[total_eve_calls]]&lt;=80,"Low Calls",
IF(tbl_Customers[[#This Row],[total_eve_calls]]&lt;=120,"Medium Calls","High Calls"))</f>
        <v>Medium Calls</v>
      </c>
      <c r="AA920" s="30" t="str">
        <f>IF(tbl_Customers[[#This Row],[total_eve_charge]]&lt;=15,"Low Charges",
IF(tbl_Customers[[#This Row],[total_eve_charge]]&lt;=20,"Medium Charges","High Charges"))</f>
        <v>Medium Charges</v>
      </c>
      <c r="AB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0" s="30" t="str">
        <f>IF(tbl_Customers[[#This Row],[number_vmail_messages]] = 0, "No Usage", IF(tbl_Customers[[#This Row],[number_vmail_messages]] &lt;= 20, "Low Usage", IF(tbl_Customers[[#This Row],[number_vmail_messages]] &lt;= 40, "Medium Usgae", "High Usage")))</f>
        <v>Medium Usgae</v>
      </c>
      <c r="AD920" s="30" t="str">
        <f>IF(tbl_Customers[[#This Row],[total_day_minutes]]&lt;=150,"Low Usage", IF(tbl_Customers[[#This Row],[total_day_minutes]]&lt;=200,"Medium Usage", IF(tbl_Customers[[#This Row],[total_day_minutes]]&lt;=250,"High Usage","Very High Usage")))</f>
        <v>Very High Usage</v>
      </c>
      <c r="AE920" s="30" t="str">
        <f>IF(tbl_Customers[[#This Row],[total_intl_calls]]&lt;=5,"Low Calls", IF(tbl_Customers[[#This Row],[total_intl_calls]]&lt;=10, "Medium Calls", "High Calls"))</f>
        <v>Low Calls</v>
      </c>
    </row>
    <row r="921" spans="1:31"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c r="W921" t="str">
        <f>IF(tbl_Customers[[#This Row],[number_customer_service_calls]] &lt;= 1, "0-1 Calls", IF(tbl_Customers[[#This Row],[number_customer_service_calls]] &lt;= 3, "2-3 Calls", IF(tbl_Customers[[#This Row],[number_customer_service_calls]] &lt;=5, "4-5 Calls", "6+ Calls")))</f>
        <v>0-1 Calls</v>
      </c>
      <c r="X921" t="str">
        <f>IF(tbl_Customers[[#This Row],[account_length]] &lt;= 50, "0-50", IF(tbl_Customers[[#This Row],[account_length]] &lt;=100, "51-100", IF(tbl_Customers[[#This Row],[account_length]] &lt;= 150, "101-150", "151+")))</f>
        <v>51-100</v>
      </c>
      <c r="Y921" s="30" t="str">
        <f>IF(tbl_Customers[[#This Row],[total_intl_charge]] &lt;= 3, "Low Charges", "High Charges")</f>
        <v>Low Charges</v>
      </c>
      <c r="Z921" s="30" t="str">
        <f>IF(tbl_Customers[[#This Row],[total_eve_calls]]&lt;=80,"Low Calls",
IF(tbl_Customers[[#This Row],[total_eve_calls]]&lt;=120,"Medium Calls","High Calls"))</f>
        <v>Medium Calls</v>
      </c>
      <c r="AA921" s="30" t="str">
        <f>IF(tbl_Customers[[#This Row],[total_eve_charge]]&lt;=15,"Low Charges",
IF(tbl_Customers[[#This Row],[total_eve_charge]]&lt;=20,"Medium Charges","High Charges"))</f>
        <v>Medium Charges</v>
      </c>
      <c r="AB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1" s="30" t="str">
        <f>IF(tbl_Customers[[#This Row],[number_vmail_messages]] = 0, "No Usage", IF(tbl_Customers[[#This Row],[number_vmail_messages]] &lt;= 20, "Low Usage", IF(tbl_Customers[[#This Row],[number_vmail_messages]] &lt;= 40, "Medium Usgae", "High Usage")))</f>
        <v>No Usage</v>
      </c>
      <c r="AD921" s="30" t="str">
        <f>IF(tbl_Customers[[#This Row],[total_day_minutes]]&lt;=150,"Low Usage", IF(tbl_Customers[[#This Row],[total_day_minutes]]&lt;=200,"Medium Usage", IF(tbl_Customers[[#This Row],[total_day_minutes]]&lt;=250,"High Usage","Very High Usage")))</f>
        <v>Medium Usage</v>
      </c>
      <c r="AE921" s="30" t="str">
        <f>IF(tbl_Customers[[#This Row],[total_intl_calls]]&lt;=5,"Low Calls", IF(tbl_Customers[[#This Row],[total_intl_calls]]&lt;=10, "Medium Calls", "High Calls"))</f>
        <v>Low Calls</v>
      </c>
    </row>
    <row r="922" spans="1:31"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c r="W922" t="str">
        <f>IF(tbl_Customers[[#This Row],[number_customer_service_calls]] &lt;= 1, "0-1 Calls", IF(tbl_Customers[[#This Row],[number_customer_service_calls]] &lt;= 3, "2-3 Calls", IF(tbl_Customers[[#This Row],[number_customer_service_calls]] &lt;=5, "4-5 Calls", "6+ Calls")))</f>
        <v>2-3 Calls</v>
      </c>
      <c r="X922" t="str">
        <f>IF(tbl_Customers[[#This Row],[account_length]] &lt;= 50, "0-50", IF(tbl_Customers[[#This Row],[account_length]] &lt;=100, "51-100", IF(tbl_Customers[[#This Row],[account_length]] &lt;= 150, "101-150", "151+")))</f>
        <v>151+</v>
      </c>
      <c r="Y922" s="30" t="str">
        <f>IF(tbl_Customers[[#This Row],[total_intl_charge]] &lt;= 3, "Low Charges", "High Charges")</f>
        <v>Low Charges</v>
      </c>
      <c r="Z922" s="30" t="str">
        <f>IF(tbl_Customers[[#This Row],[total_eve_calls]]&lt;=80,"Low Calls",
IF(tbl_Customers[[#This Row],[total_eve_calls]]&lt;=120,"Medium Calls","High Calls"))</f>
        <v>Medium Calls</v>
      </c>
      <c r="AA922" s="30" t="str">
        <f>IF(tbl_Customers[[#This Row],[total_eve_charge]]&lt;=15,"Low Charges",
IF(tbl_Customers[[#This Row],[total_eve_charge]]&lt;=20,"Medium Charges","High Charges"))</f>
        <v>Low Charges</v>
      </c>
      <c r="AB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2" s="30" t="str">
        <f>IF(tbl_Customers[[#This Row],[number_vmail_messages]] = 0, "No Usage", IF(tbl_Customers[[#This Row],[number_vmail_messages]] &lt;= 20, "Low Usage", IF(tbl_Customers[[#This Row],[number_vmail_messages]] &lt;= 40, "Medium Usgae", "High Usage")))</f>
        <v>No Usage</v>
      </c>
      <c r="AD922" s="30" t="str">
        <f>IF(tbl_Customers[[#This Row],[total_day_minutes]]&lt;=150,"Low Usage", IF(tbl_Customers[[#This Row],[total_day_minutes]]&lt;=200,"Medium Usage", IF(tbl_Customers[[#This Row],[total_day_minutes]]&lt;=250,"High Usage","Very High Usage")))</f>
        <v>Very High Usage</v>
      </c>
      <c r="AE922" s="30" t="str">
        <f>IF(tbl_Customers[[#This Row],[total_intl_calls]]&lt;=5,"Low Calls", IF(tbl_Customers[[#This Row],[total_intl_calls]]&lt;=10, "Medium Calls", "High Calls"))</f>
        <v>Low Calls</v>
      </c>
    </row>
    <row r="923" spans="1:31"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c r="W923" t="str">
        <f>IF(tbl_Customers[[#This Row],[number_customer_service_calls]] &lt;= 1, "0-1 Calls", IF(tbl_Customers[[#This Row],[number_customer_service_calls]] &lt;= 3, "2-3 Calls", IF(tbl_Customers[[#This Row],[number_customer_service_calls]] &lt;=5, "4-5 Calls", "6+ Calls")))</f>
        <v>0-1 Calls</v>
      </c>
      <c r="X923" t="str">
        <f>IF(tbl_Customers[[#This Row],[account_length]] &lt;= 50, "0-50", IF(tbl_Customers[[#This Row],[account_length]] &lt;=100, "51-100", IF(tbl_Customers[[#This Row],[account_length]] &lt;= 150, "101-150", "151+")))</f>
        <v>101-150</v>
      </c>
      <c r="Y923" s="30" t="str">
        <f>IF(tbl_Customers[[#This Row],[total_intl_charge]] &lt;= 3, "Low Charges", "High Charges")</f>
        <v>Low Charges</v>
      </c>
      <c r="Z923" s="30" t="str">
        <f>IF(tbl_Customers[[#This Row],[total_eve_calls]]&lt;=80,"Low Calls",
IF(tbl_Customers[[#This Row],[total_eve_calls]]&lt;=120,"Medium Calls","High Calls"))</f>
        <v>Medium Calls</v>
      </c>
      <c r="AA923" s="30" t="str">
        <f>IF(tbl_Customers[[#This Row],[total_eve_charge]]&lt;=15,"Low Charges",
IF(tbl_Customers[[#This Row],[total_eve_charge]]&lt;=20,"Medium Charges","High Charges"))</f>
        <v>High Charges</v>
      </c>
      <c r="AB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3" s="30" t="str">
        <f>IF(tbl_Customers[[#This Row],[number_vmail_messages]] = 0, "No Usage", IF(tbl_Customers[[#This Row],[number_vmail_messages]] &lt;= 20, "Low Usage", IF(tbl_Customers[[#This Row],[number_vmail_messages]] &lt;= 40, "Medium Usgae", "High Usage")))</f>
        <v>Medium Usgae</v>
      </c>
      <c r="AD923" s="30" t="str">
        <f>IF(tbl_Customers[[#This Row],[total_day_minutes]]&lt;=150,"Low Usage", IF(tbl_Customers[[#This Row],[total_day_minutes]]&lt;=200,"Medium Usage", IF(tbl_Customers[[#This Row],[total_day_minutes]]&lt;=250,"High Usage","Very High Usage")))</f>
        <v>High Usage</v>
      </c>
      <c r="AE923" s="30" t="str">
        <f>IF(tbl_Customers[[#This Row],[total_intl_calls]]&lt;=5,"Low Calls", IF(tbl_Customers[[#This Row],[total_intl_calls]]&lt;=10, "Medium Calls", "High Calls"))</f>
        <v>Low Calls</v>
      </c>
    </row>
    <row r="924" spans="1:31"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c r="W924" t="str">
        <f>IF(tbl_Customers[[#This Row],[number_customer_service_calls]] &lt;= 1, "0-1 Calls", IF(tbl_Customers[[#This Row],[number_customer_service_calls]] &lt;= 3, "2-3 Calls", IF(tbl_Customers[[#This Row],[number_customer_service_calls]] &lt;=5, "4-5 Calls", "6+ Calls")))</f>
        <v>2-3 Calls</v>
      </c>
      <c r="X924" t="str">
        <f>IF(tbl_Customers[[#This Row],[account_length]] &lt;= 50, "0-50", IF(tbl_Customers[[#This Row],[account_length]] &lt;=100, "51-100", IF(tbl_Customers[[#This Row],[account_length]] &lt;= 150, "101-150", "151+")))</f>
        <v>0-50</v>
      </c>
      <c r="Y924" s="30" t="str">
        <f>IF(tbl_Customers[[#This Row],[total_intl_charge]] &lt;= 3, "Low Charges", "High Charges")</f>
        <v>Low Charges</v>
      </c>
      <c r="Z924" s="30" t="str">
        <f>IF(tbl_Customers[[#This Row],[total_eve_calls]]&lt;=80,"Low Calls",
IF(tbl_Customers[[#This Row],[total_eve_calls]]&lt;=120,"Medium Calls","High Calls"))</f>
        <v>High Calls</v>
      </c>
      <c r="AA924" s="30" t="str">
        <f>IF(tbl_Customers[[#This Row],[total_eve_charge]]&lt;=15,"Low Charges",
IF(tbl_Customers[[#This Row],[total_eve_charge]]&lt;=20,"Medium Charges","High Charges"))</f>
        <v>High Charges</v>
      </c>
      <c r="AB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24" s="30" t="str">
        <f>IF(tbl_Customers[[#This Row],[number_vmail_messages]] = 0, "No Usage", IF(tbl_Customers[[#This Row],[number_vmail_messages]] &lt;= 20, "Low Usage", IF(tbl_Customers[[#This Row],[number_vmail_messages]] &lt;= 40, "Medium Usgae", "High Usage")))</f>
        <v>No Usage</v>
      </c>
      <c r="AD924" s="30" t="str">
        <f>IF(tbl_Customers[[#This Row],[total_day_minutes]]&lt;=150,"Low Usage", IF(tbl_Customers[[#This Row],[total_day_minutes]]&lt;=200,"Medium Usage", IF(tbl_Customers[[#This Row],[total_day_minutes]]&lt;=250,"High Usage","Very High Usage")))</f>
        <v>Medium Usage</v>
      </c>
      <c r="AE924" s="30" t="str">
        <f>IF(tbl_Customers[[#This Row],[total_intl_calls]]&lt;=5,"Low Calls", IF(tbl_Customers[[#This Row],[total_intl_calls]]&lt;=10, "Medium Calls", "High Calls"))</f>
        <v>Low Calls</v>
      </c>
    </row>
    <row r="925" spans="1:31"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c r="W925" t="str">
        <f>IF(tbl_Customers[[#This Row],[number_customer_service_calls]] &lt;= 1, "0-1 Calls", IF(tbl_Customers[[#This Row],[number_customer_service_calls]] &lt;= 3, "2-3 Calls", IF(tbl_Customers[[#This Row],[number_customer_service_calls]] &lt;=5, "4-5 Calls", "6+ Calls")))</f>
        <v>4-5 Calls</v>
      </c>
      <c r="X925" t="str">
        <f>IF(tbl_Customers[[#This Row],[account_length]] &lt;= 50, "0-50", IF(tbl_Customers[[#This Row],[account_length]] &lt;=100, "51-100", IF(tbl_Customers[[#This Row],[account_length]] &lt;= 150, "101-150", "151+")))</f>
        <v>101-150</v>
      </c>
      <c r="Y925" s="30" t="str">
        <f>IF(tbl_Customers[[#This Row],[total_intl_charge]] &lt;= 3, "Low Charges", "High Charges")</f>
        <v>Low Charges</v>
      </c>
      <c r="Z925" s="30" t="str">
        <f>IF(tbl_Customers[[#This Row],[total_eve_calls]]&lt;=80,"Low Calls",
IF(tbl_Customers[[#This Row],[total_eve_calls]]&lt;=120,"Medium Calls","High Calls"))</f>
        <v>Low Calls</v>
      </c>
      <c r="AA925" s="30" t="str">
        <f>IF(tbl_Customers[[#This Row],[total_eve_charge]]&lt;=15,"Low Charges",
IF(tbl_Customers[[#This Row],[total_eve_charge]]&lt;=20,"Medium Charges","High Charges"))</f>
        <v>Low Charges</v>
      </c>
      <c r="AB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5" s="30" t="str">
        <f>IF(tbl_Customers[[#This Row],[number_vmail_messages]] = 0, "No Usage", IF(tbl_Customers[[#This Row],[number_vmail_messages]] &lt;= 20, "Low Usage", IF(tbl_Customers[[#This Row],[number_vmail_messages]] &lt;= 40, "Medium Usgae", "High Usage")))</f>
        <v>No Usage</v>
      </c>
      <c r="AD925" s="30" t="str">
        <f>IF(tbl_Customers[[#This Row],[total_day_minutes]]&lt;=150,"Low Usage", IF(tbl_Customers[[#This Row],[total_day_minutes]]&lt;=200,"Medium Usage", IF(tbl_Customers[[#This Row],[total_day_minutes]]&lt;=250,"High Usage","Very High Usage")))</f>
        <v>Medium Usage</v>
      </c>
      <c r="AE925" s="30" t="str">
        <f>IF(tbl_Customers[[#This Row],[total_intl_calls]]&lt;=5,"Low Calls", IF(tbl_Customers[[#This Row],[total_intl_calls]]&lt;=10, "Medium Calls", "High Calls"))</f>
        <v>Low Calls</v>
      </c>
    </row>
    <row r="926" spans="1:31"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c r="W926" t="str">
        <f>IF(tbl_Customers[[#This Row],[number_customer_service_calls]] &lt;= 1, "0-1 Calls", IF(tbl_Customers[[#This Row],[number_customer_service_calls]] &lt;= 3, "2-3 Calls", IF(tbl_Customers[[#This Row],[number_customer_service_calls]] &lt;=5, "4-5 Calls", "6+ Calls")))</f>
        <v>0-1 Calls</v>
      </c>
      <c r="X926" t="str">
        <f>IF(tbl_Customers[[#This Row],[account_length]] &lt;= 50, "0-50", IF(tbl_Customers[[#This Row],[account_length]] &lt;=100, "51-100", IF(tbl_Customers[[#This Row],[account_length]] &lt;= 150, "101-150", "151+")))</f>
        <v>51-100</v>
      </c>
      <c r="Y926" s="30" t="str">
        <f>IF(tbl_Customers[[#This Row],[total_intl_charge]] &lt;= 3, "Low Charges", "High Charges")</f>
        <v>High Charges</v>
      </c>
      <c r="Z926" s="30" t="str">
        <f>IF(tbl_Customers[[#This Row],[total_eve_calls]]&lt;=80,"Low Calls",
IF(tbl_Customers[[#This Row],[total_eve_calls]]&lt;=120,"Medium Calls","High Calls"))</f>
        <v>Medium Calls</v>
      </c>
      <c r="AA926" s="30" t="str">
        <f>IF(tbl_Customers[[#This Row],[total_eve_charge]]&lt;=15,"Low Charges",
IF(tbl_Customers[[#This Row],[total_eve_charge]]&lt;=20,"Medium Charges","High Charges"))</f>
        <v>Medium Charges</v>
      </c>
      <c r="AB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6" s="30" t="str">
        <f>IF(tbl_Customers[[#This Row],[number_vmail_messages]] = 0, "No Usage", IF(tbl_Customers[[#This Row],[number_vmail_messages]] &lt;= 20, "Low Usage", IF(tbl_Customers[[#This Row],[number_vmail_messages]] &lt;= 40, "Medium Usgae", "High Usage")))</f>
        <v>No Usage</v>
      </c>
      <c r="AD926" s="30" t="str">
        <f>IF(tbl_Customers[[#This Row],[total_day_minutes]]&lt;=150,"Low Usage", IF(tbl_Customers[[#This Row],[total_day_minutes]]&lt;=200,"Medium Usage", IF(tbl_Customers[[#This Row],[total_day_minutes]]&lt;=250,"High Usage","Very High Usage")))</f>
        <v>Medium Usage</v>
      </c>
      <c r="AE926" s="30" t="str">
        <f>IF(tbl_Customers[[#This Row],[total_intl_calls]]&lt;=5,"Low Calls", IF(tbl_Customers[[#This Row],[total_intl_calls]]&lt;=10, "Medium Calls", "High Calls"))</f>
        <v>Medium Calls</v>
      </c>
    </row>
    <row r="927" spans="1:31"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c r="W927" t="str">
        <f>IF(tbl_Customers[[#This Row],[number_customer_service_calls]] &lt;= 1, "0-1 Calls", IF(tbl_Customers[[#This Row],[number_customer_service_calls]] &lt;= 3, "2-3 Calls", IF(tbl_Customers[[#This Row],[number_customer_service_calls]] &lt;=5, "4-5 Calls", "6+ Calls")))</f>
        <v>4-5 Calls</v>
      </c>
      <c r="X927" t="str">
        <f>IF(tbl_Customers[[#This Row],[account_length]] &lt;= 50, "0-50", IF(tbl_Customers[[#This Row],[account_length]] &lt;=100, "51-100", IF(tbl_Customers[[#This Row],[account_length]] &lt;= 150, "101-150", "151+")))</f>
        <v>51-100</v>
      </c>
      <c r="Y927" s="30" t="str">
        <f>IF(tbl_Customers[[#This Row],[total_intl_charge]] &lt;= 3, "Low Charges", "High Charges")</f>
        <v>Low Charges</v>
      </c>
      <c r="Z927" s="30" t="str">
        <f>IF(tbl_Customers[[#This Row],[total_eve_calls]]&lt;=80,"Low Calls",
IF(tbl_Customers[[#This Row],[total_eve_calls]]&lt;=120,"Medium Calls","High Calls"))</f>
        <v>Medium Calls</v>
      </c>
      <c r="AA927" s="30" t="str">
        <f>IF(tbl_Customers[[#This Row],[total_eve_charge]]&lt;=15,"Low Charges",
IF(tbl_Customers[[#This Row],[total_eve_charge]]&lt;=20,"Medium Charges","High Charges"))</f>
        <v>Medium Charges</v>
      </c>
      <c r="AB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7" s="30" t="str">
        <f>IF(tbl_Customers[[#This Row],[number_vmail_messages]] = 0, "No Usage", IF(tbl_Customers[[#This Row],[number_vmail_messages]] &lt;= 20, "Low Usage", IF(tbl_Customers[[#This Row],[number_vmail_messages]] &lt;= 40, "Medium Usgae", "High Usage")))</f>
        <v>No Usage</v>
      </c>
      <c r="AD927" s="30" t="str">
        <f>IF(tbl_Customers[[#This Row],[total_day_minutes]]&lt;=150,"Low Usage", IF(tbl_Customers[[#This Row],[total_day_minutes]]&lt;=200,"Medium Usage", IF(tbl_Customers[[#This Row],[total_day_minutes]]&lt;=250,"High Usage","Very High Usage")))</f>
        <v>High Usage</v>
      </c>
      <c r="AE927" s="30" t="str">
        <f>IF(tbl_Customers[[#This Row],[total_intl_calls]]&lt;=5,"Low Calls", IF(tbl_Customers[[#This Row],[total_intl_calls]]&lt;=10, "Medium Calls", "High Calls"))</f>
        <v>Low Calls</v>
      </c>
    </row>
    <row r="928" spans="1:31"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c r="W928" t="str">
        <f>IF(tbl_Customers[[#This Row],[number_customer_service_calls]] &lt;= 1, "0-1 Calls", IF(tbl_Customers[[#This Row],[number_customer_service_calls]] &lt;= 3, "2-3 Calls", IF(tbl_Customers[[#This Row],[number_customer_service_calls]] &lt;=5, "4-5 Calls", "6+ Calls")))</f>
        <v>2-3 Calls</v>
      </c>
      <c r="X928" t="str">
        <f>IF(tbl_Customers[[#This Row],[account_length]] &lt;= 50, "0-50", IF(tbl_Customers[[#This Row],[account_length]] &lt;=100, "51-100", IF(tbl_Customers[[#This Row],[account_length]] &lt;= 150, "101-150", "151+")))</f>
        <v>101-150</v>
      </c>
      <c r="Y928" s="30" t="str">
        <f>IF(tbl_Customers[[#This Row],[total_intl_charge]] &lt;= 3, "Low Charges", "High Charges")</f>
        <v>High Charges</v>
      </c>
      <c r="Z928" s="30" t="str">
        <f>IF(tbl_Customers[[#This Row],[total_eve_calls]]&lt;=80,"Low Calls",
IF(tbl_Customers[[#This Row],[total_eve_calls]]&lt;=120,"Medium Calls","High Calls"))</f>
        <v>Medium Calls</v>
      </c>
      <c r="AA928" s="30" t="str">
        <f>IF(tbl_Customers[[#This Row],[total_eve_charge]]&lt;=15,"Low Charges",
IF(tbl_Customers[[#This Row],[total_eve_charge]]&lt;=20,"Medium Charges","High Charges"))</f>
        <v>High Charges</v>
      </c>
      <c r="AB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28" s="30" t="str">
        <f>IF(tbl_Customers[[#This Row],[number_vmail_messages]] = 0, "No Usage", IF(tbl_Customers[[#This Row],[number_vmail_messages]] &lt;= 20, "Low Usage", IF(tbl_Customers[[#This Row],[number_vmail_messages]] &lt;= 40, "Medium Usgae", "High Usage")))</f>
        <v>Medium Usgae</v>
      </c>
      <c r="AD928" s="30" t="str">
        <f>IF(tbl_Customers[[#This Row],[total_day_minutes]]&lt;=150,"Low Usage", IF(tbl_Customers[[#This Row],[total_day_minutes]]&lt;=200,"Medium Usage", IF(tbl_Customers[[#This Row],[total_day_minutes]]&lt;=250,"High Usage","Very High Usage")))</f>
        <v>High Usage</v>
      </c>
      <c r="AE928" s="30" t="str">
        <f>IF(tbl_Customers[[#This Row],[total_intl_calls]]&lt;=5,"Low Calls", IF(tbl_Customers[[#This Row],[total_intl_calls]]&lt;=10, "Medium Calls", "High Calls"))</f>
        <v>Low Calls</v>
      </c>
    </row>
    <row r="929" spans="1:31"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c r="W929" t="str">
        <f>IF(tbl_Customers[[#This Row],[number_customer_service_calls]] &lt;= 1, "0-1 Calls", IF(tbl_Customers[[#This Row],[number_customer_service_calls]] &lt;= 3, "2-3 Calls", IF(tbl_Customers[[#This Row],[number_customer_service_calls]] &lt;=5, "4-5 Calls", "6+ Calls")))</f>
        <v>2-3 Calls</v>
      </c>
      <c r="X929" t="str">
        <f>IF(tbl_Customers[[#This Row],[account_length]] &lt;= 50, "0-50", IF(tbl_Customers[[#This Row],[account_length]] &lt;=100, "51-100", IF(tbl_Customers[[#This Row],[account_length]] &lt;= 150, "101-150", "151+")))</f>
        <v>51-100</v>
      </c>
      <c r="Y929" s="30" t="str">
        <f>IF(tbl_Customers[[#This Row],[total_intl_charge]] &lt;= 3, "Low Charges", "High Charges")</f>
        <v>Low Charges</v>
      </c>
      <c r="Z929" s="30" t="str">
        <f>IF(tbl_Customers[[#This Row],[total_eve_calls]]&lt;=80,"Low Calls",
IF(tbl_Customers[[#This Row],[total_eve_calls]]&lt;=120,"Medium Calls","High Calls"))</f>
        <v>High Calls</v>
      </c>
      <c r="AA929" s="30" t="str">
        <f>IF(tbl_Customers[[#This Row],[total_eve_charge]]&lt;=15,"Low Charges",
IF(tbl_Customers[[#This Row],[total_eve_charge]]&lt;=20,"Medium Charges","High Charges"))</f>
        <v>Medium Charges</v>
      </c>
      <c r="AB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29" s="30" t="str">
        <f>IF(tbl_Customers[[#This Row],[number_vmail_messages]] = 0, "No Usage", IF(tbl_Customers[[#This Row],[number_vmail_messages]] &lt;= 20, "Low Usage", IF(tbl_Customers[[#This Row],[number_vmail_messages]] &lt;= 40, "Medium Usgae", "High Usage")))</f>
        <v>No Usage</v>
      </c>
      <c r="AD929" s="30" t="str">
        <f>IF(tbl_Customers[[#This Row],[total_day_minutes]]&lt;=150,"Low Usage", IF(tbl_Customers[[#This Row],[total_day_minutes]]&lt;=200,"Medium Usage", IF(tbl_Customers[[#This Row],[total_day_minutes]]&lt;=250,"High Usage","Very High Usage")))</f>
        <v>Medium Usage</v>
      </c>
      <c r="AE929" s="30" t="str">
        <f>IF(tbl_Customers[[#This Row],[total_intl_calls]]&lt;=5,"Low Calls", IF(tbl_Customers[[#This Row],[total_intl_calls]]&lt;=10, "Medium Calls", "High Calls"))</f>
        <v>Low Calls</v>
      </c>
    </row>
    <row r="930" spans="1:31"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c r="W930" t="str">
        <f>IF(tbl_Customers[[#This Row],[number_customer_service_calls]] &lt;= 1, "0-1 Calls", IF(tbl_Customers[[#This Row],[number_customer_service_calls]] &lt;= 3, "2-3 Calls", IF(tbl_Customers[[#This Row],[number_customer_service_calls]] &lt;=5, "4-5 Calls", "6+ Calls")))</f>
        <v>2-3 Calls</v>
      </c>
      <c r="X930" t="str">
        <f>IF(tbl_Customers[[#This Row],[account_length]] &lt;= 50, "0-50", IF(tbl_Customers[[#This Row],[account_length]] &lt;=100, "51-100", IF(tbl_Customers[[#This Row],[account_length]] &lt;= 150, "101-150", "151+")))</f>
        <v>51-100</v>
      </c>
      <c r="Y930" s="30" t="str">
        <f>IF(tbl_Customers[[#This Row],[total_intl_charge]] &lt;= 3, "Low Charges", "High Charges")</f>
        <v>High Charges</v>
      </c>
      <c r="Z930" s="30" t="str">
        <f>IF(tbl_Customers[[#This Row],[total_eve_calls]]&lt;=80,"Low Calls",
IF(tbl_Customers[[#This Row],[total_eve_calls]]&lt;=120,"Medium Calls","High Calls"))</f>
        <v>Medium Calls</v>
      </c>
      <c r="AA930" s="30" t="str">
        <f>IF(tbl_Customers[[#This Row],[total_eve_charge]]&lt;=15,"Low Charges",
IF(tbl_Customers[[#This Row],[total_eve_charge]]&lt;=20,"Medium Charges","High Charges"))</f>
        <v>Medium Charges</v>
      </c>
      <c r="AB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0" s="30" t="str">
        <f>IF(tbl_Customers[[#This Row],[number_vmail_messages]] = 0, "No Usage", IF(tbl_Customers[[#This Row],[number_vmail_messages]] &lt;= 20, "Low Usage", IF(tbl_Customers[[#This Row],[number_vmail_messages]] &lt;= 40, "Medium Usgae", "High Usage")))</f>
        <v>Medium Usgae</v>
      </c>
      <c r="AD930" s="30" t="str">
        <f>IF(tbl_Customers[[#This Row],[total_day_minutes]]&lt;=150,"Low Usage", IF(tbl_Customers[[#This Row],[total_day_minutes]]&lt;=200,"Medium Usage", IF(tbl_Customers[[#This Row],[total_day_minutes]]&lt;=250,"High Usage","Very High Usage")))</f>
        <v>Medium Usage</v>
      </c>
      <c r="AE930" s="30" t="str">
        <f>IF(tbl_Customers[[#This Row],[total_intl_calls]]&lt;=5,"Low Calls", IF(tbl_Customers[[#This Row],[total_intl_calls]]&lt;=10, "Medium Calls", "High Calls"))</f>
        <v>Medium Calls</v>
      </c>
    </row>
    <row r="931" spans="1:31"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c r="W931" t="str">
        <f>IF(tbl_Customers[[#This Row],[number_customer_service_calls]] &lt;= 1, "0-1 Calls", IF(tbl_Customers[[#This Row],[number_customer_service_calls]] &lt;= 3, "2-3 Calls", IF(tbl_Customers[[#This Row],[number_customer_service_calls]] &lt;=5, "4-5 Calls", "6+ Calls")))</f>
        <v>2-3 Calls</v>
      </c>
      <c r="X931" t="str">
        <f>IF(tbl_Customers[[#This Row],[account_length]] &lt;= 50, "0-50", IF(tbl_Customers[[#This Row],[account_length]] &lt;=100, "51-100", IF(tbl_Customers[[#This Row],[account_length]] &lt;= 150, "101-150", "151+")))</f>
        <v>151+</v>
      </c>
      <c r="Y931" s="30" t="str">
        <f>IF(tbl_Customers[[#This Row],[total_intl_charge]] &lt;= 3, "Low Charges", "High Charges")</f>
        <v>Low Charges</v>
      </c>
      <c r="Z931" s="30" t="str">
        <f>IF(tbl_Customers[[#This Row],[total_eve_calls]]&lt;=80,"Low Calls",
IF(tbl_Customers[[#This Row],[total_eve_calls]]&lt;=120,"Medium Calls","High Calls"))</f>
        <v>Medium Calls</v>
      </c>
      <c r="AA931" s="30" t="str">
        <f>IF(tbl_Customers[[#This Row],[total_eve_charge]]&lt;=15,"Low Charges",
IF(tbl_Customers[[#This Row],[total_eve_charge]]&lt;=20,"Medium Charges","High Charges"))</f>
        <v>Low Charges</v>
      </c>
      <c r="AB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1" s="30" t="str">
        <f>IF(tbl_Customers[[#This Row],[number_vmail_messages]] = 0, "No Usage", IF(tbl_Customers[[#This Row],[number_vmail_messages]] &lt;= 20, "Low Usage", IF(tbl_Customers[[#This Row],[number_vmail_messages]] &lt;= 40, "Medium Usgae", "High Usage")))</f>
        <v>No Usage</v>
      </c>
      <c r="AD931" s="30" t="str">
        <f>IF(tbl_Customers[[#This Row],[total_day_minutes]]&lt;=150,"Low Usage", IF(tbl_Customers[[#This Row],[total_day_minutes]]&lt;=200,"Medium Usage", IF(tbl_Customers[[#This Row],[total_day_minutes]]&lt;=250,"High Usage","Very High Usage")))</f>
        <v>High Usage</v>
      </c>
      <c r="AE931" s="30" t="str">
        <f>IF(tbl_Customers[[#This Row],[total_intl_calls]]&lt;=5,"Low Calls", IF(tbl_Customers[[#This Row],[total_intl_calls]]&lt;=10, "Medium Calls", "High Calls"))</f>
        <v>Low Calls</v>
      </c>
    </row>
    <row r="932" spans="1:31"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c r="W932" t="str">
        <f>IF(tbl_Customers[[#This Row],[number_customer_service_calls]] &lt;= 1, "0-1 Calls", IF(tbl_Customers[[#This Row],[number_customer_service_calls]] &lt;= 3, "2-3 Calls", IF(tbl_Customers[[#This Row],[number_customer_service_calls]] &lt;=5, "4-5 Calls", "6+ Calls")))</f>
        <v>0-1 Calls</v>
      </c>
      <c r="X932" t="str">
        <f>IF(tbl_Customers[[#This Row],[account_length]] &lt;= 50, "0-50", IF(tbl_Customers[[#This Row],[account_length]] &lt;=100, "51-100", IF(tbl_Customers[[#This Row],[account_length]] &lt;= 150, "101-150", "151+")))</f>
        <v>101-150</v>
      </c>
      <c r="Y932" s="30" t="str">
        <f>IF(tbl_Customers[[#This Row],[total_intl_charge]] &lt;= 3, "Low Charges", "High Charges")</f>
        <v>Low Charges</v>
      </c>
      <c r="Z932" s="30" t="str">
        <f>IF(tbl_Customers[[#This Row],[total_eve_calls]]&lt;=80,"Low Calls",
IF(tbl_Customers[[#This Row],[total_eve_calls]]&lt;=120,"Medium Calls","High Calls"))</f>
        <v>Low Calls</v>
      </c>
      <c r="AA932" s="30" t="str">
        <f>IF(tbl_Customers[[#This Row],[total_eve_charge]]&lt;=15,"Low Charges",
IF(tbl_Customers[[#This Row],[total_eve_charge]]&lt;=20,"Medium Charges","High Charges"))</f>
        <v>Medium Charges</v>
      </c>
      <c r="AB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2" s="30" t="str">
        <f>IF(tbl_Customers[[#This Row],[number_vmail_messages]] = 0, "No Usage", IF(tbl_Customers[[#This Row],[number_vmail_messages]] &lt;= 20, "Low Usage", IF(tbl_Customers[[#This Row],[number_vmail_messages]] &lt;= 40, "Medium Usgae", "High Usage")))</f>
        <v>No Usage</v>
      </c>
      <c r="AD932" s="30" t="str">
        <f>IF(tbl_Customers[[#This Row],[total_day_minutes]]&lt;=150,"Low Usage", IF(tbl_Customers[[#This Row],[total_day_minutes]]&lt;=200,"Medium Usage", IF(tbl_Customers[[#This Row],[total_day_minutes]]&lt;=250,"High Usage","Very High Usage")))</f>
        <v>Low Usage</v>
      </c>
      <c r="AE932" s="30" t="str">
        <f>IF(tbl_Customers[[#This Row],[total_intl_calls]]&lt;=5,"Low Calls", IF(tbl_Customers[[#This Row],[total_intl_calls]]&lt;=10, "Medium Calls", "High Calls"))</f>
        <v>Low Calls</v>
      </c>
    </row>
    <row r="933" spans="1:31"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c r="W933" t="str">
        <f>IF(tbl_Customers[[#This Row],[number_customer_service_calls]] &lt;= 1, "0-1 Calls", IF(tbl_Customers[[#This Row],[number_customer_service_calls]] &lt;= 3, "2-3 Calls", IF(tbl_Customers[[#This Row],[number_customer_service_calls]] &lt;=5, "4-5 Calls", "6+ Calls")))</f>
        <v>2-3 Calls</v>
      </c>
      <c r="X933" t="str">
        <f>IF(tbl_Customers[[#This Row],[account_length]] &lt;= 50, "0-50", IF(tbl_Customers[[#This Row],[account_length]] &lt;=100, "51-100", IF(tbl_Customers[[#This Row],[account_length]] &lt;= 150, "101-150", "151+")))</f>
        <v>101-150</v>
      </c>
      <c r="Y933" s="30" t="str">
        <f>IF(tbl_Customers[[#This Row],[total_intl_charge]] &lt;= 3, "Low Charges", "High Charges")</f>
        <v>Low Charges</v>
      </c>
      <c r="Z933" s="30" t="str">
        <f>IF(tbl_Customers[[#This Row],[total_eve_calls]]&lt;=80,"Low Calls",
IF(tbl_Customers[[#This Row],[total_eve_calls]]&lt;=120,"Medium Calls","High Calls"))</f>
        <v>Low Calls</v>
      </c>
      <c r="AA933" s="30" t="str">
        <f>IF(tbl_Customers[[#This Row],[total_eve_charge]]&lt;=15,"Low Charges",
IF(tbl_Customers[[#This Row],[total_eve_charge]]&lt;=20,"Medium Charges","High Charges"))</f>
        <v>High Charges</v>
      </c>
      <c r="AB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33" s="30" t="str">
        <f>IF(tbl_Customers[[#This Row],[number_vmail_messages]] = 0, "No Usage", IF(tbl_Customers[[#This Row],[number_vmail_messages]] &lt;= 20, "Low Usage", IF(tbl_Customers[[#This Row],[number_vmail_messages]] &lt;= 40, "Medium Usgae", "High Usage")))</f>
        <v>No Usage</v>
      </c>
      <c r="AD933" s="30" t="str">
        <f>IF(tbl_Customers[[#This Row],[total_day_minutes]]&lt;=150,"Low Usage", IF(tbl_Customers[[#This Row],[total_day_minutes]]&lt;=200,"Medium Usage", IF(tbl_Customers[[#This Row],[total_day_minutes]]&lt;=250,"High Usage","Very High Usage")))</f>
        <v>Low Usage</v>
      </c>
      <c r="AE933" s="30" t="str">
        <f>IF(tbl_Customers[[#This Row],[total_intl_calls]]&lt;=5,"Low Calls", IF(tbl_Customers[[#This Row],[total_intl_calls]]&lt;=10, "Medium Calls", "High Calls"))</f>
        <v>Medium Calls</v>
      </c>
    </row>
    <row r="934" spans="1:31"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c r="W934" t="str">
        <f>IF(tbl_Customers[[#This Row],[number_customer_service_calls]] &lt;= 1, "0-1 Calls", IF(tbl_Customers[[#This Row],[number_customer_service_calls]] &lt;= 3, "2-3 Calls", IF(tbl_Customers[[#This Row],[number_customer_service_calls]] &lt;=5, "4-5 Calls", "6+ Calls")))</f>
        <v>0-1 Calls</v>
      </c>
      <c r="X934" t="str">
        <f>IF(tbl_Customers[[#This Row],[account_length]] &lt;= 50, "0-50", IF(tbl_Customers[[#This Row],[account_length]] &lt;=100, "51-100", IF(tbl_Customers[[#This Row],[account_length]] &lt;= 150, "101-150", "151+")))</f>
        <v>51-100</v>
      </c>
      <c r="Y934" s="30" t="str">
        <f>IF(tbl_Customers[[#This Row],[total_intl_charge]] &lt;= 3, "Low Charges", "High Charges")</f>
        <v>High Charges</v>
      </c>
      <c r="Z934" s="30" t="str">
        <f>IF(tbl_Customers[[#This Row],[total_eve_calls]]&lt;=80,"Low Calls",
IF(tbl_Customers[[#This Row],[total_eve_calls]]&lt;=120,"Medium Calls","High Calls"))</f>
        <v>Medium Calls</v>
      </c>
      <c r="AA934" s="30" t="str">
        <f>IF(tbl_Customers[[#This Row],[total_eve_charge]]&lt;=15,"Low Charges",
IF(tbl_Customers[[#This Row],[total_eve_charge]]&lt;=20,"Medium Charges","High Charges"))</f>
        <v>Low Charges</v>
      </c>
      <c r="AB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4" s="30" t="str">
        <f>IF(tbl_Customers[[#This Row],[number_vmail_messages]] = 0, "No Usage", IF(tbl_Customers[[#This Row],[number_vmail_messages]] &lt;= 20, "Low Usage", IF(tbl_Customers[[#This Row],[number_vmail_messages]] &lt;= 40, "Medium Usgae", "High Usage")))</f>
        <v>No Usage</v>
      </c>
      <c r="AD934" s="30" t="str">
        <f>IF(tbl_Customers[[#This Row],[total_day_minutes]]&lt;=150,"Low Usage", IF(tbl_Customers[[#This Row],[total_day_minutes]]&lt;=200,"Medium Usage", IF(tbl_Customers[[#This Row],[total_day_minutes]]&lt;=250,"High Usage","Very High Usage")))</f>
        <v>Medium Usage</v>
      </c>
      <c r="AE934" s="30" t="str">
        <f>IF(tbl_Customers[[#This Row],[total_intl_calls]]&lt;=5,"Low Calls", IF(tbl_Customers[[#This Row],[total_intl_calls]]&lt;=10, "Medium Calls", "High Calls"))</f>
        <v>Medium Calls</v>
      </c>
    </row>
    <row r="935" spans="1:31"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c r="W935" t="str">
        <f>IF(tbl_Customers[[#This Row],[number_customer_service_calls]] &lt;= 1, "0-1 Calls", IF(tbl_Customers[[#This Row],[number_customer_service_calls]] &lt;= 3, "2-3 Calls", IF(tbl_Customers[[#This Row],[number_customer_service_calls]] &lt;=5, "4-5 Calls", "6+ Calls")))</f>
        <v>0-1 Calls</v>
      </c>
      <c r="X935" t="str">
        <f>IF(tbl_Customers[[#This Row],[account_length]] &lt;= 50, "0-50", IF(tbl_Customers[[#This Row],[account_length]] &lt;=100, "51-100", IF(tbl_Customers[[#This Row],[account_length]] &lt;= 150, "101-150", "151+")))</f>
        <v>51-100</v>
      </c>
      <c r="Y935" s="30" t="str">
        <f>IF(tbl_Customers[[#This Row],[total_intl_charge]] &lt;= 3, "Low Charges", "High Charges")</f>
        <v>High Charges</v>
      </c>
      <c r="Z935" s="30" t="str">
        <f>IF(tbl_Customers[[#This Row],[total_eve_calls]]&lt;=80,"Low Calls",
IF(tbl_Customers[[#This Row],[total_eve_calls]]&lt;=120,"Medium Calls","High Calls"))</f>
        <v>Medium Calls</v>
      </c>
      <c r="AA935" s="30" t="str">
        <f>IF(tbl_Customers[[#This Row],[total_eve_charge]]&lt;=15,"Low Charges",
IF(tbl_Customers[[#This Row],[total_eve_charge]]&lt;=20,"Medium Charges","High Charges"))</f>
        <v>Low Charges</v>
      </c>
      <c r="AB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5" s="30" t="str">
        <f>IF(tbl_Customers[[#This Row],[number_vmail_messages]] = 0, "No Usage", IF(tbl_Customers[[#This Row],[number_vmail_messages]] &lt;= 20, "Low Usage", IF(tbl_Customers[[#This Row],[number_vmail_messages]] &lt;= 40, "Medium Usgae", "High Usage")))</f>
        <v>No Usage</v>
      </c>
      <c r="AD935" s="30" t="str">
        <f>IF(tbl_Customers[[#This Row],[total_day_minutes]]&lt;=150,"Low Usage", IF(tbl_Customers[[#This Row],[total_day_minutes]]&lt;=200,"Medium Usage", IF(tbl_Customers[[#This Row],[total_day_minutes]]&lt;=250,"High Usage","Very High Usage")))</f>
        <v>Low Usage</v>
      </c>
      <c r="AE935" s="30" t="str">
        <f>IF(tbl_Customers[[#This Row],[total_intl_calls]]&lt;=5,"Low Calls", IF(tbl_Customers[[#This Row],[total_intl_calls]]&lt;=10, "Medium Calls", "High Calls"))</f>
        <v>Low Calls</v>
      </c>
    </row>
    <row r="936" spans="1:31"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c r="W936" t="str">
        <f>IF(tbl_Customers[[#This Row],[number_customer_service_calls]] &lt;= 1, "0-1 Calls", IF(tbl_Customers[[#This Row],[number_customer_service_calls]] &lt;= 3, "2-3 Calls", IF(tbl_Customers[[#This Row],[number_customer_service_calls]] &lt;=5, "4-5 Calls", "6+ Calls")))</f>
        <v>0-1 Calls</v>
      </c>
      <c r="X936" t="str">
        <f>IF(tbl_Customers[[#This Row],[account_length]] &lt;= 50, "0-50", IF(tbl_Customers[[#This Row],[account_length]] &lt;=100, "51-100", IF(tbl_Customers[[#This Row],[account_length]] &lt;= 150, "101-150", "151+")))</f>
        <v>151+</v>
      </c>
      <c r="Y936" s="30" t="str">
        <f>IF(tbl_Customers[[#This Row],[total_intl_charge]] &lt;= 3, "Low Charges", "High Charges")</f>
        <v>Low Charges</v>
      </c>
      <c r="Z936" s="30" t="str">
        <f>IF(tbl_Customers[[#This Row],[total_eve_calls]]&lt;=80,"Low Calls",
IF(tbl_Customers[[#This Row],[total_eve_calls]]&lt;=120,"Medium Calls","High Calls"))</f>
        <v>Medium Calls</v>
      </c>
      <c r="AA936" s="30" t="str">
        <f>IF(tbl_Customers[[#This Row],[total_eve_charge]]&lt;=15,"Low Charges",
IF(tbl_Customers[[#This Row],[total_eve_charge]]&lt;=20,"Medium Charges","High Charges"))</f>
        <v>High Charges</v>
      </c>
      <c r="AB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36" s="30" t="str">
        <f>IF(tbl_Customers[[#This Row],[number_vmail_messages]] = 0, "No Usage", IF(tbl_Customers[[#This Row],[number_vmail_messages]] &lt;= 20, "Low Usage", IF(tbl_Customers[[#This Row],[number_vmail_messages]] &lt;= 40, "Medium Usgae", "High Usage")))</f>
        <v>No Usage</v>
      </c>
      <c r="AD936" s="30" t="str">
        <f>IF(tbl_Customers[[#This Row],[total_day_minutes]]&lt;=150,"Low Usage", IF(tbl_Customers[[#This Row],[total_day_minutes]]&lt;=200,"Medium Usage", IF(tbl_Customers[[#This Row],[total_day_minutes]]&lt;=250,"High Usage","Very High Usage")))</f>
        <v>High Usage</v>
      </c>
      <c r="AE936" s="30" t="str">
        <f>IF(tbl_Customers[[#This Row],[total_intl_calls]]&lt;=5,"Low Calls", IF(tbl_Customers[[#This Row],[total_intl_calls]]&lt;=10, "Medium Calls", "High Calls"))</f>
        <v>Low Calls</v>
      </c>
    </row>
    <row r="937" spans="1:31"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c r="W937" t="str">
        <f>IF(tbl_Customers[[#This Row],[number_customer_service_calls]] &lt;= 1, "0-1 Calls", IF(tbl_Customers[[#This Row],[number_customer_service_calls]] &lt;= 3, "2-3 Calls", IF(tbl_Customers[[#This Row],[number_customer_service_calls]] &lt;=5, "4-5 Calls", "6+ Calls")))</f>
        <v>0-1 Calls</v>
      </c>
      <c r="X937" t="str">
        <f>IF(tbl_Customers[[#This Row],[account_length]] &lt;= 50, "0-50", IF(tbl_Customers[[#This Row],[account_length]] &lt;=100, "51-100", IF(tbl_Customers[[#This Row],[account_length]] &lt;= 150, "101-150", "151+")))</f>
        <v>101-150</v>
      </c>
      <c r="Y937" s="30" t="str">
        <f>IF(tbl_Customers[[#This Row],[total_intl_charge]] &lt;= 3, "Low Charges", "High Charges")</f>
        <v>Low Charges</v>
      </c>
      <c r="Z937" s="30" t="str">
        <f>IF(tbl_Customers[[#This Row],[total_eve_calls]]&lt;=80,"Low Calls",
IF(tbl_Customers[[#This Row],[total_eve_calls]]&lt;=120,"Medium Calls","High Calls"))</f>
        <v>Medium Calls</v>
      </c>
      <c r="AA937" s="30" t="str">
        <f>IF(tbl_Customers[[#This Row],[total_eve_charge]]&lt;=15,"Low Charges",
IF(tbl_Customers[[#This Row],[total_eve_charge]]&lt;=20,"Medium Charges","High Charges"))</f>
        <v>High Charges</v>
      </c>
      <c r="AB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7" s="30" t="str">
        <f>IF(tbl_Customers[[#This Row],[number_vmail_messages]] = 0, "No Usage", IF(tbl_Customers[[#This Row],[number_vmail_messages]] &lt;= 20, "Low Usage", IF(tbl_Customers[[#This Row],[number_vmail_messages]] &lt;= 40, "Medium Usgae", "High Usage")))</f>
        <v>Low Usage</v>
      </c>
      <c r="AD937" s="30" t="str">
        <f>IF(tbl_Customers[[#This Row],[total_day_minutes]]&lt;=150,"Low Usage", IF(tbl_Customers[[#This Row],[total_day_minutes]]&lt;=200,"Medium Usage", IF(tbl_Customers[[#This Row],[total_day_minutes]]&lt;=250,"High Usage","Very High Usage")))</f>
        <v>Medium Usage</v>
      </c>
      <c r="AE937" s="30" t="str">
        <f>IF(tbl_Customers[[#This Row],[total_intl_calls]]&lt;=5,"Low Calls", IF(tbl_Customers[[#This Row],[total_intl_calls]]&lt;=10, "Medium Calls", "High Calls"))</f>
        <v>Low Calls</v>
      </c>
    </row>
    <row r="938" spans="1:31"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c r="W938" t="str">
        <f>IF(tbl_Customers[[#This Row],[number_customer_service_calls]] &lt;= 1, "0-1 Calls", IF(tbl_Customers[[#This Row],[number_customer_service_calls]] &lt;= 3, "2-3 Calls", IF(tbl_Customers[[#This Row],[number_customer_service_calls]] &lt;=5, "4-5 Calls", "6+ Calls")))</f>
        <v>0-1 Calls</v>
      </c>
      <c r="X938" t="str">
        <f>IF(tbl_Customers[[#This Row],[account_length]] &lt;= 50, "0-50", IF(tbl_Customers[[#This Row],[account_length]] &lt;=100, "51-100", IF(tbl_Customers[[#This Row],[account_length]] &lt;= 150, "101-150", "151+")))</f>
        <v>51-100</v>
      </c>
      <c r="Y938" s="30" t="str">
        <f>IF(tbl_Customers[[#This Row],[total_intl_charge]] &lt;= 3, "Low Charges", "High Charges")</f>
        <v>High Charges</v>
      </c>
      <c r="Z938" s="30" t="str">
        <f>IF(tbl_Customers[[#This Row],[total_eve_calls]]&lt;=80,"Low Calls",
IF(tbl_Customers[[#This Row],[total_eve_calls]]&lt;=120,"Medium Calls","High Calls"))</f>
        <v>Medium Calls</v>
      </c>
      <c r="AA938" s="30" t="str">
        <f>IF(tbl_Customers[[#This Row],[total_eve_charge]]&lt;=15,"Low Charges",
IF(tbl_Customers[[#This Row],[total_eve_charge]]&lt;=20,"Medium Charges","High Charges"))</f>
        <v>Medium Charges</v>
      </c>
      <c r="AB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8" s="30" t="str">
        <f>IF(tbl_Customers[[#This Row],[number_vmail_messages]] = 0, "No Usage", IF(tbl_Customers[[#This Row],[number_vmail_messages]] &lt;= 20, "Low Usage", IF(tbl_Customers[[#This Row],[number_vmail_messages]] &lt;= 40, "Medium Usgae", "High Usage")))</f>
        <v>No Usage</v>
      </c>
      <c r="AD938" s="30" t="str">
        <f>IF(tbl_Customers[[#This Row],[total_day_minutes]]&lt;=150,"Low Usage", IF(tbl_Customers[[#This Row],[total_day_minutes]]&lt;=200,"Medium Usage", IF(tbl_Customers[[#This Row],[total_day_minutes]]&lt;=250,"High Usage","Very High Usage")))</f>
        <v>Medium Usage</v>
      </c>
      <c r="AE938" s="30" t="str">
        <f>IF(tbl_Customers[[#This Row],[total_intl_calls]]&lt;=5,"Low Calls", IF(tbl_Customers[[#This Row],[total_intl_calls]]&lt;=10, "Medium Calls", "High Calls"))</f>
        <v>Medium Calls</v>
      </c>
    </row>
    <row r="939" spans="1:31"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c r="W939" t="str">
        <f>IF(tbl_Customers[[#This Row],[number_customer_service_calls]] &lt;= 1, "0-1 Calls", IF(tbl_Customers[[#This Row],[number_customer_service_calls]] &lt;= 3, "2-3 Calls", IF(tbl_Customers[[#This Row],[number_customer_service_calls]] &lt;=5, "4-5 Calls", "6+ Calls")))</f>
        <v>2-3 Calls</v>
      </c>
      <c r="X939" t="str">
        <f>IF(tbl_Customers[[#This Row],[account_length]] &lt;= 50, "0-50", IF(tbl_Customers[[#This Row],[account_length]] &lt;=100, "51-100", IF(tbl_Customers[[#This Row],[account_length]] &lt;= 150, "101-150", "151+")))</f>
        <v>101-150</v>
      </c>
      <c r="Y939" s="30" t="str">
        <f>IF(tbl_Customers[[#This Row],[total_intl_charge]] &lt;= 3, "Low Charges", "High Charges")</f>
        <v>High Charges</v>
      </c>
      <c r="Z939" s="30" t="str">
        <f>IF(tbl_Customers[[#This Row],[total_eve_calls]]&lt;=80,"Low Calls",
IF(tbl_Customers[[#This Row],[total_eve_calls]]&lt;=120,"Medium Calls","High Calls"))</f>
        <v>Medium Calls</v>
      </c>
      <c r="AA939" s="30" t="str">
        <f>IF(tbl_Customers[[#This Row],[total_eve_charge]]&lt;=15,"Low Charges",
IF(tbl_Customers[[#This Row],[total_eve_charge]]&lt;=20,"Medium Charges","High Charges"))</f>
        <v>High Charges</v>
      </c>
      <c r="AB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39" s="30" t="str">
        <f>IF(tbl_Customers[[#This Row],[number_vmail_messages]] = 0, "No Usage", IF(tbl_Customers[[#This Row],[number_vmail_messages]] &lt;= 20, "Low Usage", IF(tbl_Customers[[#This Row],[number_vmail_messages]] &lt;= 40, "Medium Usgae", "High Usage")))</f>
        <v>No Usage</v>
      </c>
      <c r="AD939" s="30" t="str">
        <f>IF(tbl_Customers[[#This Row],[total_day_minutes]]&lt;=150,"Low Usage", IF(tbl_Customers[[#This Row],[total_day_minutes]]&lt;=200,"Medium Usage", IF(tbl_Customers[[#This Row],[total_day_minutes]]&lt;=250,"High Usage","Very High Usage")))</f>
        <v>Medium Usage</v>
      </c>
      <c r="AE939" s="30" t="str">
        <f>IF(tbl_Customers[[#This Row],[total_intl_calls]]&lt;=5,"Low Calls", IF(tbl_Customers[[#This Row],[total_intl_calls]]&lt;=10, "Medium Calls", "High Calls"))</f>
        <v>Low Calls</v>
      </c>
    </row>
    <row r="940" spans="1:31"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c r="W940" t="str">
        <f>IF(tbl_Customers[[#This Row],[number_customer_service_calls]] &lt;= 1, "0-1 Calls", IF(tbl_Customers[[#This Row],[number_customer_service_calls]] &lt;= 3, "2-3 Calls", IF(tbl_Customers[[#This Row],[number_customer_service_calls]] &lt;=5, "4-5 Calls", "6+ Calls")))</f>
        <v>0-1 Calls</v>
      </c>
      <c r="X940" t="str">
        <f>IF(tbl_Customers[[#This Row],[account_length]] &lt;= 50, "0-50", IF(tbl_Customers[[#This Row],[account_length]] &lt;=100, "51-100", IF(tbl_Customers[[#This Row],[account_length]] &lt;= 150, "101-150", "151+")))</f>
        <v>101-150</v>
      </c>
      <c r="Y940" s="30" t="str">
        <f>IF(tbl_Customers[[#This Row],[total_intl_charge]] &lt;= 3, "Low Charges", "High Charges")</f>
        <v>High Charges</v>
      </c>
      <c r="Z940" s="30" t="str">
        <f>IF(tbl_Customers[[#This Row],[total_eve_calls]]&lt;=80,"Low Calls",
IF(tbl_Customers[[#This Row],[total_eve_calls]]&lt;=120,"Medium Calls","High Calls"))</f>
        <v>Medium Calls</v>
      </c>
      <c r="AA940" s="30" t="str">
        <f>IF(tbl_Customers[[#This Row],[total_eve_charge]]&lt;=15,"Low Charges",
IF(tbl_Customers[[#This Row],[total_eve_charge]]&lt;=20,"Medium Charges","High Charges"))</f>
        <v>Medium Charges</v>
      </c>
      <c r="AB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0" s="30" t="str">
        <f>IF(tbl_Customers[[#This Row],[number_vmail_messages]] = 0, "No Usage", IF(tbl_Customers[[#This Row],[number_vmail_messages]] &lt;= 20, "Low Usage", IF(tbl_Customers[[#This Row],[number_vmail_messages]] &lt;= 40, "Medium Usgae", "High Usage")))</f>
        <v>No Usage</v>
      </c>
      <c r="AD940" s="30" t="str">
        <f>IF(tbl_Customers[[#This Row],[total_day_minutes]]&lt;=150,"Low Usage", IF(tbl_Customers[[#This Row],[total_day_minutes]]&lt;=200,"Medium Usage", IF(tbl_Customers[[#This Row],[total_day_minutes]]&lt;=250,"High Usage","Very High Usage")))</f>
        <v>Medium Usage</v>
      </c>
      <c r="AE940" s="30" t="str">
        <f>IF(tbl_Customers[[#This Row],[total_intl_calls]]&lt;=5,"Low Calls", IF(tbl_Customers[[#This Row],[total_intl_calls]]&lt;=10, "Medium Calls", "High Calls"))</f>
        <v>Medium Calls</v>
      </c>
    </row>
    <row r="941" spans="1:31"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c r="W941" t="str">
        <f>IF(tbl_Customers[[#This Row],[number_customer_service_calls]] &lt;= 1, "0-1 Calls", IF(tbl_Customers[[#This Row],[number_customer_service_calls]] &lt;= 3, "2-3 Calls", IF(tbl_Customers[[#This Row],[number_customer_service_calls]] &lt;=5, "4-5 Calls", "6+ Calls")))</f>
        <v>2-3 Calls</v>
      </c>
      <c r="X941" t="str">
        <f>IF(tbl_Customers[[#This Row],[account_length]] &lt;= 50, "0-50", IF(tbl_Customers[[#This Row],[account_length]] &lt;=100, "51-100", IF(tbl_Customers[[#This Row],[account_length]] &lt;= 150, "101-150", "151+")))</f>
        <v>0-50</v>
      </c>
      <c r="Y941" s="30" t="str">
        <f>IF(tbl_Customers[[#This Row],[total_intl_charge]] &lt;= 3, "Low Charges", "High Charges")</f>
        <v>High Charges</v>
      </c>
      <c r="Z941" s="30" t="str">
        <f>IF(tbl_Customers[[#This Row],[total_eve_calls]]&lt;=80,"Low Calls",
IF(tbl_Customers[[#This Row],[total_eve_calls]]&lt;=120,"Medium Calls","High Calls"))</f>
        <v>Medium Calls</v>
      </c>
      <c r="AA941" s="30" t="str">
        <f>IF(tbl_Customers[[#This Row],[total_eve_charge]]&lt;=15,"Low Charges",
IF(tbl_Customers[[#This Row],[total_eve_charge]]&lt;=20,"Medium Charges","High Charges"))</f>
        <v>Medium Charges</v>
      </c>
      <c r="AB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1" s="30" t="str">
        <f>IF(tbl_Customers[[#This Row],[number_vmail_messages]] = 0, "No Usage", IF(tbl_Customers[[#This Row],[number_vmail_messages]] &lt;= 20, "Low Usage", IF(tbl_Customers[[#This Row],[number_vmail_messages]] &lt;= 40, "Medium Usgae", "High Usage")))</f>
        <v>No Usage</v>
      </c>
      <c r="AD941" s="30" t="str">
        <f>IF(tbl_Customers[[#This Row],[total_day_minutes]]&lt;=150,"Low Usage", IF(tbl_Customers[[#This Row],[total_day_minutes]]&lt;=200,"Medium Usage", IF(tbl_Customers[[#This Row],[total_day_minutes]]&lt;=250,"High Usage","Very High Usage")))</f>
        <v>Medium Usage</v>
      </c>
      <c r="AE941" s="30" t="str">
        <f>IF(tbl_Customers[[#This Row],[total_intl_calls]]&lt;=5,"Low Calls", IF(tbl_Customers[[#This Row],[total_intl_calls]]&lt;=10, "Medium Calls", "High Calls"))</f>
        <v>Low Calls</v>
      </c>
    </row>
    <row r="942" spans="1:31"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c r="W942" t="str">
        <f>IF(tbl_Customers[[#This Row],[number_customer_service_calls]] &lt;= 1, "0-1 Calls", IF(tbl_Customers[[#This Row],[number_customer_service_calls]] &lt;= 3, "2-3 Calls", IF(tbl_Customers[[#This Row],[number_customer_service_calls]] &lt;=5, "4-5 Calls", "6+ Calls")))</f>
        <v>2-3 Calls</v>
      </c>
      <c r="X942" t="str">
        <f>IF(tbl_Customers[[#This Row],[account_length]] &lt;= 50, "0-50", IF(tbl_Customers[[#This Row],[account_length]] &lt;=100, "51-100", IF(tbl_Customers[[#This Row],[account_length]] &lt;= 150, "101-150", "151+")))</f>
        <v>151+</v>
      </c>
      <c r="Y942" s="30" t="str">
        <f>IF(tbl_Customers[[#This Row],[total_intl_charge]] &lt;= 3, "Low Charges", "High Charges")</f>
        <v>High Charges</v>
      </c>
      <c r="Z942" s="30" t="str">
        <f>IF(tbl_Customers[[#This Row],[total_eve_calls]]&lt;=80,"Low Calls",
IF(tbl_Customers[[#This Row],[total_eve_calls]]&lt;=120,"Medium Calls","High Calls"))</f>
        <v>High Calls</v>
      </c>
      <c r="AA942" s="30" t="str">
        <f>IF(tbl_Customers[[#This Row],[total_eve_charge]]&lt;=15,"Low Charges",
IF(tbl_Customers[[#This Row],[total_eve_charge]]&lt;=20,"Medium Charges","High Charges"))</f>
        <v>High Charges</v>
      </c>
      <c r="AB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2" s="30" t="str">
        <f>IF(tbl_Customers[[#This Row],[number_vmail_messages]] = 0, "No Usage", IF(tbl_Customers[[#This Row],[number_vmail_messages]] &lt;= 20, "Low Usage", IF(tbl_Customers[[#This Row],[number_vmail_messages]] &lt;= 40, "Medium Usgae", "High Usage")))</f>
        <v>No Usage</v>
      </c>
      <c r="AD942" s="30" t="str">
        <f>IF(tbl_Customers[[#This Row],[total_day_minutes]]&lt;=150,"Low Usage", IF(tbl_Customers[[#This Row],[total_day_minutes]]&lt;=200,"Medium Usage", IF(tbl_Customers[[#This Row],[total_day_minutes]]&lt;=250,"High Usage","Very High Usage")))</f>
        <v>High Usage</v>
      </c>
      <c r="AE942" s="30" t="str">
        <f>IF(tbl_Customers[[#This Row],[total_intl_calls]]&lt;=5,"Low Calls", IF(tbl_Customers[[#This Row],[total_intl_calls]]&lt;=10, "Medium Calls", "High Calls"))</f>
        <v>Low Calls</v>
      </c>
    </row>
    <row r="943" spans="1:31"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c r="W943" t="str">
        <f>IF(tbl_Customers[[#This Row],[number_customer_service_calls]] &lt;= 1, "0-1 Calls", IF(tbl_Customers[[#This Row],[number_customer_service_calls]] &lt;= 3, "2-3 Calls", IF(tbl_Customers[[#This Row],[number_customer_service_calls]] &lt;=5, "4-5 Calls", "6+ Calls")))</f>
        <v>0-1 Calls</v>
      </c>
      <c r="X943" t="str">
        <f>IF(tbl_Customers[[#This Row],[account_length]] &lt;= 50, "0-50", IF(tbl_Customers[[#This Row],[account_length]] &lt;=100, "51-100", IF(tbl_Customers[[#This Row],[account_length]] &lt;= 150, "101-150", "151+")))</f>
        <v>101-150</v>
      </c>
      <c r="Y943" s="30" t="str">
        <f>IF(tbl_Customers[[#This Row],[total_intl_charge]] &lt;= 3, "Low Charges", "High Charges")</f>
        <v>High Charges</v>
      </c>
      <c r="Z943" s="30" t="str">
        <f>IF(tbl_Customers[[#This Row],[total_eve_calls]]&lt;=80,"Low Calls",
IF(tbl_Customers[[#This Row],[total_eve_calls]]&lt;=120,"Medium Calls","High Calls"))</f>
        <v>High Calls</v>
      </c>
      <c r="AA943" s="30" t="str">
        <f>IF(tbl_Customers[[#This Row],[total_eve_charge]]&lt;=15,"Low Charges",
IF(tbl_Customers[[#This Row],[total_eve_charge]]&lt;=20,"Medium Charges","High Charges"))</f>
        <v>Low Charges</v>
      </c>
      <c r="AB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3" s="30" t="str">
        <f>IF(tbl_Customers[[#This Row],[number_vmail_messages]] = 0, "No Usage", IF(tbl_Customers[[#This Row],[number_vmail_messages]] &lt;= 20, "Low Usage", IF(tbl_Customers[[#This Row],[number_vmail_messages]] &lt;= 40, "Medium Usgae", "High Usage")))</f>
        <v>No Usage</v>
      </c>
      <c r="AD943" s="30" t="str">
        <f>IF(tbl_Customers[[#This Row],[total_day_minutes]]&lt;=150,"Low Usage", IF(tbl_Customers[[#This Row],[total_day_minutes]]&lt;=200,"Medium Usage", IF(tbl_Customers[[#This Row],[total_day_minutes]]&lt;=250,"High Usage","Very High Usage")))</f>
        <v>Medium Usage</v>
      </c>
      <c r="AE943" s="30" t="str">
        <f>IF(tbl_Customers[[#This Row],[total_intl_calls]]&lt;=5,"Low Calls", IF(tbl_Customers[[#This Row],[total_intl_calls]]&lt;=10, "Medium Calls", "High Calls"))</f>
        <v>Medium Calls</v>
      </c>
    </row>
    <row r="944" spans="1:31"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c r="W944" t="str">
        <f>IF(tbl_Customers[[#This Row],[number_customer_service_calls]] &lt;= 1, "0-1 Calls", IF(tbl_Customers[[#This Row],[number_customer_service_calls]] &lt;= 3, "2-3 Calls", IF(tbl_Customers[[#This Row],[number_customer_service_calls]] &lt;=5, "4-5 Calls", "6+ Calls")))</f>
        <v>4-5 Calls</v>
      </c>
      <c r="X944" t="str">
        <f>IF(tbl_Customers[[#This Row],[account_length]] &lt;= 50, "0-50", IF(tbl_Customers[[#This Row],[account_length]] &lt;=100, "51-100", IF(tbl_Customers[[#This Row],[account_length]] &lt;= 150, "101-150", "151+")))</f>
        <v>51-100</v>
      </c>
      <c r="Y944" s="30" t="str">
        <f>IF(tbl_Customers[[#This Row],[total_intl_charge]] &lt;= 3, "Low Charges", "High Charges")</f>
        <v>High Charges</v>
      </c>
      <c r="Z944" s="30" t="str">
        <f>IF(tbl_Customers[[#This Row],[total_eve_calls]]&lt;=80,"Low Calls",
IF(tbl_Customers[[#This Row],[total_eve_calls]]&lt;=120,"Medium Calls","High Calls"))</f>
        <v>High Calls</v>
      </c>
      <c r="AA944" s="30" t="str">
        <f>IF(tbl_Customers[[#This Row],[total_eve_charge]]&lt;=15,"Low Charges",
IF(tbl_Customers[[#This Row],[total_eve_charge]]&lt;=20,"Medium Charges","High Charges"))</f>
        <v>Low Charges</v>
      </c>
      <c r="AB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4" s="30" t="str">
        <f>IF(tbl_Customers[[#This Row],[number_vmail_messages]] = 0, "No Usage", IF(tbl_Customers[[#This Row],[number_vmail_messages]] &lt;= 20, "Low Usage", IF(tbl_Customers[[#This Row],[number_vmail_messages]] &lt;= 40, "Medium Usgae", "High Usage")))</f>
        <v>No Usage</v>
      </c>
      <c r="AD944" s="30" t="str">
        <f>IF(tbl_Customers[[#This Row],[total_day_minutes]]&lt;=150,"Low Usage", IF(tbl_Customers[[#This Row],[total_day_minutes]]&lt;=200,"Medium Usage", IF(tbl_Customers[[#This Row],[total_day_minutes]]&lt;=250,"High Usage","Very High Usage")))</f>
        <v>Medium Usage</v>
      </c>
      <c r="AE944" s="30" t="str">
        <f>IF(tbl_Customers[[#This Row],[total_intl_calls]]&lt;=5,"Low Calls", IF(tbl_Customers[[#This Row],[total_intl_calls]]&lt;=10, "Medium Calls", "High Calls"))</f>
        <v>Low Calls</v>
      </c>
    </row>
    <row r="945" spans="1:31"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c r="W945" t="str">
        <f>IF(tbl_Customers[[#This Row],[number_customer_service_calls]] &lt;= 1, "0-1 Calls", IF(tbl_Customers[[#This Row],[number_customer_service_calls]] &lt;= 3, "2-3 Calls", IF(tbl_Customers[[#This Row],[number_customer_service_calls]] &lt;=5, "4-5 Calls", "6+ Calls")))</f>
        <v>0-1 Calls</v>
      </c>
      <c r="X945" t="str">
        <f>IF(tbl_Customers[[#This Row],[account_length]] &lt;= 50, "0-50", IF(tbl_Customers[[#This Row],[account_length]] &lt;=100, "51-100", IF(tbl_Customers[[#This Row],[account_length]] &lt;= 150, "101-150", "151+")))</f>
        <v>151+</v>
      </c>
      <c r="Y945" s="30" t="str">
        <f>IF(tbl_Customers[[#This Row],[total_intl_charge]] &lt;= 3, "Low Charges", "High Charges")</f>
        <v>Low Charges</v>
      </c>
      <c r="Z945" s="30" t="str">
        <f>IF(tbl_Customers[[#This Row],[total_eve_calls]]&lt;=80,"Low Calls",
IF(tbl_Customers[[#This Row],[total_eve_calls]]&lt;=120,"Medium Calls","High Calls"))</f>
        <v>High Calls</v>
      </c>
      <c r="AA945" s="30" t="str">
        <f>IF(tbl_Customers[[#This Row],[total_eve_charge]]&lt;=15,"Low Charges",
IF(tbl_Customers[[#This Row],[total_eve_charge]]&lt;=20,"Medium Charges","High Charges"))</f>
        <v>High Charges</v>
      </c>
      <c r="AB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45" s="30" t="str">
        <f>IF(tbl_Customers[[#This Row],[number_vmail_messages]] = 0, "No Usage", IF(tbl_Customers[[#This Row],[number_vmail_messages]] &lt;= 20, "Low Usage", IF(tbl_Customers[[#This Row],[number_vmail_messages]] &lt;= 40, "Medium Usgae", "High Usage")))</f>
        <v>No Usage</v>
      </c>
      <c r="AD945" s="30" t="str">
        <f>IF(tbl_Customers[[#This Row],[total_day_minutes]]&lt;=150,"Low Usage", IF(tbl_Customers[[#This Row],[total_day_minutes]]&lt;=200,"Medium Usage", IF(tbl_Customers[[#This Row],[total_day_minutes]]&lt;=250,"High Usage","Very High Usage")))</f>
        <v>Medium Usage</v>
      </c>
      <c r="AE945" s="30" t="str">
        <f>IF(tbl_Customers[[#This Row],[total_intl_calls]]&lt;=5,"Low Calls", IF(tbl_Customers[[#This Row],[total_intl_calls]]&lt;=10, "Medium Calls", "High Calls"))</f>
        <v>Low Calls</v>
      </c>
    </row>
    <row r="946" spans="1:31"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c r="W946" t="str">
        <f>IF(tbl_Customers[[#This Row],[number_customer_service_calls]] &lt;= 1, "0-1 Calls", IF(tbl_Customers[[#This Row],[number_customer_service_calls]] &lt;= 3, "2-3 Calls", IF(tbl_Customers[[#This Row],[number_customer_service_calls]] &lt;=5, "4-5 Calls", "6+ Calls")))</f>
        <v>2-3 Calls</v>
      </c>
      <c r="X946" t="str">
        <f>IF(tbl_Customers[[#This Row],[account_length]] &lt;= 50, "0-50", IF(tbl_Customers[[#This Row],[account_length]] &lt;=100, "51-100", IF(tbl_Customers[[#This Row],[account_length]] &lt;= 150, "101-150", "151+")))</f>
        <v>0-50</v>
      </c>
      <c r="Y946" s="30" t="str">
        <f>IF(tbl_Customers[[#This Row],[total_intl_charge]] &lt;= 3, "Low Charges", "High Charges")</f>
        <v>Low Charges</v>
      </c>
      <c r="Z946" s="30" t="str">
        <f>IF(tbl_Customers[[#This Row],[total_eve_calls]]&lt;=80,"Low Calls",
IF(tbl_Customers[[#This Row],[total_eve_calls]]&lt;=120,"Medium Calls","High Calls"))</f>
        <v>Medium Calls</v>
      </c>
      <c r="AA946" s="30" t="str">
        <f>IF(tbl_Customers[[#This Row],[total_eve_charge]]&lt;=15,"Low Charges",
IF(tbl_Customers[[#This Row],[total_eve_charge]]&lt;=20,"Medium Charges","High Charges"))</f>
        <v>Medium Charges</v>
      </c>
      <c r="AB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6" s="30" t="str">
        <f>IF(tbl_Customers[[#This Row],[number_vmail_messages]] = 0, "No Usage", IF(tbl_Customers[[#This Row],[number_vmail_messages]] &lt;= 20, "Low Usage", IF(tbl_Customers[[#This Row],[number_vmail_messages]] &lt;= 40, "Medium Usgae", "High Usage")))</f>
        <v>Medium Usgae</v>
      </c>
      <c r="AD946" s="30" t="str">
        <f>IF(tbl_Customers[[#This Row],[total_day_minutes]]&lt;=150,"Low Usage", IF(tbl_Customers[[#This Row],[total_day_minutes]]&lt;=200,"Medium Usage", IF(tbl_Customers[[#This Row],[total_day_minutes]]&lt;=250,"High Usage","Very High Usage")))</f>
        <v>Low Usage</v>
      </c>
      <c r="AE946" s="30" t="str">
        <f>IF(tbl_Customers[[#This Row],[total_intl_calls]]&lt;=5,"Low Calls", IF(tbl_Customers[[#This Row],[total_intl_calls]]&lt;=10, "Medium Calls", "High Calls"))</f>
        <v>Low Calls</v>
      </c>
    </row>
    <row r="947" spans="1:31"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c r="W947" t="str">
        <f>IF(tbl_Customers[[#This Row],[number_customer_service_calls]] &lt;= 1, "0-1 Calls", IF(tbl_Customers[[#This Row],[number_customer_service_calls]] &lt;= 3, "2-3 Calls", IF(tbl_Customers[[#This Row],[number_customer_service_calls]] &lt;=5, "4-5 Calls", "6+ Calls")))</f>
        <v>0-1 Calls</v>
      </c>
      <c r="X947" t="str">
        <f>IF(tbl_Customers[[#This Row],[account_length]] &lt;= 50, "0-50", IF(tbl_Customers[[#This Row],[account_length]] &lt;=100, "51-100", IF(tbl_Customers[[#This Row],[account_length]] &lt;= 150, "101-150", "151+")))</f>
        <v>151+</v>
      </c>
      <c r="Y947" s="30" t="str">
        <f>IF(tbl_Customers[[#This Row],[total_intl_charge]] &lt;= 3, "Low Charges", "High Charges")</f>
        <v>Low Charges</v>
      </c>
      <c r="Z947" s="30" t="str">
        <f>IF(tbl_Customers[[#This Row],[total_eve_calls]]&lt;=80,"Low Calls",
IF(tbl_Customers[[#This Row],[total_eve_calls]]&lt;=120,"Medium Calls","High Calls"))</f>
        <v>High Calls</v>
      </c>
      <c r="AA947" s="30" t="str">
        <f>IF(tbl_Customers[[#This Row],[total_eve_charge]]&lt;=15,"Low Charges",
IF(tbl_Customers[[#This Row],[total_eve_charge]]&lt;=20,"Medium Charges","High Charges"))</f>
        <v>High Charges</v>
      </c>
      <c r="AB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7" s="30" t="str">
        <f>IF(tbl_Customers[[#This Row],[number_vmail_messages]] = 0, "No Usage", IF(tbl_Customers[[#This Row],[number_vmail_messages]] &lt;= 20, "Low Usage", IF(tbl_Customers[[#This Row],[number_vmail_messages]] &lt;= 40, "Medium Usgae", "High Usage")))</f>
        <v>No Usage</v>
      </c>
      <c r="AD947" s="30" t="str">
        <f>IF(tbl_Customers[[#This Row],[total_day_minutes]]&lt;=150,"Low Usage", IF(tbl_Customers[[#This Row],[total_day_minutes]]&lt;=200,"Medium Usage", IF(tbl_Customers[[#This Row],[total_day_minutes]]&lt;=250,"High Usage","Very High Usage")))</f>
        <v>Medium Usage</v>
      </c>
      <c r="AE947" s="30" t="str">
        <f>IF(tbl_Customers[[#This Row],[total_intl_calls]]&lt;=5,"Low Calls", IF(tbl_Customers[[#This Row],[total_intl_calls]]&lt;=10, "Medium Calls", "High Calls"))</f>
        <v>Low Calls</v>
      </c>
    </row>
    <row r="948" spans="1:31"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c r="W948" t="str">
        <f>IF(tbl_Customers[[#This Row],[number_customer_service_calls]] &lt;= 1, "0-1 Calls", IF(tbl_Customers[[#This Row],[number_customer_service_calls]] &lt;= 3, "2-3 Calls", IF(tbl_Customers[[#This Row],[number_customer_service_calls]] &lt;=5, "4-5 Calls", "6+ Calls")))</f>
        <v>2-3 Calls</v>
      </c>
      <c r="X948" t="str">
        <f>IF(tbl_Customers[[#This Row],[account_length]] &lt;= 50, "0-50", IF(tbl_Customers[[#This Row],[account_length]] &lt;=100, "51-100", IF(tbl_Customers[[#This Row],[account_length]] &lt;= 150, "101-150", "151+")))</f>
        <v>51-100</v>
      </c>
      <c r="Y948" s="30" t="str">
        <f>IF(tbl_Customers[[#This Row],[total_intl_charge]] &lt;= 3, "Low Charges", "High Charges")</f>
        <v>Low Charges</v>
      </c>
      <c r="Z948" s="30" t="str">
        <f>IF(tbl_Customers[[#This Row],[total_eve_calls]]&lt;=80,"Low Calls",
IF(tbl_Customers[[#This Row],[total_eve_calls]]&lt;=120,"Medium Calls","High Calls"))</f>
        <v>Medium Calls</v>
      </c>
      <c r="AA948" s="30" t="str">
        <f>IF(tbl_Customers[[#This Row],[total_eve_charge]]&lt;=15,"Low Charges",
IF(tbl_Customers[[#This Row],[total_eve_charge]]&lt;=20,"Medium Charges","High Charges"))</f>
        <v>Medium Charges</v>
      </c>
      <c r="AB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48" s="30" t="str">
        <f>IF(tbl_Customers[[#This Row],[number_vmail_messages]] = 0, "No Usage", IF(tbl_Customers[[#This Row],[number_vmail_messages]] &lt;= 20, "Low Usage", IF(tbl_Customers[[#This Row],[number_vmail_messages]] &lt;= 40, "Medium Usgae", "High Usage")))</f>
        <v>Low Usage</v>
      </c>
      <c r="AD948" s="30" t="str">
        <f>IF(tbl_Customers[[#This Row],[total_day_minutes]]&lt;=150,"Low Usage", IF(tbl_Customers[[#This Row],[total_day_minutes]]&lt;=200,"Medium Usage", IF(tbl_Customers[[#This Row],[total_day_minutes]]&lt;=250,"High Usage","Very High Usage")))</f>
        <v>Low Usage</v>
      </c>
      <c r="AE948" s="30" t="str">
        <f>IF(tbl_Customers[[#This Row],[total_intl_calls]]&lt;=5,"Low Calls", IF(tbl_Customers[[#This Row],[total_intl_calls]]&lt;=10, "Medium Calls", "High Calls"))</f>
        <v>Low Calls</v>
      </c>
    </row>
    <row r="949" spans="1:31"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c r="W949" t="str">
        <f>IF(tbl_Customers[[#This Row],[number_customer_service_calls]] &lt;= 1, "0-1 Calls", IF(tbl_Customers[[#This Row],[number_customer_service_calls]] &lt;= 3, "2-3 Calls", IF(tbl_Customers[[#This Row],[number_customer_service_calls]] &lt;=5, "4-5 Calls", "6+ Calls")))</f>
        <v>0-1 Calls</v>
      </c>
      <c r="X949" t="str">
        <f>IF(tbl_Customers[[#This Row],[account_length]] &lt;= 50, "0-50", IF(tbl_Customers[[#This Row],[account_length]] &lt;=100, "51-100", IF(tbl_Customers[[#This Row],[account_length]] &lt;= 150, "101-150", "151+")))</f>
        <v>151+</v>
      </c>
      <c r="Y949" s="30" t="str">
        <f>IF(tbl_Customers[[#This Row],[total_intl_charge]] &lt;= 3, "Low Charges", "High Charges")</f>
        <v>High Charges</v>
      </c>
      <c r="Z949" s="30" t="str">
        <f>IF(tbl_Customers[[#This Row],[total_eve_calls]]&lt;=80,"Low Calls",
IF(tbl_Customers[[#This Row],[total_eve_calls]]&lt;=120,"Medium Calls","High Calls"))</f>
        <v>Low Calls</v>
      </c>
      <c r="AA949" s="30" t="str">
        <f>IF(tbl_Customers[[#This Row],[total_eve_charge]]&lt;=15,"Low Charges",
IF(tbl_Customers[[#This Row],[total_eve_charge]]&lt;=20,"Medium Charges","High Charges"))</f>
        <v>Medium Charges</v>
      </c>
      <c r="AB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49" s="30" t="str">
        <f>IF(tbl_Customers[[#This Row],[number_vmail_messages]] = 0, "No Usage", IF(tbl_Customers[[#This Row],[number_vmail_messages]] &lt;= 20, "Low Usage", IF(tbl_Customers[[#This Row],[number_vmail_messages]] &lt;= 40, "Medium Usgae", "High Usage")))</f>
        <v>Low Usage</v>
      </c>
      <c r="AD949" s="30" t="str">
        <f>IF(tbl_Customers[[#This Row],[total_day_minutes]]&lt;=150,"Low Usage", IF(tbl_Customers[[#This Row],[total_day_minutes]]&lt;=200,"Medium Usage", IF(tbl_Customers[[#This Row],[total_day_minutes]]&lt;=250,"High Usage","Very High Usage")))</f>
        <v>Medium Usage</v>
      </c>
      <c r="AE949" s="30" t="str">
        <f>IF(tbl_Customers[[#This Row],[total_intl_calls]]&lt;=5,"Low Calls", IF(tbl_Customers[[#This Row],[total_intl_calls]]&lt;=10, "Medium Calls", "High Calls"))</f>
        <v>Low Calls</v>
      </c>
    </row>
    <row r="950" spans="1:31"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c r="W950" t="str">
        <f>IF(tbl_Customers[[#This Row],[number_customer_service_calls]] &lt;= 1, "0-1 Calls", IF(tbl_Customers[[#This Row],[number_customer_service_calls]] &lt;= 3, "2-3 Calls", IF(tbl_Customers[[#This Row],[number_customer_service_calls]] &lt;=5, "4-5 Calls", "6+ Calls")))</f>
        <v>2-3 Calls</v>
      </c>
      <c r="X950" t="str">
        <f>IF(tbl_Customers[[#This Row],[account_length]] &lt;= 50, "0-50", IF(tbl_Customers[[#This Row],[account_length]] &lt;=100, "51-100", IF(tbl_Customers[[#This Row],[account_length]] &lt;= 150, "101-150", "151+")))</f>
        <v>51-100</v>
      </c>
      <c r="Y950" s="30" t="str">
        <f>IF(tbl_Customers[[#This Row],[total_intl_charge]] &lt;= 3, "Low Charges", "High Charges")</f>
        <v>Low Charges</v>
      </c>
      <c r="Z950" s="30" t="str">
        <f>IF(tbl_Customers[[#This Row],[total_eve_calls]]&lt;=80,"Low Calls",
IF(tbl_Customers[[#This Row],[total_eve_calls]]&lt;=120,"Medium Calls","High Calls"))</f>
        <v>Low Calls</v>
      </c>
      <c r="AA950" s="30" t="str">
        <f>IF(tbl_Customers[[#This Row],[total_eve_charge]]&lt;=15,"Low Charges",
IF(tbl_Customers[[#This Row],[total_eve_charge]]&lt;=20,"Medium Charges","High Charges"))</f>
        <v>Low Charges</v>
      </c>
      <c r="AB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50" s="30" t="str">
        <f>IF(tbl_Customers[[#This Row],[number_vmail_messages]] = 0, "No Usage", IF(tbl_Customers[[#This Row],[number_vmail_messages]] &lt;= 20, "Low Usage", IF(tbl_Customers[[#This Row],[number_vmail_messages]] &lt;= 40, "Medium Usgae", "High Usage")))</f>
        <v>No Usage</v>
      </c>
      <c r="AD950" s="30" t="str">
        <f>IF(tbl_Customers[[#This Row],[total_day_minutes]]&lt;=150,"Low Usage", IF(tbl_Customers[[#This Row],[total_day_minutes]]&lt;=200,"Medium Usage", IF(tbl_Customers[[#This Row],[total_day_minutes]]&lt;=250,"High Usage","Very High Usage")))</f>
        <v>Low Usage</v>
      </c>
      <c r="AE950" s="30" t="str">
        <f>IF(tbl_Customers[[#This Row],[total_intl_calls]]&lt;=5,"Low Calls", IF(tbl_Customers[[#This Row],[total_intl_calls]]&lt;=10, "Medium Calls", "High Calls"))</f>
        <v>Low Calls</v>
      </c>
    </row>
    <row r="951" spans="1:31"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c r="W951" t="str">
        <f>IF(tbl_Customers[[#This Row],[number_customer_service_calls]] &lt;= 1, "0-1 Calls", IF(tbl_Customers[[#This Row],[number_customer_service_calls]] &lt;= 3, "2-3 Calls", IF(tbl_Customers[[#This Row],[number_customer_service_calls]] &lt;=5, "4-5 Calls", "6+ Calls")))</f>
        <v>0-1 Calls</v>
      </c>
      <c r="X951" t="str">
        <f>IF(tbl_Customers[[#This Row],[account_length]] &lt;= 50, "0-50", IF(tbl_Customers[[#This Row],[account_length]] &lt;=100, "51-100", IF(tbl_Customers[[#This Row],[account_length]] &lt;= 150, "101-150", "151+")))</f>
        <v>101-150</v>
      </c>
      <c r="Y951" s="30" t="str">
        <f>IF(tbl_Customers[[#This Row],[total_intl_charge]] &lt;= 3, "Low Charges", "High Charges")</f>
        <v>High Charges</v>
      </c>
      <c r="Z951" s="30" t="str">
        <f>IF(tbl_Customers[[#This Row],[total_eve_calls]]&lt;=80,"Low Calls",
IF(tbl_Customers[[#This Row],[total_eve_calls]]&lt;=120,"Medium Calls","High Calls"))</f>
        <v>Medium Calls</v>
      </c>
      <c r="AA951" s="30" t="str">
        <f>IF(tbl_Customers[[#This Row],[total_eve_charge]]&lt;=15,"Low Charges",
IF(tbl_Customers[[#This Row],[total_eve_charge]]&lt;=20,"Medium Charges","High Charges"))</f>
        <v>Medium Charges</v>
      </c>
      <c r="AB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1" s="30" t="str">
        <f>IF(tbl_Customers[[#This Row],[number_vmail_messages]] = 0, "No Usage", IF(tbl_Customers[[#This Row],[number_vmail_messages]] &lt;= 20, "Low Usage", IF(tbl_Customers[[#This Row],[number_vmail_messages]] &lt;= 40, "Medium Usgae", "High Usage")))</f>
        <v>No Usage</v>
      </c>
      <c r="AD951" s="30" t="str">
        <f>IF(tbl_Customers[[#This Row],[total_day_minutes]]&lt;=150,"Low Usage", IF(tbl_Customers[[#This Row],[total_day_minutes]]&lt;=200,"Medium Usage", IF(tbl_Customers[[#This Row],[total_day_minutes]]&lt;=250,"High Usage","Very High Usage")))</f>
        <v>Low Usage</v>
      </c>
      <c r="AE951" s="30" t="str">
        <f>IF(tbl_Customers[[#This Row],[total_intl_calls]]&lt;=5,"Low Calls", IF(tbl_Customers[[#This Row],[total_intl_calls]]&lt;=10, "Medium Calls", "High Calls"))</f>
        <v>Low Calls</v>
      </c>
    </row>
    <row r="952" spans="1:31"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c r="W952" t="str">
        <f>IF(tbl_Customers[[#This Row],[number_customer_service_calls]] &lt;= 1, "0-1 Calls", IF(tbl_Customers[[#This Row],[number_customer_service_calls]] &lt;= 3, "2-3 Calls", IF(tbl_Customers[[#This Row],[number_customer_service_calls]] &lt;=5, "4-5 Calls", "6+ Calls")))</f>
        <v>0-1 Calls</v>
      </c>
      <c r="X952" t="str">
        <f>IF(tbl_Customers[[#This Row],[account_length]] &lt;= 50, "0-50", IF(tbl_Customers[[#This Row],[account_length]] &lt;=100, "51-100", IF(tbl_Customers[[#This Row],[account_length]] &lt;= 150, "101-150", "151+")))</f>
        <v>51-100</v>
      </c>
      <c r="Y952" s="30" t="str">
        <f>IF(tbl_Customers[[#This Row],[total_intl_charge]] &lt;= 3, "Low Charges", "High Charges")</f>
        <v>High Charges</v>
      </c>
      <c r="Z952" s="30" t="str">
        <f>IF(tbl_Customers[[#This Row],[total_eve_calls]]&lt;=80,"Low Calls",
IF(tbl_Customers[[#This Row],[total_eve_calls]]&lt;=120,"Medium Calls","High Calls"))</f>
        <v>Medium Calls</v>
      </c>
      <c r="AA952" s="30" t="str">
        <f>IF(tbl_Customers[[#This Row],[total_eve_charge]]&lt;=15,"Low Charges",
IF(tbl_Customers[[#This Row],[total_eve_charge]]&lt;=20,"Medium Charges","High Charges"))</f>
        <v>Medium Charges</v>
      </c>
      <c r="AB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2" s="30" t="str">
        <f>IF(tbl_Customers[[#This Row],[number_vmail_messages]] = 0, "No Usage", IF(tbl_Customers[[#This Row],[number_vmail_messages]] &lt;= 20, "Low Usage", IF(tbl_Customers[[#This Row],[number_vmail_messages]] &lt;= 40, "Medium Usgae", "High Usage")))</f>
        <v>Medium Usgae</v>
      </c>
      <c r="AD952" s="30" t="str">
        <f>IF(tbl_Customers[[#This Row],[total_day_minutes]]&lt;=150,"Low Usage", IF(tbl_Customers[[#This Row],[total_day_minutes]]&lt;=200,"Medium Usage", IF(tbl_Customers[[#This Row],[total_day_minutes]]&lt;=250,"High Usage","Very High Usage")))</f>
        <v>Low Usage</v>
      </c>
      <c r="AE952" s="30" t="str">
        <f>IF(tbl_Customers[[#This Row],[total_intl_calls]]&lt;=5,"Low Calls", IF(tbl_Customers[[#This Row],[total_intl_calls]]&lt;=10, "Medium Calls", "High Calls"))</f>
        <v>Low Calls</v>
      </c>
    </row>
    <row r="953" spans="1:31"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c r="W953" t="str">
        <f>IF(tbl_Customers[[#This Row],[number_customer_service_calls]] &lt;= 1, "0-1 Calls", IF(tbl_Customers[[#This Row],[number_customer_service_calls]] &lt;= 3, "2-3 Calls", IF(tbl_Customers[[#This Row],[number_customer_service_calls]] &lt;=5, "4-5 Calls", "6+ Calls")))</f>
        <v>4-5 Calls</v>
      </c>
      <c r="X953" t="str">
        <f>IF(tbl_Customers[[#This Row],[account_length]] &lt;= 50, "0-50", IF(tbl_Customers[[#This Row],[account_length]] &lt;=100, "51-100", IF(tbl_Customers[[#This Row],[account_length]] &lt;= 150, "101-150", "151+")))</f>
        <v>51-100</v>
      </c>
      <c r="Y953" s="30" t="str">
        <f>IF(tbl_Customers[[#This Row],[total_intl_charge]] &lt;= 3, "Low Charges", "High Charges")</f>
        <v>High Charges</v>
      </c>
      <c r="Z953" s="30" t="str">
        <f>IF(tbl_Customers[[#This Row],[total_eve_calls]]&lt;=80,"Low Calls",
IF(tbl_Customers[[#This Row],[total_eve_calls]]&lt;=120,"Medium Calls","High Calls"))</f>
        <v>Medium Calls</v>
      </c>
      <c r="AA953" s="30" t="str">
        <f>IF(tbl_Customers[[#This Row],[total_eve_charge]]&lt;=15,"Low Charges",
IF(tbl_Customers[[#This Row],[total_eve_charge]]&lt;=20,"Medium Charges","High Charges"))</f>
        <v>Low Charges</v>
      </c>
      <c r="AB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3" s="30" t="str">
        <f>IF(tbl_Customers[[#This Row],[number_vmail_messages]] = 0, "No Usage", IF(tbl_Customers[[#This Row],[number_vmail_messages]] &lt;= 20, "Low Usage", IF(tbl_Customers[[#This Row],[number_vmail_messages]] &lt;= 40, "Medium Usgae", "High Usage")))</f>
        <v>No Usage</v>
      </c>
      <c r="AD953" s="30" t="str">
        <f>IF(tbl_Customers[[#This Row],[total_day_minutes]]&lt;=150,"Low Usage", IF(tbl_Customers[[#This Row],[total_day_minutes]]&lt;=200,"Medium Usage", IF(tbl_Customers[[#This Row],[total_day_minutes]]&lt;=250,"High Usage","Very High Usage")))</f>
        <v>Low Usage</v>
      </c>
      <c r="AE953" s="30" t="str">
        <f>IF(tbl_Customers[[#This Row],[total_intl_calls]]&lt;=5,"Low Calls", IF(tbl_Customers[[#This Row],[total_intl_calls]]&lt;=10, "Medium Calls", "High Calls"))</f>
        <v>Low Calls</v>
      </c>
    </row>
    <row r="954" spans="1:31"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c r="W954" t="str">
        <f>IF(tbl_Customers[[#This Row],[number_customer_service_calls]] &lt;= 1, "0-1 Calls", IF(tbl_Customers[[#This Row],[number_customer_service_calls]] &lt;= 3, "2-3 Calls", IF(tbl_Customers[[#This Row],[number_customer_service_calls]] &lt;=5, "4-5 Calls", "6+ Calls")))</f>
        <v>2-3 Calls</v>
      </c>
      <c r="X954" t="str">
        <f>IF(tbl_Customers[[#This Row],[account_length]] &lt;= 50, "0-50", IF(tbl_Customers[[#This Row],[account_length]] &lt;=100, "51-100", IF(tbl_Customers[[#This Row],[account_length]] &lt;= 150, "101-150", "151+")))</f>
        <v>101-150</v>
      </c>
      <c r="Y954" s="30" t="str">
        <f>IF(tbl_Customers[[#This Row],[total_intl_charge]] &lt;= 3, "Low Charges", "High Charges")</f>
        <v>High Charges</v>
      </c>
      <c r="Z954" s="30" t="str">
        <f>IF(tbl_Customers[[#This Row],[total_eve_calls]]&lt;=80,"Low Calls",
IF(tbl_Customers[[#This Row],[total_eve_calls]]&lt;=120,"Medium Calls","High Calls"))</f>
        <v>Medium Calls</v>
      </c>
      <c r="AA954" s="30" t="str">
        <f>IF(tbl_Customers[[#This Row],[total_eve_charge]]&lt;=15,"Low Charges",
IF(tbl_Customers[[#This Row],[total_eve_charge]]&lt;=20,"Medium Charges","High Charges"))</f>
        <v>Medium Charges</v>
      </c>
      <c r="AB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4" s="30" t="str">
        <f>IF(tbl_Customers[[#This Row],[number_vmail_messages]] = 0, "No Usage", IF(tbl_Customers[[#This Row],[number_vmail_messages]] &lt;= 20, "Low Usage", IF(tbl_Customers[[#This Row],[number_vmail_messages]] &lt;= 40, "Medium Usgae", "High Usage")))</f>
        <v>Medium Usgae</v>
      </c>
      <c r="AD954" s="30" t="str">
        <f>IF(tbl_Customers[[#This Row],[total_day_minutes]]&lt;=150,"Low Usage", IF(tbl_Customers[[#This Row],[total_day_minutes]]&lt;=200,"Medium Usage", IF(tbl_Customers[[#This Row],[total_day_minutes]]&lt;=250,"High Usage","Very High Usage")))</f>
        <v>Very High Usage</v>
      </c>
      <c r="AE954" s="30" t="str">
        <f>IF(tbl_Customers[[#This Row],[total_intl_calls]]&lt;=5,"Low Calls", IF(tbl_Customers[[#This Row],[total_intl_calls]]&lt;=10, "Medium Calls", "High Calls"))</f>
        <v>Low Calls</v>
      </c>
    </row>
    <row r="955" spans="1:31"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c r="W955" t="str">
        <f>IF(tbl_Customers[[#This Row],[number_customer_service_calls]] &lt;= 1, "0-1 Calls", IF(tbl_Customers[[#This Row],[number_customer_service_calls]] &lt;= 3, "2-3 Calls", IF(tbl_Customers[[#This Row],[number_customer_service_calls]] &lt;=5, "4-5 Calls", "6+ Calls")))</f>
        <v>0-1 Calls</v>
      </c>
      <c r="X955" t="str">
        <f>IF(tbl_Customers[[#This Row],[account_length]] &lt;= 50, "0-50", IF(tbl_Customers[[#This Row],[account_length]] &lt;=100, "51-100", IF(tbl_Customers[[#This Row],[account_length]] &lt;= 150, "101-150", "151+")))</f>
        <v>101-150</v>
      </c>
      <c r="Y955" s="30" t="str">
        <f>IF(tbl_Customers[[#This Row],[total_intl_charge]] &lt;= 3, "Low Charges", "High Charges")</f>
        <v>High Charges</v>
      </c>
      <c r="Z955" s="30" t="str">
        <f>IF(tbl_Customers[[#This Row],[total_eve_calls]]&lt;=80,"Low Calls",
IF(tbl_Customers[[#This Row],[total_eve_calls]]&lt;=120,"Medium Calls","High Calls"))</f>
        <v>Medium Calls</v>
      </c>
      <c r="AA955" s="30" t="str">
        <f>IF(tbl_Customers[[#This Row],[total_eve_charge]]&lt;=15,"Low Charges",
IF(tbl_Customers[[#This Row],[total_eve_charge]]&lt;=20,"Medium Charges","High Charges"))</f>
        <v>Medium Charges</v>
      </c>
      <c r="AB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55" s="30" t="str">
        <f>IF(tbl_Customers[[#This Row],[number_vmail_messages]] = 0, "No Usage", IF(tbl_Customers[[#This Row],[number_vmail_messages]] &lt;= 20, "Low Usage", IF(tbl_Customers[[#This Row],[number_vmail_messages]] &lt;= 40, "Medium Usgae", "High Usage")))</f>
        <v>Medium Usgae</v>
      </c>
      <c r="AD955" s="30" t="str">
        <f>IF(tbl_Customers[[#This Row],[total_day_minutes]]&lt;=150,"Low Usage", IF(tbl_Customers[[#This Row],[total_day_minutes]]&lt;=200,"Medium Usage", IF(tbl_Customers[[#This Row],[total_day_minutes]]&lt;=250,"High Usage","Very High Usage")))</f>
        <v>Very High Usage</v>
      </c>
      <c r="AE955" s="30" t="str">
        <f>IF(tbl_Customers[[#This Row],[total_intl_calls]]&lt;=5,"Low Calls", IF(tbl_Customers[[#This Row],[total_intl_calls]]&lt;=10, "Medium Calls", "High Calls"))</f>
        <v>Medium Calls</v>
      </c>
    </row>
    <row r="956" spans="1:31"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c r="W956" t="str">
        <f>IF(tbl_Customers[[#This Row],[number_customer_service_calls]] &lt;= 1, "0-1 Calls", IF(tbl_Customers[[#This Row],[number_customer_service_calls]] &lt;= 3, "2-3 Calls", IF(tbl_Customers[[#This Row],[number_customer_service_calls]] &lt;=5, "4-5 Calls", "6+ Calls")))</f>
        <v>0-1 Calls</v>
      </c>
      <c r="X956" t="str">
        <f>IF(tbl_Customers[[#This Row],[account_length]] &lt;= 50, "0-50", IF(tbl_Customers[[#This Row],[account_length]] &lt;=100, "51-100", IF(tbl_Customers[[#This Row],[account_length]] &lt;= 150, "101-150", "151+")))</f>
        <v>0-50</v>
      </c>
      <c r="Y956" s="30" t="str">
        <f>IF(tbl_Customers[[#This Row],[total_intl_charge]] &lt;= 3, "Low Charges", "High Charges")</f>
        <v>High Charges</v>
      </c>
      <c r="Z956" s="30" t="str">
        <f>IF(tbl_Customers[[#This Row],[total_eve_calls]]&lt;=80,"Low Calls",
IF(tbl_Customers[[#This Row],[total_eve_calls]]&lt;=120,"Medium Calls","High Calls"))</f>
        <v>Medium Calls</v>
      </c>
      <c r="AA956" s="30" t="str">
        <f>IF(tbl_Customers[[#This Row],[total_eve_charge]]&lt;=15,"Low Charges",
IF(tbl_Customers[[#This Row],[total_eve_charge]]&lt;=20,"Medium Charges","High Charges"))</f>
        <v>Medium Charges</v>
      </c>
      <c r="AB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6" s="30" t="str">
        <f>IF(tbl_Customers[[#This Row],[number_vmail_messages]] = 0, "No Usage", IF(tbl_Customers[[#This Row],[number_vmail_messages]] &lt;= 20, "Low Usage", IF(tbl_Customers[[#This Row],[number_vmail_messages]] &lt;= 40, "Medium Usgae", "High Usage")))</f>
        <v>Medium Usgae</v>
      </c>
      <c r="AD956" s="30" t="str">
        <f>IF(tbl_Customers[[#This Row],[total_day_minutes]]&lt;=150,"Low Usage", IF(tbl_Customers[[#This Row],[total_day_minutes]]&lt;=200,"Medium Usage", IF(tbl_Customers[[#This Row],[total_day_minutes]]&lt;=250,"High Usage","Very High Usage")))</f>
        <v>Medium Usage</v>
      </c>
      <c r="AE956" s="30" t="str">
        <f>IF(tbl_Customers[[#This Row],[total_intl_calls]]&lt;=5,"Low Calls", IF(tbl_Customers[[#This Row],[total_intl_calls]]&lt;=10, "Medium Calls", "High Calls"))</f>
        <v>Low Calls</v>
      </c>
    </row>
    <row r="957" spans="1:31"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c r="W957" t="str">
        <f>IF(tbl_Customers[[#This Row],[number_customer_service_calls]] &lt;= 1, "0-1 Calls", IF(tbl_Customers[[#This Row],[number_customer_service_calls]] &lt;= 3, "2-3 Calls", IF(tbl_Customers[[#This Row],[number_customer_service_calls]] &lt;=5, "4-5 Calls", "6+ Calls")))</f>
        <v>0-1 Calls</v>
      </c>
      <c r="X957" t="str">
        <f>IF(tbl_Customers[[#This Row],[account_length]] &lt;= 50, "0-50", IF(tbl_Customers[[#This Row],[account_length]] &lt;=100, "51-100", IF(tbl_Customers[[#This Row],[account_length]] &lt;= 150, "101-150", "151+")))</f>
        <v>0-50</v>
      </c>
      <c r="Y957" s="30" t="str">
        <f>IF(tbl_Customers[[#This Row],[total_intl_charge]] &lt;= 3, "Low Charges", "High Charges")</f>
        <v>High Charges</v>
      </c>
      <c r="Z957" s="30" t="str">
        <f>IF(tbl_Customers[[#This Row],[total_eve_calls]]&lt;=80,"Low Calls",
IF(tbl_Customers[[#This Row],[total_eve_calls]]&lt;=120,"Medium Calls","High Calls"))</f>
        <v>Medium Calls</v>
      </c>
      <c r="AA957" s="30" t="str">
        <f>IF(tbl_Customers[[#This Row],[total_eve_charge]]&lt;=15,"Low Charges",
IF(tbl_Customers[[#This Row],[total_eve_charge]]&lt;=20,"Medium Charges","High Charges"))</f>
        <v>Medium Charges</v>
      </c>
      <c r="AB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7" s="30" t="str">
        <f>IF(tbl_Customers[[#This Row],[number_vmail_messages]] = 0, "No Usage", IF(tbl_Customers[[#This Row],[number_vmail_messages]] &lt;= 20, "Low Usage", IF(tbl_Customers[[#This Row],[number_vmail_messages]] &lt;= 40, "Medium Usgae", "High Usage")))</f>
        <v>No Usage</v>
      </c>
      <c r="AD957" s="30" t="str">
        <f>IF(tbl_Customers[[#This Row],[total_day_minutes]]&lt;=150,"Low Usage", IF(tbl_Customers[[#This Row],[total_day_minutes]]&lt;=200,"Medium Usage", IF(tbl_Customers[[#This Row],[total_day_minutes]]&lt;=250,"High Usage","Very High Usage")))</f>
        <v>Low Usage</v>
      </c>
      <c r="AE957" s="30" t="str">
        <f>IF(tbl_Customers[[#This Row],[total_intl_calls]]&lt;=5,"Low Calls", IF(tbl_Customers[[#This Row],[total_intl_calls]]&lt;=10, "Medium Calls", "High Calls"))</f>
        <v>Medium Calls</v>
      </c>
    </row>
    <row r="958" spans="1:31"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c r="W958" t="str">
        <f>IF(tbl_Customers[[#This Row],[number_customer_service_calls]] &lt;= 1, "0-1 Calls", IF(tbl_Customers[[#This Row],[number_customer_service_calls]] &lt;= 3, "2-3 Calls", IF(tbl_Customers[[#This Row],[number_customer_service_calls]] &lt;=5, "4-5 Calls", "6+ Calls")))</f>
        <v>2-3 Calls</v>
      </c>
      <c r="X958" t="str">
        <f>IF(tbl_Customers[[#This Row],[account_length]] &lt;= 50, "0-50", IF(tbl_Customers[[#This Row],[account_length]] &lt;=100, "51-100", IF(tbl_Customers[[#This Row],[account_length]] &lt;= 150, "101-150", "151+")))</f>
        <v>101-150</v>
      </c>
      <c r="Y958" s="30" t="str">
        <f>IF(tbl_Customers[[#This Row],[total_intl_charge]] &lt;= 3, "Low Charges", "High Charges")</f>
        <v>High Charges</v>
      </c>
      <c r="Z958" s="30" t="str">
        <f>IF(tbl_Customers[[#This Row],[total_eve_calls]]&lt;=80,"Low Calls",
IF(tbl_Customers[[#This Row],[total_eve_calls]]&lt;=120,"Medium Calls","High Calls"))</f>
        <v>High Calls</v>
      </c>
      <c r="AA958" s="30" t="str">
        <f>IF(tbl_Customers[[#This Row],[total_eve_charge]]&lt;=15,"Low Charges",
IF(tbl_Customers[[#This Row],[total_eve_charge]]&lt;=20,"Medium Charges","High Charges"))</f>
        <v>Medium Charges</v>
      </c>
      <c r="AB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8" s="30" t="str">
        <f>IF(tbl_Customers[[#This Row],[number_vmail_messages]] = 0, "No Usage", IF(tbl_Customers[[#This Row],[number_vmail_messages]] &lt;= 20, "Low Usage", IF(tbl_Customers[[#This Row],[number_vmail_messages]] &lt;= 40, "Medium Usgae", "High Usage")))</f>
        <v>No Usage</v>
      </c>
      <c r="AD958" s="30" t="str">
        <f>IF(tbl_Customers[[#This Row],[total_day_minutes]]&lt;=150,"Low Usage", IF(tbl_Customers[[#This Row],[total_day_minutes]]&lt;=200,"Medium Usage", IF(tbl_Customers[[#This Row],[total_day_minutes]]&lt;=250,"High Usage","Very High Usage")))</f>
        <v>High Usage</v>
      </c>
      <c r="AE958" s="30" t="str">
        <f>IF(tbl_Customers[[#This Row],[total_intl_calls]]&lt;=5,"Low Calls", IF(tbl_Customers[[#This Row],[total_intl_calls]]&lt;=10, "Medium Calls", "High Calls"))</f>
        <v>Low Calls</v>
      </c>
    </row>
    <row r="959" spans="1:31"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c r="W959" t="str">
        <f>IF(tbl_Customers[[#This Row],[number_customer_service_calls]] &lt;= 1, "0-1 Calls", IF(tbl_Customers[[#This Row],[number_customer_service_calls]] &lt;= 3, "2-3 Calls", IF(tbl_Customers[[#This Row],[number_customer_service_calls]] &lt;=5, "4-5 Calls", "6+ Calls")))</f>
        <v>0-1 Calls</v>
      </c>
      <c r="X959" t="str">
        <f>IF(tbl_Customers[[#This Row],[account_length]] &lt;= 50, "0-50", IF(tbl_Customers[[#This Row],[account_length]] &lt;=100, "51-100", IF(tbl_Customers[[#This Row],[account_length]] &lt;= 150, "101-150", "151+")))</f>
        <v>0-50</v>
      </c>
      <c r="Y959" s="30" t="str">
        <f>IF(tbl_Customers[[#This Row],[total_intl_charge]] &lt;= 3, "Low Charges", "High Charges")</f>
        <v>Low Charges</v>
      </c>
      <c r="Z959" s="30" t="str">
        <f>IF(tbl_Customers[[#This Row],[total_eve_calls]]&lt;=80,"Low Calls",
IF(tbl_Customers[[#This Row],[total_eve_calls]]&lt;=120,"Medium Calls","High Calls"))</f>
        <v>Medium Calls</v>
      </c>
      <c r="AA959" s="30" t="str">
        <f>IF(tbl_Customers[[#This Row],[total_eve_charge]]&lt;=15,"Low Charges",
IF(tbl_Customers[[#This Row],[total_eve_charge]]&lt;=20,"Medium Charges","High Charges"))</f>
        <v>Low Charges</v>
      </c>
      <c r="AB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59" s="30" t="str">
        <f>IF(tbl_Customers[[#This Row],[number_vmail_messages]] = 0, "No Usage", IF(tbl_Customers[[#This Row],[number_vmail_messages]] &lt;= 20, "Low Usage", IF(tbl_Customers[[#This Row],[number_vmail_messages]] &lt;= 40, "Medium Usgae", "High Usage")))</f>
        <v>Medium Usgae</v>
      </c>
      <c r="AD959" s="30" t="str">
        <f>IF(tbl_Customers[[#This Row],[total_day_minutes]]&lt;=150,"Low Usage", IF(tbl_Customers[[#This Row],[total_day_minutes]]&lt;=200,"Medium Usage", IF(tbl_Customers[[#This Row],[total_day_minutes]]&lt;=250,"High Usage","Very High Usage")))</f>
        <v>High Usage</v>
      </c>
      <c r="AE959" s="30" t="str">
        <f>IF(tbl_Customers[[#This Row],[total_intl_calls]]&lt;=5,"Low Calls", IF(tbl_Customers[[#This Row],[total_intl_calls]]&lt;=10, "Medium Calls", "High Calls"))</f>
        <v>Low Calls</v>
      </c>
    </row>
    <row r="960" spans="1:31"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c r="W960" t="str">
        <f>IF(tbl_Customers[[#This Row],[number_customer_service_calls]] &lt;= 1, "0-1 Calls", IF(tbl_Customers[[#This Row],[number_customer_service_calls]] &lt;= 3, "2-3 Calls", IF(tbl_Customers[[#This Row],[number_customer_service_calls]] &lt;=5, "4-5 Calls", "6+ Calls")))</f>
        <v>0-1 Calls</v>
      </c>
      <c r="X960" t="str">
        <f>IF(tbl_Customers[[#This Row],[account_length]] &lt;= 50, "0-50", IF(tbl_Customers[[#This Row],[account_length]] &lt;=100, "51-100", IF(tbl_Customers[[#This Row],[account_length]] &lt;= 150, "101-150", "151+")))</f>
        <v>151+</v>
      </c>
      <c r="Y960" s="30" t="str">
        <f>IF(tbl_Customers[[#This Row],[total_intl_charge]] &lt;= 3, "Low Charges", "High Charges")</f>
        <v>Low Charges</v>
      </c>
      <c r="Z960" s="30" t="str">
        <f>IF(tbl_Customers[[#This Row],[total_eve_calls]]&lt;=80,"Low Calls",
IF(tbl_Customers[[#This Row],[total_eve_calls]]&lt;=120,"Medium Calls","High Calls"))</f>
        <v>Medium Calls</v>
      </c>
      <c r="AA960" s="30" t="str">
        <f>IF(tbl_Customers[[#This Row],[total_eve_charge]]&lt;=15,"Low Charges",
IF(tbl_Customers[[#This Row],[total_eve_charge]]&lt;=20,"Medium Charges","High Charges"))</f>
        <v>Medium Charges</v>
      </c>
      <c r="AB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0" s="30" t="str">
        <f>IF(tbl_Customers[[#This Row],[number_vmail_messages]] = 0, "No Usage", IF(tbl_Customers[[#This Row],[number_vmail_messages]] &lt;= 20, "Low Usage", IF(tbl_Customers[[#This Row],[number_vmail_messages]] &lt;= 40, "Medium Usgae", "High Usage")))</f>
        <v>No Usage</v>
      </c>
      <c r="AD960" s="30" t="str">
        <f>IF(tbl_Customers[[#This Row],[total_day_minutes]]&lt;=150,"Low Usage", IF(tbl_Customers[[#This Row],[total_day_minutes]]&lt;=200,"Medium Usage", IF(tbl_Customers[[#This Row],[total_day_minutes]]&lt;=250,"High Usage","Very High Usage")))</f>
        <v>Medium Usage</v>
      </c>
      <c r="AE960" s="30" t="str">
        <f>IF(tbl_Customers[[#This Row],[total_intl_calls]]&lt;=5,"Low Calls", IF(tbl_Customers[[#This Row],[total_intl_calls]]&lt;=10, "Medium Calls", "High Calls"))</f>
        <v>Medium Calls</v>
      </c>
    </row>
    <row r="961" spans="1:31"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c r="W961" t="str">
        <f>IF(tbl_Customers[[#This Row],[number_customer_service_calls]] &lt;= 1, "0-1 Calls", IF(tbl_Customers[[#This Row],[number_customer_service_calls]] &lt;= 3, "2-3 Calls", IF(tbl_Customers[[#This Row],[number_customer_service_calls]] &lt;=5, "4-5 Calls", "6+ Calls")))</f>
        <v>0-1 Calls</v>
      </c>
      <c r="X961" t="str">
        <f>IF(tbl_Customers[[#This Row],[account_length]] &lt;= 50, "0-50", IF(tbl_Customers[[#This Row],[account_length]] &lt;=100, "51-100", IF(tbl_Customers[[#This Row],[account_length]] &lt;= 150, "101-150", "151+")))</f>
        <v>101-150</v>
      </c>
      <c r="Y961" s="30" t="str">
        <f>IF(tbl_Customers[[#This Row],[total_intl_charge]] &lt;= 3, "Low Charges", "High Charges")</f>
        <v>Low Charges</v>
      </c>
      <c r="Z961" s="30" t="str">
        <f>IF(tbl_Customers[[#This Row],[total_eve_calls]]&lt;=80,"Low Calls",
IF(tbl_Customers[[#This Row],[total_eve_calls]]&lt;=120,"Medium Calls","High Calls"))</f>
        <v>Medium Calls</v>
      </c>
      <c r="AA961" s="30" t="str">
        <f>IF(tbl_Customers[[#This Row],[total_eve_charge]]&lt;=15,"Low Charges",
IF(tbl_Customers[[#This Row],[total_eve_charge]]&lt;=20,"Medium Charges","High Charges"))</f>
        <v>High Charges</v>
      </c>
      <c r="AB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1" s="30" t="str">
        <f>IF(tbl_Customers[[#This Row],[number_vmail_messages]] = 0, "No Usage", IF(tbl_Customers[[#This Row],[number_vmail_messages]] &lt;= 20, "Low Usage", IF(tbl_Customers[[#This Row],[number_vmail_messages]] &lt;= 40, "Medium Usgae", "High Usage")))</f>
        <v>Medium Usgae</v>
      </c>
      <c r="AD961" s="30" t="str">
        <f>IF(tbl_Customers[[#This Row],[total_day_minutes]]&lt;=150,"Low Usage", IF(tbl_Customers[[#This Row],[total_day_minutes]]&lt;=200,"Medium Usage", IF(tbl_Customers[[#This Row],[total_day_minutes]]&lt;=250,"High Usage","Very High Usage")))</f>
        <v>Medium Usage</v>
      </c>
      <c r="AE961" s="30" t="str">
        <f>IF(tbl_Customers[[#This Row],[total_intl_calls]]&lt;=5,"Low Calls", IF(tbl_Customers[[#This Row],[total_intl_calls]]&lt;=10, "Medium Calls", "High Calls"))</f>
        <v>Low Calls</v>
      </c>
    </row>
    <row r="962" spans="1:31"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c r="W962" t="str">
        <f>IF(tbl_Customers[[#This Row],[number_customer_service_calls]] &lt;= 1, "0-1 Calls", IF(tbl_Customers[[#This Row],[number_customer_service_calls]] &lt;= 3, "2-3 Calls", IF(tbl_Customers[[#This Row],[number_customer_service_calls]] &lt;=5, "4-5 Calls", "6+ Calls")))</f>
        <v>2-3 Calls</v>
      </c>
      <c r="X962" t="str">
        <f>IF(tbl_Customers[[#This Row],[account_length]] &lt;= 50, "0-50", IF(tbl_Customers[[#This Row],[account_length]] &lt;=100, "51-100", IF(tbl_Customers[[#This Row],[account_length]] &lt;= 150, "101-150", "151+")))</f>
        <v>151+</v>
      </c>
      <c r="Y962" s="30" t="str">
        <f>IF(tbl_Customers[[#This Row],[total_intl_charge]] &lt;= 3, "Low Charges", "High Charges")</f>
        <v>Low Charges</v>
      </c>
      <c r="Z962" s="30" t="str">
        <f>IF(tbl_Customers[[#This Row],[total_eve_calls]]&lt;=80,"Low Calls",
IF(tbl_Customers[[#This Row],[total_eve_calls]]&lt;=120,"Medium Calls","High Calls"))</f>
        <v>High Calls</v>
      </c>
      <c r="AA962" s="30" t="str">
        <f>IF(tbl_Customers[[#This Row],[total_eve_charge]]&lt;=15,"Low Charges",
IF(tbl_Customers[[#This Row],[total_eve_charge]]&lt;=20,"Medium Charges","High Charges"))</f>
        <v>Low Charges</v>
      </c>
      <c r="AB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2" s="30" t="str">
        <f>IF(tbl_Customers[[#This Row],[number_vmail_messages]] = 0, "No Usage", IF(tbl_Customers[[#This Row],[number_vmail_messages]] &lt;= 20, "Low Usage", IF(tbl_Customers[[#This Row],[number_vmail_messages]] &lt;= 40, "Medium Usgae", "High Usage")))</f>
        <v>No Usage</v>
      </c>
      <c r="AD962" s="30" t="str">
        <f>IF(tbl_Customers[[#This Row],[total_day_minutes]]&lt;=150,"Low Usage", IF(tbl_Customers[[#This Row],[total_day_minutes]]&lt;=200,"Medium Usage", IF(tbl_Customers[[#This Row],[total_day_minutes]]&lt;=250,"High Usage","Very High Usage")))</f>
        <v>High Usage</v>
      </c>
      <c r="AE962" s="30" t="str">
        <f>IF(tbl_Customers[[#This Row],[total_intl_calls]]&lt;=5,"Low Calls", IF(tbl_Customers[[#This Row],[total_intl_calls]]&lt;=10, "Medium Calls", "High Calls"))</f>
        <v>Low Calls</v>
      </c>
    </row>
    <row r="963" spans="1:31"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c r="W963" t="str">
        <f>IF(tbl_Customers[[#This Row],[number_customer_service_calls]] &lt;= 1, "0-1 Calls", IF(tbl_Customers[[#This Row],[number_customer_service_calls]] &lt;= 3, "2-3 Calls", IF(tbl_Customers[[#This Row],[number_customer_service_calls]] &lt;=5, "4-5 Calls", "6+ Calls")))</f>
        <v>0-1 Calls</v>
      </c>
      <c r="X963" t="str">
        <f>IF(tbl_Customers[[#This Row],[account_length]] &lt;= 50, "0-50", IF(tbl_Customers[[#This Row],[account_length]] &lt;=100, "51-100", IF(tbl_Customers[[#This Row],[account_length]] &lt;= 150, "101-150", "151+")))</f>
        <v>151+</v>
      </c>
      <c r="Y963" s="30" t="str">
        <f>IF(tbl_Customers[[#This Row],[total_intl_charge]] &lt;= 3, "Low Charges", "High Charges")</f>
        <v>Low Charges</v>
      </c>
      <c r="Z963" s="30" t="str">
        <f>IF(tbl_Customers[[#This Row],[total_eve_calls]]&lt;=80,"Low Calls",
IF(tbl_Customers[[#This Row],[total_eve_calls]]&lt;=120,"Medium Calls","High Calls"))</f>
        <v>Medium Calls</v>
      </c>
      <c r="AA963" s="30" t="str">
        <f>IF(tbl_Customers[[#This Row],[total_eve_charge]]&lt;=15,"Low Charges",
IF(tbl_Customers[[#This Row],[total_eve_charge]]&lt;=20,"Medium Charges","High Charges"))</f>
        <v>Medium Charges</v>
      </c>
      <c r="AB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3" s="30" t="str">
        <f>IF(tbl_Customers[[#This Row],[number_vmail_messages]] = 0, "No Usage", IF(tbl_Customers[[#This Row],[number_vmail_messages]] &lt;= 20, "Low Usage", IF(tbl_Customers[[#This Row],[number_vmail_messages]] &lt;= 40, "Medium Usgae", "High Usage")))</f>
        <v>No Usage</v>
      </c>
      <c r="AD963" s="30" t="str">
        <f>IF(tbl_Customers[[#This Row],[total_day_minutes]]&lt;=150,"Low Usage", IF(tbl_Customers[[#This Row],[total_day_minutes]]&lt;=200,"Medium Usage", IF(tbl_Customers[[#This Row],[total_day_minutes]]&lt;=250,"High Usage","Very High Usage")))</f>
        <v>Medium Usage</v>
      </c>
      <c r="AE963" s="30" t="str">
        <f>IF(tbl_Customers[[#This Row],[total_intl_calls]]&lt;=5,"Low Calls", IF(tbl_Customers[[#This Row],[total_intl_calls]]&lt;=10, "Medium Calls", "High Calls"))</f>
        <v>Low Calls</v>
      </c>
    </row>
    <row r="964" spans="1:31"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c r="W964" t="str">
        <f>IF(tbl_Customers[[#This Row],[number_customer_service_calls]] &lt;= 1, "0-1 Calls", IF(tbl_Customers[[#This Row],[number_customer_service_calls]] &lt;= 3, "2-3 Calls", IF(tbl_Customers[[#This Row],[number_customer_service_calls]] &lt;=5, "4-5 Calls", "6+ Calls")))</f>
        <v>0-1 Calls</v>
      </c>
      <c r="X964" t="str">
        <f>IF(tbl_Customers[[#This Row],[account_length]] &lt;= 50, "0-50", IF(tbl_Customers[[#This Row],[account_length]] &lt;=100, "51-100", IF(tbl_Customers[[#This Row],[account_length]] &lt;= 150, "101-150", "151+")))</f>
        <v>51-100</v>
      </c>
      <c r="Y964" s="30" t="str">
        <f>IF(tbl_Customers[[#This Row],[total_intl_charge]] &lt;= 3, "Low Charges", "High Charges")</f>
        <v>Low Charges</v>
      </c>
      <c r="Z964" s="30" t="str">
        <f>IF(tbl_Customers[[#This Row],[total_eve_calls]]&lt;=80,"Low Calls",
IF(tbl_Customers[[#This Row],[total_eve_calls]]&lt;=120,"Medium Calls","High Calls"))</f>
        <v>Medium Calls</v>
      </c>
      <c r="AA964" s="30" t="str">
        <f>IF(tbl_Customers[[#This Row],[total_eve_charge]]&lt;=15,"Low Charges",
IF(tbl_Customers[[#This Row],[total_eve_charge]]&lt;=20,"Medium Charges","High Charges"))</f>
        <v>Low Charges</v>
      </c>
      <c r="AB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4" s="30" t="str">
        <f>IF(tbl_Customers[[#This Row],[number_vmail_messages]] = 0, "No Usage", IF(tbl_Customers[[#This Row],[number_vmail_messages]] &lt;= 20, "Low Usage", IF(tbl_Customers[[#This Row],[number_vmail_messages]] &lt;= 40, "Medium Usgae", "High Usage")))</f>
        <v>Medium Usgae</v>
      </c>
      <c r="AD964" s="30" t="str">
        <f>IF(tbl_Customers[[#This Row],[total_day_minutes]]&lt;=150,"Low Usage", IF(tbl_Customers[[#This Row],[total_day_minutes]]&lt;=200,"Medium Usage", IF(tbl_Customers[[#This Row],[total_day_minutes]]&lt;=250,"High Usage","Very High Usage")))</f>
        <v>Very High Usage</v>
      </c>
      <c r="AE964" s="30" t="str">
        <f>IF(tbl_Customers[[#This Row],[total_intl_calls]]&lt;=5,"Low Calls", IF(tbl_Customers[[#This Row],[total_intl_calls]]&lt;=10, "Medium Calls", "High Calls"))</f>
        <v>Low Calls</v>
      </c>
    </row>
    <row r="965" spans="1:31"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c r="W965" t="str">
        <f>IF(tbl_Customers[[#This Row],[number_customer_service_calls]] &lt;= 1, "0-1 Calls", IF(tbl_Customers[[#This Row],[number_customer_service_calls]] &lt;= 3, "2-3 Calls", IF(tbl_Customers[[#This Row],[number_customer_service_calls]] &lt;=5, "4-5 Calls", "6+ Calls")))</f>
        <v>2-3 Calls</v>
      </c>
      <c r="X965" t="str">
        <f>IF(tbl_Customers[[#This Row],[account_length]] &lt;= 50, "0-50", IF(tbl_Customers[[#This Row],[account_length]] &lt;=100, "51-100", IF(tbl_Customers[[#This Row],[account_length]] &lt;= 150, "101-150", "151+")))</f>
        <v>101-150</v>
      </c>
      <c r="Y965" s="30" t="str">
        <f>IF(tbl_Customers[[#This Row],[total_intl_charge]] &lt;= 3, "Low Charges", "High Charges")</f>
        <v>Low Charges</v>
      </c>
      <c r="Z965" s="30" t="str">
        <f>IF(tbl_Customers[[#This Row],[total_eve_calls]]&lt;=80,"Low Calls",
IF(tbl_Customers[[#This Row],[total_eve_calls]]&lt;=120,"Medium Calls","High Calls"))</f>
        <v>Medium Calls</v>
      </c>
      <c r="AA965" s="30" t="str">
        <f>IF(tbl_Customers[[#This Row],[total_eve_charge]]&lt;=15,"Low Charges",
IF(tbl_Customers[[#This Row],[total_eve_charge]]&lt;=20,"Medium Charges","High Charges"))</f>
        <v>Low Charges</v>
      </c>
      <c r="AB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5" s="30" t="str">
        <f>IF(tbl_Customers[[#This Row],[number_vmail_messages]] = 0, "No Usage", IF(tbl_Customers[[#This Row],[number_vmail_messages]] &lt;= 20, "Low Usage", IF(tbl_Customers[[#This Row],[number_vmail_messages]] &lt;= 40, "Medium Usgae", "High Usage")))</f>
        <v>No Usage</v>
      </c>
      <c r="AD965" s="30" t="str">
        <f>IF(tbl_Customers[[#This Row],[total_day_minutes]]&lt;=150,"Low Usage", IF(tbl_Customers[[#This Row],[total_day_minutes]]&lt;=200,"Medium Usage", IF(tbl_Customers[[#This Row],[total_day_minutes]]&lt;=250,"High Usage","Very High Usage")))</f>
        <v>Medium Usage</v>
      </c>
      <c r="AE965" s="30" t="str">
        <f>IF(tbl_Customers[[#This Row],[total_intl_calls]]&lt;=5,"Low Calls", IF(tbl_Customers[[#This Row],[total_intl_calls]]&lt;=10, "Medium Calls", "High Calls"))</f>
        <v>Medium Calls</v>
      </c>
    </row>
    <row r="966" spans="1:31"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c r="W966" t="str">
        <f>IF(tbl_Customers[[#This Row],[number_customer_service_calls]] &lt;= 1, "0-1 Calls", IF(tbl_Customers[[#This Row],[number_customer_service_calls]] &lt;= 3, "2-3 Calls", IF(tbl_Customers[[#This Row],[number_customer_service_calls]] &lt;=5, "4-5 Calls", "6+ Calls")))</f>
        <v>0-1 Calls</v>
      </c>
      <c r="X966" t="str">
        <f>IF(tbl_Customers[[#This Row],[account_length]] &lt;= 50, "0-50", IF(tbl_Customers[[#This Row],[account_length]] &lt;=100, "51-100", IF(tbl_Customers[[#This Row],[account_length]] &lt;= 150, "101-150", "151+")))</f>
        <v>101-150</v>
      </c>
      <c r="Y966" s="30" t="str">
        <f>IF(tbl_Customers[[#This Row],[total_intl_charge]] &lt;= 3, "Low Charges", "High Charges")</f>
        <v>High Charges</v>
      </c>
      <c r="Z966" s="30" t="str">
        <f>IF(tbl_Customers[[#This Row],[total_eve_calls]]&lt;=80,"Low Calls",
IF(tbl_Customers[[#This Row],[total_eve_calls]]&lt;=120,"Medium Calls","High Calls"))</f>
        <v>Low Calls</v>
      </c>
      <c r="AA966" s="30" t="str">
        <f>IF(tbl_Customers[[#This Row],[total_eve_charge]]&lt;=15,"Low Charges",
IF(tbl_Customers[[#This Row],[total_eve_charge]]&lt;=20,"Medium Charges","High Charges"))</f>
        <v>Low Charges</v>
      </c>
      <c r="AB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6" s="30" t="str">
        <f>IF(tbl_Customers[[#This Row],[number_vmail_messages]] = 0, "No Usage", IF(tbl_Customers[[#This Row],[number_vmail_messages]] &lt;= 20, "Low Usage", IF(tbl_Customers[[#This Row],[number_vmail_messages]] &lt;= 40, "Medium Usgae", "High Usage")))</f>
        <v>Medium Usgae</v>
      </c>
      <c r="AD966" s="30" t="str">
        <f>IF(tbl_Customers[[#This Row],[total_day_minutes]]&lt;=150,"Low Usage", IF(tbl_Customers[[#This Row],[total_day_minutes]]&lt;=200,"Medium Usage", IF(tbl_Customers[[#This Row],[total_day_minutes]]&lt;=250,"High Usage","Very High Usage")))</f>
        <v>High Usage</v>
      </c>
      <c r="AE966" s="30" t="str">
        <f>IF(tbl_Customers[[#This Row],[total_intl_calls]]&lt;=5,"Low Calls", IF(tbl_Customers[[#This Row],[total_intl_calls]]&lt;=10, "Medium Calls", "High Calls"))</f>
        <v>Low Calls</v>
      </c>
    </row>
    <row r="967" spans="1:31"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c r="W967" t="str">
        <f>IF(tbl_Customers[[#This Row],[number_customer_service_calls]] &lt;= 1, "0-1 Calls", IF(tbl_Customers[[#This Row],[number_customer_service_calls]] &lt;= 3, "2-3 Calls", IF(tbl_Customers[[#This Row],[number_customer_service_calls]] &lt;=5, "4-5 Calls", "6+ Calls")))</f>
        <v>0-1 Calls</v>
      </c>
      <c r="X967" t="str">
        <f>IF(tbl_Customers[[#This Row],[account_length]] &lt;= 50, "0-50", IF(tbl_Customers[[#This Row],[account_length]] &lt;=100, "51-100", IF(tbl_Customers[[#This Row],[account_length]] &lt;= 150, "101-150", "151+")))</f>
        <v>51-100</v>
      </c>
      <c r="Y967" s="30" t="str">
        <f>IF(tbl_Customers[[#This Row],[total_intl_charge]] &lt;= 3, "Low Charges", "High Charges")</f>
        <v>Low Charges</v>
      </c>
      <c r="Z967" s="30" t="str">
        <f>IF(tbl_Customers[[#This Row],[total_eve_calls]]&lt;=80,"Low Calls",
IF(tbl_Customers[[#This Row],[total_eve_calls]]&lt;=120,"Medium Calls","High Calls"))</f>
        <v>Medium Calls</v>
      </c>
      <c r="AA967" s="30" t="str">
        <f>IF(tbl_Customers[[#This Row],[total_eve_charge]]&lt;=15,"Low Charges",
IF(tbl_Customers[[#This Row],[total_eve_charge]]&lt;=20,"Medium Charges","High Charges"))</f>
        <v>Medium Charges</v>
      </c>
      <c r="AB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67" s="30" t="str">
        <f>IF(tbl_Customers[[#This Row],[number_vmail_messages]] = 0, "No Usage", IF(tbl_Customers[[#This Row],[number_vmail_messages]] &lt;= 20, "Low Usage", IF(tbl_Customers[[#This Row],[number_vmail_messages]] &lt;= 40, "Medium Usgae", "High Usage")))</f>
        <v>No Usage</v>
      </c>
      <c r="AD967" s="30" t="str">
        <f>IF(tbl_Customers[[#This Row],[total_day_minutes]]&lt;=150,"Low Usage", IF(tbl_Customers[[#This Row],[total_day_minutes]]&lt;=200,"Medium Usage", IF(tbl_Customers[[#This Row],[total_day_minutes]]&lt;=250,"High Usage","Very High Usage")))</f>
        <v>Low Usage</v>
      </c>
      <c r="AE967" s="30" t="str">
        <f>IF(tbl_Customers[[#This Row],[total_intl_calls]]&lt;=5,"Low Calls", IF(tbl_Customers[[#This Row],[total_intl_calls]]&lt;=10, "Medium Calls", "High Calls"))</f>
        <v>Low Calls</v>
      </c>
    </row>
    <row r="968" spans="1:31"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c r="W968" t="str">
        <f>IF(tbl_Customers[[#This Row],[number_customer_service_calls]] &lt;= 1, "0-1 Calls", IF(tbl_Customers[[#This Row],[number_customer_service_calls]] &lt;= 3, "2-3 Calls", IF(tbl_Customers[[#This Row],[number_customer_service_calls]] &lt;=5, "4-5 Calls", "6+ Calls")))</f>
        <v>0-1 Calls</v>
      </c>
      <c r="X968" t="str">
        <f>IF(tbl_Customers[[#This Row],[account_length]] &lt;= 50, "0-50", IF(tbl_Customers[[#This Row],[account_length]] &lt;=100, "51-100", IF(tbl_Customers[[#This Row],[account_length]] &lt;= 150, "101-150", "151+")))</f>
        <v>51-100</v>
      </c>
      <c r="Y968" s="30" t="str">
        <f>IF(tbl_Customers[[#This Row],[total_intl_charge]] &lt;= 3, "Low Charges", "High Charges")</f>
        <v>Low Charges</v>
      </c>
      <c r="Z968" s="30" t="str">
        <f>IF(tbl_Customers[[#This Row],[total_eve_calls]]&lt;=80,"Low Calls",
IF(tbl_Customers[[#This Row],[total_eve_calls]]&lt;=120,"Medium Calls","High Calls"))</f>
        <v>Medium Calls</v>
      </c>
      <c r="AA968" s="30" t="str">
        <f>IF(tbl_Customers[[#This Row],[total_eve_charge]]&lt;=15,"Low Charges",
IF(tbl_Customers[[#This Row],[total_eve_charge]]&lt;=20,"Medium Charges","High Charges"))</f>
        <v>Medium Charges</v>
      </c>
      <c r="AB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68" s="30" t="str">
        <f>IF(tbl_Customers[[#This Row],[number_vmail_messages]] = 0, "No Usage", IF(tbl_Customers[[#This Row],[number_vmail_messages]] &lt;= 20, "Low Usage", IF(tbl_Customers[[#This Row],[number_vmail_messages]] &lt;= 40, "Medium Usgae", "High Usage")))</f>
        <v>Medium Usgae</v>
      </c>
      <c r="AD968" s="30" t="str">
        <f>IF(tbl_Customers[[#This Row],[total_day_minutes]]&lt;=150,"Low Usage", IF(tbl_Customers[[#This Row],[total_day_minutes]]&lt;=200,"Medium Usage", IF(tbl_Customers[[#This Row],[total_day_minutes]]&lt;=250,"High Usage","Very High Usage")))</f>
        <v>High Usage</v>
      </c>
      <c r="AE968" s="30" t="str">
        <f>IF(tbl_Customers[[#This Row],[total_intl_calls]]&lt;=5,"Low Calls", IF(tbl_Customers[[#This Row],[total_intl_calls]]&lt;=10, "Medium Calls", "High Calls"))</f>
        <v>Low Calls</v>
      </c>
    </row>
    <row r="969" spans="1:31"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c r="W969" t="str">
        <f>IF(tbl_Customers[[#This Row],[number_customer_service_calls]] &lt;= 1, "0-1 Calls", IF(tbl_Customers[[#This Row],[number_customer_service_calls]] &lt;= 3, "2-3 Calls", IF(tbl_Customers[[#This Row],[number_customer_service_calls]] &lt;=5, "4-5 Calls", "6+ Calls")))</f>
        <v>4-5 Calls</v>
      </c>
      <c r="X969" t="str">
        <f>IF(tbl_Customers[[#This Row],[account_length]] &lt;= 50, "0-50", IF(tbl_Customers[[#This Row],[account_length]] &lt;=100, "51-100", IF(tbl_Customers[[#This Row],[account_length]] &lt;= 150, "101-150", "151+")))</f>
        <v>151+</v>
      </c>
      <c r="Y969" s="30" t="str">
        <f>IF(tbl_Customers[[#This Row],[total_intl_charge]] &lt;= 3, "Low Charges", "High Charges")</f>
        <v>Low Charges</v>
      </c>
      <c r="Z969" s="30" t="str">
        <f>IF(tbl_Customers[[#This Row],[total_eve_calls]]&lt;=80,"Low Calls",
IF(tbl_Customers[[#This Row],[total_eve_calls]]&lt;=120,"Medium Calls","High Calls"))</f>
        <v>Medium Calls</v>
      </c>
      <c r="AA969" s="30" t="str">
        <f>IF(tbl_Customers[[#This Row],[total_eve_charge]]&lt;=15,"Low Charges",
IF(tbl_Customers[[#This Row],[total_eve_charge]]&lt;=20,"Medium Charges","High Charges"))</f>
        <v>Medium Charges</v>
      </c>
      <c r="AB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69" s="30" t="str">
        <f>IF(tbl_Customers[[#This Row],[number_vmail_messages]] = 0, "No Usage", IF(tbl_Customers[[#This Row],[number_vmail_messages]] &lt;= 20, "Low Usage", IF(tbl_Customers[[#This Row],[number_vmail_messages]] &lt;= 40, "Medium Usgae", "High Usage")))</f>
        <v>No Usage</v>
      </c>
      <c r="AD969" s="30" t="str">
        <f>IF(tbl_Customers[[#This Row],[total_day_minutes]]&lt;=150,"Low Usage", IF(tbl_Customers[[#This Row],[total_day_minutes]]&lt;=200,"Medium Usage", IF(tbl_Customers[[#This Row],[total_day_minutes]]&lt;=250,"High Usage","Very High Usage")))</f>
        <v>Low Usage</v>
      </c>
      <c r="AE969" s="30" t="str">
        <f>IF(tbl_Customers[[#This Row],[total_intl_calls]]&lt;=5,"Low Calls", IF(tbl_Customers[[#This Row],[total_intl_calls]]&lt;=10, "Medium Calls", "High Calls"))</f>
        <v>Low Calls</v>
      </c>
    </row>
    <row r="970" spans="1:31"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c r="W970" t="str">
        <f>IF(tbl_Customers[[#This Row],[number_customer_service_calls]] &lt;= 1, "0-1 Calls", IF(tbl_Customers[[#This Row],[number_customer_service_calls]] &lt;= 3, "2-3 Calls", IF(tbl_Customers[[#This Row],[number_customer_service_calls]] &lt;=5, "4-5 Calls", "6+ Calls")))</f>
        <v>0-1 Calls</v>
      </c>
      <c r="X970" t="str">
        <f>IF(tbl_Customers[[#This Row],[account_length]] &lt;= 50, "0-50", IF(tbl_Customers[[#This Row],[account_length]] &lt;=100, "51-100", IF(tbl_Customers[[#This Row],[account_length]] &lt;= 150, "101-150", "151+")))</f>
        <v>101-150</v>
      </c>
      <c r="Y970" s="30" t="str">
        <f>IF(tbl_Customers[[#This Row],[total_intl_charge]] &lt;= 3, "Low Charges", "High Charges")</f>
        <v>High Charges</v>
      </c>
      <c r="Z970" s="30" t="str">
        <f>IF(tbl_Customers[[#This Row],[total_eve_calls]]&lt;=80,"Low Calls",
IF(tbl_Customers[[#This Row],[total_eve_calls]]&lt;=120,"Medium Calls","High Calls"))</f>
        <v>High Calls</v>
      </c>
      <c r="AA970" s="30" t="str">
        <f>IF(tbl_Customers[[#This Row],[total_eve_charge]]&lt;=15,"Low Charges",
IF(tbl_Customers[[#This Row],[total_eve_charge]]&lt;=20,"Medium Charges","High Charges"))</f>
        <v>Medium Charges</v>
      </c>
      <c r="AB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0" s="30" t="str">
        <f>IF(tbl_Customers[[#This Row],[number_vmail_messages]] = 0, "No Usage", IF(tbl_Customers[[#This Row],[number_vmail_messages]] &lt;= 20, "Low Usage", IF(tbl_Customers[[#This Row],[number_vmail_messages]] &lt;= 40, "Medium Usgae", "High Usage")))</f>
        <v>No Usage</v>
      </c>
      <c r="AD970" s="30" t="str">
        <f>IF(tbl_Customers[[#This Row],[total_day_minutes]]&lt;=150,"Low Usage", IF(tbl_Customers[[#This Row],[total_day_minutes]]&lt;=200,"Medium Usage", IF(tbl_Customers[[#This Row],[total_day_minutes]]&lt;=250,"High Usage","Very High Usage")))</f>
        <v>Medium Usage</v>
      </c>
      <c r="AE970" s="30" t="str">
        <f>IF(tbl_Customers[[#This Row],[total_intl_calls]]&lt;=5,"Low Calls", IF(tbl_Customers[[#This Row],[total_intl_calls]]&lt;=10, "Medium Calls", "High Calls"))</f>
        <v>Medium Calls</v>
      </c>
    </row>
    <row r="971" spans="1:31"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c r="W971" t="str">
        <f>IF(tbl_Customers[[#This Row],[number_customer_service_calls]] &lt;= 1, "0-1 Calls", IF(tbl_Customers[[#This Row],[number_customer_service_calls]] &lt;= 3, "2-3 Calls", IF(tbl_Customers[[#This Row],[number_customer_service_calls]] &lt;=5, "4-5 Calls", "6+ Calls")))</f>
        <v>0-1 Calls</v>
      </c>
      <c r="X971" t="str">
        <f>IF(tbl_Customers[[#This Row],[account_length]] &lt;= 50, "0-50", IF(tbl_Customers[[#This Row],[account_length]] &lt;=100, "51-100", IF(tbl_Customers[[#This Row],[account_length]] &lt;= 150, "101-150", "151+")))</f>
        <v>101-150</v>
      </c>
      <c r="Y971" s="30" t="str">
        <f>IF(tbl_Customers[[#This Row],[total_intl_charge]] &lt;= 3, "Low Charges", "High Charges")</f>
        <v>Low Charges</v>
      </c>
      <c r="Z971" s="30" t="str">
        <f>IF(tbl_Customers[[#This Row],[total_eve_calls]]&lt;=80,"Low Calls",
IF(tbl_Customers[[#This Row],[total_eve_calls]]&lt;=120,"Medium Calls","High Calls"))</f>
        <v>Medium Calls</v>
      </c>
      <c r="AA971" s="30" t="str">
        <f>IF(tbl_Customers[[#This Row],[total_eve_charge]]&lt;=15,"Low Charges",
IF(tbl_Customers[[#This Row],[total_eve_charge]]&lt;=20,"Medium Charges","High Charges"))</f>
        <v>Medium Charges</v>
      </c>
      <c r="AB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1" s="30" t="str">
        <f>IF(tbl_Customers[[#This Row],[number_vmail_messages]] = 0, "No Usage", IF(tbl_Customers[[#This Row],[number_vmail_messages]] &lt;= 20, "Low Usage", IF(tbl_Customers[[#This Row],[number_vmail_messages]] &lt;= 40, "Medium Usgae", "High Usage")))</f>
        <v>No Usage</v>
      </c>
      <c r="AD971" s="30" t="str">
        <f>IF(tbl_Customers[[#This Row],[total_day_minutes]]&lt;=150,"Low Usage", IF(tbl_Customers[[#This Row],[total_day_minutes]]&lt;=200,"Medium Usage", IF(tbl_Customers[[#This Row],[total_day_minutes]]&lt;=250,"High Usage","Very High Usage")))</f>
        <v>Low Usage</v>
      </c>
      <c r="AE971" s="30" t="str">
        <f>IF(tbl_Customers[[#This Row],[total_intl_calls]]&lt;=5,"Low Calls", IF(tbl_Customers[[#This Row],[total_intl_calls]]&lt;=10, "Medium Calls", "High Calls"))</f>
        <v>Low Calls</v>
      </c>
    </row>
    <row r="972" spans="1:31"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c r="W972" t="str">
        <f>IF(tbl_Customers[[#This Row],[number_customer_service_calls]] &lt;= 1, "0-1 Calls", IF(tbl_Customers[[#This Row],[number_customer_service_calls]] &lt;= 3, "2-3 Calls", IF(tbl_Customers[[#This Row],[number_customer_service_calls]] &lt;=5, "4-5 Calls", "6+ Calls")))</f>
        <v>0-1 Calls</v>
      </c>
      <c r="X972" t="str">
        <f>IF(tbl_Customers[[#This Row],[account_length]] &lt;= 50, "0-50", IF(tbl_Customers[[#This Row],[account_length]] &lt;=100, "51-100", IF(tbl_Customers[[#This Row],[account_length]] &lt;= 150, "101-150", "151+")))</f>
        <v>51-100</v>
      </c>
      <c r="Y972" s="30" t="str">
        <f>IF(tbl_Customers[[#This Row],[total_intl_charge]] &lt;= 3, "Low Charges", "High Charges")</f>
        <v>Low Charges</v>
      </c>
      <c r="Z972" s="30" t="str">
        <f>IF(tbl_Customers[[#This Row],[total_eve_calls]]&lt;=80,"Low Calls",
IF(tbl_Customers[[#This Row],[total_eve_calls]]&lt;=120,"Medium Calls","High Calls"))</f>
        <v>Medium Calls</v>
      </c>
      <c r="AA972" s="30" t="str">
        <f>IF(tbl_Customers[[#This Row],[total_eve_charge]]&lt;=15,"Low Charges",
IF(tbl_Customers[[#This Row],[total_eve_charge]]&lt;=20,"Medium Charges","High Charges"))</f>
        <v>Medium Charges</v>
      </c>
      <c r="AB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2" s="30" t="str">
        <f>IF(tbl_Customers[[#This Row],[number_vmail_messages]] = 0, "No Usage", IF(tbl_Customers[[#This Row],[number_vmail_messages]] &lt;= 20, "Low Usage", IF(tbl_Customers[[#This Row],[number_vmail_messages]] &lt;= 40, "Medium Usgae", "High Usage")))</f>
        <v>No Usage</v>
      </c>
      <c r="AD972" s="30" t="str">
        <f>IF(tbl_Customers[[#This Row],[total_day_minutes]]&lt;=150,"Low Usage", IF(tbl_Customers[[#This Row],[total_day_minutes]]&lt;=200,"Medium Usage", IF(tbl_Customers[[#This Row],[total_day_minutes]]&lt;=250,"High Usage","Very High Usage")))</f>
        <v>Medium Usage</v>
      </c>
      <c r="AE972" s="30" t="str">
        <f>IF(tbl_Customers[[#This Row],[total_intl_calls]]&lt;=5,"Low Calls", IF(tbl_Customers[[#This Row],[total_intl_calls]]&lt;=10, "Medium Calls", "High Calls"))</f>
        <v>Medium Calls</v>
      </c>
    </row>
    <row r="973" spans="1:31"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c r="W973" t="str">
        <f>IF(tbl_Customers[[#This Row],[number_customer_service_calls]] &lt;= 1, "0-1 Calls", IF(tbl_Customers[[#This Row],[number_customer_service_calls]] &lt;= 3, "2-3 Calls", IF(tbl_Customers[[#This Row],[number_customer_service_calls]] &lt;=5, "4-5 Calls", "6+ Calls")))</f>
        <v>0-1 Calls</v>
      </c>
      <c r="X973" t="str">
        <f>IF(tbl_Customers[[#This Row],[account_length]] &lt;= 50, "0-50", IF(tbl_Customers[[#This Row],[account_length]] &lt;=100, "51-100", IF(tbl_Customers[[#This Row],[account_length]] &lt;= 150, "101-150", "151+")))</f>
        <v>101-150</v>
      </c>
      <c r="Y973" s="30" t="str">
        <f>IF(tbl_Customers[[#This Row],[total_intl_charge]] &lt;= 3, "Low Charges", "High Charges")</f>
        <v>Low Charges</v>
      </c>
      <c r="Z973" s="30" t="str">
        <f>IF(tbl_Customers[[#This Row],[total_eve_calls]]&lt;=80,"Low Calls",
IF(tbl_Customers[[#This Row],[total_eve_calls]]&lt;=120,"Medium Calls","High Calls"))</f>
        <v>High Calls</v>
      </c>
      <c r="AA973" s="30" t="str">
        <f>IF(tbl_Customers[[#This Row],[total_eve_charge]]&lt;=15,"Low Charges",
IF(tbl_Customers[[#This Row],[total_eve_charge]]&lt;=20,"Medium Charges","High Charges"))</f>
        <v>High Charges</v>
      </c>
      <c r="AB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3" s="30" t="str">
        <f>IF(tbl_Customers[[#This Row],[number_vmail_messages]] = 0, "No Usage", IF(tbl_Customers[[#This Row],[number_vmail_messages]] &lt;= 20, "Low Usage", IF(tbl_Customers[[#This Row],[number_vmail_messages]] &lt;= 40, "Medium Usgae", "High Usage")))</f>
        <v>No Usage</v>
      </c>
      <c r="AD973" s="30" t="str">
        <f>IF(tbl_Customers[[#This Row],[total_day_minutes]]&lt;=150,"Low Usage", IF(tbl_Customers[[#This Row],[total_day_minutes]]&lt;=200,"Medium Usage", IF(tbl_Customers[[#This Row],[total_day_minutes]]&lt;=250,"High Usage","Very High Usage")))</f>
        <v>Low Usage</v>
      </c>
      <c r="AE973" s="30" t="str">
        <f>IF(tbl_Customers[[#This Row],[total_intl_calls]]&lt;=5,"Low Calls", IF(tbl_Customers[[#This Row],[total_intl_calls]]&lt;=10, "Medium Calls", "High Calls"))</f>
        <v>Medium Calls</v>
      </c>
    </row>
    <row r="974" spans="1:31"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c r="W974" t="str">
        <f>IF(tbl_Customers[[#This Row],[number_customer_service_calls]] &lt;= 1, "0-1 Calls", IF(tbl_Customers[[#This Row],[number_customer_service_calls]] &lt;= 3, "2-3 Calls", IF(tbl_Customers[[#This Row],[number_customer_service_calls]] &lt;=5, "4-5 Calls", "6+ Calls")))</f>
        <v>0-1 Calls</v>
      </c>
      <c r="X974" t="str">
        <f>IF(tbl_Customers[[#This Row],[account_length]] &lt;= 50, "0-50", IF(tbl_Customers[[#This Row],[account_length]] &lt;=100, "51-100", IF(tbl_Customers[[#This Row],[account_length]] &lt;= 150, "101-150", "151+")))</f>
        <v>0-50</v>
      </c>
      <c r="Y974" s="30" t="str">
        <f>IF(tbl_Customers[[#This Row],[total_intl_charge]] &lt;= 3, "Low Charges", "High Charges")</f>
        <v>Low Charges</v>
      </c>
      <c r="Z974" s="30" t="str">
        <f>IF(tbl_Customers[[#This Row],[total_eve_calls]]&lt;=80,"Low Calls",
IF(tbl_Customers[[#This Row],[total_eve_calls]]&lt;=120,"Medium Calls","High Calls"))</f>
        <v>Medium Calls</v>
      </c>
      <c r="AA974" s="30" t="str">
        <f>IF(tbl_Customers[[#This Row],[total_eve_charge]]&lt;=15,"Low Charges",
IF(tbl_Customers[[#This Row],[total_eve_charge]]&lt;=20,"Medium Charges","High Charges"))</f>
        <v>Low Charges</v>
      </c>
      <c r="AB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4" s="30" t="str">
        <f>IF(tbl_Customers[[#This Row],[number_vmail_messages]] = 0, "No Usage", IF(tbl_Customers[[#This Row],[number_vmail_messages]] &lt;= 20, "Low Usage", IF(tbl_Customers[[#This Row],[number_vmail_messages]] &lt;= 40, "Medium Usgae", "High Usage")))</f>
        <v>Medium Usgae</v>
      </c>
      <c r="AD974" s="30" t="str">
        <f>IF(tbl_Customers[[#This Row],[total_day_minutes]]&lt;=150,"Low Usage", IF(tbl_Customers[[#This Row],[total_day_minutes]]&lt;=200,"Medium Usage", IF(tbl_Customers[[#This Row],[total_day_minutes]]&lt;=250,"High Usage","Very High Usage")))</f>
        <v>Low Usage</v>
      </c>
      <c r="AE974" s="30" t="str">
        <f>IF(tbl_Customers[[#This Row],[total_intl_calls]]&lt;=5,"Low Calls", IF(tbl_Customers[[#This Row],[total_intl_calls]]&lt;=10, "Medium Calls", "High Calls"))</f>
        <v>Low Calls</v>
      </c>
    </row>
    <row r="975" spans="1:31"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c r="W975" t="str">
        <f>IF(tbl_Customers[[#This Row],[number_customer_service_calls]] &lt;= 1, "0-1 Calls", IF(tbl_Customers[[#This Row],[number_customer_service_calls]] &lt;= 3, "2-3 Calls", IF(tbl_Customers[[#This Row],[number_customer_service_calls]] &lt;=5, "4-5 Calls", "6+ Calls")))</f>
        <v>2-3 Calls</v>
      </c>
      <c r="X975" t="str">
        <f>IF(tbl_Customers[[#This Row],[account_length]] &lt;= 50, "0-50", IF(tbl_Customers[[#This Row],[account_length]] &lt;=100, "51-100", IF(tbl_Customers[[#This Row],[account_length]] &lt;= 150, "101-150", "151+")))</f>
        <v>0-50</v>
      </c>
      <c r="Y975" s="30" t="str">
        <f>IF(tbl_Customers[[#This Row],[total_intl_charge]] &lt;= 3, "Low Charges", "High Charges")</f>
        <v>Low Charges</v>
      </c>
      <c r="Z975" s="30" t="str">
        <f>IF(tbl_Customers[[#This Row],[total_eve_calls]]&lt;=80,"Low Calls",
IF(tbl_Customers[[#This Row],[total_eve_calls]]&lt;=120,"Medium Calls","High Calls"))</f>
        <v>Medium Calls</v>
      </c>
      <c r="AA975" s="30" t="str">
        <f>IF(tbl_Customers[[#This Row],[total_eve_charge]]&lt;=15,"Low Charges",
IF(tbl_Customers[[#This Row],[total_eve_charge]]&lt;=20,"Medium Charges","High Charges"))</f>
        <v>Medium Charges</v>
      </c>
      <c r="AB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75" s="30" t="str">
        <f>IF(tbl_Customers[[#This Row],[number_vmail_messages]] = 0, "No Usage", IF(tbl_Customers[[#This Row],[number_vmail_messages]] &lt;= 20, "Low Usage", IF(tbl_Customers[[#This Row],[number_vmail_messages]] &lt;= 40, "Medium Usgae", "High Usage")))</f>
        <v>No Usage</v>
      </c>
      <c r="AD975" s="30" t="str">
        <f>IF(tbl_Customers[[#This Row],[total_day_minutes]]&lt;=150,"Low Usage", IF(tbl_Customers[[#This Row],[total_day_minutes]]&lt;=200,"Medium Usage", IF(tbl_Customers[[#This Row],[total_day_minutes]]&lt;=250,"High Usage","Very High Usage")))</f>
        <v>Medium Usage</v>
      </c>
      <c r="AE975" s="30" t="str">
        <f>IF(tbl_Customers[[#This Row],[total_intl_calls]]&lt;=5,"Low Calls", IF(tbl_Customers[[#This Row],[total_intl_calls]]&lt;=10, "Medium Calls", "High Calls"))</f>
        <v>Medium Calls</v>
      </c>
    </row>
    <row r="976" spans="1:31"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c r="W976" t="str">
        <f>IF(tbl_Customers[[#This Row],[number_customer_service_calls]] &lt;= 1, "0-1 Calls", IF(tbl_Customers[[#This Row],[number_customer_service_calls]] &lt;= 3, "2-3 Calls", IF(tbl_Customers[[#This Row],[number_customer_service_calls]] &lt;=5, "4-5 Calls", "6+ Calls")))</f>
        <v>0-1 Calls</v>
      </c>
      <c r="X976" t="str">
        <f>IF(tbl_Customers[[#This Row],[account_length]] &lt;= 50, "0-50", IF(tbl_Customers[[#This Row],[account_length]] &lt;=100, "51-100", IF(tbl_Customers[[#This Row],[account_length]] &lt;= 150, "101-150", "151+")))</f>
        <v>151+</v>
      </c>
      <c r="Y976" s="30" t="str">
        <f>IF(tbl_Customers[[#This Row],[total_intl_charge]] &lt;= 3, "Low Charges", "High Charges")</f>
        <v>Low Charges</v>
      </c>
      <c r="Z976" s="30" t="str">
        <f>IF(tbl_Customers[[#This Row],[total_eve_calls]]&lt;=80,"Low Calls",
IF(tbl_Customers[[#This Row],[total_eve_calls]]&lt;=120,"Medium Calls","High Calls"))</f>
        <v>Medium Calls</v>
      </c>
      <c r="AA976" s="30" t="str">
        <f>IF(tbl_Customers[[#This Row],[total_eve_charge]]&lt;=15,"Low Charges",
IF(tbl_Customers[[#This Row],[total_eve_charge]]&lt;=20,"Medium Charges","High Charges"))</f>
        <v>Low Charges</v>
      </c>
      <c r="AB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6" s="30" t="str">
        <f>IF(tbl_Customers[[#This Row],[number_vmail_messages]] = 0, "No Usage", IF(tbl_Customers[[#This Row],[number_vmail_messages]] &lt;= 20, "Low Usage", IF(tbl_Customers[[#This Row],[number_vmail_messages]] &lt;= 40, "Medium Usgae", "High Usage")))</f>
        <v>No Usage</v>
      </c>
      <c r="AD976" s="30" t="str">
        <f>IF(tbl_Customers[[#This Row],[total_day_minutes]]&lt;=150,"Low Usage", IF(tbl_Customers[[#This Row],[total_day_minutes]]&lt;=200,"Medium Usage", IF(tbl_Customers[[#This Row],[total_day_minutes]]&lt;=250,"High Usage","Very High Usage")))</f>
        <v>Medium Usage</v>
      </c>
      <c r="AE976" s="30" t="str">
        <f>IF(tbl_Customers[[#This Row],[total_intl_calls]]&lt;=5,"Low Calls", IF(tbl_Customers[[#This Row],[total_intl_calls]]&lt;=10, "Medium Calls", "High Calls"))</f>
        <v>Low Calls</v>
      </c>
    </row>
    <row r="977" spans="1:31"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c r="W977" t="str">
        <f>IF(tbl_Customers[[#This Row],[number_customer_service_calls]] &lt;= 1, "0-1 Calls", IF(tbl_Customers[[#This Row],[number_customer_service_calls]] &lt;= 3, "2-3 Calls", IF(tbl_Customers[[#This Row],[number_customer_service_calls]] &lt;=5, "4-5 Calls", "6+ Calls")))</f>
        <v>2-3 Calls</v>
      </c>
      <c r="X977" t="str">
        <f>IF(tbl_Customers[[#This Row],[account_length]] &lt;= 50, "0-50", IF(tbl_Customers[[#This Row],[account_length]] &lt;=100, "51-100", IF(tbl_Customers[[#This Row],[account_length]] &lt;= 150, "101-150", "151+")))</f>
        <v>51-100</v>
      </c>
      <c r="Y977" s="30" t="str">
        <f>IF(tbl_Customers[[#This Row],[total_intl_charge]] &lt;= 3, "Low Charges", "High Charges")</f>
        <v>High Charges</v>
      </c>
      <c r="Z977" s="30" t="str">
        <f>IF(tbl_Customers[[#This Row],[total_eve_calls]]&lt;=80,"Low Calls",
IF(tbl_Customers[[#This Row],[total_eve_calls]]&lt;=120,"Medium Calls","High Calls"))</f>
        <v>Medium Calls</v>
      </c>
      <c r="AA977" s="30" t="str">
        <f>IF(tbl_Customers[[#This Row],[total_eve_charge]]&lt;=15,"Low Charges",
IF(tbl_Customers[[#This Row],[total_eve_charge]]&lt;=20,"Medium Charges","High Charges"))</f>
        <v>Low Charges</v>
      </c>
      <c r="AB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7" s="30" t="str">
        <f>IF(tbl_Customers[[#This Row],[number_vmail_messages]] = 0, "No Usage", IF(tbl_Customers[[#This Row],[number_vmail_messages]] &lt;= 20, "Low Usage", IF(tbl_Customers[[#This Row],[number_vmail_messages]] &lt;= 40, "Medium Usgae", "High Usage")))</f>
        <v>Medium Usgae</v>
      </c>
      <c r="AD977" s="30" t="str">
        <f>IF(tbl_Customers[[#This Row],[total_day_minutes]]&lt;=150,"Low Usage", IF(tbl_Customers[[#This Row],[total_day_minutes]]&lt;=200,"Medium Usage", IF(tbl_Customers[[#This Row],[total_day_minutes]]&lt;=250,"High Usage","Very High Usage")))</f>
        <v>Medium Usage</v>
      </c>
      <c r="AE977" s="30" t="str">
        <f>IF(tbl_Customers[[#This Row],[total_intl_calls]]&lt;=5,"Low Calls", IF(tbl_Customers[[#This Row],[total_intl_calls]]&lt;=10, "Medium Calls", "High Calls"))</f>
        <v>Low Calls</v>
      </c>
    </row>
    <row r="978" spans="1:31"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c r="W978" t="str">
        <f>IF(tbl_Customers[[#This Row],[number_customer_service_calls]] &lt;= 1, "0-1 Calls", IF(tbl_Customers[[#This Row],[number_customer_service_calls]] &lt;= 3, "2-3 Calls", IF(tbl_Customers[[#This Row],[number_customer_service_calls]] &lt;=5, "4-5 Calls", "6+ Calls")))</f>
        <v>0-1 Calls</v>
      </c>
      <c r="X978" t="str">
        <f>IF(tbl_Customers[[#This Row],[account_length]] &lt;= 50, "0-50", IF(tbl_Customers[[#This Row],[account_length]] &lt;=100, "51-100", IF(tbl_Customers[[#This Row],[account_length]] &lt;= 150, "101-150", "151+")))</f>
        <v>0-50</v>
      </c>
      <c r="Y978" s="30" t="str">
        <f>IF(tbl_Customers[[#This Row],[total_intl_charge]] &lt;= 3, "Low Charges", "High Charges")</f>
        <v>Low Charges</v>
      </c>
      <c r="Z978" s="30" t="str">
        <f>IF(tbl_Customers[[#This Row],[total_eve_calls]]&lt;=80,"Low Calls",
IF(tbl_Customers[[#This Row],[total_eve_calls]]&lt;=120,"Medium Calls","High Calls"))</f>
        <v>Low Calls</v>
      </c>
      <c r="AA978" s="30" t="str">
        <f>IF(tbl_Customers[[#This Row],[total_eve_charge]]&lt;=15,"Low Charges",
IF(tbl_Customers[[#This Row],[total_eve_charge]]&lt;=20,"Medium Charges","High Charges"))</f>
        <v>High Charges</v>
      </c>
      <c r="AB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78" s="30" t="str">
        <f>IF(tbl_Customers[[#This Row],[number_vmail_messages]] = 0, "No Usage", IF(tbl_Customers[[#This Row],[number_vmail_messages]] &lt;= 20, "Low Usage", IF(tbl_Customers[[#This Row],[number_vmail_messages]] &lt;= 40, "Medium Usgae", "High Usage")))</f>
        <v>Medium Usgae</v>
      </c>
      <c r="AD978" s="30" t="str">
        <f>IF(tbl_Customers[[#This Row],[total_day_minutes]]&lt;=150,"Low Usage", IF(tbl_Customers[[#This Row],[total_day_minutes]]&lt;=200,"Medium Usage", IF(tbl_Customers[[#This Row],[total_day_minutes]]&lt;=250,"High Usage","Very High Usage")))</f>
        <v>Very High Usage</v>
      </c>
      <c r="AE978" s="30" t="str">
        <f>IF(tbl_Customers[[#This Row],[total_intl_calls]]&lt;=5,"Low Calls", IF(tbl_Customers[[#This Row],[total_intl_calls]]&lt;=10, "Medium Calls", "High Calls"))</f>
        <v>Low Calls</v>
      </c>
    </row>
    <row r="979" spans="1:31"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c r="W979" t="str">
        <f>IF(tbl_Customers[[#This Row],[number_customer_service_calls]] &lt;= 1, "0-1 Calls", IF(tbl_Customers[[#This Row],[number_customer_service_calls]] &lt;= 3, "2-3 Calls", IF(tbl_Customers[[#This Row],[number_customer_service_calls]] &lt;=5, "4-5 Calls", "6+ Calls")))</f>
        <v>0-1 Calls</v>
      </c>
      <c r="X979" t="str">
        <f>IF(tbl_Customers[[#This Row],[account_length]] &lt;= 50, "0-50", IF(tbl_Customers[[#This Row],[account_length]] &lt;=100, "51-100", IF(tbl_Customers[[#This Row],[account_length]] &lt;= 150, "101-150", "151+")))</f>
        <v>101-150</v>
      </c>
      <c r="Y979" s="30" t="str">
        <f>IF(tbl_Customers[[#This Row],[total_intl_charge]] &lt;= 3, "Low Charges", "High Charges")</f>
        <v>High Charges</v>
      </c>
      <c r="Z979" s="30" t="str">
        <f>IF(tbl_Customers[[#This Row],[total_eve_calls]]&lt;=80,"Low Calls",
IF(tbl_Customers[[#This Row],[total_eve_calls]]&lt;=120,"Medium Calls","High Calls"))</f>
        <v>Medium Calls</v>
      </c>
      <c r="AA979" s="30" t="str">
        <f>IF(tbl_Customers[[#This Row],[total_eve_charge]]&lt;=15,"Low Charges",
IF(tbl_Customers[[#This Row],[total_eve_charge]]&lt;=20,"Medium Charges","High Charges"))</f>
        <v>Medium Charges</v>
      </c>
      <c r="AB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79" s="30" t="str">
        <f>IF(tbl_Customers[[#This Row],[number_vmail_messages]] = 0, "No Usage", IF(tbl_Customers[[#This Row],[number_vmail_messages]] &lt;= 20, "Low Usage", IF(tbl_Customers[[#This Row],[number_vmail_messages]] &lt;= 40, "Medium Usgae", "High Usage")))</f>
        <v>No Usage</v>
      </c>
      <c r="AD979" s="30" t="str">
        <f>IF(tbl_Customers[[#This Row],[total_day_minutes]]&lt;=150,"Low Usage", IF(tbl_Customers[[#This Row],[total_day_minutes]]&lt;=200,"Medium Usage", IF(tbl_Customers[[#This Row],[total_day_minutes]]&lt;=250,"High Usage","Very High Usage")))</f>
        <v>Medium Usage</v>
      </c>
      <c r="AE979" s="30" t="str">
        <f>IF(tbl_Customers[[#This Row],[total_intl_calls]]&lt;=5,"Low Calls", IF(tbl_Customers[[#This Row],[total_intl_calls]]&lt;=10, "Medium Calls", "High Calls"))</f>
        <v>Low Calls</v>
      </c>
    </row>
    <row r="980" spans="1:31"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c r="W980" t="str">
        <f>IF(tbl_Customers[[#This Row],[number_customer_service_calls]] &lt;= 1, "0-1 Calls", IF(tbl_Customers[[#This Row],[number_customer_service_calls]] &lt;= 3, "2-3 Calls", IF(tbl_Customers[[#This Row],[number_customer_service_calls]] &lt;=5, "4-5 Calls", "6+ Calls")))</f>
        <v>0-1 Calls</v>
      </c>
      <c r="X980" t="str">
        <f>IF(tbl_Customers[[#This Row],[account_length]] &lt;= 50, "0-50", IF(tbl_Customers[[#This Row],[account_length]] &lt;=100, "51-100", IF(tbl_Customers[[#This Row],[account_length]] &lt;= 150, "101-150", "151+")))</f>
        <v>51-100</v>
      </c>
      <c r="Y980" s="30" t="str">
        <f>IF(tbl_Customers[[#This Row],[total_intl_charge]] &lt;= 3, "Low Charges", "High Charges")</f>
        <v>Low Charges</v>
      </c>
      <c r="Z980" s="30" t="str">
        <f>IF(tbl_Customers[[#This Row],[total_eve_calls]]&lt;=80,"Low Calls",
IF(tbl_Customers[[#This Row],[total_eve_calls]]&lt;=120,"Medium Calls","High Calls"))</f>
        <v>Medium Calls</v>
      </c>
      <c r="AA980" s="30" t="str">
        <f>IF(tbl_Customers[[#This Row],[total_eve_charge]]&lt;=15,"Low Charges",
IF(tbl_Customers[[#This Row],[total_eve_charge]]&lt;=20,"Medium Charges","High Charges"))</f>
        <v>Medium Charges</v>
      </c>
      <c r="AB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0" s="30" t="str">
        <f>IF(tbl_Customers[[#This Row],[number_vmail_messages]] = 0, "No Usage", IF(tbl_Customers[[#This Row],[number_vmail_messages]] &lt;= 20, "Low Usage", IF(tbl_Customers[[#This Row],[number_vmail_messages]] &lt;= 40, "Medium Usgae", "High Usage")))</f>
        <v>No Usage</v>
      </c>
      <c r="AD980" s="30" t="str">
        <f>IF(tbl_Customers[[#This Row],[total_day_minutes]]&lt;=150,"Low Usage", IF(tbl_Customers[[#This Row],[total_day_minutes]]&lt;=200,"Medium Usage", IF(tbl_Customers[[#This Row],[total_day_minutes]]&lt;=250,"High Usage","Very High Usage")))</f>
        <v>Low Usage</v>
      </c>
      <c r="AE980" s="30" t="str">
        <f>IF(tbl_Customers[[#This Row],[total_intl_calls]]&lt;=5,"Low Calls", IF(tbl_Customers[[#This Row],[total_intl_calls]]&lt;=10, "Medium Calls", "High Calls"))</f>
        <v>Low Calls</v>
      </c>
    </row>
    <row r="981" spans="1:31"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c r="W981" t="str">
        <f>IF(tbl_Customers[[#This Row],[number_customer_service_calls]] &lt;= 1, "0-1 Calls", IF(tbl_Customers[[#This Row],[number_customer_service_calls]] &lt;= 3, "2-3 Calls", IF(tbl_Customers[[#This Row],[number_customer_service_calls]] &lt;=5, "4-5 Calls", "6+ Calls")))</f>
        <v>0-1 Calls</v>
      </c>
      <c r="X981" t="str">
        <f>IF(tbl_Customers[[#This Row],[account_length]] &lt;= 50, "0-50", IF(tbl_Customers[[#This Row],[account_length]] &lt;=100, "51-100", IF(tbl_Customers[[#This Row],[account_length]] &lt;= 150, "101-150", "151+")))</f>
        <v>101-150</v>
      </c>
      <c r="Y981" s="30" t="str">
        <f>IF(tbl_Customers[[#This Row],[total_intl_charge]] &lt;= 3, "Low Charges", "High Charges")</f>
        <v>High Charges</v>
      </c>
      <c r="Z981" s="30" t="str">
        <f>IF(tbl_Customers[[#This Row],[total_eve_calls]]&lt;=80,"Low Calls",
IF(tbl_Customers[[#This Row],[total_eve_calls]]&lt;=120,"Medium Calls","High Calls"))</f>
        <v>Medium Calls</v>
      </c>
      <c r="AA981" s="30" t="str">
        <f>IF(tbl_Customers[[#This Row],[total_eve_charge]]&lt;=15,"Low Charges",
IF(tbl_Customers[[#This Row],[total_eve_charge]]&lt;=20,"Medium Charges","High Charges"))</f>
        <v>Medium Charges</v>
      </c>
      <c r="AB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81" s="30" t="str">
        <f>IF(tbl_Customers[[#This Row],[number_vmail_messages]] = 0, "No Usage", IF(tbl_Customers[[#This Row],[number_vmail_messages]] &lt;= 20, "Low Usage", IF(tbl_Customers[[#This Row],[number_vmail_messages]] &lt;= 40, "Medium Usgae", "High Usage")))</f>
        <v>No Usage</v>
      </c>
      <c r="AD981" s="30" t="str">
        <f>IF(tbl_Customers[[#This Row],[total_day_minutes]]&lt;=150,"Low Usage", IF(tbl_Customers[[#This Row],[total_day_minutes]]&lt;=200,"Medium Usage", IF(tbl_Customers[[#This Row],[total_day_minutes]]&lt;=250,"High Usage","Very High Usage")))</f>
        <v>Medium Usage</v>
      </c>
      <c r="AE981" s="30" t="str">
        <f>IF(tbl_Customers[[#This Row],[total_intl_calls]]&lt;=5,"Low Calls", IF(tbl_Customers[[#This Row],[total_intl_calls]]&lt;=10, "Medium Calls", "High Calls"))</f>
        <v>Low Calls</v>
      </c>
    </row>
    <row r="982" spans="1:31"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c r="W982" t="str">
        <f>IF(tbl_Customers[[#This Row],[number_customer_service_calls]] &lt;= 1, "0-1 Calls", IF(tbl_Customers[[#This Row],[number_customer_service_calls]] &lt;= 3, "2-3 Calls", IF(tbl_Customers[[#This Row],[number_customer_service_calls]] &lt;=5, "4-5 Calls", "6+ Calls")))</f>
        <v>0-1 Calls</v>
      </c>
      <c r="X982" t="str">
        <f>IF(tbl_Customers[[#This Row],[account_length]] &lt;= 50, "0-50", IF(tbl_Customers[[#This Row],[account_length]] &lt;=100, "51-100", IF(tbl_Customers[[#This Row],[account_length]] &lt;= 150, "101-150", "151+")))</f>
        <v>0-50</v>
      </c>
      <c r="Y982" s="30" t="str">
        <f>IF(tbl_Customers[[#This Row],[total_intl_charge]] &lt;= 3, "Low Charges", "High Charges")</f>
        <v>High Charges</v>
      </c>
      <c r="Z982" s="30" t="str">
        <f>IF(tbl_Customers[[#This Row],[total_eve_calls]]&lt;=80,"Low Calls",
IF(tbl_Customers[[#This Row],[total_eve_calls]]&lt;=120,"Medium Calls","High Calls"))</f>
        <v>High Calls</v>
      </c>
      <c r="AA982" s="30" t="str">
        <f>IF(tbl_Customers[[#This Row],[total_eve_charge]]&lt;=15,"Low Charges",
IF(tbl_Customers[[#This Row],[total_eve_charge]]&lt;=20,"Medium Charges","High Charges"))</f>
        <v>Medium Charges</v>
      </c>
      <c r="AB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2" s="30" t="str">
        <f>IF(tbl_Customers[[#This Row],[number_vmail_messages]] = 0, "No Usage", IF(tbl_Customers[[#This Row],[number_vmail_messages]] &lt;= 20, "Low Usage", IF(tbl_Customers[[#This Row],[number_vmail_messages]] &lt;= 40, "Medium Usgae", "High Usage")))</f>
        <v>No Usage</v>
      </c>
      <c r="AD982" s="30" t="str">
        <f>IF(tbl_Customers[[#This Row],[total_day_minutes]]&lt;=150,"Low Usage", IF(tbl_Customers[[#This Row],[total_day_minutes]]&lt;=200,"Medium Usage", IF(tbl_Customers[[#This Row],[total_day_minutes]]&lt;=250,"High Usage","Very High Usage")))</f>
        <v>Medium Usage</v>
      </c>
      <c r="AE982" s="30" t="str">
        <f>IF(tbl_Customers[[#This Row],[total_intl_calls]]&lt;=5,"Low Calls", IF(tbl_Customers[[#This Row],[total_intl_calls]]&lt;=10, "Medium Calls", "High Calls"))</f>
        <v>Low Calls</v>
      </c>
    </row>
    <row r="983" spans="1:31"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c r="W983" t="str">
        <f>IF(tbl_Customers[[#This Row],[number_customer_service_calls]] &lt;= 1, "0-1 Calls", IF(tbl_Customers[[#This Row],[number_customer_service_calls]] &lt;= 3, "2-3 Calls", IF(tbl_Customers[[#This Row],[number_customer_service_calls]] &lt;=5, "4-5 Calls", "6+ Calls")))</f>
        <v>2-3 Calls</v>
      </c>
      <c r="X983" t="str">
        <f>IF(tbl_Customers[[#This Row],[account_length]] &lt;= 50, "0-50", IF(tbl_Customers[[#This Row],[account_length]] &lt;=100, "51-100", IF(tbl_Customers[[#This Row],[account_length]] &lt;= 150, "101-150", "151+")))</f>
        <v>151+</v>
      </c>
      <c r="Y983" s="30" t="str">
        <f>IF(tbl_Customers[[#This Row],[total_intl_charge]] &lt;= 3, "Low Charges", "High Charges")</f>
        <v>Low Charges</v>
      </c>
      <c r="Z983" s="30" t="str">
        <f>IF(tbl_Customers[[#This Row],[total_eve_calls]]&lt;=80,"Low Calls",
IF(tbl_Customers[[#This Row],[total_eve_calls]]&lt;=120,"Medium Calls","High Calls"))</f>
        <v>Medium Calls</v>
      </c>
      <c r="AA983" s="30" t="str">
        <f>IF(tbl_Customers[[#This Row],[total_eve_charge]]&lt;=15,"Low Charges",
IF(tbl_Customers[[#This Row],[total_eve_charge]]&lt;=20,"Medium Charges","High Charges"))</f>
        <v>Low Charges</v>
      </c>
      <c r="AB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3" s="30" t="str">
        <f>IF(tbl_Customers[[#This Row],[number_vmail_messages]] = 0, "No Usage", IF(tbl_Customers[[#This Row],[number_vmail_messages]] &lt;= 20, "Low Usage", IF(tbl_Customers[[#This Row],[number_vmail_messages]] &lt;= 40, "Medium Usgae", "High Usage")))</f>
        <v>No Usage</v>
      </c>
      <c r="AD983" s="30" t="str">
        <f>IF(tbl_Customers[[#This Row],[total_day_minutes]]&lt;=150,"Low Usage", IF(tbl_Customers[[#This Row],[total_day_minutes]]&lt;=200,"Medium Usage", IF(tbl_Customers[[#This Row],[total_day_minutes]]&lt;=250,"High Usage","Very High Usage")))</f>
        <v>High Usage</v>
      </c>
      <c r="AE983" s="30" t="str">
        <f>IF(tbl_Customers[[#This Row],[total_intl_calls]]&lt;=5,"Low Calls", IF(tbl_Customers[[#This Row],[total_intl_calls]]&lt;=10, "Medium Calls", "High Calls"))</f>
        <v>Low Calls</v>
      </c>
    </row>
    <row r="984" spans="1:31"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c r="W984" t="str">
        <f>IF(tbl_Customers[[#This Row],[number_customer_service_calls]] &lt;= 1, "0-1 Calls", IF(tbl_Customers[[#This Row],[number_customer_service_calls]] &lt;= 3, "2-3 Calls", IF(tbl_Customers[[#This Row],[number_customer_service_calls]] &lt;=5, "4-5 Calls", "6+ Calls")))</f>
        <v>0-1 Calls</v>
      </c>
      <c r="X984" t="str">
        <f>IF(tbl_Customers[[#This Row],[account_length]] &lt;= 50, "0-50", IF(tbl_Customers[[#This Row],[account_length]] &lt;=100, "51-100", IF(tbl_Customers[[#This Row],[account_length]] &lt;= 150, "101-150", "151+")))</f>
        <v>51-100</v>
      </c>
      <c r="Y984" s="30" t="str">
        <f>IF(tbl_Customers[[#This Row],[total_intl_charge]] &lt;= 3, "Low Charges", "High Charges")</f>
        <v>Low Charges</v>
      </c>
      <c r="Z984" s="30" t="str">
        <f>IF(tbl_Customers[[#This Row],[total_eve_calls]]&lt;=80,"Low Calls",
IF(tbl_Customers[[#This Row],[total_eve_calls]]&lt;=120,"Medium Calls","High Calls"))</f>
        <v>Medium Calls</v>
      </c>
      <c r="AA984" s="30" t="str">
        <f>IF(tbl_Customers[[#This Row],[total_eve_charge]]&lt;=15,"Low Charges",
IF(tbl_Customers[[#This Row],[total_eve_charge]]&lt;=20,"Medium Charges","High Charges"))</f>
        <v>High Charges</v>
      </c>
      <c r="AB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4" s="30" t="str">
        <f>IF(tbl_Customers[[#This Row],[number_vmail_messages]] = 0, "No Usage", IF(tbl_Customers[[#This Row],[number_vmail_messages]] &lt;= 20, "Low Usage", IF(tbl_Customers[[#This Row],[number_vmail_messages]] &lt;= 40, "Medium Usgae", "High Usage")))</f>
        <v>Medium Usgae</v>
      </c>
      <c r="AD984" s="30" t="str">
        <f>IF(tbl_Customers[[#This Row],[total_day_minutes]]&lt;=150,"Low Usage", IF(tbl_Customers[[#This Row],[total_day_minutes]]&lt;=200,"Medium Usage", IF(tbl_Customers[[#This Row],[total_day_minutes]]&lt;=250,"High Usage","Very High Usage")))</f>
        <v>Low Usage</v>
      </c>
      <c r="AE984" s="30" t="str">
        <f>IF(tbl_Customers[[#This Row],[total_intl_calls]]&lt;=5,"Low Calls", IF(tbl_Customers[[#This Row],[total_intl_calls]]&lt;=10, "Medium Calls", "High Calls"))</f>
        <v>Medium Calls</v>
      </c>
    </row>
    <row r="985" spans="1:31"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c r="W985" t="str">
        <f>IF(tbl_Customers[[#This Row],[number_customer_service_calls]] &lt;= 1, "0-1 Calls", IF(tbl_Customers[[#This Row],[number_customer_service_calls]] &lt;= 3, "2-3 Calls", IF(tbl_Customers[[#This Row],[number_customer_service_calls]] &lt;=5, "4-5 Calls", "6+ Calls")))</f>
        <v>0-1 Calls</v>
      </c>
      <c r="X985" t="str">
        <f>IF(tbl_Customers[[#This Row],[account_length]] &lt;= 50, "0-50", IF(tbl_Customers[[#This Row],[account_length]] &lt;=100, "51-100", IF(tbl_Customers[[#This Row],[account_length]] &lt;= 150, "101-150", "151+")))</f>
        <v>101-150</v>
      </c>
      <c r="Y985" s="30" t="str">
        <f>IF(tbl_Customers[[#This Row],[total_intl_charge]] &lt;= 3, "Low Charges", "High Charges")</f>
        <v>Low Charges</v>
      </c>
      <c r="Z985" s="30" t="str">
        <f>IF(tbl_Customers[[#This Row],[total_eve_calls]]&lt;=80,"Low Calls",
IF(tbl_Customers[[#This Row],[total_eve_calls]]&lt;=120,"Medium Calls","High Calls"))</f>
        <v>Medium Calls</v>
      </c>
      <c r="AA985" s="30" t="str">
        <f>IF(tbl_Customers[[#This Row],[total_eve_charge]]&lt;=15,"Low Charges",
IF(tbl_Customers[[#This Row],[total_eve_charge]]&lt;=20,"Medium Charges","High Charges"))</f>
        <v>Low Charges</v>
      </c>
      <c r="AB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5" s="30" t="str">
        <f>IF(tbl_Customers[[#This Row],[number_vmail_messages]] = 0, "No Usage", IF(tbl_Customers[[#This Row],[number_vmail_messages]] &lt;= 20, "Low Usage", IF(tbl_Customers[[#This Row],[number_vmail_messages]] &lt;= 40, "Medium Usgae", "High Usage")))</f>
        <v>Medium Usgae</v>
      </c>
      <c r="AD985" s="30" t="str">
        <f>IF(tbl_Customers[[#This Row],[total_day_minutes]]&lt;=150,"Low Usage", IF(tbl_Customers[[#This Row],[total_day_minutes]]&lt;=200,"Medium Usage", IF(tbl_Customers[[#This Row],[total_day_minutes]]&lt;=250,"High Usage","Very High Usage")))</f>
        <v>High Usage</v>
      </c>
      <c r="AE985" s="30" t="str">
        <f>IF(tbl_Customers[[#This Row],[total_intl_calls]]&lt;=5,"Low Calls", IF(tbl_Customers[[#This Row],[total_intl_calls]]&lt;=10, "Medium Calls", "High Calls"))</f>
        <v>Low Calls</v>
      </c>
    </row>
    <row r="986" spans="1:31"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c r="W986" t="str">
        <f>IF(tbl_Customers[[#This Row],[number_customer_service_calls]] &lt;= 1, "0-1 Calls", IF(tbl_Customers[[#This Row],[number_customer_service_calls]] &lt;= 3, "2-3 Calls", IF(tbl_Customers[[#This Row],[number_customer_service_calls]] &lt;=5, "4-5 Calls", "6+ Calls")))</f>
        <v>4-5 Calls</v>
      </c>
      <c r="X986" t="str">
        <f>IF(tbl_Customers[[#This Row],[account_length]] &lt;= 50, "0-50", IF(tbl_Customers[[#This Row],[account_length]] &lt;=100, "51-100", IF(tbl_Customers[[#This Row],[account_length]] &lt;= 150, "101-150", "151+")))</f>
        <v>0-50</v>
      </c>
      <c r="Y986" s="30" t="str">
        <f>IF(tbl_Customers[[#This Row],[total_intl_charge]] &lt;= 3, "Low Charges", "High Charges")</f>
        <v>Low Charges</v>
      </c>
      <c r="Z986" s="30" t="str">
        <f>IF(tbl_Customers[[#This Row],[total_eve_calls]]&lt;=80,"Low Calls",
IF(tbl_Customers[[#This Row],[total_eve_calls]]&lt;=120,"Medium Calls","High Calls"))</f>
        <v>Medium Calls</v>
      </c>
      <c r="AA986" s="30" t="str">
        <f>IF(tbl_Customers[[#This Row],[total_eve_charge]]&lt;=15,"Low Charges",
IF(tbl_Customers[[#This Row],[total_eve_charge]]&lt;=20,"Medium Charges","High Charges"))</f>
        <v>Medium Charges</v>
      </c>
      <c r="AB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86" s="30" t="str">
        <f>IF(tbl_Customers[[#This Row],[number_vmail_messages]] = 0, "No Usage", IF(tbl_Customers[[#This Row],[number_vmail_messages]] &lt;= 20, "Low Usage", IF(tbl_Customers[[#This Row],[number_vmail_messages]] &lt;= 40, "Medium Usgae", "High Usage")))</f>
        <v>No Usage</v>
      </c>
      <c r="AD986" s="30" t="str">
        <f>IF(tbl_Customers[[#This Row],[total_day_minutes]]&lt;=150,"Low Usage", IF(tbl_Customers[[#This Row],[total_day_minutes]]&lt;=200,"Medium Usage", IF(tbl_Customers[[#This Row],[total_day_minutes]]&lt;=250,"High Usage","Very High Usage")))</f>
        <v>Medium Usage</v>
      </c>
      <c r="AE986" s="30" t="str">
        <f>IF(tbl_Customers[[#This Row],[total_intl_calls]]&lt;=5,"Low Calls", IF(tbl_Customers[[#This Row],[total_intl_calls]]&lt;=10, "Medium Calls", "High Calls"))</f>
        <v>Low Calls</v>
      </c>
    </row>
    <row r="987" spans="1:31"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c r="W987" t="str">
        <f>IF(tbl_Customers[[#This Row],[number_customer_service_calls]] &lt;= 1, "0-1 Calls", IF(tbl_Customers[[#This Row],[number_customer_service_calls]] &lt;= 3, "2-3 Calls", IF(tbl_Customers[[#This Row],[number_customer_service_calls]] &lt;=5, "4-5 Calls", "6+ Calls")))</f>
        <v>2-3 Calls</v>
      </c>
      <c r="X987" t="str">
        <f>IF(tbl_Customers[[#This Row],[account_length]] &lt;= 50, "0-50", IF(tbl_Customers[[#This Row],[account_length]] &lt;=100, "51-100", IF(tbl_Customers[[#This Row],[account_length]] &lt;= 150, "101-150", "151+")))</f>
        <v>51-100</v>
      </c>
      <c r="Y987" s="30" t="str">
        <f>IF(tbl_Customers[[#This Row],[total_intl_charge]] &lt;= 3, "Low Charges", "High Charges")</f>
        <v>High Charges</v>
      </c>
      <c r="Z987" s="30" t="str">
        <f>IF(tbl_Customers[[#This Row],[total_eve_calls]]&lt;=80,"Low Calls",
IF(tbl_Customers[[#This Row],[total_eve_calls]]&lt;=120,"Medium Calls","High Calls"))</f>
        <v>Low Calls</v>
      </c>
      <c r="AA987" s="30" t="str">
        <f>IF(tbl_Customers[[#This Row],[total_eve_charge]]&lt;=15,"Low Charges",
IF(tbl_Customers[[#This Row],[total_eve_charge]]&lt;=20,"Medium Charges","High Charges"))</f>
        <v>Medium Charges</v>
      </c>
      <c r="AB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7" s="30" t="str">
        <f>IF(tbl_Customers[[#This Row],[number_vmail_messages]] = 0, "No Usage", IF(tbl_Customers[[#This Row],[number_vmail_messages]] &lt;= 20, "Low Usage", IF(tbl_Customers[[#This Row],[number_vmail_messages]] &lt;= 40, "Medium Usgae", "High Usage")))</f>
        <v>No Usage</v>
      </c>
      <c r="AD987" s="30" t="str">
        <f>IF(tbl_Customers[[#This Row],[total_day_minutes]]&lt;=150,"Low Usage", IF(tbl_Customers[[#This Row],[total_day_minutes]]&lt;=200,"Medium Usage", IF(tbl_Customers[[#This Row],[total_day_minutes]]&lt;=250,"High Usage","Very High Usage")))</f>
        <v>Low Usage</v>
      </c>
      <c r="AE987" s="30" t="str">
        <f>IF(tbl_Customers[[#This Row],[total_intl_calls]]&lt;=5,"Low Calls", IF(tbl_Customers[[#This Row],[total_intl_calls]]&lt;=10, "Medium Calls", "High Calls"))</f>
        <v>Low Calls</v>
      </c>
    </row>
    <row r="988" spans="1:31"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c r="W988" t="str">
        <f>IF(tbl_Customers[[#This Row],[number_customer_service_calls]] &lt;= 1, "0-1 Calls", IF(tbl_Customers[[#This Row],[number_customer_service_calls]] &lt;= 3, "2-3 Calls", IF(tbl_Customers[[#This Row],[number_customer_service_calls]] &lt;=5, "4-5 Calls", "6+ Calls")))</f>
        <v>2-3 Calls</v>
      </c>
      <c r="X988" t="str">
        <f>IF(tbl_Customers[[#This Row],[account_length]] &lt;= 50, "0-50", IF(tbl_Customers[[#This Row],[account_length]] &lt;=100, "51-100", IF(tbl_Customers[[#This Row],[account_length]] &lt;= 150, "101-150", "151+")))</f>
        <v>101-150</v>
      </c>
      <c r="Y988" s="30" t="str">
        <f>IF(tbl_Customers[[#This Row],[total_intl_charge]] &lt;= 3, "Low Charges", "High Charges")</f>
        <v>High Charges</v>
      </c>
      <c r="Z988" s="30" t="str">
        <f>IF(tbl_Customers[[#This Row],[total_eve_calls]]&lt;=80,"Low Calls",
IF(tbl_Customers[[#This Row],[total_eve_calls]]&lt;=120,"Medium Calls","High Calls"))</f>
        <v>Medium Calls</v>
      </c>
      <c r="AA988" s="30" t="str">
        <f>IF(tbl_Customers[[#This Row],[total_eve_charge]]&lt;=15,"Low Charges",
IF(tbl_Customers[[#This Row],[total_eve_charge]]&lt;=20,"Medium Charges","High Charges"))</f>
        <v>High Charges</v>
      </c>
      <c r="AB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8" s="30" t="str">
        <f>IF(tbl_Customers[[#This Row],[number_vmail_messages]] = 0, "No Usage", IF(tbl_Customers[[#This Row],[number_vmail_messages]] &lt;= 20, "Low Usage", IF(tbl_Customers[[#This Row],[number_vmail_messages]] &lt;= 40, "Medium Usgae", "High Usage")))</f>
        <v>Medium Usgae</v>
      </c>
      <c r="AD988" s="30" t="str">
        <f>IF(tbl_Customers[[#This Row],[total_day_minutes]]&lt;=150,"Low Usage", IF(tbl_Customers[[#This Row],[total_day_minutes]]&lt;=200,"Medium Usage", IF(tbl_Customers[[#This Row],[total_day_minutes]]&lt;=250,"High Usage","Very High Usage")))</f>
        <v>Medium Usage</v>
      </c>
      <c r="AE988" s="30" t="str">
        <f>IF(tbl_Customers[[#This Row],[total_intl_calls]]&lt;=5,"Low Calls", IF(tbl_Customers[[#This Row],[total_intl_calls]]&lt;=10, "Medium Calls", "High Calls"))</f>
        <v>Low Calls</v>
      </c>
    </row>
    <row r="989" spans="1:31"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c r="W989" t="str">
        <f>IF(tbl_Customers[[#This Row],[number_customer_service_calls]] &lt;= 1, "0-1 Calls", IF(tbl_Customers[[#This Row],[number_customer_service_calls]] &lt;= 3, "2-3 Calls", IF(tbl_Customers[[#This Row],[number_customer_service_calls]] &lt;=5, "4-5 Calls", "6+ Calls")))</f>
        <v>0-1 Calls</v>
      </c>
      <c r="X989" t="str">
        <f>IF(tbl_Customers[[#This Row],[account_length]] &lt;= 50, "0-50", IF(tbl_Customers[[#This Row],[account_length]] &lt;=100, "51-100", IF(tbl_Customers[[#This Row],[account_length]] &lt;= 150, "101-150", "151+")))</f>
        <v>51-100</v>
      </c>
      <c r="Y989" s="30" t="str">
        <f>IF(tbl_Customers[[#This Row],[total_intl_charge]] &lt;= 3, "Low Charges", "High Charges")</f>
        <v>High Charges</v>
      </c>
      <c r="Z989" s="30" t="str">
        <f>IF(tbl_Customers[[#This Row],[total_eve_calls]]&lt;=80,"Low Calls",
IF(tbl_Customers[[#This Row],[total_eve_calls]]&lt;=120,"Medium Calls","High Calls"))</f>
        <v>Medium Calls</v>
      </c>
      <c r="AA989" s="30" t="str">
        <f>IF(tbl_Customers[[#This Row],[total_eve_charge]]&lt;=15,"Low Charges",
IF(tbl_Customers[[#This Row],[total_eve_charge]]&lt;=20,"Medium Charges","High Charges"))</f>
        <v>Medium Charges</v>
      </c>
      <c r="AB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89" s="30" t="str">
        <f>IF(tbl_Customers[[#This Row],[number_vmail_messages]] = 0, "No Usage", IF(tbl_Customers[[#This Row],[number_vmail_messages]] &lt;= 20, "Low Usage", IF(tbl_Customers[[#This Row],[number_vmail_messages]] &lt;= 40, "Medium Usgae", "High Usage")))</f>
        <v>No Usage</v>
      </c>
      <c r="AD989" s="30" t="str">
        <f>IF(tbl_Customers[[#This Row],[total_day_minutes]]&lt;=150,"Low Usage", IF(tbl_Customers[[#This Row],[total_day_minutes]]&lt;=200,"Medium Usage", IF(tbl_Customers[[#This Row],[total_day_minutes]]&lt;=250,"High Usage","Very High Usage")))</f>
        <v>High Usage</v>
      </c>
      <c r="AE989" s="30" t="str">
        <f>IF(tbl_Customers[[#This Row],[total_intl_calls]]&lt;=5,"Low Calls", IF(tbl_Customers[[#This Row],[total_intl_calls]]&lt;=10, "Medium Calls", "High Calls"))</f>
        <v>Low Calls</v>
      </c>
    </row>
    <row r="990" spans="1:31"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c r="W990" t="str">
        <f>IF(tbl_Customers[[#This Row],[number_customer_service_calls]] &lt;= 1, "0-1 Calls", IF(tbl_Customers[[#This Row],[number_customer_service_calls]] &lt;= 3, "2-3 Calls", IF(tbl_Customers[[#This Row],[number_customer_service_calls]] &lt;=5, "4-5 Calls", "6+ Calls")))</f>
        <v>0-1 Calls</v>
      </c>
      <c r="X990" t="str">
        <f>IF(tbl_Customers[[#This Row],[account_length]] &lt;= 50, "0-50", IF(tbl_Customers[[#This Row],[account_length]] &lt;=100, "51-100", IF(tbl_Customers[[#This Row],[account_length]] &lt;= 150, "101-150", "151+")))</f>
        <v>51-100</v>
      </c>
      <c r="Y990" s="30" t="str">
        <f>IF(tbl_Customers[[#This Row],[total_intl_charge]] &lt;= 3, "Low Charges", "High Charges")</f>
        <v>Low Charges</v>
      </c>
      <c r="Z990" s="30" t="str">
        <f>IF(tbl_Customers[[#This Row],[total_eve_calls]]&lt;=80,"Low Calls",
IF(tbl_Customers[[#This Row],[total_eve_calls]]&lt;=120,"Medium Calls","High Calls"))</f>
        <v>Medium Calls</v>
      </c>
      <c r="AA990" s="30" t="str">
        <f>IF(tbl_Customers[[#This Row],[total_eve_charge]]&lt;=15,"Low Charges",
IF(tbl_Customers[[#This Row],[total_eve_charge]]&lt;=20,"Medium Charges","High Charges"))</f>
        <v>Low Charges</v>
      </c>
      <c r="AB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0" s="30" t="str">
        <f>IF(tbl_Customers[[#This Row],[number_vmail_messages]] = 0, "No Usage", IF(tbl_Customers[[#This Row],[number_vmail_messages]] &lt;= 20, "Low Usage", IF(tbl_Customers[[#This Row],[number_vmail_messages]] &lt;= 40, "Medium Usgae", "High Usage")))</f>
        <v>Medium Usgae</v>
      </c>
      <c r="AD990" s="30" t="str">
        <f>IF(tbl_Customers[[#This Row],[total_day_minutes]]&lt;=150,"Low Usage", IF(tbl_Customers[[#This Row],[total_day_minutes]]&lt;=200,"Medium Usage", IF(tbl_Customers[[#This Row],[total_day_minutes]]&lt;=250,"High Usage","Very High Usage")))</f>
        <v>High Usage</v>
      </c>
      <c r="AE990" s="30" t="str">
        <f>IF(tbl_Customers[[#This Row],[total_intl_calls]]&lt;=5,"Low Calls", IF(tbl_Customers[[#This Row],[total_intl_calls]]&lt;=10, "Medium Calls", "High Calls"))</f>
        <v>Medium Calls</v>
      </c>
    </row>
    <row r="991" spans="1:31"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c r="W991" t="str">
        <f>IF(tbl_Customers[[#This Row],[number_customer_service_calls]] &lt;= 1, "0-1 Calls", IF(tbl_Customers[[#This Row],[number_customer_service_calls]] &lt;= 3, "2-3 Calls", IF(tbl_Customers[[#This Row],[number_customer_service_calls]] &lt;=5, "4-5 Calls", "6+ Calls")))</f>
        <v>2-3 Calls</v>
      </c>
      <c r="X991" t="str">
        <f>IF(tbl_Customers[[#This Row],[account_length]] &lt;= 50, "0-50", IF(tbl_Customers[[#This Row],[account_length]] &lt;=100, "51-100", IF(tbl_Customers[[#This Row],[account_length]] &lt;= 150, "101-150", "151+")))</f>
        <v>151+</v>
      </c>
      <c r="Y991" s="30" t="str">
        <f>IF(tbl_Customers[[#This Row],[total_intl_charge]] &lt;= 3, "Low Charges", "High Charges")</f>
        <v>High Charges</v>
      </c>
      <c r="Z991" s="30" t="str">
        <f>IF(tbl_Customers[[#This Row],[total_eve_calls]]&lt;=80,"Low Calls",
IF(tbl_Customers[[#This Row],[total_eve_calls]]&lt;=120,"Medium Calls","High Calls"))</f>
        <v>High Calls</v>
      </c>
      <c r="AA991" s="30" t="str">
        <f>IF(tbl_Customers[[#This Row],[total_eve_charge]]&lt;=15,"Low Charges",
IF(tbl_Customers[[#This Row],[total_eve_charge]]&lt;=20,"Medium Charges","High Charges"))</f>
        <v>Medium Charges</v>
      </c>
      <c r="AB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1" s="30" t="str">
        <f>IF(tbl_Customers[[#This Row],[number_vmail_messages]] = 0, "No Usage", IF(tbl_Customers[[#This Row],[number_vmail_messages]] &lt;= 20, "Low Usage", IF(tbl_Customers[[#This Row],[number_vmail_messages]] &lt;= 40, "Medium Usgae", "High Usage")))</f>
        <v>No Usage</v>
      </c>
      <c r="AD991" s="30" t="str">
        <f>IF(tbl_Customers[[#This Row],[total_day_minutes]]&lt;=150,"Low Usage", IF(tbl_Customers[[#This Row],[total_day_minutes]]&lt;=200,"Medium Usage", IF(tbl_Customers[[#This Row],[total_day_minutes]]&lt;=250,"High Usage","Very High Usage")))</f>
        <v>Very High Usage</v>
      </c>
      <c r="AE991" s="30" t="str">
        <f>IF(tbl_Customers[[#This Row],[total_intl_calls]]&lt;=5,"Low Calls", IF(tbl_Customers[[#This Row],[total_intl_calls]]&lt;=10, "Medium Calls", "High Calls"))</f>
        <v>Low Calls</v>
      </c>
    </row>
    <row r="992" spans="1:31"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c r="W992" t="str">
        <f>IF(tbl_Customers[[#This Row],[number_customer_service_calls]] &lt;= 1, "0-1 Calls", IF(tbl_Customers[[#This Row],[number_customer_service_calls]] &lt;= 3, "2-3 Calls", IF(tbl_Customers[[#This Row],[number_customer_service_calls]] &lt;=5, "4-5 Calls", "6+ Calls")))</f>
        <v>2-3 Calls</v>
      </c>
      <c r="X992" t="str">
        <f>IF(tbl_Customers[[#This Row],[account_length]] &lt;= 50, "0-50", IF(tbl_Customers[[#This Row],[account_length]] &lt;=100, "51-100", IF(tbl_Customers[[#This Row],[account_length]] &lt;= 150, "101-150", "151+")))</f>
        <v>151+</v>
      </c>
      <c r="Y992" s="30" t="str">
        <f>IF(tbl_Customers[[#This Row],[total_intl_charge]] &lt;= 3, "Low Charges", "High Charges")</f>
        <v>Low Charges</v>
      </c>
      <c r="Z992" s="30" t="str">
        <f>IF(tbl_Customers[[#This Row],[total_eve_calls]]&lt;=80,"Low Calls",
IF(tbl_Customers[[#This Row],[total_eve_calls]]&lt;=120,"Medium Calls","High Calls"))</f>
        <v>High Calls</v>
      </c>
      <c r="AA992" s="30" t="str">
        <f>IF(tbl_Customers[[#This Row],[total_eve_charge]]&lt;=15,"Low Charges",
IF(tbl_Customers[[#This Row],[total_eve_charge]]&lt;=20,"Medium Charges","High Charges"))</f>
        <v>Low Charges</v>
      </c>
      <c r="AB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2" s="30" t="str">
        <f>IF(tbl_Customers[[#This Row],[number_vmail_messages]] = 0, "No Usage", IF(tbl_Customers[[#This Row],[number_vmail_messages]] &lt;= 20, "Low Usage", IF(tbl_Customers[[#This Row],[number_vmail_messages]] &lt;= 40, "Medium Usgae", "High Usage")))</f>
        <v>Medium Usgae</v>
      </c>
      <c r="AD992" s="30" t="str">
        <f>IF(tbl_Customers[[#This Row],[total_day_minutes]]&lt;=150,"Low Usage", IF(tbl_Customers[[#This Row],[total_day_minutes]]&lt;=200,"Medium Usage", IF(tbl_Customers[[#This Row],[total_day_minutes]]&lt;=250,"High Usage","Very High Usage")))</f>
        <v>Medium Usage</v>
      </c>
      <c r="AE992" s="30" t="str">
        <f>IF(tbl_Customers[[#This Row],[total_intl_calls]]&lt;=5,"Low Calls", IF(tbl_Customers[[#This Row],[total_intl_calls]]&lt;=10, "Medium Calls", "High Calls"))</f>
        <v>Low Calls</v>
      </c>
    </row>
    <row r="993" spans="1:31"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c r="W993" t="str">
        <f>IF(tbl_Customers[[#This Row],[number_customer_service_calls]] &lt;= 1, "0-1 Calls", IF(tbl_Customers[[#This Row],[number_customer_service_calls]] &lt;= 3, "2-3 Calls", IF(tbl_Customers[[#This Row],[number_customer_service_calls]] &lt;=5, "4-5 Calls", "6+ Calls")))</f>
        <v>2-3 Calls</v>
      </c>
      <c r="X993" t="str">
        <f>IF(tbl_Customers[[#This Row],[account_length]] &lt;= 50, "0-50", IF(tbl_Customers[[#This Row],[account_length]] &lt;=100, "51-100", IF(tbl_Customers[[#This Row],[account_length]] &lt;= 150, "101-150", "151+")))</f>
        <v>51-100</v>
      </c>
      <c r="Y993" s="30" t="str">
        <f>IF(tbl_Customers[[#This Row],[total_intl_charge]] &lt;= 3, "Low Charges", "High Charges")</f>
        <v>Low Charges</v>
      </c>
      <c r="Z993" s="30" t="str">
        <f>IF(tbl_Customers[[#This Row],[total_eve_calls]]&lt;=80,"Low Calls",
IF(tbl_Customers[[#This Row],[total_eve_calls]]&lt;=120,"Medium Calls","High Calls"))</f>
        <v>Medium Calls</v>
      </c>
      <c r="AA993" s="30" t="str">
        <f>IF(tbl_Customers[[#This Row],[total_eve_charge]]&lt;=15,"Low Charges",
IF(tbl_Customers[[#This Row],[total_eve_charge]]&lt;=20,"Medium Charges","High Charges"))</f>
        <v>High Charges</v>
      </c>
      <c r="AB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3" s="30" t="str">
        <f>IF(tbl_Customers[[#This Row],[number_vmail_messages]] = 0, "No Usage", IF(tbl_Customers[[#This Row],[number_vmail_messages]] &lt;= 20, "Low Usage", IF(tbl_Customers[[#This Row],[number_vmail_messages]] &lt;= 40, "Medium Usgae", "High Usage")))</f>
        <v>No Usage</v>
      </c>
      <c r="AD993" s="30" t="str">
        <f>IF(tbl_Customers[[#This Row],[total_day_minutes]]&lt;=150,"Low Usage", IF(tbl_Customers[[#This Row],[total_day_minutes]]&lt;=200,"Medium Usage", IF(tbl_Customers[[#This Row],[total_day_minutes]]&lt;=250,"High Usage","Very High Usage")))</f>
        <v>Medium Usage</v>
      </c>
      <c r="AE993" s="30" t="str">
        <f>IF(tbl_Customers[[#This Row],[total_intl_calls]]&lt;=5,"Low Calls", IF(tbl_Customers[[#This Row],[total_intl_calls]]&lt;=10, "Medium Calls", "High Calls"))</f>
        <v>Low Calls</v>
      </c>
    </row>
    <row r="994" spans="1:31"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c r="W994" t="str">
        <f>IF(tbl_Customers[[#This Row],[number_customer_service_calls]] &lt;= 1, "0-1 Calls", IF(tbl_Customers[[#This Row],[number_customer_service_calls]] &lt;= 3, "2-3 Calls", IF(tbl_Customers[[#This Row],[number_customer_service_calls]] &lt;=5, "4-5 Calls", "6+ Calls")))</f>
        <v>2-3 Calls</v>
      </c>
      <c r="X994" t="str">
        <f>IF(tbl_Customers[[#This Row],[account_length]] &lt;= 50, "0-50", IF(tbl_Customers[[#This Row],[account_length]] &lt;=100, "51-100", IF(tbl_Customers[[#This Row],[account_length]] &lt;= 150, "101-150", "151+")))</f>
        <v>101-150</v>
      </c>
      <c r="Y994" s="30" t="str">
        <f>IF(tbl_Customers[[#This Row],[total_intl_charge]] &lt;= 3, "Low Charges", "High Charges")</f>
        <v>Low Charges</v>
      </c>
      <c r="Z994" s="30" t="str">
        <f>IF(tbl_Customers[[#This Row],[total_eve_calls]]&lt;=80,"Low Calls",
IF(tbl_Customers[[#This Row],[total_eve_calls]]&lt;=120,"Medium Calls","High Calls"))</f>
        <v>Medium Calls</v>
      </c>
      <c r="AA994" s="30" t="str">
        <f>IF(tbl_Customers[[#This Row],[total_eve_charge]]&lt;=15,"Low Charges",
IF(tbl_Customers[[#This Row],[total_eve_charge]]&lt;=20,"Medium Charges","High Charges"))</f>
        <v>Medium Charges</v>
      </c>
      <c r="AB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4" s="30" t="str">
        <f>IF(tbl_Customers[[#This Row],[number_vmail_messages]] = 0, "No Usage", IF(tbl_Customers[[#This Row],[number_vmail_messages]] &lt;= 20, "Low Usage", IF(tbl_Customers[[#This Row],[number_vmail_messages]] &lt;= 40, "Medium Usgae", "High Usage")))</f>
        <v>No Usage</v>
      </c>
      <c r="AD994" s="30" t="str">
        <f>IF(tbl_Customers[[#This Row],[total_day_minutes]]&lt;=150,"Low Usage", IF(tbl_Customers[[#This Row],[total_day_minutes]]&lt;=200,"Medium Usage", IF(tbl_Customers[[#This Row],[total_day_minutes]]&lt;=250,"High Usage","Very High Usage")))</f>
        <v>High Usage</v>
      </c>
      <c r="AE994" s="30" t="str">
        <f>IF(tbl_Customers[[#This Row],[total_intl_calls]]&lt;=5,"Low Calls", IF(tbl_Customers[[#This Row],[total_intl_calls]]&lt;=10, "Medium Calls", "High Calls"))</f>
        <v>Medium Calls</v>
      </c>
    </row>
    <row r="995" spans="1:31"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c r="W995" t="str">
        <f>IF(tbl_Customers[[#This Row],[number_customer_service_calls]] &lt;= 1, "0-1 Calls", IF(tbl_Customers[[#This Row],[number_customer_service_calls]] &lt;= 3, "2-3 Calls", IF(tbl_Customers[[#This Row],[number_customer_service_calls]] &lt;=5, "4-5 Calls", "6+ Calls")))</f>
        <v>0-1 Calls</v>
      </c>
      <c r="X995" t="str">
        <f>IF(tbl_Customers[[#This Row],[account_length]] &lt;= 50, "0-50", IF(tbl_Customers[[#This Row],[account_length]] &lt;=100, "51-100", IF(tbl_Customers[[#This Row],[account_length]] &lt;= 150, "101-150", "151+")))</f>
        <v>101-150</v>
      </c>
      <c r="Y995" s="30" t="str">
        <f>IF(tbl_Customers[[#This Row],[total_intl_charge]] &lt;= 3, "Low Charges", "High Charges")</f>
        <v>Low Charges</v>
      </c>
      <c r="Z995" s="30" t="str">
        <f>IF(tbl_Customers[[#This Row],[total_eve_calls]]&lt;=80,"Low Calls",
IF(tbl_Customers[[#This Row],[total_eve_calls]]&lt;=120,"Medium Calls","High Calls"))</f>
        <v>Medium Calls</v>
      </c>
      <c r="AA995" s="30" t="str">
        <f>IF(tbl_Customers[[#This Row],[total_eve_charge]]&lt;=15,"Low Charges",
IF(tbl_Customers[[#This Row],[total_eve_charge]]&lt;=20,"Medium Charges","High Charges"))</f>
        <v>Medium Charges</v>
      </c>
      <c r="AB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5" s="30" t="str">
        <f>IF(tbl_Customers[[#This Row],[number_vmail_messages]] = 0, "No Usage", IF(tbl_Customers[[#This Row],[number_vmail_messages]] &lt;= 20, "Low Usage", IF(tbl_Customers[[#This Row],[number_vmail_messages]] &lt;= 40, "Medium Usgae", "High Usage")))</f>
        <v>Low Usage</v>
      </c>
      <c r="AD995" s="30" t="str">
        <f>IF(tbl_Customers[[#This Row],[total_day_minutes]]&lt;=150,"Low Usage", IF(tbl_Customers[[#This Row],[total_day_minutes]]&lt;=200,"Medium Usage", IF(tbl_Customers[[#This Row],[total_day_minutes]]&lt;=250,"High Usage","Very High Usage")))</f>
        <v>Low Usage</v>
      </c>
      <c r="AE995" s="30" t="str">
        <f>IF(tbl_Customers[[#This Row],[total_intl_calls]]&lt;=5,"Low Calls", IF(tbl_Customers[[#This Row],[total_intl_calls]]&lt;=10, "Medium Calls", "High Calls"))</f>
        <v>Low Calls</v>
      </c>
    </row>
    <row r="996" spans="1:31"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c r="W996" t="str">
        <f>IF(tbl_Customers[[#This Row],[number_customer_service_calls]] &lt;= 1, "0-1 Calls", IF(tbl_Customers[[#This Row],[number_customer_service_calls]] &lt;= 3, "2-3 Calls", IF(tbl_Customers[[#This Row],[number_customer_service_calls]] &lt;=5, "4-5 Calls", "6+ Calls")))</f>
        <v>2-3 Calls</v>
      </c>
      <c r="X996" t="str">
        <f>IF(tbl_Customers[[#This Row],[account_length]] &lt;= 50, "0-50", IF(tbl_Customers[[#This Row],[account_length]] &lt;=100, "51-100", IF(tbl_Customers[[#This Row],[account_length]] &lt;= 150, "101-150", "151+")))</f>
        <v>101-150</v>
      </c>
      <c r="Y996" s="30" t="str">
        <f>IF(tbl_Customers[[#This Row],[total_intl_charge]] &lt;= 3, "Low Charges", "High Charges")</f>
        <v>Low Charges</v>
      </c>
      <c r="Z996" s="30" t="str">
        <f>IF(tbl_Customers[[#This Row],[total_eve_calls]]&lt;=80,"Low Calls",
IF(tbl_Customers[[#This Row],[total_eve_calls]]&lt;=120,"Medium Calls","High Calls"))</f>
        <v>High Calls</v>
      </c>
      <c r="AA996" s="30" t="str">
        <f>IF(tbl_Customers[[#This Row],[total_eve_charge]]&lt;=15,"Low Charges",
IF(tbl_Customers[[#This Row],[total_eve_charge]]&lt;=20,"Medium Charges","High Charges"))</f>
        <v>High Charges</v>
      </c>
      <c r="AB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996" s="30" t="str">
        <f>IF(tbl_Customers[[#This Row],[number_vmail_messages]] = 0, "No Usage", IF(tbl_Customers[[#This Row],[number_vmail_messages]] &lt;= 20, "Low Usage", IF(tbl_Customers[[#This Row],[number_vmail_messages]] &lt;= 40, "Medium Usgae", "High Usage")))</f>
        <v>Medium Usgae</v>
      </c>
      <c r="AD996" s="30" t="str">
        <f>IF(tbl_Customers[[#This Row],[total_day_minutes]]&lt;=150,"Low Usage", IF(tbl_Customers[[#This Row],[total_day_minutes]]&lt;=200,"Medium Usage", IF(tbl_Customers[[#This Row],[total_day_minutes]]&lt;=250,"High Usage","Very High Usage")))</f>
        <v>High Usage</v>
      </c>
      <c r="AE996" s="30" t="str">
        <f>IF(tbl_Customers[[#This Row],[total_intl_calls]]&lt;=5,"Low Calls", IF(tbl_Customers[[#This Row],[total_intl_calls]]&lt;=10, "Medium Calls", "High Calls"))</f>
        <v>Medium Calls</v>
      </c>
    </row>
    <row r="997" spans="1:31"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c r="W997" t="str">
        <f>IF(tbl_Customers[[#This Row],[number_customer_service_calls]] &lt;= 1, "0-1 Calls", IF(tbl_Customers[[#This Row],[number_customer_service_calls]] &lt;= 3, "2-3 Calls", IF(tbl_Customers[[#This Row],[number_customer_service_calls]] &lt;=5, "4-5 Calls", "6+ Calls")))</f>
        <v>0-1 Calls</v>
      </c>
      <c r="X997" t="str">
        <f>IF(tbl_Customers[[#This Row],[account_length]] &lt;= 50, "0-50", IF(tbl_Customers[[#This Row],[account_length]] &lt;=100, "51-100", IF(tbl_Customers[[#This Row],[account_length]] &lt;= 150, "101-150", "151+")))</f>
        <v>0-50</v>
      </c>
      <c r="Y997" s="30" t="str">
        <f>IF(tbl_Customers[[#This Row],[total_intl_charge]] &lt;= 3, "Low Charges", "High Charges")</f>
        <v>Low Charges</v>
      </c>
      <c r="Z997" s="30" t="str">
        <f>IF(tbl_Customers[[#This Row],[total_eve_calls]]&lt;=80,"Low Calls",
IF(tbl_Customers[[#This Row],[total_eve_calls]]&lt;=120,"Medium Calls","High Calls"))</f>
        <v>Low Calls</v>
      </c>
      <c r="AA997" s="30" t="str">
        <f>IF(tbl_Customers[[#This Row],[total_eve_charge]]&lt;=15,"Low Charges",
IF(tbl_Customers[[#This Row],[total_eve_charge]]&lt;=20,"Medium Charges","High Charges"))</f>
        <v>Low Charges</v>
      </c>
      <c r="AB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997" s="30" t="str">
        <f>IF(tbl_Customers[[#This Row],[number_vmail_messages]] = 0, "No Usage", IF(tbl_Customers[[#This Row],[number_vmail_messages]] &lt;= 20, "Low Usage", IF(tbl_Customers[[#This Row],[number_vmail_messages]] &lt;= 40, "Medium Usgae", "High Usage")))</f>
        <v>No Usage</v>
      </c>
      <c r="AD997" s="30" t="str">
        <f>IF(tbl_Customers[[#This Row],[total_day_minutes]]&lt;=150,"Low Usage", IF(tbl_Customers[[#This Row],[total_day_minutes]]&lt;=200,"Medium Usage", IF(tbl_Customers[[#This Row],[total_day_minutes]]&lt;=250,"High Usage","Very High Usage")))</f>
        <v>Medium Usage</v>
      </c>
      <c r="AE997" s="30" t="str">
        <f>IF(tbl_Customers[[#This Row],[total_intl_calls]]&lt;=5,"Low Calls", IF(tbl_Customers[[#This Row],[total_intl_calls]]&lt;=10, "Medium Calls", "High Calls"))</f>
        <v>Low Calls</v>
      </c>
    </row>
    <row r="998" spans="1:31"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c r="W998" t="str">
        <f>IF(tbl_Customers[[#This Row],[number_customer_service_calls]] &lt;= 1, "0-1 Calls", IF(tbl_Customers[[#This Row],[number_customer_service_calls]] &lt;= 3, "2-3 Calls", IF(tbl_Customers[[#This Row],[number_customer_service_calls]] &lt;=5, "4-5 Calls", "6+ Calls")))</f>
        <v>0-1 Calls</v>
      </c>
      <c r="X998" t="str">
        <f>IF(tbl_Customers[[#This Row],[account_length]] &lt;= 50, "0-50", IF(tbl_Customers[[#This Row],[account_length]] &lt;=100, "51-100", IF(tbl_Customers[[#This Row],[account_length]] &lt;= 150, "101-150", "151+")))</f>
        <v>51-100</v>
      </c>
      <c r="Y998" s="30" t="str">
        <f>IF(tbl_Customers[[#This Row],[total_intl_charge]] &lt;= 3, "Low Charges", "High Charges")</f>
        <v>High Charges</v>
      </c>
      <c r="Z998" s="30" t="str">
        <f>IF(tbl_Customers[[#This Row],[total_eve_calls]]&lt;=80,"Low Calls",
IF(tbl_Customers[[#This Row],[total_eve_calls]]&lt;=120,"Medium Calls","High Calls"))</f>
        <v>High Calls</v>
      </c>
      <c r="AA998" s="30" t="str">
        <f>IF(tbl_Customers[[#This Row],[total_eve_charge]]&lt;=15,"Low Charges",
IF(tbl_Customers[[#This Row],[total_eve_charge]]&lt;=20,"Medium Charges","High Charges"))</f>
        <v>Medium Charges</v>
      </c>
      <c r="AB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998" s="30" t="str">
        <f>IF(tbl_Customers[[#This Row],[number_vmail_messages]] = 0, "No Usage", IF(tbl_Customers[[#This Row],[number_vmail_messages]] &lt;= 20, "Low Usage", IF(tbl_Customers[[#This Row],[number_vmail_messages]] &lt;= 40, "Medium Usgae", "High Usage")))</f>
        <v>Medium Usgae</v>
      </c>
      <c r="AD998" s="30" t="str">
        <f>IF(tbl_Customers[[#This Row],[total_day_minutes]]&lt;=150,"Low Usage", IF(tbl_Customers[[#This Row],[total_day_minutes]]&lt;=200,"Medium Usage", IF(tbl_Customers[[#This Row],[total_day_minutes]]&lt;=250,"High Usage","Very High Usage")))</f>
        <v>Low Usage</v>
      </c>
      <c r="AE998" s="30" t="str">
        <f>IF(tbl_Customers[[#This Row],[total_intl_calls]]&lt;=5,"Low Calls", IF(tbl_Customers[[#This Row],[total_intl_calls]]&lt;=10, "Medium Calls", "High Calls"))</f>
        <v>Low Calls</v>
      </c>
    </row>
    <row r="999" spans="1:31"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c r="W999" t="str">
        <f>IF(tbl_Customers[[#This Row],[number_customer_service_calls]] &lt;= 1, "0-1 Calls", IF(tbl_Customers[[#This Row],[number_customer_service_calls]] &lt;= 3, "2-3 Calls", IF(tbl_Customers[[#This Row],[number_customer_service_calls]] &lt;=5, "4-5 Calls", "6+ Calls")))</f>
        <v>0-1 Calls</v>
      </c>
      <c r="X999" t="str">
        <f>IF(tbl_Customers[[#This Row],[account_length]] &lt;= 50, "0-50", IF(tbl_Customers[[#This Row],[account_length]] &lt;=100, "51-100", IF(tbl_Customers[[#This Row],[account_length]] &lt;= 150, "101-150", "151+")))</f>
        <v>101-150</v>
      </c>
      <c r="Y999" s="30" t="str">
        <f>IF(tbl_Customers[[#This Row],[total_intl_charge]] &lt;= 3, "Low Charges", "High Charges")</f>
        <v>Low Charges</v>
      </c>
      <c r="Z999" s="30" t="str">
        <f>IF(tbl_Customers[[#This Row],[total_eve_calls]]&lt;=80,"Low Calls",
IF(tbl_Customers[[#This Row],[total_eve_calls]]&lt;=120,"Medium Calls","High Calls"))</f>
        <v>Medium Calls</v>
      </c>
      <c r="AA999" s="30" t="str">
        <f>IF(tbl_Customers[[#This Row],[total_eve_charge]]&lt;=15,"Low Charges",
IF(tbl_Customers[[#This Row],[total_eve_charge]]&lt;=20,"Medium Charges","High Charges"))</f>
        <v>Low Charges</v>
      </c>
      <c r="AB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999" s="30" t="str">
        <f>IF(tbl_Customers[[#This Row],[number_vmail_messages]] = 0, "No Usage", IF(tbl_Customers[[#This Row],[number_vmail_messages]] &lt;= 20, "Low Usage", IF(tbl_Customers[[#This Row],[number_vmail_messages]] &lt;= 40, "Medium Usgae", "High Usage")))</f>
        <v>No Usage</v>
      </c>
      <c r="AD999" s="30" t="str">
        <f>IF(tbl_Customers[[#This Row],[total_day_minutes]]&lt;=150,"Low Usage", IF(tbl_Customers[[#This Row],[total_day_minutes]]&lt;=200,"Medium Usage", IF(tbl_Customers[[#This Row],[total_day_minutes]]&lt;=250,"High Usage","Very High Usage")))</f>
        <v>Medium Usage</v>
      </c>
      <c r="AE999" s="30" t="str">
        <f>IF(tbl_Customers[[#This Row],[total_intl_calls]]&lt;=5,"Low Calls", IF(tbl_Customers[[#This Row],[total_intl_calls]]&lt;=10, "Medium Calls", "High Calls"))</f>
        <v>Medium Calls</v>
      </c>
    </row>
    <row r="1000" spans="1:31"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c r="W1000" t="str">
        <f>IF(tbl_Customers[[#This Row],[number_customer_service_calls]] &lt;= 1, "0-1 Calls", IF(tbl_Customers[[#This Row],[number_customer_service_calls]] &lt;= 3, "2-3 Calls", IF(tbl_Customers[[#This Row],[number_customer_service_calls]] &lt;=5, "4-5 Calls", "6+ Calls")))</f>
        <v>2-3 Calls</v>
      </c>
      <c r="X1000" t="str">
        <f>IF(tbl_Customers[[#This Row],[account_length]] &lt;= 50, "0-50", IF(tbl_Customers[[#This Row],[account_length]] &lt;=100, "51-100", IF(tbl_Customers[[#This Row],[account_length]] &lt;= 150, "101-150", "151+")))</f>
        <v>101-150</v>
      </c>
      <c r="Y1000" s="30" t="str">
        <f>IF(tbl_Customers[[#This Row],[total_intl_charge]] &lt;= 3, "Low Charges", "High Charges")</f>
        <v>Low Charges</v>
      </c>
      <c r="Z1000" s="30" t="str">
        <f>IF(tbl_Customers[[#This Row],[total_eve_calls]]&lt;=80,"Low Calls",
IF(tbl_Customers[[#This Row],[total_eve_calls]]&lt;=120,"Medium Calls","High Calls"))</f>
        <v>Medium Calls</v>
      </c>
      <c r="AA1000" s="30" t="str">
        <f>IF(tbl_Customers[[#This Row],[total_eve_charge]]&lt;=15,"Low Charges",
IF(tbl_Customers[[#This Row],[total_eve_charge]]&lt;=20,"Medium Charges","High Charges"))</f>
        <v>Medium Charges</v>
      </c>
      <c r="AB1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0" s="30" t="str">
        <f>IF(tbl_Customers[[#This Row],[number_vmail_messages]] = 0, "No Usage", IF(tbl_Customers[[#This Row],[number_vmail_messages]] &lt;= 20, "Low Usage", IF(tbl_Customers[[#This Row],[number_vmail_messages]] &lt;= 40, "Medium Usgae", "High Usage")))</f>
        <v>No Usage</v>
      </c>
      <c r="AD1000" s="30" t="str">
        <f>IF(tbl_Customers[[#This Row],[total_day_minutes]]&lt;=150,"Low Usage", IF(tbl_Customers[[#This Row],[total_day_minutes]]&lt;=200,"Medium Usage", IF(tbl_Customers[[#This Row],[total_day_minutes]]&lt;=250,"High Usage","Very High Usage")))</f>
        <v>Medium Usage</v>
      </c>
      <c r="AE1000" s="30" t="str">
        <f>IF(tbl_Customers[[#This Row],[total_intl_calls]]&lt;=5,"Low Calls", IF(tbl_Customers[[#This Row],[total_intl_calls]]&lt;=10, "Medium Calls", "High Calls"))</f>
        <v>Low Calls</v>
      </c>
    </row>
    <row r="1001" spans="1:31"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c r="W1001" t="str">
        <f>IF(tbl_Customers[[#This Row],[number_customer_service_calls]] &lt;= 1, "0-1 Calls", IF(tbl_Customers[[#This Row],[number_customer_service_calls]] &lt;= 3, "2-3 Calls", IF(tbl_Customers[[#This Row],[number_customer_service_calls]] &lt;=5, "4-5 Calls", "6+ Calls")))</f>
        <v>4-5 Calls</v>
      </c>
      <c r="X1001" t="str">
        <f>IF(tbl_Customers[[#This Row],[account_length]] &lt;= 50, "0-50", IF(tbl_Customers[[#This Row],[account_length]] &lt;=100, "51-100", IF(tbl_Customers[[#This Row],[account_length]] &lt;= 150, "101-150", "151+")))</f>
        <v>51-100</v>
      </c>
      <c r="Y1001" s="30" t="str">
        <f>IF(tbl_Customers[[#This Row],[total_intl_charge]] &lt;= 3, "Low Charges", "High Charges")</f>
        <v>Low Charges</v>
      </c>
      <c r="Z1001" s="30" t="str">
        <f>IF(tbl_Customers[[#This Row],[total_eve_calls]]&lt;=80,"Low Calls",
IF(tbl_Customers[[#This Row],[total_eve_calls]]&lt;=120,"Medium Calls","High Calls"))</f>
        <v>Low Calls</v>
      </c>
      <c r="AA1001" s="30" t="str">
        <f>IF(tbl_Customers[[#This Row],[total_eve_charge]]&lt;=15,"Low Charges",
IF(tbl_Customers[[#This Row],[total_eve_charge]]&lt;=20,"Medium Charges","High Charges"))</f>
        <v>High Charges</v>
      </c>
      <c r="AB1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1" s="30" t="str">
        <f>IF(tbl_Customers[[#This Row],[number_vmail_messages]] = 0, "No Usage", IF(tbl_Customers[[#This Row],[number_vmail_messages]] &lt;= 20, "Low Usage", IF(tbl_Customers[[#This Row],[number_vmail_messages]] &lt;= 40, "Medium Usgae", "High Usage")))</f>
        <v>No Usage</v>
      </c>
      <c r="AD1001" s="30" t="str">
        <f>IF(tbl_Customers[[#This Row],[total_day_minutes]]&lt;=150,"Low Usage", IF(tbl_Customers[[#This Row],[total_day_minutes]]&lt;=200,"Medium Usage", IF(tbl_Customers[[#This Row],[total_day_minutes]]&lt;=250,"High Usage","Very High Usage")))</f>
        <v>High Usage</v>
      </c>
      <c r="AE1001" s="30" t="str">
        <f>IF(tbl_Customers[[#This Row],[total_intl_calls]]&lt;=5,"Low Calls", IF(tbl_Customers[[#This Row],[total_intl_calls]]&lt;=10, "Medium Calls", "High Calls"))</f>
        <v>Low Calls</v>
      </c>
    </row>
    <row r="1002" spans="1:31"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c r="W1002" t="str">
        <f>IF(tbl_Customers[[#This Row],[number_customer_service_calls]] &lt;= 1, "0-1 Calls", IF(tbl_Customers[[#This Row],[number_customer_service_calls]] &lt;= 3, "2-3 Calls", IF(tbl_Customers[[#This Row],[number_customer_service_calls]] &lt;=5, "4-5 Calls", "6+ Calls")))</f>
        <v>4-5 Calls</v>
      </c>
      <c r="X1002" t="str">
        <f>IF(tbl_Customers[[#This Row],[account_length]] &lt;= 50, "0-50", IF(tbl_Customers[[#This Row],[account_length]] &lt;=100, "51-100", IF(tbl_Customers[[#This Row],[account_length]] &lt;= 150, "101-150", "151+")))</f>
        <v>101-150</v>
      </c>
      <c r="Y1002" s="30" t="str">
        <f>IF(tbl_Customers[[#This Row],[total_intl_charge]] &lt;= 3, "Low Charges", "High Charges")</f>
        <v>Low Charges</v>
      </c>
      <c r="Z1002" s="30" t="str">
        <f>IF(tbl_Customers[[#This Row],[total_eve_calls]]&lt;=80,"Low Calls",
IF(tbl_Customers[[#This Row],[total_eve_calls]]&lt;=120,"Medium Calls","High Calls"))</f>
        <v>Medium Calls</v>
      </c>
      <c r="AA1002" s="30" t="str">
        <f>IF(tbl_Customers[[#This Row],[total_eve_charge]]&lt;=15,"Low Charges",
IF(tbl_Customers[[#This Row],[total_eve_charge]]&lt;=20,"Medium Charges","High Charges"))</f>
        <v>Medium Charges</v>
      </c>
      <c r="AB1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2" s="30" t="str">
        <f>IF(tbl_Customers[[#This Row],[number_vmail_messages]] = 0, "No Usage", IF(tbl_Customers[[#This Row],[number_vmail_messages]] &lt;= 20, "Low Usage", IF(tbl_Customers[[#This Row],[number_vmail_messages]] &lt;= 40, "Medium Usgae", "High Usage")))</f>
        <v>Low Usage</v>
      </c>
      <c r="AD1002" s="30" t="str">
        <f>IF(tbl_Customers[[#This Row],[total_day_minutes]]&lt;=150,"Low Usage", IF(tbl_Customers[[#This Row],[total_day_minutes]]&lt;=200,"Medium Usage", IF(tbl_Customers[[#This Row],[total_day_minutes]]&lt;=250,"High Usage","Very High Usage")))</f>
        <v>Medium Usage</v>
      </c>
      <c r="AE1002" s="30" t="str">
        <f>IF(tbl_Customers[[#This Row],[total_intl_calls]]&lt;=5,"Low Calls", IF(tbl_Customers[[#This Row],[total_intl_calls]]&lt;=10, "Medium Calls", "High Calls"))</f>
        <v>Low Calls</v>
      </c>
    </row>
    <row r="1003" spans="1:31"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c r="W1003" t="str">
        <f>IF(tbl_Customers[[#This Row],[number_customer_service_calls]] &lt;= 1, "0-1 Calls", IF(tbl_Customers[[#This Row],[number_customer_service_calls]] &lt;= 3, "2-3 Calls", IF(tbl_Customers[[#This Row],[number_customer_service_calls]] &lt;=5, "4-5 Calls", "6+ Calls")))</f>
        <v>0-1 Calls</v>
      </c>
      <c r="X1003" t="str">
        <f>IF(tbl_Customers[[#This Row],[account_length]] &lt;= 50, "0-50", IF(tbl_Customers[[#This Row],[account_length]] &lt;=100, "51-100", IF(tbl_Customers[[#This Row],[account_length]] &lt;= 150, "101-150", "151+")))</f>
        <v>101-150</v>
      </c>
      <c r="Y1003" s="30" t="str">
        <f>IF(tbl_Customers[[#This Row],[total_intl_charge]] &lt;= 3, "Low Charges", "High Charges")</f>
        <v>Low Charges</v>
      </c>
      <c r="Z1003" s="30" t="str">
        <f>IF(tbl_Customers[[#This Row],[total_eve_calls]]&lt;=80,"Low Calls",
IF(tbl_Customers[[#This Row],[total_eve_calls]]&lt;=120,"Medium Calls","High Calls"))</f>
        <v>Medium Calls</v>
      </c>
      <c r="AA1003" s="30" t="str">
        <f>IF(tbl_Customers[[#This Row],[total_eve_charge]]&lt;=15,"Low Charges",
IF(tbl_Customers[[#This Row],[total_eve_charge]]&lt;=20,"Medium Charges","High Charges"))</f>
        <v>Medium Charges</v>
      </c>
      <c r="AB1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3" s="30" t="str">
        <f>IF(tbl_Customers[[#This Row],[number_vmail_messages]] = 0, "No Usage", IF(tbl_Customers[[#This Row],[number_vmail_messages]] &lt;= 20, "Low Usage", IF(tbl_Customers[[#This Row],[number_vmail_messages]] &lt;= 40, "Medium Usgae", "High Usage")))</f>
        <v>No Usage</v>
      </c>
      <c r="AD1003" s="30" t="str">
        <f>IF(tbl_Customers[[#This Row],[total_day_minutes]]&lt;=150,"Low Usage", IF(tbl_Customers[[#This Row],[total_day_minutes]]&lt;=200,"Medium Usage", IF(tbl_Customers[[#This Row],[total_day_minutes]]&lt;=250,"High Usage","Very High Usage")))</f>
        <v>Medium Usage</v>
      </c>
      <c r="AE1003" s="30" t="str">
        <f>IF(tbl_Customers[[#This Row],[total_intl_calls]]&lt;=5,"Low Calls", IF(tbl_Customers[[#This Row],[total_intl_calls]]&lt;=10, "Medium Calls", "High Calls"))</f>
        <v>Low Calls</v>
      </c>
    </row>
    <row r="1004" spans="1:31"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c r="W1004" t="str">
        <f>IF(tbl_Customers[[#This Row],[number_customer_service_calls]] &lt;= 1, "0-1 Calls", IF(tbl_Customers[[#This Row],[number_customer_service_calls]] &lt;= 3, "2-3 Calls", IF(tbl_Customers[[#This Row],[number_customer_service_calls]] &lt;=5, "4-5 Calls", "6+ Calls")))</f>
        <v>0-1 Calls</v>
      </c>
      <c r="X1004" t="str">
        <f>IF(tbl_Customers[[#This Row],[account_length]] &lt;= 50, "0-50", IF(tbl_Customers[[#This Row],[account_length]] &lt;=100, "51-100", IF(tbl_Customers[[#This Row],[account_length]] &lt;= 150, "101-150", "151+")))</f>
        <v>51-100</v>
      </c>
      <c r="Y1004" s="30" t="str">
        <f>IF(tbl_Customers[[#This Row],[total_intl_charge]] &lt;= 3, "Low Charges", "High Charges")</f>
        <v>Low Charges</v>
      </c>
      <c r="Z1004" s="30" t="str">
        <f>IF(tbl_Customers[[#This Row],[total_eve_calls]]&lt;=80,"Low Calls",
IF(tbl_Customers[[#This Row],[total_eve_calls]]&lt;=120,"Medium Calls","High Calls"))</f>
        <v>Medium Calls</v>
      </c>
      <c r="AA1004" s="30" t="str">
        <f>IF(tbl_Customers[[#This Row],[total_eve_charge]]&lt;=15,"Low Charges",
IF(tbl_Customers[[#This Row],[total_eve_charge]]&lt;=20,"Medium Charges","High Charges"))</f>
        <v>Low Charges</v>
      </c>
      <c r="AB1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04" s="30" t="str">
        <f>IF(tbl_Customers[[#This Row],[number_vmail_messages]] = 0, "No Usage", IF(tbl_Customers[[#This Row],[number_vmail_messages]] &lt;= 20, "Low Usage", IF(tbl_Customers[[#This Row],[number_vmail_messages]] &lt;= 40, "Medium Usgae", "High Usage")))</f>
        <v>No Usage</v>
      </c>
      <c r="AD1004" s="30" t="str">
        <f>IF(tbl_Customers[[#This Row],[total_day_minutes]]&lt;=150,"Low Usage", IF(tbl_Customers[[#This Row],[total_day_minutes]]&lt;=200,"Medium Usage", IF(tbl_Customers[[#This Row],[total_day_minutes]]&lt;=250,"High Usage","Very High Usage")))</f>
        <v>High Usage</v>
      </c>
      <c r="AE1004" s="30" t="str">
        <f>IF(tbl_Customers[[#This Row],[total_intl_calls]]&lt;=5,"Low Calls", IF(tbl_Customers[[#This Row],[total_intl_calls]]&lt;=10, "Medium Calls", "High Calls"))</f>
        <v>Low Calls</v>
      </c>
    </row>
    <row r="1005" spans="1:31"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c r="W1005" t="str">
        <f>IF(tbl_Customers[[#This Row],[number_customer_service_calls]] &lt;= 1, "0-1 Calls", IF(tbl_Customers[[#This Row],[number_customer_service_calls]] &lt;= 3, "2-3 Calls", IF(tbl_Customers[[#This Row],[number_customer_service_calls]] &lt;=5, "4-5 Calls", "6+ Calls")))</f>
        <v>4-5 Calls</v>
      </c>
      <c r="X1005" t="str">
        <f>IF(tbl_Customers[[#This Row],[account_length]] &lt;= 50, "0-50", IF(tbl_Customers[[#This Row],[account_length]] &lt;=100, "51-100", IF(tbl_Customers[[#This Row],[account_length]] &lt;= 150, "101-150", "151+")))</f>
        <v>51-100</v>
      </c>
      <c r="Y1005" s="30" t="str">
        <f>IF(tbl_Customers[[#This Row],[total_intl_charge]] &lt;= 3, "Low Charges", "High Charges")</f>
        <v>High Charges</v>
      </c>
      <c r="Z1005" s="30" t="str">
        <f>IF(tbl_Customers[[#This Row],[total_eve_calls]]&lt;=80,"Low Calls",
IF(tbl_Customers[[#This Row],[total_eve_calls]]&lt;=120,"Medium Calls","High Calls"))</f>
        <v>Medium Calls</v>
      </c>
      <c r="AA1005" s="30" t="str">
        <f>IF(tbl_Customers[[#This Row],[total_eve_charge]]&lt;=15,"Low Charges",
IF(tbl_Customers[[#This Row],[total_eve_charge]]&lt;=20,"Medium Charges","High Charges"))</f>
        <v>Medium Charges</v>
      </c>
      <c r="AB1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5" s="30" t="str">
        <f>IF(tbl_Customers[[#This Row],[number_vmail_messages]] = 0, "No Usage", IF(tbl_Customers[[#This Row],[number_vmail_messages]] &lt;= 20, "Low Usage", IF(tbl_Customers[[#This Row],[number_vmail_messages]] &lt;= 40, "Medium Usgae", "High Usage")))</f>
        <v>No Usage</v>
      </c>
      <c r="AD1005" s="30" t="str">
        <f>IF(tbl_Customers[[#This Row],[total_day_minutes]]&lt;=150,"Low Usage", IF(tbl_Customers[[#This Row],[total_day_minutes]]&lt;=200,"Medium Usage", IF(tbl_Customers[[#This Row],[total_day_minutes]]&lt;=250,"High Usage","Very High Usage")))</f>
        <v>High Usage</v>
      </c>
      <c r="AE1005" s="30" t="str">
        <f>IF(tbl_Customers[[#This Row],[total_intl_calls]]&lt;=5,"Low Calls", IF(tbl_Customers[[#This Row],[total_intl_calls]]&lt;=10, "Medium Calls", "High Calls"))</f>
        <v>Low Calls</v>
      </c>
    </row>
    <row r="1006" spans="1:31"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c r="W1006" t="str">
        <f>IF(tbl_Customers[[#This Row],[number_customer_service_calls]] &lt;= 1, "0-1 Calls", IF(tbl_Customers[[#This Row],[number_customer_service_calls]] &lt;= 3, "2-3 Calls", IF(tbl_Customers[[#This Row],[number_customer_service_calls]] &lt;=5, "4-5 Calls", "6+ Calls")))</f>
        <v>0-1 Calls</v>
      </c>
      <c r="X1006" t="str">
        <f>IF(tbl_Customers[[#This Row],[account_length]] &lt;= 50, "0-50", IF(tbl_Customers[[#This Row],[account_length]] &lt;=100, "51-100", IF(tbl_Customers[[#This Row],[account_length]] &lt;= 150, "101-150", "151+")))</f>
        <v>151+</v>
      </c>
      <c r="Y1006" s="30" t="str">
        <f>IF(tbl_Customers[[#This Row],[total_intl_charge]] &lt;= 3, "Low Charges", "High Charges")</f>
        <v>Low Charges</v>
      </c>
      <c r="Z1006" s="30" t="str">
        <f>IF(tbl_Customers[[#This Row],[total_eve_calls]]&lt;=80,"Low Calls",
IF(tbl_Customers[[#This Row],[total_eve_calls]]&lt;=120,"Medium Calls","High Calls"))</f>
        <v>Low Calls</v>
      </c>
      <c r="AA1006" s="30" t="str">
        <f>IF(tbl_Customers[[#This Row],[total_eve_charge]]&lt;=15,"Low Charges",
IF(tbl_Customers[[#This Row],[total_eve_charge]]&lt;=20,"Medium Charges","High Charges"))</f>
        <v>Medium Charges</v>
      </c>
      <c r="AB1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6" s="30" t="str">
        <f>IF(tbl_Customers[[#This Row],[number_vmail_messages]] = 0, "No Usage", IF(tbl_Customers[[#This Row],[number_vmail_messages]] &lt;= 20, "Low Usage", IF(tbl_Customers[[#This Row],[number_vmail_messages]] &lt;= 40, "Medium Usgae", "High Usage")))</f>
        <v>Medium Usgae</v>
      </c>
      <c r="AD1006" s="30" t="str">
        <f>IF(tbl_Customers[[#This Row],[total_day_minutes]]&lt;=150,"Low Usage", IF(tbl_Customers[[#This Row],[total_day_minutes]]&lt;=200,"Medium Usage", IF(tbl_Customers[[#This Row],[total_day_minutes]]&lt;=250,"High Usage","Very High Usage")))</f>
        <v>High Usage</v>
      </c>
      <c r="AE1006" s="30" t="str">
        <f>IF(tbl_Customers[[#This Row],[total_intl_calls]]&lt;=5,"Low Calls", IF(tbl_Customers[[#This Row],[total_intl_calls]]&lt;=10, "Medium Calls", "High Calls"))</f>
        <v>Low Calls</v>
      </c>
    </row>
    <row r="1007" spans="1:31"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c r="W1007" t="str">
        <f>IF(tbl_Customers[[#This Row],[number_customer_service_calls]] &lt;= 1, "0-1 Calls", IF(tbl_Customers[[#This Row],[number_customer_service_calls]] &lt;= 3, "2-3 Calls", IF(tbl_Customers[[#This Row],[number_customer_service_calls]] &lt;=5, "4-5 Calls", "6+ Calls")))</f>
        <v>0-1 Calls</v>
      </c>
      <c r="X1007" t="str">
        <f>IF(tbl_Customers[[#This Row],[account_length]] &lt;= 50, "0-50", IF(tbl_Customers[[#This Row],[account_length]] &lt;=100, "51-100", IF(tbl_Customers[[#This Row],[account_length]] &lt;= 150, "101-150", "151+")))</f>
        <v>51-100</v>
      </c>
      <c r="Y1007" s="30" t="str">
        <f>IF(tbl_Customers[[#This Row],[total_intl_charge]] &lt;= 3, "Low Charges", "High Charges")</f>
        <v>High Charges</v>
      </c>
      <c r="Z1007" s="30" t="str">
        <f>IF(tbl_Customers[[#This Row],[total_eve_calls]]&lt;=80,"Low Calls",
IF(tbl_Customers[[#This Row],[total_eve_calls]]&lt;=120,"Medium Calls","High Calls"))</f>
        <v>Medium Calls</v>
      </c>
      <c r="AA1007" s="30" t="str">
        <f>IF(tbl_Customers[[#This Row],[total_eve_charge]]&lt;=15,"Low Charges",
IF(tbl_Customers[[#This Row],[total_eve_charge]]&lt;=20,"Medium Charges","High Charges"))</f>
        <v>High Charges</v>
      </c>
      <c r="AB1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7" s="30" t="str">
        <f>IF(tbl_Customers[[#This Row],[number_vmail_messages]] = 0, "No Usage", IF(tbl_Customers[[#This Row],[number_vmail_messages]] &lt;= 20, "Low Usage", IF(tbl_Customers[[#This Row],[number_vmail_messages]] &lt;= 40, "Medium Usgae", "High Usage")))</f>
        <v>Medium Usgae</v>
      </c>
      <c r="AD1007" s="30" t="str">
        <f>IF(tbl_Customers[[#This Row],[total_day_minutes]]&lt;=150,"Low Usage", IF(tbl_Customers[[#This Row],[total_day_minutes]]&lt;=200,"Medium Usage", IF(tbl_Customers[[#This Row],[total_day_minutes]]&lt;=250,"High Usage","Very High Usage")))</f>
        <v>High Usage</v>
      </c>
      <c r="AE1007" s="30" t="str">
        <f>IF(tbl_Customers[[#This Row],[total_intl_calls]]&lt;=5,"Low Calls", IF(tbl_Customers[[#This Row],[total_intl_calls]]&lt;=10, "Medium Calls", "High Calls"))</f>
        <v>Low Calls</v>
      </c>
    </row>
    <row r="1008" spans="1:31"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c r="W1008" t="str">
        <f>IF(tbl_Customers[[#This Row],[number_customer_service_calls]] &lt;= 1, "0-1 Calls", IF(tbl_Customers[[#This Row],[number_customer_service_calls]] &lt;= 3, "2-3 Calls", IF(tbl_Customers[[#This Row],[number_customer_service_calls]] &lt;=5, "4-5 Calls", "6+ Calls")))</f>
        <v>2-3 Calls</v>
      </c>
      <c r="X1008" t="str">
        <f>IF(tbl_Customers[[#This Row],[account_length]] &lt;= 50, "0-50", IF(tbl_Customers[[#This Row],[account_length]] &lt;=100, "51-100", IF(tbl_Customers[[#This Row],[account_length]] &lt;= 150, "101-150", "151+")))</f>
        <v>101-150</v>
      </c>
      <c r="Y1008" s="30" t="str">
        <f>IF(tbl_Customers[[#This Row],[total_intl_charge]] &lt;= 3, "Low Charges", "High Charges")</f>
        <v>Low Charges</v>
      </c>
      <c r="Z1008" s="30" t="str">
        <f>IF(tbl_Customers[[#This Row],[total_eve_calls]]&lt;=80,"Low Calls",
IF(tbl_Customers[[#This Row],[total_eve_calls]]&lt;=120,"Medium Calls","High Calls"))</f>
        <v>High Calls</v>
      </c>
      <c r="AA1008" s="30" t="str">
        <f>IF(tbl_Customers[[#This Row],[total_eve_charge]]&lt;=15,"Low Charges",
IF(tbl_Customers[[#This Row],[total_eve_charge]]&lt;=20,"Medium Charges","High Charges"))</f>
        <v>Medium Charges</v>
      </c>
      <c r="AB1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08" s="30" t="str">
        <f>IF(tbl_Customers[[#This Row],[number_vmail_messages]] = 0, "No Usage", IF(tbl_Customers[[#This Row],[number_vmail_messages]] &lt;= 20, "Low Usage", IF(tbl_Customers[[#This Row],[number_vmail_messages]] &lt;= 40, "Medium Usgae", "High Usage")))</f>
        <v>Medium Usgae</v>
      </c>
      <c r="AD1008" s="30" t="str">
        <f>IF(tbl_Customers[[#This Row],[total_day_minutes]]&lt;=150,"Low Usage", IF(tbl_Customers[[#This Row],[total_day_minutes]]&lt;=200,"Medium Usage", IF(tbl_Customers[[#This Row],[total_day_minutes]]&lt;=250,"High Usage","Very High Usage")))</f>
        <v>High Usage</v>
      </c>
      <c r="AE1008" s="30" t="str">
        <f>IF(tbl_Customers[[#This Row],[total_intl_calls]]&lt;=5,"Low Calls", IF(tbl_Customers[[#This Row],[total_intl_calls]]&lt;=10, "Medium Calls", "High Calls"))</f>
        <v>Low Calls</v>
      </c>
    </row>
    <row r="1009" spans="1:31"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c r="W1009" t="str">
        <f>IF(tbl_Customers[[#This Row],[number_customer_service_calls]] &lt;= 1, "0-1 Calls", IF(tbl_Customers[[#This Row],[number_customer_service_calls]] &lt;= 3, "2-3 Calls", IF(tbl_Customers[[#This Row],[number_customer_service_calls]] &lt;=5, "4-5 Calls", "6+ Calls")))</f>
        <v>0-1 Calls</v>
      </c>
      <c r="X1009" t="str">
        <f>IF(tbl_Customers[[#This Row],[account_length]] &lt;= 50, "0-50", IF(tbl_Customers[[#This Row],[account_length]] &lt;=100, "51-100", IF(tbl_Customers[[#This Row],[account_length]] &lt;= 150, "101-150", "151+")))</f>
        <v>51-100</v>
      </c>
      <c r="Y1009" s="30" t="str">
        <f>IF(tbl_Customers[[#This Row],[total_intl_charge]] &lt;= 3, "Low Charges", "High Charges")</f>
        <v>High Charges</v>
      </c>
      <c r="Z1009" s="30" t="str">
        <f>IF(tbl_Customers[[#This Row],[total_eve_calls]]&lt;=80,"Low Calls",
IF(tbl_Customers[[#This Row],[total_eve_calls]]&lt;=120,"Medium Calls","High Calls"))</f>
        <v>Low Calls</v>
      </c>
      <c r="AA1009" s="30" t="str">
        <f>IF(tbl_Customers[[#This Row],[total_eve_charge]]&lt;=15,"Low Charges",
IF(tbl_Customers[[#This Row],[total_eve_charge]]&lt;=20,"Medium Charges","High Charges"))</f>
        <v>Medium Charges</v>
      </c>
      <c r="AB1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09" s="30" t="str">
        <f>IF(tbl_Customers[[#This Row],[number_vmail_messages]] = 0, "No Usage", IF(tbl_Customers[[#This Row],[number_vmail_messages]] &lt;= 20, "Low Usage", IF(tbl_Customers[[#This Row],[number_vmail_messages]] &lt;= 40, "Medium Usgae", "High Usage")))</f>
        <v>No Usage</v>
      </c>
      <c r="AD1009" s="30" t="str">
        <f>IF(tbl_Customers[[#This Row],[total_day_minutes]]&lt;=150,"Low Usage", IF(tbl_Customers[[#This Row],[total_day_minutes]]&lt;=200,"Medium Usage", IF(tbl_Customers[[#This Row],[total_day_minutes]]&lt;=250,"High Usage","Very High Usage")))</f>
        <v>Low Usage</v>
      </c>
      <c r="AE1009" s="30" t="str">
        <f>IF(tbl_Customers[[#This Row],[total_intl_calls]]&lt;=5,"Low Calls", IF(tbl_Customers[[#This Row],[total_intl_calls]]&lt;=10, "Medium Calls", "High Calls"))</f>
        <v>Low Calls</v>
      </c>
    </row>
    <row r="1010" spans="1:31"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c r="W1010" t="str">
        <f>IF(tbl_Customers[[#This Row],[number_customer_service_calls]] &lt;= 1, "0-1 Calls", IF(tbl_Customers[[#This Row],[number_customer_service_calls]] &lt;= 3, "2-3 Calls", IF(tbl_Customers[[#This Row],[number_customer_service_calls]] &lt;=5, "4-5 Calls", "6+ Calls")))</f>
        <v>0-1 Calls</v>
      </c>
      <c r="X1010" t="str">
        <f>IF(tbl_Customers[[#This Row],[account_length]] &lt;= 50, "0-50", IF(tbl_Customers[[#This Row],[account_length]] &lt;=100, "51-100", IF(tbl_Customers[[#This Row],[account_length]] &lt;= 150, "101-150", "151+")))</f>
        <v>151+</v>
      </c>
      <c r="Y1010" s="30" t="str">
        <f>IF(tbl_Customers[[#This Row],[total_intl_charge]] &lt;= 3, "Low Charges", "High Charges")</f>
        <v>Low Charges</v>
      </c>
      <c r="Z1010" s="30" t="str">
        <f>IF(tbl_Customers[[#This Row],[total_eve_calls]]&lt;=80,"Low Calls",
IF(tbl_Customers[[#This Row],[total_eve_calls]]&lt;=120,"Medium Calls","High Calls"))</f>
        <v>Medium Calls</v>
      </c>
      <c r="AA1010" s="30" t="str">
        <f>IF(tbl_Customers[[#This Row],[total_eve_charge]]&lt;=15,"Low Charges",
IF(tbl_Customers[[#This Row],[total_eve_charge]]&lt;=20,"Medium Charges","High Charges"))</f>
        <v>Medium Charges</v>
      </c>
      <c r="AB1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0" s="30" t="str">
        <f>IF(tbl_Customers[[#This Row],[number_vmail_messages]] = 0, "No Usage", IF(tbl_Customers[[#This Row],[number_vmail_messages]] &lt;= 20, "Low Usage", IF(tbl_Customers[[#This Row],[number_vmail_messages]] &lt;= 40, "Medium Usgae", "High Usage")))</f>
        <v>Medium Usgae</v>
      </c>
      <c r="AD1010" s="30" t="str">
        <f>IF(tbl_Customers[[#This Row],[total_day_minutes]]&lt;=150,"Low Usage", IF(tbl_Customers[[#This Row],[total_day_minutes]]&lt;=200,"Medium Usage", IF(tbl_Customers[[#This Row],[total_day_minutes]]&lt;=250,"High Usage","Very High Usage")))</f>
        <v>Medium Usage</v>
      </c>
      <c r="AE1010" s="30" t="str">
        <f>IF(tbl_Customers[[#This Row],[total_intl_calls]]&lt;=5,"Low Calls", IF(tbl_Customers[[#This Row],[total_intl_calls]]&lt;=10, "Medium Calls", "High Calls"))</f>
        <v>Medium Calls</v>
      </c>
    </row>
    <row r="1011" spans="1:31"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c r="W1011" t="str">
        <f>IF(tbl_Customers[[#This Row],[number_customer_service_calls]] &lt;= 1, "0-1 Calls", IF(tbl_Customers[[#This Row],[number_customer_service_calls]] &lt;= 3, "2-3 Calls", IF(tbl_Customers[[#This Row],[number_customer_service_calls]] &lt;=5, "4-5 Calls", "6+ Calls")))</f>
        <v>0-1 Calls</v>
      </c>
      <c r="X1011" t="str">
        <f>IF(tbl_Customers[[#This Row],[account_length]] &lt;= 50, "0-50", IF(tbl_Customers[[#This Row],[account_length]] &lt;=100, "51-100", IF(tbl_Customers[[#This Row],[account_length]] &lt;= 150, "101-150", "151+")))</f>
        <v>51-100</v>
      </c>
      <c r="Y1011" s="30" t="str">
        <f>IF(tbl_Customers[[#This Row],[total_intl_charge]] &lt;= 3, "Low Charges", "High Charges")</f>
        <v>Low Charges</v>
      </c>
      <c r="Z1011" s="30" t="str">
        <f>IF(tbl_Customers[[#This Row],[total_eve_calls]]&lt;=80,"Low Calls",
IF(tbl_Customers[[#This Row],[total_eve_calls]]&lt;=120,"Medium Calls","High Calls"))</f>
        <v>Medium Calls</v>
      </c>
      <c r="AA1011" s="30" t="str">
        <f>IF(tbl_Customers[[#This Row],[total_eve_charge]]&lt;=15,"Low Charges",
IF(tbl_Customers[[#This Row],[total_eve_charge]]&lt;=20,"Medium Charges","High Charges"))</f>
        <v>High Charges</v>
      </c>
      <c r="AB1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1" s="30" t="str">
        <f>IF(tbl_Customers[[#This Row],[number_vmail_messages]] = 0, "No Usage", IF(tbl_Customers[[#This Row],[number_vmail_messages]] &lt;= 20, "Low Usage", IF(tbl_Customers[[#This Row],[number_vmail_messages]] &lt;= 40, "Medium Usgae", "High Usage")))</f>
        <v>No Usage</v>
      </c>
      <c r="AD1011" s="30" t="str">
        <f>IF(tbl_Customers[[#This Row],[total_day_minutes]]&lt;=150,"Low Usage", IF(tbl_Customers[[#This Row],[total_day_minutes]]&lt;=200,"Medium Usage", IF(tbl_Customers[[#This Row],[total_day_minutes]]&lt;=250,"High Usage","Very High Usage")))</f>
        <v>High Usage</v>
      </c>
      <c r="AE1011" s="30" t="str">
        <f>IF(tbl_Customers[[#This Row],[total_intl_calls]]&lt;=5,"Low Calls", IF(tbl_Customers[[#This Row],[total_intl_calls]]&lt;=10, "Medium Calls", "High Calls"))</f>
        <v>Low Calls</v>
      </c>
    </row>
    <row r="1012" spans="1:31"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c r="W1012" t="str">
        <f>IF(tbl_Customers[[#This Row],[number_customer_service_calls]] &lt;= 1, "0-1 Calls", IF(tbl_Customers[[#This Row],[number_customer_service_calls]] &lt;= 3, "2-3 Calls", IF(tbl_Customers[[#This Row],[number_customer_service_calls]] &lt;=5, "4-5 Calls", "6+ Calls")))</f>
        <v>0-1 Calls</v>
      </c>
      <c r="X1012" t="str">
        <f>IF(tbl_Customers[[#This Row],[account_length]] &lt;= 50, "0-50", IF(tbl_Customers[[#This Row],[account_length]] &lt;=100, "51-100", IF(tbl_Customers[[#This Row],[account_length]] &lt;= 150, "101-150", "151+")))</f>
        <v>151+</v>
      </c>
      <c r="Y1012" s="30" t="str">
        <f>IF(tbl_Customers[[#This Row],[total_intl_charge]] &lt;= 3, "Low Charges", "High Charges")</f>
        <v>Low Charges</v>
      </c>
      <c r="Z1012" s="30" t="str">
        <f>IF(tbl_Customers[[#This Row],[total_eve_calls]]&lt;=80,"Low Calls",
IF(tbl_Customers[[#This Row],[total_eve_calls]]&lt;=120,"Medium Calls","High Calls"))</f>
        <v>High Calls</v>
      </c>
      <c r="AA1012" s="30" t="str">
        <f>IF(tbl_Customers[[#This Row],[total_eve_charge]]&lt;=15,"Low Charges",
IF(tbl_Customers[[#This Row],[total_eve_charge]]&lt;=20,"Medium Charges","High Charges"))</f>
        <v>Medium Charges</v>
      </c>
      <c r="AB1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2" s="30" t="str">
        <f>IF(tbl_Customers[[#This Row],[number_vmail_messages]] = 0, "No Usage", IF(tbl_Customers[[#This Row],[number_vmail_messages]] &lt;= 20, "Low Usage", IF(tbl_Customers[[#This Row],[number_vmail_messages]] &lt;= 40, "Medium Usgae", "High Usage")))</f>
        <v>No Usage</v>
      </c>
      <c r="AD1012" s="30" t="str">
        <f>IF(tbl_Customers[[#This Row],[total_day_minutes]]&lt;=150,"Low Usage", IF(tbl_Customers[[#This Row],[total_day_minutes]]&lt;=200,"Medium Usage", IF(tbl_Customers[[#This Row],[total_day_minutes]]&lt;=250,"High Usage","Very High Usage")))</f>
        <v>Medium Usage</v>
      </c>
      <c r="AE1012" s="30" t="str">
        <f>IF(tbl_Customers[[#This Row],[total_intl_calls]]&lt;=5,"Low Calls", IF(tbl_Customers[[#This Row],[total_intl_calls]]&lt;=10, "Medium Calls", "High Calls"))</f>
        <v>Low Calls</v>
      </c>
    </row>
    <row r="1013" spans="1:31"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c r="W1013" t="str">
        <f>IF(tbl_Customers[[#This Row],[number_customer_service_calls]] &lt;= 1, "0-1 Calls", IF(tbl_Customers[[#This Row],[number_customer_service_calls]] &lt;= 3, "2-3 Calls", IF(tbl_Customers[[#This Row],[number_customer_service_calls]] &lt;=5, "4-5 Calls", "6+ Calls")))</f>
        <v>0-1 Calls</v>
      </c>
      <c r="X1013" t="str">
        <f>IF(tbl_Customers[[#This Row],[account_length]] &lt;= 50, "0-50", IF(tbl_Customers[[#This Row],[account_length]] &lt;=100, "51-100", IF(tbl_Customers[[#This Row],[account_length]] &lt;= 150, "101-150", "151+")))</f>
        <v>51-100</v>
      </c>
      <c r="Y1013" s="30" t="str">
        <f>IF(tbl_Customers[[#This Row],[total_intl_charge]] &lt;= 3, "Low Charges", "High Charges")</f>
        <v>Low Charges</v>
      </c>
      <c r="Z1013" s="30" t="str">
        <f>IF(tbl_Customers[[#This Row],[total_eve_calls]]&lt;=80,"Low Calls",
IF(tbl_Customers[[#This Row],[total_eve_calls]]&lt;=120,"Medium Calls","High Calls"))</f>
        <v>Medium Calls</v>
      </c>
      <c r="AA1013" s="30" t="str">
        <f>IF(tbl_Customers[[#This Row],[total_eve_charge]]&lt;=15,"Low Charges",
IF(tbl_Customers[[#This Row],[total_eve_charge]]&lt;=20,"Medium Charges","High Charges"))</f>
        <v>Medium Charges</v>
      </c>
      <c r="AB1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3" s="30" t="str">
        <f>IF(tbl_Customers[[#This Row],[number_vmail_messages]] = 0, "No Usage", IF(tbl_Customers[[#This Row],[number_vmail_messages]] &lt;= 20, "Low Usage", IF(tbl_Customers[[#This Row],[number_vmail_messages]] &lt;= 40, "Medium Usgae", "High Usage")))</f>
        <v>Medium Usgae</v>
      </c>
      <c r="AD1013" s="30" t="str">
        <f>IF(tbl_Customers[[#This Row],[total_day_minutes]]&lt;=150,"Low Usage", IF(tbl_Customers[[#This Row],[total_day_minutes]]&lt;=200,"Medium Usage", IF(tbl_Customers[[#This Row],[total_day_minutes]]&lt;=250,"High Usage","Very High Usage")))</f>
        <v>Low Usage</v>
      </c>
      <c r="AE1013" s="30" t="str">
        <f>IF(tbl_Customers[[#This Row],[total_intl_calls]]&lt;=5,"Low Calls", IF(tbl_Customers[[#This Row],[total_intl_calls]]&lt;=10, "Medium Calls", "High Calls"))</f>
        <v>Low Calls</v>
      </c>
    </row>
    <row r="1014" spans="1:31"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c r="W1014" t="str">
        <f>IF(tbl_Customers[[#This Row],[number_customer_service_calls]] &lt;= 1, "0-1 Calls", IF(tbl_Customers[[#This Row],[number_customer_service_calls]] &lt;= 3, "2-3 Calls", IF(tbl_Customers[[#This Row],[number_customer_service_calls]] &lt;=5, "4-5 Calls", "6+ Calls")))</f>
        <v>2-3 Calls</v>
      </c>
      <c r="X1014" t="str">
        <f>IF(tbl_Customers[[#This Row],[account_length]] &lt;= 50, "0-50", IF(tbl_Customers[[#This Row],[account_length]] &lt;=100, "51-100", IF(tbl_Customers[[#This Row],[account_length]] &lt;= 150, "101-150", "151+")))</f>
        <v>0-50</v>
      </c>
      <c r="Y1014" s="30" t="str">
        <f>IF(tbl_Customers[[#This Row],[total_intl_charge]] &lt;= 3, "Low Charges", "High Charges")</f>
        <v>High Charges</v>
      </c>
      <c r="Z1014" s="30" t="str">
        <f>IF(tbl_Customers[[#This Row],[total_eve_calls]]&lt;=80,"Low Calls",
IF(tbl_Customers[[#This Row],[total_eve_calls]]&lt;=120,"Medium Calls","High Calls"))</f>
        <v>Medium Calls</v>
      </c>
      <c r="AA1014" s="30" t="str">
        <f>IF(tbl_Customers[[#This Row],[total_eve_charge]]&lt;=15,"Low Charges",
IF(tbl_Customers[[#This Row],[total_eve_charge]]&lt;=20,"Medium Charges","High Charges"))</f>
        <v>Low Charges</v>
      </c>
      <c r="AB1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4" s="30" t="str">
        <f>IF(tbl_Customers[[#This Row],[number_vmail_messages]] = 0, "No Usage", IF(tbl_Customers[[#This Row],[number_vmail_messages]] &lt;= 20, "Low Usage", IF(tbl_Customers[[#This Row],[number_vmail_messages]] &lt;= 40, "Medium Usgae", "High Usage")))</f>
        <v>Medium Usgae</v>
      </c>
      <c r="AD1014" s="30" t="str">
        <f>IF(tbl_Customers[[#This Row],[total_day_minutes]]&lt;=150,"Low Usage", IF(tbl_Customers[[#This Row],[total_day_minutes]]&lt;=200,"Medium Usage", IF(tbl_Customers[[#This Row],[total_day_minutes]]&lt;=250,"High Usage","Very High Usage")))</f>
        <v>Medium Usage</v>
      </c>
      <c r="AE1014" s="30" t="str">
        <f>IF(tbl_Customers[[#This Row],[total_intl_calls]]&lt;=5,"Low Calls", IF(tbl_Customers[[#This Row],[total_intl_calls]]&lt;=10, "Medium Calls", "High Calls"))</f>
        <v>Low Calls</v>
      </c>
    </row>
    <row r="1015" spans="1:31"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c r="W1015" t="str">
        <f>IF(tbl_Customers[[#This Row],[number_customer_service_calls]] &lt;= 1, "0-1 Calls", IF(tbl_Customers[[#This Row],[number_customer_service_calls]] &lt;= 3, "2-3 Calls", IF(tbl_Customers[[#This Row],[number_customer_service_calls]] &lt;=5, "4-5 Calls", "6+ Calls")))</f>
        <v>2-3 Calls</v>
      </c>
      <c r="X1015" t="str">
        <f>IF(tbl_Customers[[#This Row],[account_length]] &lt;= 50, "0-50", IF(tbl_Customers[[#This Row],[account_length]] &lt;=100, "51-100", IF(tbl_Customers[[#This Row],[account_length]] &lt;= 150, "101-150", "151+")))</f>
        <v>151+</v>
      </c>
      <c r="Y1015" s="30" t="str">
        <f>IF(tbl_Customers[[#This Row],[total_intl_charge]] &lt;= 3, "Low Charges", "High Charges")</f>
        <v>Low Charges</v>
      </c>
      <c r="Z1015" s="30" t="str">
        <f>IF(tbl_Customers[[#This Row],[total_eve_calls]]&lt;=80,"Low Calls",
IF(tbl_Customers[[#This Row],[total_eve_calls]]&lt;=120,"Medium Calls","High Calls"))</f>
        <v>Medium Calls</v>
      </c>
      <c r="AA1015" s="30" t="str">
        <f>IF(tbl_Customers[[#This Row],[total_eve_charge]]&lt;=15,"Low Charges",
IF(tbl_Customers[[#This Row],[total_eve_charge]]&lt;=20,"Medium Charges","High Charges"))</f>
        <v>Medium Charges</v>
      </c>
      <c r="AB1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15" s="30" t="str">
        <f>IF(tbl_Customers[[#This Row],[number_vmail_messages]] = 0, "No Usage", IF(tbl_Customers[[#This Row],[number_vmail_messages]] &lt;= 20, "Low Usage", IF(tbl_Customers[[#This Row],[number_vmail_messages]] &lt;= 40, "Medium Usgae", "High Usage")))</f>
        <v>No Usage</v>
      </c>
      <c r="AD1015" s="30" t="str">
        <f>IF(tbl_Customers[[#This Row],[total_day_minutes]]&lt;=150,"Low Usage", IF(tbl_Customers[[#This Row],[total_day_minutes]]&lt;=200,"Medium Usage", IF(tbl_Customers[[#This Row],[total_day_minutes]]&lt;=250,"High Usage","Very High Usage")))</f>
        <v>Medium Usage</v>
      </c>
      <c r="AE1015" s="30" t="str">
        <f>IF(tbl_Customers[[#This Row],[total_intl_calls]]&lt;=5,"Low Calls", IF(tbl_Customers[[#This Row],[total_intl_calls]]&lt;=10, "Medium Calls", "High Calls"))</f>
        <v>Low Calls</v>
      </c>
    </row>
    <row r="1016" spans="1:31"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c r="W1016" t="str">
        <f>IF(tbl_Customers[[#This Row],[number_customer_service_calls]] &lt;= 1, "0-1 Calls", IF(tbl_Customers[[#This Row],[number_customer_service_calls]] &lt;= 3, "2-3 Calls", IF(tbl_Customers[[#This Row],[number_customer_service_calls]] &lt;=5, "4-5 Calls", "6+ Calls")))</f>
        <v>0-1 Calls</v>
      </c>
      <c r="X1016" t="str">
        <f>IF(tbl_Customers[[#This Row],[account_length]] &lt;= 50, "0-50", IF(tbl_Customers[[#This Row],[account_length]] &lt;=100, "51-100", IF(tbl_Customers[[#This Row],[account_length]] &lt;= 150, "101-150", "151+")))</f>
        <v>101-150</v>
      </c>
      <c r="Y1016" s="30" t="str">
        <f>IF(tbl_Customers[[#This Row],[total_intl_charge]] &lt;= 3, "Low Charges", "High Charges")</f>
        <v>High Charges</v>
      </c>
      <c r="Z1016" s="30" t="str">
        <f>IF(tbl_Customers[[#This Row],[total_eve_calls]]&lt;=80,"Low Calls",
IF(tbl_Customers[[#This Row],[total_eve_calls]]&lt;=120,"Medium Calls","High Calls"))</f>
        <v>Medium Calls</v>
      </c>
      <c r="AA1016" s="30" t="str">
        <f>IF(tbl_Customers[[#This Row],[total_eve_charge]]&lt;=15,"Low Charges",
IF(tbl_Customers[[#This Row],[total_eve_charge]]&lt;=20,"Medium Charges","High Charges"))</f>
        <v>Medium Charges</v>
      </c>
      <c r="AB1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6" s="30" t="str">
        <f>IF(tbl_Customers[[#This Row],[number_vmail_messages]] = 0, "No Usage", IF(tbl_Customers[[#This Row],[number_vmail_messages]] &lt;= 20, "Low Usage", IF(tbl_Customers[[#This Row],[number_vmail_messages]] &lt;= 40, "Medium Usgae", "High Usage")))</f>
        <v>Medium Usgae</v>
      </c>
      <c r="AD1016" s="30" t="str">
        <f>IF(tbl_Customers[[#This Row],[total_day_minutes]]&lt;=150,"Low Usage", IF(tbl_Customers[[#This Row],[total_day_minutes]]&lt;=200,"Medium Usage", IF(tbl_Customers[[#This Row],[total_day_minutes]]&lt;=250,"High Usage","Very High Usage")))</f>
        <v>Medium Usage</v>
      </c>
      <c r="AE1016" s="30" t="str">
        <f>IF(tbl_Customers[[#This Row],[total_intl_calls]]&lt;=5,"Low Calls", IF(tbl_Customers[[#This Row],[total_intl_calls]]&lt;=10, "Medium Calls", "High Calls"))</f>
        <v>Low Calls</v>
      </c>
    </row>
    <row r="1017" spans="1:31"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c r="W1017" t="str">
        <f>IF(tbl_Customers[[#This Row],[number_customer_service_calls]] &lt;= 1, "0-1 Calls", IF(tbl_Customers[[#This Row],[number_customer_service_calls]] &lt;= 3, "2-3 Calls", IF(tbl_Customers[[#This Row],[number_customer_service_calls]] &lt;=5, "4-5 Calls", "6+ Calls")))</f>
        <v>0-1 Calls</v>
      </c>
      <c r="X1017" t="str">
        <f>IF(tbl_Customers[[#This Row],[account_length]] &lt;= 50, "0-50", IF(tbl_Customers[[#This Row],[account_length]] &lt;=100, "51-100", IF(tbl_Customers[[#This Row],[account_length]] &lt;= 150, "101-150", "151+")))</f>
        <v>0-50</v>
      </c>
      <c r="Y1017" s="30" t="str">
        <f>IF(tbl_Customers[[#This Row],[total_intl_charge]] &lt;= 3, "Low Charges", "High Charges")</f>
        <v>Low Charges</v>
      </c>
      <c r="Z1017" s="30" t="str">
        <f>IF(tbl_Customers[[#This Row],[total_eve_calls]]&lt;=80,"Low Calls",
IF(tbl_Customers[[#This Row],[total_eve_calls]]&lt;=120,"Medium Calls","High Calls"))</f>
        <v>Medium Calls</v>
      </c>
      <c r="AA1017" s="30" t="str">
        <f>IF(tbl_Customers[[#This Row],[total_eve_charge]]&lt;=15,"Low Charges",
IF(tbl_Customers[[#This Row],[total_eve_charge]]&lt;=20,"Medium Charges","High Charges"))</f>
        <v>Medium Charges</v>
      </c>
      <c r="AB1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7" s="30" t="str">
        <f>IF(tbl_Customers[[#This Row],[number_vmail_messages]] = 0, "No Usage", IF(tbl_Customers[[#This Row],[number_vmail_messages]] &lt;= 20, "Low Usage", IF(tbl_Customers[[#This Row],[number_vmail_messages]] &lt;= 40, "Medium Usgae", "High Usage")))</f>
        <v>No Usage</v>
      </c>
      <c r="AD1017" s="30" t="str">
        <f>IF(tbl_Customers[[#This Row],[total_day_minutes]]&lt;=150,"Low Usage", IF(tbl_Customers[[#This Row],[total_day_minutes]]&lt;=200,"Medium Usage", IF(tbl_Customers[[#This Row],[total_day_minutes]]&lt;=250,"High Usage","Very High Usage")))</f>
        <v>Very High Usage</v>
      </c>
      <c r="AE1017" s="30" t="str">
        <f>IF(tbl_Customers[[#This Row],[total_intl_calls]]&lt;=5,"Low Calls", IF(tbl_Customers[[#This Row],[total_intl_calls]]&lt;=10, "Medium Calls", "High Calls"))</f>
        <v>Low Calls</v>
      </c>
    </row>
    <row r="1018" spans="1:31"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c r="W1018" t="str">
        <f>IF(tbl_Customers[[#This Row],[number_customer_service_calls]] &lt;= 1, "0-1 Calls", IF(tbl_Customers[[#This Row],[number_customer_service_calls]] &lt;= 3, "2-3 Calls", IF(tbl_Customers[[#This Row],[number_customer_service_calls]] &lt;=5, "4-5 Calls", "6+ Calls")))</f>
        <v>0-1 Calls</v>
      </c>
      <c r="X1018" t="str">
        <f>IF(tbl_Customers[[#This Row],[account_length]] &lt;= 50, "0-50", IF(tbl_Customers[[#This Row],[account_length]] &lt;=100, "51-100", IF(tbl_Customers[[#This Row],[account_length]] &lt;= 150, "101-150", "151+")))</f>
        <v>51-100</v>
      </c>
      <c r="Y1018" s="30" t="str">
        <f>IF(tbl_Customers[[#This Row],[total_intl_charge]] &lt;= 3, "Low Charges", "High Charges")</f>
        <v>Low Charges</v>
      </c>
      <c r="Z1018" s="30" t="str">
        <f>IF(tbl_Customers[[#This Row],[total_eve_calls]]&lt;=80,"Low Calls",
IF(tbl_Customers[[#This Row],[total_eve_calls]]&lt;=120,"Medium Calls","High Calls"))</f>
        <v>Medium Calls</v>
      </c>
      <c r="AA1018" s="30" t="str">
        <f>IF(tbl_Customers[[#This Row],[total_eve_charge]]&lt;=15,"Low Charges",
IF(tbl_Customers[[#This Row],[total_eve_charge]]&lt;=20,"Medium Charges","High Charges"))</f>
        <v>High Charges</v>
      </c>
      <c r="AB1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18" s="30" t="str">
        <f>IF(tbl_Customers[[#This Row],[number_vmail_messages]] = 0, "No Usage", IF(tbl_Customers[[#This Row],[number_vmail_messages]] &lt;= 20, "Low Usage", IF(tbl_Customers[[#This Row],[number_vmail_messages]] &lt;= 40, "Medium Usgae", "High Usage")))</f>
        <v>No Usage</v>
      </c>
      <c r="AD1018" s="30" t="str">
        <f>IF(tbl_Customers[[#This Row],[total_day_minutes]]&lt;=150,"Low Usage", IF(tbl_Customers[[#This Row],[total_day_minutes]]&lt;=200,"Medium Usage", IF(tbl_Customers[[#This Row],[total_day_minutes]]&lt;=250,"High Usage","Very High Usage")))</f>
        <v>Medium Usage</v>
      </c>
      <c r="AE1018" s="30" t="str">
        <f>IF(tbl_Customers[[#This Row],[total_intl_calls]]&lt;=5,"Low Calls", IF(tbl_Customers[[#This Row],[total_intl_calls]]&lt;=10, "Medium Calls", "High Calls"))</f>
        <v>Low Calls</v>
      </c>
    </row>
    <row r="1019" spans="1:31"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c r="W1019" t="str">
        <f>IF(tbl_Customers[[#This Row],[number_customer_service_calls]] &lt;= 1, "0-1 Calls", IF(tbl_Customers[[#This Row],[number_customer_service_calls]] &lt;= 3, "2-3 Calls", IF(tbl_Customers[[#This Row],[number_customer_service_calls]] &lt;=5, "4-5 Calls", "6+ Calls")))</f>
        <v>0-1 Calls</v>
      </c>
      <c r="X1019" t="str">
        <f>IF(tbl_Customers[[#This Row],[account_length]] &lt;= 50, "0-50", IF(tbl_Customers[[#This Row],[account_length]] &lt;=100, "51-100", IF(tbl_Customers[[#This Row],[account_length]] &lt;= 150, "101-150", "151+")))</f>
        <v>101-150</v>
      </c>
      <c r="Y1019" s="30" t="str">
        <f>IF(tbl_Customers[[#This Row],[total_intl_charge]] &lt;= 3, "Low Charges", "High Charges")</f>
        <v>High Charges</v>
      </c>
      <c r="Z1019" s="30" t="str">
        <f>IF(tbl_Customers[[#This Row],[total_eve_calls]]&lt;=80,"Low Calls",
IF(tbl_Customers[[#This Row],[total_eve_calls]]&lt;=120,"Medium Calls","High Calls"))</f>
        <v>Medium Calls</v>
      </c>
      <c r="AA1019" s="30" t="str">
        <f>IF(tbl_Customers[[#This Row],[total_eve_charge]]&lt;=15,"Low Charges",
IF(tbl_Customers[[#This Row],[total_eve_charge]]&lt;=20,"Medium Charges","High Charges"))</f>
        <v>High Charges</v>
      </c>
      <c r="AB1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19" s="30" t="str">
        <f>IF(tbl_Customers[[#This Row],[number_vmail_messages]] = 0, "No Usage", IF(tbl_Customers[[#This Row],[number_vmail_messages]] &lt;= 20, "Low Usage", IF(tbl_Customers[[#This Row],[number_vmail_messages]] &lt;= 40, "Medium Usgae", "High Usage")))</f>
        <v>No Usage</v>
      </c>
      <c r="AD1019" s="30" t="str">
        <f>IF(tbl_Customers[[#This Row],[total_day_minutes]]&lt;=150,"Low Usage", IF(tbl_Customers[[#This Row],[total_day_minutes]]&lt;=200,"Medium Usage", IF(tbl_Customers[[#This Row],[total_day_minutes]]&lt;=250,"High Usage","Very High Usage")))</f>
        <v>Medium Usage</v>
      </c>
      <c r="AE1019" s="30" t="str">
        <f>IF(tbl_Customers[[#This Row],[total_intl_calls]]&lt;=5,"Low Calls", IF(tbl_Customers[[#This Row],[total_intl_calls]]&lt;=10, "Medium Calls", "High Calls"))</f>
        <v>Medium Calls</v>
      </c>
    </row>
    <row r="1020" spans="1:31"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c r="W1020" t="str">
        <f>IF(tbl_Customers[[#This Row],[number_customer_service_calls]] &lt;= 1, "0-1 Calls", IF(tbl_Customers[[#This Row],[number_customer_service_calls]] &lt;= 3, "2-3 Calls", IF(tbl_Customers[[#This Row],[number_customer_service_calls]] &lt;=5, "4-5 Calls", "6+ Calls")))</f>
        <v>0-1 Calls</v>
      </c>
      <c r="X1020" t="str">
        <f>IF(tbl_Customers[[#This Row],[account_length]] &lt;= 50, "0-50", IF(tbl_Customers[[#This Row],[account_length]] &lt;=100, "51-100", IF(tbl_Customers[[#This Row],[account_length]] &lt;= 150, "101-150", "151+")))</f>
        <v>101-150</v>
      </c>
      <c r="Y1020" s="30" t="str">
        <f>IF(tbl_Customers[[#This Row],[total_intl_charge]] &lt;= 3, "Low Charges", "High Charges")</f>
        <v>High Charges</v>
      </c>
      <c r="Z1020" s="30" t="str">
        <f>IF(tbl_Customers[[#This Row],[total_eve_calls]]&lt;=80,"Low Calls",
IF(tbl_Customers[[#This Row],[total_eve_calls]]&lt;=120,"Medium Calls","High Calls"))</f>
        <v>Medium Calls</v>
      </c>
      <c r="AA1020" s="30" t="str">
        <f>IF(tbl_Customers[[#This Row],[total_eve_charge]]&lt;=15,"Low Charges",
IF(tbl_Customers[[#This Row],[total_eve_charge]]&lt;=20,"Medium Charges","High Charges"))</f>
        <v>Low Charges</v>
      </c>
      <c r="AB1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0" s="30" t="str">
        <f>IF(tbl_Customers[[#This Row],[number_vmail_messages]] = 0, "No Usage", IF(tbl_Customers[[#This Row],[number_vmail_messages]] &lt;= 20, "Low Usage", IF(tbl_Customers[[#This Row],[number_vmail_messages]] &lt;= 40, "Medium Usgae", "High Usage")))</f>
        <v>No Usage</v>
      </c>
      <c r="AD1020" s="30" t="str">
        <f>IF(tbl_Customers[[#This Row],[total_day_minutes]]&lt;=150,"Low Usage", IF(tbl_Customers[[#This Row],[total_day_minutes]]&lt;=200,"Medium Usage", IF(tbl_Customers[[#This Row],[total_day_minutes]]&lt;=250,"High Usage","Very High Usage")))</f>
        <v>High Usage</v>
      </c>
      <c r="AE1020" s="30" t="str">
        <f>IF(tbl_Customers[[#This Row],[total_intl_calls]]&lt;=5,"Low Calls", IF(tbl_Customers[[#This Row],[total_intl_calls]]&lt;=10, "Medium Calls", "High Calls"))</f>
        <v>Low Calls</v>
      </c>
    </row>
    <row r="1021" spans="1:31"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c r="W1021" t="str">
        <f>IF(tbl_Customers[[#This Row],[number_customer_service_calls]] &lt;= 1, "0-1 Calls", IF(tbl_Customers[[#This Row],[number_customer_service_calls]] &lt;= 3, "2-3 Calls", IF(tbl_Customers[[#This Row],[number_customer_service_calls]] &lt;=5, "4-5 Calls", "6+ Calls")))</f>
        <v>2-3 Calls</v>
      </c>
      <c r="X1021" t="str">
        <f>IF(tbl_Customers[[#This Row],[account_length]] &lt;= 50, "0-50", IF(tbl_Customers[[#This Row],[account_length]] &lt;=100, "51-100", IF(tbl_Customers[[#This Row],[account_length]] &lt;= 150, "101-150", "151+")))</f>
        <v>101-150</v>
      </c>
      <c r="Y1021" s="30" t="str">
        <f>IF(tbl_Customers[[#This Row],[total_intl_charge]] &lt;= 3, "Low Charges", "High Charges")</f>
        <v>Low Charges</v>
      </c>
      <c r="Z1021" s="30" t="str">
        <f>IF(tbl_Customers[[#This Row],[total_eve_calls]]&lt;=80,"Low Calls",
IF(tbl_Customers[[#This Row],[total_eve_calls]]&lt;=120,"Medium Calls","High Calls"))</f>
        <v>Medium Calls</v>
      </c>
      <c r="AA1021" s="30" t="str">
        <f>IF(tbl_Customers[[#This Row],[total_eve_charge]]&lt;=15,"Low Charges",
IF(tbl_Customers[[#This Row],[total_eve_charge]]&lt;=20,"Medium Charges","High Charges"))</f>
        <v>High Charges</v>
      </c>
      <c r="AB1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1" s="30" t="str">
        <f>IF(tbl_Customers[[#This Row],[number_vmail_messages]] = 0, "No Usage", IF(tbl_Customers[[#This Row],[number_vmail_messages]] &lt;= 20, "Low Usage", IF(tbl_Customers[[#This Row],[number_vmail_messages]] &lt;= 40, "Medium Usgae", "High Usage")))</f>
        <v>No Usage</v>
      </c>
      <c r="AD1021" s="30" t="str">
        <f>IF(tbl_Customers[[#This Row],[total_day_minutes]]&lt;=150,"Low Usage", IF(tbl_Customers[[#This Row],[total_day_minutes]]&lt;=200,"Medium Usage", IF(tbl_Customers[[#This Row],[total_day_minutes]]&lt;=250,"High Usage","Very High Usage")))</f>
        <v>Low Usage</v>
      </c>
      <c r="AE1021" s="30" t="str">
        <f>IF(tbl_Customers[[#This Row],[total_intl_calls]]&lt;=5,"Low Calls", IF(tbl_Customers[[#This Row],[total_intl_calls]]&lt;=10, "Medium Calls", "High Calls"))</f>
        <v>Low Calls</v>
      </c>
    </row>
    <row r="1022" spans="1:31"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c r="W1022" t="str">
        <f>IF(tbl_Customers[[#This Row],[number_customer_service_calls]] &lt;= 1, "0-1 Calls", IF(tbl_Customers[[#This Row],[number_customer_service_calls]] &lt;= 3, "2-3 Calls", IF(tbl_Customers[[#This Row],[number_customer_service_calls]] &lt;=5, "4-5 Calls", "6+ Calls")))</f>
        <v>0-1 Calls</v>
      </c>
      <c r="X1022" t="str">
        <f>IF(tbl_Customers[[#This Row],[account_length]] &lt;= 50, "0-50", IF(tbl_Customers[[#This Row],[account_length]] &lt;=100, "51-100", IF(tbl_Customers[[#This Row],[account_length]] &lt;= 150, "101-150", "151+")))</f>
        <v>101-150</v>
      </c>
      <c r="Y1022" s="30" t="str">
        <f>IF(tbl_Customers[[#This Row],[total_intl_charge]] &lt;= 3, "Low Charges", "High Charges")</f>
        <v>High Charges</v>
      </c>
      <c r="Z1022" s="30" t="str">
        <f>IF(tbl_Customers[[#This Row],[total_eve_calls]]&lt;=80,"Low Calls",
IF(tbl_Customers[[#This Row],[total_eve_calls]]&lt;=120,"Medium Calls","High Calls"))</f>
        <v>Medium Calls</v>
      </c>
      <c r="AA1022" s="30" t="str">
        <f>IF(tbl_Customers[[#This Row],[total_eve_charge]]&lt;=15,"Low Charges",
IF(tbl_Customers[[#This Row],[total_eve_charge]]&lt;=20,"Medium Charges","High Charges"))</f>
        <v>Low Charges</v>
      </c>
      <c r="AB1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2" s="30" t="str">
        <f>IF(tbl_Customers[[#This Row],[number_vmail_messages]] = 0, "No Usage", IF(tbl_Customers[[#This Row],[number_vmail_messages]] &lt;= 20, "Low Usage", IF(tbl_Customers[[#This Row],[number_vmail_messages]] &lt;= 40, "Medium Usgae", "High Usage")))</f>
        <v>No Usage</v>
      </c>
      <c r="AD1022" s="30" t="str">
        <f>IF(tbl_Customers[[#This Row],[total_day_minutes]]&lt;=150,"Low Usage", IF(tbl_Customers[[#This Row],[total_day_minutes]]&lt;=200,"Medium Usage", IF(tbl_Customers[[#This Row],[total_day_minutes]]&lt;=250,"High Usage","Very High Usage")))</f>
        <v>High Usage</v>
      </c>
      <c r="AE1022" s="30" t="str">
        <f>IF(tbl_Customers[[#This Row],[total_intl_calls]]&lt;=5,"Low Calls", IF(tbl_Customers[[#This Row],[total_intl_calls]]&lt;=10, "Medium Calls", "High Calls"))</f>
        <v>Medium Calls</v>
      </c>
    </row>
    <row r="1023" spans="1:31"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c r="W1023" t="str">
        <f>IF(tbl_Customers[[#This Row],[number_customer_service_calls]] &lt;= 1, "0-1 Calls", IF(tbl_Customers[[#This Row],[number_customer_service_calls]] &lt;= 3, "2-3 Calls", IF(tbl_Customers[[#This Row],[number_customer_service_calls]] &lt;=5, "4-5 Calls", "6+ Calls")))</f>
        <v>2-3 Calls</v>
      </c>
      <c r="X1023" t="str">
        <f>IF(tbl_Customers[[#This Row],[account_length]] &lt;= 50, "0-50", IF(tbl_Customers[[#This Row],[account_length]] &lt;=100, "51-100", IF(tbl_Customers[[#This Row],[account_length]] &lt;= 150, "101-150", "151+")))</f>
        <v>51-100</v>
      </c>
      <c r="Y1023" s="30" t="str">
        <f>IF(tbl_Customers[[#This Row],[total_intl_charge]] &lt;= 3, "Low Charges", "High Charges")</f>
        <v>Low Charges</v>
      </c>
      <c r="Z1023" s="30" t="str">
        <f>IF(tbl_Customers[[#This Row],[total_eve_calls]]&lt;=80,"Low Calls",
IF(tbl_Customers[[#This Row],[total_eve_calls]]&lt;=120,"Medium Calls","High Calls"))</f>
        <v>Medium Calls</v>
      </c>
      <c r="AA1023" s="30" t="str">
        <f>IF(tbl_Customers[[#This Row],[total_eve_charge]]&lt;=15,"Low Charges",
IF(tbl_Customers[[#This Row],[total_eve_charge]]&lt;=20,"Medium Charges","High Charges"))</f>
        <v>Medium Charges</v>
      </c>
      <c r="AB1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23" s="30" t="str">
        <f>IF(tbl_Customers[[#This Row],[number_vmail_messages]] = 0, "No Usage", IF(tbl_Customers[[#This Row],[number_vmail_messages]] &lt;= 20, "Low Usage", IF(tbl_Customers[[#This Row],[number_vmail_messages]] &lt;= 40, "Medium Usgae", "High Usage")))</f>
        <v>No Usage</v>
      </c>
      <c r="AD1023" s="30" t="str">
        <f>IF(tbl_Customers[[#This Row],[total_day_minutes]]&lt;=150,"Low Usage", IF(tbl_Customers[[#This Row],[total_day_minutes]]&lt;=200,"Medium Usage", IF(tbl_Customers[[#This Row],[total_day_minutes]]&lt;=250,"High Usage","Very High Usage")))</f>
        <v>Low Usage</v>
      </c>
      <c r="AE1023" s="30" t="str">
        <f>IF(tbl_Customers[[#This Row],[total_intl_calls]]&lt;=5,"Low Calls", IF(tbl_Customers[[#This Row],[total_intl_calls]]&lt;=10, "Medium Calls", "High Calls"))</f>
        <v>Medium Calls</v>
      </c>
    </row>
    <row r="1024" spans="1:31"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c r="W1024" t="str">
        <f>IF(tbl_Customers[[#This Row],[number_customer_service_calls]] &lt;= 1, "0-1 Calls", IF(tbl_Customers[[#This Row],[number_customer_service_calls]] &lt;= 3, "2-3 Calls", IF(tbl_Customers[[#This Row],[number_customer_service_calls]] &lt;=5, "4-5 Calls", "6+ Calls")))</f>
        <v>4-5 Calls</v>
      </c>
      <c r="X1024" t="str">
        <f>IF(tbl_Customers[[#This Row],[account_length]] &lt;= 50, "0-50", IF(tbl_Customers[[#This Row],[account_length]] &lt;=100, "51-100", IF(tbl_Customers[[#This Row],[account_length]] &lt;= 150, "101-150", "151+")))</f>
        <v>51-100</v>
      </c>
      <c r="Y1024" s="30" t="str">
        <f>IF(tbl_Customers[[#This Row],[total_intl_charge]] &lt;= 3, "Low Charges", "High Charges")</f>
        <v>Low Charges</v>
      </c>
      <c r="Z1024" s="30" t="str">
        <f>IF(tbl_Customers[[#This Row],[total_eve_calls]]&lt;=80,"Low Calls",
IF(tbl_Customers[[#This Row],[total_eve_calls]]&lt;=120,"Medium Calls","High Calls"))</f>
        <v>Low Calls</v>
      </c>
      <c r="AA1024" s="30" t="str">
        <f>IF(tbl_Customers[[#This Row],[total_eve_charge]]&lt;=15,"Low Charges",
IF(tbl_Customers[[#This Row],[total_eve_charge]]&lt;=20,"Medium Charges","High Charges"))</f>
        <v>High Charges</v>
      </c>
      <c r="AB1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4" s="30" t="str">
        <f>IF(tbl_Customers[[#This Row],[number_vmail_messages]] = 0, "No Usage", IF(tbl_Customers[[#This Row],[number_vmail_messages]] &lt;= 20, "Low Usage", IF(tbl_Customers[[#This Row],[number_vmail_messages]] &lt;= 40, "Medium Usgae", "High Usage")))</f>
        <v>Medium Usgae</v>
      </c>
      <c r="AD1024" s="30" t="str">
        <f>IF(tbl_Customers[[#This Row],[total_day_minutes]]&lt;=150,"Low Usage", IF(tbl_Customers[[#This Row],[total_day_minutes]]&lt;=200,"Medium Usage", IF(tbl_Customers[[#This Row],[total_day_minutes]]&lt;=250,"High Usage","Very High Usage")))</f>
        <v>Medium Usage</v>
      </c>
      <c r="AE1024" s="30" t="str">
        <f>IF(tbl_Customers[[#This Row],[total_intl_calls]]&lt;=5,"Low Calls", IF(tbl_Customers[[#This Row],[total_intl_calls]]&lt;=10, "Medium Calls", "High Calls"))</f>
        <v>Low Calls</v>
      </c>
    </row>
    <row r="1025" spans="1:31"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c r="W1025" t="str">
        <f>IF(tbl_Customers[[#This Row],[number_customer_service_calls]] &lt;= 1, "0-1 Calls", IF(tbl_Customers[[#This Row],[number_customer_service_calls]] &lt;= 3, "2-3 Calls", IF(tbl_Customers[[#This Row],[number_customer_service_calls]] &lt;=5, "4-5 Calls", "6+ Calls")))</f>
        <v>2-3 Calls</v>
      </c>
      <c r="X1025" t="str">
        <f>IF(tbl_Customers[[#This Row],[account_length]] &lt;= 50, "0-50", IF(tbl_Customers[[#This Row],[account_length]] &lt;=100, "51-100", IF(tbl_Customers[[#This Row],[account_length]] &lt;= 150, "101-150", "151+")))</f>
        <v>101-150</v>
      </c>
      <c r="Y1025" s="30" t="str">
        <f>IF(tbl_Customers[[#This Row],[total_intl_charge]] &lt;= 3, "Low Charges", "High Charges")</f>
        <v>Low Charges</v>
      </c>
      <c r="Z1025" s="30" t="str">
        <f>IF(tbl_Customers[[#This Row],[total_eve_calls]]&lt;=80,"Low Calls",
IF(tbl_Customers[[#This Row],[total_eve_calls]]&lt;=120,"Medium Calls","High Calls"))</f>
        <v>High Calls</v>
      </c>
      <c r="AA1025" s="30" t="str">
        <f>IF(tbl_Customers[[#This Row],[total_eve_charge]]&lt;=15,"Low Charges",
IF(tbl_Customers[[#This Row],[total_eve_charge]]&lt;=20,"Medium Charges","High Charges"))</f>
        <v>Medium Charges</v>
      </c>
      <c r="AB1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5" s="30" t="str">
        <f>IF(tbl_Customers[[#This Row],[number_vmail_messages]] = 0, "No Usage", IF(tbl_Customers[[#This Row],[number_vmail_messages]] &lt;= 20, "Low Usage", IF(tbl_Customers[[#This Row],[number_vmail_messages]] &lt;= 40, "Medium Usgae", "High Usage")))</f>
        <v>Medium Usgae</v>
      </c>
      <c r="AD1025" s="30" t="str">
        <f>IF(tbl_Customers[[#This Row],[total_day_minutes]]&lt;=150,"Low Usage", IF(tbl_Customers[[#This Row],[total_day_minutes]]&lt;=200,"Medium Usage", IF(tbl_Customers[[#This Row],[total_day_minutes]]&lt;=250,"High Usage","Very High Usage")))</f>
        <v>High Usage</v>
      </c>
      <c r="AE1025" s="30" t="str">
        <f>IF(tbl_Customers[[#This Row],[total_intl_calls]]&lt;=5,"Low Calls", IF(tbl_Customers[[#This Row],[total_intl_calls]]&lt;=10, "Medium Calls", "High Calls"))</f>
        <v>Low Calls</v>
      </c>
    </row>
    <row r="1026" spans="1:31"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c r="W1026" t="str">
        <f>IF(tbl_Customers[[#This Row],[number_customer_service_calls]] &lt;= 1, "0-1 Calls", IF(tbl_Customers[[#This Row],[number_customer_service_calls]] &lt;= 3, "2-3 Calls", IF(tbl_Customers[[#This Row],[number_customer_service_calls]] &lt;=5, "4-5 Calls", "6+ Calls")))</f>
        <v>0-1 Calls</v>
      </c>
      <c r="X1026" t="str">
        <f>IF(tbl_Customers[[#This Row],[account_length]] &lt;= 50, "0-50", IF(tbl_Customers[[#This Row],[account_length]] &lt;=100, "51-100", IF(tbl_Customers[[#This Row],[account_length]] &lt;= 150, "101-150", "151+")))</f>
        <v>0-50</v>
      </c>
      <c r="Y1026" s="30" t="str">
        <f>IF(tbl_Customers[[#This Row],[total_intl_charge]] &lt;= 3, "Low Charges", "High Charges")</f>
        <v>Low Charges</v>
      </c>
      <c r="Z1026" s="30" t="str">
        <f>IF(tbl_Customers[[#This Row],[total_eve_calls]]&lt;=80,"Low Calls",
IF(tbl_Customers[[#This Row],[total_eve_calls]]&lt;=120,"Medium Calls","High Calls"))</f>
        <v>Medium Calls</v>
      </c>
      <c r="AA1026" s="30" t="str">
        <f>IF(tbl_Customers[[#This Row],[total_eve_charge]]&lt;=15,"Low Charges",
IF(tbl_Customers[[#This Row],[total_eve_charge]]&lt;=20,"Medium Charges","High Charges"))</f>
        <v>Medium Charges</v>
      </c>
      <c r="AB1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6" s="30" t="str">
        <f>IF(tbl_Customers[[#This Row],[number_vmail_messages]] = 0, "No Usage", IF(tbl_Customers[[#This Row],[number_vmail_messages]] &lt;= 20, "Low Usage", IF(tbl_Customers[[#This Row],[number_vmail_messages]] &lt;= 40, "Medium Usgae", "High Usage")))</f>
        <v>No Usage</v>
      </c>
      <c r="AD1026" s="30" t="str">
        <f>IF(tbl_Customers[[#This Row],[total_day_minutes]]&lt;=150,"Low Usage", IF(tbl_Customers[[#This Row],[total_day_minutes]]&lt;=200,"Medium Usage", IF(tbl_Customers[[#This Row],[total_day_minutes]]&lt;=250,"High Usage","Very High Usage")))</f>
        <v>Medium Usage</v>
      </c>
      <c r="AE1026" s="30" t="str">
        <f>IF(tbl_Customers[[#This Row],[total_intl_calls]]&lt;=5,"Low Calls", IF(tbl_Customers[[#This Row],[total_intl_calls]]&lt;=10, "Medium Calls", "High Calls"))</f>
        <v>Low Calls</v>
      </c>
    </row>
    <row r="1027" spans="1:31"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c r="W1027" t="str">
        <f>IF(tbl_Customers[[#This Row],[number_customer_service_calls]] &lt;= 1, "0-1 Calls", IF(tbl_Customers[[#This Row],[number_customer_service_calls]] &lt;= 3, "2-3 Calls", IF(tbl_Customers[[#This Row],[number_customer_service_calls]] &lt;=5, "4-5 Calls", "6+ Calls")))</f>
        <v>2-3 Calls</v>
      </c>
      <c r="X1027" t="str">
        <f>IF(tbl_Customers[[#This Row],[account_length]] &lt;= 50, "0-50", IF(tbl_Customers[[#This Row],[account_length]] &lt;=100, "51-100", IF(tbl_Customers[[#This Row],[account_length]] &lt;= 150, "101-150", "151+")))</f>
        <v>151+</v>
      </c>
      <c r="Y1027" s="30" t="str">
        <f>IF(tbl_Customers[[#This Row],[total_intl_charge]] &lt;= 3, "Low Charges", "High Charges")</f>
        <v>High Charges</v>
      </c>
      <c r="Z1027" s="30" t="str">
        <f>IF(tbl_Customers[[#This Row],[total_eve_calls]]&lt;=80,"Low Calls",
IF(tbl_Customers[[#This Row],[total_eve_calls]]&lt;=120,"Medium Calls","High Calls"))</f>
        <v>Low Calls</v>
      </c>
      <c r="AA1027" s="30" t="str">
        <f>IF(tbl_Customers[[#This Row],[total_eve_charge]]&lt;=15,"Low Charges",
IF(tbl_Customers[[#This Row],[total_eve_charge]]&lt;=20,"Medium Charges","High Charges"))</f>
        <v>Medium Charges</v>
      </c>
      <c r="AB1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7" s="30" t="str">
        <f>IF(tbl_Customers[[#This Row],[number_vmail_messages]] = 0, "No Usage", IF(tbl_Customers[[#This Row],[number_vmail_messages]] &lt;= 20, "Low Usage", IF(tbl_Customers[[#This Row],[number_vmail_messages]] &lt;= 40, "Medium Usgae", "High Usage")))</f>
        <v>No Usage</v>
      </c>
      <c r="AD1027" s="30" t="str">
        <f>IF(tbl_Customers[[#This Row],[total_day_minutes]]&lt;=150,"Low Usage", IF(tbl_Customers[[#This Row],[total_day_minutes]]&lt;=200,"Medium Usage", IF(tbl_Customers[[#This Row],[total_day_minutes]]&lt;=250,"High Usage","Very High Usage")))</f>
        <v>Low Usage</v>
      </c>
      <c r="AE1027" s="30" t="str">
        <f>IF(tbl_Customers[[#This Row],[total_intl_calls]]&lt;=5,"Low Calls", IF(tbl_Customers[[#This Row],[total_intl_calls]]&lt;=10, "Medium Calls", "High Calls"))</f>
        <v>Low Calls</v>
      </c>
    </row>
    <row r="1028" spans="1:31"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c r="W1028" t="str">
        <f>IF(tbl_Customers[[#This Row],[number_customer_service_calls]] &lt;= 1, "0-1 Calls", IF(tbl_Customers[[#This Row],[number_customer_service_calls]] &lt;= 3, "2-3 Calls", IF(tbl_Customers[[#This Row],[number_customer_service_calls]] &lt;=5, "4-5 Calls", "6+ Calls")))</f>
        <v>2-3 Calls</v>
      </c>
      <c r="X1028" t="str">
        <f>IF(tbl_Customers[[#This Row],[account_length]] &lt;= 50, "0-50", IF(tbl_Customers[[#This Row],[account_length]] &lt;=100, "51-100", IF(tbl_Customers[[#This Row],[account_length]] &lt;= 150, "101-150", "151+")))</f>
        <v>0-50</v>
      </c>
      <c r="Y1028" s="30" t="str">
        <f>IF(tbl_Customers[[#This Row],[total_intl_charge]] &lt;= 3, "Low Charges", "High Charges")</f>
        <v>High Charges</v>
      </c>
      <c r="Z1028" s="30" t="str">
        <f>IF(tbl_Customers[[#This Row],[total_eve_calls]]&lt;=80,"Low Calls",
IF(tbl_Customers[[#This Row],[total_eve_calls]]&lt;=120,"Medium Calls","High Calls"))</f>
        <v>Medium Calls</v>
      </c>
      <c r="AA1028" s="30" t="str">
        <f>IF(tbl_Customers[[#This Row],[total_eve_charge]]&lt;=15,"Low Charges",
IF(tbl_Customers[[#This Row],[total_eve_charge]]&lt;=20,"Medium Charges","High Charges"))</f>
        <v>Medium Charges</v>
      </c>
      <c r="AB1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28" s="30" t="str">
        <f>IF(tbl_Customers[[#This Row],[number_vmail_messages]] = 0, "No Usage", IF(tbl_Customers[[#This Row],[number_vmail_messages]] &lt;= 20, "Low Usage", IF(tbl_Customers[[#This Row],[number_vmail_messages]] &lt;= 40, "Medium Usgae", "High Usage")))</f>
        <v>No Usage</v>
      </c>
      <c r="AD1028" s="30" t="str">
        <f>IF(tbl_Customers[[#This Row],[total_day_minutes]]&lt;=150,"Low Usage", IF(tbl_Customers[[#This Row],[total_day_minutes]]&lt;=200,"Medium Usage", IF(tbl_Customers[[#This Row],[total_day_minutes]]&lt;=250,"High Usage","Very High Usage")))</f>
        <v>Low Usage</v>
      </c>
      <c r="AE1028" s="30" t="str">
        <f>IF(tbl_Customers[[#This Row],[total_intl_calls]]&lt;=5,"Low Calls", IF(tbl_Customers[[#This Row],[total_intl_calls]]&lt;=10, "Medium Calls", "High Calls"))</f>
        <v>Low Calls</v>
      </c>
    </row>
    <row r="1029" spans="1:31"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c r="W1029" t="str">
        <f>IF(tbl_Customers[[#This Row],[number_customer_service_calls]] &lt;= 1, "0-1 Calls", IF(tbl_Customers[[#This Row],[number_customer_service_calls]] &lt;= 3, "2-3 Calls", IF(tbl_Customers[[#This Row],[number_customer_service_calls]] &lt;=5, "4-5 Calls", "6+ Calls")))</f>
        <v>2-3 Calls</v>
      </c>
      <c r="X1029" t="str">
        <f>IF(tbl_Customers[[#This Row],[account_length]] &lt;= 50, "0-50", IF(tbl_Customers[[#This Row],[account_length]] &lt;=100, "51-100", IF(tbl_Customers[[#This Row],[account_length]] &lt;= 150, "101-150", "151+")))</f>
        <v>101-150</v>
      </c>
      <c r="Y1029" s="30" t="str">
        <f>IF(tbl_Customers[[#This Row],[total_intl_charge]] &lt;= 3, "Low Charges", "High Charges")</f>
        <v>Low Charges</v>
      </c>
      <c r="Z1029" s="30" t="str">
        <f>IF(tbl_Customers[[#This Row],[total_eve_calls]]&lt;=80,"Low Calls",
IF(tbl_Customers[[#This Row],[total_eve_calls]]&lt;=120,"Medium Calls","High Calls"))</f>
        <v>Medium Calls</v>
      </c>
      <c r="AA1029" s="30" t="str">
        <f>IF(tbl_Customers[[#This Row],[total_eve_charge]]&lt;=15,"Low Charges",
IF(tbl_Customers[[#This Row],[total_eve_charge]]&lt;=20,"Medium Charges","High Charges"))</f>
        <v>High Charges</v>
      </c>
      <c r="AB1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29" s="30" t="str">
        <f>IF(tbl_Customers[[#This Row],[number_vmail_messages]] = 0, "No Usage", IF(tbl_Customers[[#This Row],[number_vmail_messages]] &lt;= 20, "Low Usage", IF(tbl_Customers[[#This Row],[number_vmail_messages]] &lt;= 40, "Medium Usgae", "High Usage")))</f>
        <v>No Usage</v>
      </c>
      <c r="AD1029" s="30" t="str">
        <f>IF(tbl_Customers[[#This Row],[total_day_minutes]]&lt;=150,"Low Usage", IF(tbl_Customers[[#This Row],[total_day_minutes]]&lt;=200,"Medium Usage", IF(tbl_Customers[[#This Row],[total_day_minutes]]&lt;=250,"High Usage","Very High Usage")))</f>
        <v>High Usage</v>
      </c>
      <c r="AE1029" s="30" t="str">
        <f>IF(tbl_Customers[[#This Row],[total_intl_calls]]&lt;=5,"Low Calls", IF(tbl_Customers[[#This Row],[total_intl_calls]]&lt;=10, "Medium Calls", "High Calls"))</f>
        <v>Low Calls</v>
      </c>
    </row>
    <row r="1030" spans="1:31"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c r="W1030" t="str">
        <f>IF(tbl_Customers[[#This Row],[number_customer_service_calls]] &lt;= 1, "0-1 Calls", IF(tbl_Customers[[#This Row],[number_customer_service_calls]] &lt;= 3, "2-3 Calls", IF(tbl_Customers[[#This Row],[number_customer_service_calls]] &lt;=5, "4-5 Calls", "6+ Calls")))</f>
        <v>0-1 Calls</v>
      </c>
      <c r="X1030" t="str">
        <f>IF(tbl_Customers[[#This Row],[account_length]] &lt;= 50, "0-50", IF(tbl_Customers[[#This Row],[account_length]] &lt;=100, "51-100", IF(tbl_Customers[[#This Row],[account_length]] &lt;= 150, "101-150", "151+")))</f>
        <v>101-150</v>
      </c>
      <c r="Y1030" s="30" t="str">
        <f>IF(tbl_Customers[[#This Row],[total_intl_charge]] &lt;= 3, "Low Charges", "High Charges")</f>
        <v>Low Charges</v>
      </c>
      <c r="Z1030" s="30" t="str">
        <f>IF(tbl_Customers[[#This Row],[total_eve_calls]]&lt;=80,"Low Calls",
IF(tbl_Customers[[#This Row],[total_eve_calls]]&lt;=120,"Medium Calls","High Calls"))</f>
        <v>Medium Calls</v>
      </c>
      <c r="AA1030" s="30" t="str">
        <f>IF(tbl_Customers[[#This Row],[total_eve_charge]]&lt;=15,"Low Charges",
IF(tbl_Customers[[#This Row],[total_eve_charge]]&lt;=20,"Medium Charges","High Charges"))</f>
        <v>Low Charges</v>
      </c>
      <c r="AB1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0" s="30" t="str">
        <f>IF(tbl_Customers[[#This Row],[number_vmail_messages]] = 0, "No Usage", IF(tbl_Customers[[#This Row],[number_vmail_messages]] &lt;= 20, "Low Usage", IF(tbl_Customers[[#This Row],[number_vmail_messages]] &lt;= 40, "Medium Usgae", "High Usage")))</f>
        <v>No Usage</v>
      </c>
      <c r="AD1030" s="30" t="str">
        <f>IF(tbl_Customers[[#This Row],[total_day_minutes]]&lt;=150,"Low Usage", IF(tbl_Customers[[#This Row],[total_day_minutes]]&lt;=200,"Medium Usage", IF(tbl_Customers[[#This Row],[total_day_minutes]]&lt;=250,"High Usage","Very High Usage")))</f>
        <v>Medium Usage</v>
      </c>
      <c r="AE1030" s="30" t="str">
        <f>IF(tbl_Customers[[#This Row],[total_intl_calls]]&lt;=5,"Low Calls", IF(tbl_Customers[[#This Row],[total_intl_calls]]&lt;=10, "Medium Calls", "High Calls"))</f>
        <v>Medium Calls</v>
      </c>
    </row>
    <row r="1031" spans="1:31"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c r="W1031" t="str">
        <f>IF(tbl_Customers[[#This Row],[number_customer_service_calls]] &lt;= 1, "0-1 Calls", IF(tbl_Customers[[#This Row],[number_customer_service_calls]] &lt;= 3, "2-3 Calls", IF(tbl_Customers[[#This Row],[number_customer_service_calls]] &lt;=5, "4-5 Calls", "6+ Calls")))</f>
        <v>0-1 Calls</v>
      </c>
      <c r="X1031" t="str">
        <f>IF(tbl_Customers[[#This Row],[account_length]] &lt;= 50, "0-50", IF(tbl_Customers[[#This Row],[account_length]] &lt;=100, "51-100", IF(tbl_Customers[[#This Row],[account_length]] &lt;= 150, "101-150", "151+")))</f>
        <v>51-100</v>
      </c>
      <c r="Y1031" s="30" t="str">
        <f>IF(tbl_Customers[[#This Row],[total_intl_charge]] &lt;= 3, "Low Charges", "High Charges")</f>
        <v>High Charges</v>
      </c>
      <c r="Z1031" s="30" t="str">
        <f>IF(tbl_Customers[[#This Row],[total_eve_calls]]&lt;=80,"Low Calls",
IF(tbl_Customers[[#This Row],[total_eve_calls]]&lt;=120,"Medium Calls","High Calls"))</f>
        <v>Medium Calls</v>
      </c>
      <c r="AA1031" s="30" t="str">
        <f>IF(tbl_Customers[[#This Row],[total_eve_charge]]&lt;=15,"Low Charges",
IF(tbl_Customers[[#This Row],[total_eve_charge]]&lt;=20,"Medium Charges","High Charges"))</f>
        <v>Low Charges</v>
      </c>
      <c r="AB1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1" s="30" t="str">
        <f>IF(tbl_Customers[[#This Row],[number_vmail_messages]] = 0, "No Usage", IF(tbl_Customers[[#This Row],[number_vmail_messages]] &lt;= 20, "Low Usage", IF(tbl_Customers[[#This Row],[number_vmail_messages]] &lt;= 40, "Medium Usgae", "High Usage")))</f>
        <v>No Usage</v>
      </c>
      <c r="AD1031" s="30" t="str">
        <f>IF(tbl_Customers[[#This Row],[total_day_minutes]]&lt;=150,"Low Usage", IF(tbl_Customers[[#This Row],[total_day_minutes]]&lt;=200,"Medium Usage", IF(tbl_Customers[[#This Row],[total_day_minutes]]&lt;=250,"High Usage","Very High Usage")))</f>
        <v>Low Usage</v>
      </c>
      <c r="AE1031" s="30" t="str">
        <f>IF(tbl_Customers[[#This Row],[total_intl_calls]]&lt;=5,"Low Calls", IF(tbl_Customers[[#This Row],[total_intl_calls]]&lt;=10, "Medium Calls", "High Calls"))</f>
        <v>Low Calls</v>
      </c>
    </row>
    <row r="1032" spans="1:31"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c r="W1032" t="str">
        <f>IF(tbl_Customers[[#This Row],[number_customer_service_calls]] &lt;= 1, "0-1 Calls", IF(tbl_Customers[[#This Row],[number_customer_service_calls]] &lt;= 3, "2-3 Calls", IF(tbl_Customers[[#This Row],[number_customer_service_calls]] &lt;=5, "4-5 Calls", "6+ Calls")))</f>
        <v>2-3 Calls</v>
      </c>
      <c r="X1032" t="str">
        <f>IF(tbl_Customers[[#This Row],[account_length]] &lt;= 50, "0-50", IF(tbl_Customers[[#This Row],[account_length]] &lt;=100, "51-100", IF(tbl_Customers[[#This Row],[account_length]] &lt;= 150, "101-150", "151+")))</f>
        <v>101-150</v>
      </c>
      <c r="Y1032" s="30" t="str">
        <f>IF(tbl_Customers[[#This Row],[total_intl_charge]] &lt;= 3, "Low Charges", "High Charges")</f>
        <v>High Charges</v>
      </c>
      <c r="Z1032" s="30" t="str">
        <f>IF(tbl_Customers[[#This Row],[total_eve_calls]]&lt;=80,"Low Calls",
IF(tbl_Customers[[#This Row],[total_eve_calls]]&lt;=120,"Medium Calls","High Calls"))</f>
        <v>Medium Calls</v>
      </c>
      <c r="AA1032" s="30" t="str">
        <f>IF(tbl_Customers[[#This Row],[total_eve_charge]]&lt;=15,"Low Charges",
IF(tbl_Customers[[#This Row],[total_eve_charge]]&lt;=20,"Medium Charges","High Charges"))</f>
        <v>High Charges</v>
      </c>
      <c r="AB1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2" s="30" t="str">
        <f>IF(tbl_Customers[[#This Row],[number_vmail_messages]] = 0, "No Usage", IF(tbl_Customers[[#This Row],[number_vmail_messages]] &lt;= 20, "Low Usage", IF(tbl_Customers[[#This Row],[number_vmail_messages]] &lt;= 40, "Medium Usgae", "High Usage")))</f>
        <v>No Usage</v>
      </c>
      <c r="AD1032" s="30" t="str">
        <f>IF(tbl_Customers[[#This Row],[total_day_minutes]]&lt;=150,"Low Usage", IF(tbl_Customers[[#This Row],[total_day_minutes]]&lt;=200,"Medium Usage", IF(tbl_Customers[[#This Row],[total_day_minutes]]&lt;=250,"High Usage","Very High Usage")))</f>
        <v>Medium Usage</v>
      </c>
      <c r="AE1032" s="30" t="str">
        <f>IF(tbl_Customers[[#This Row],[total_intl_calls]]&lt;=5,"Low Calls", IF(tbl_Customers[[#This Row],[total_intl_calls]]&lt;=10, "Medium Calls", "High Calls"))</f>
        <v>Low Calls</v>
      </c>
    </row>
    <row r="1033" spans="1:31"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c r="W1033" t="str">
        <f>IF(tbl_Customers[[#This Row],[number_customer_service_calls]] &lt;= 1, "0-1 Calls", IF(tbl_Customers[[#This Row],[number_customer_service_calls]] &lt;= 3, "2-3 Calls", IF(tbl_Customers[[#This Row],[number_customer_service_calls]] &lt;=5, "4-5 Calls", "6+ Calls")))</f>
        <v>0-1 Calls</v>
      </c>
      <c r="X1033" t="str">
        <f>IF(tbl_Customers[[#This Row],[account_length]] &lt;= 50, "0-50", IF(tbl_Customers[[#This Row],[account_length]] &lt;=100, "51-100", IF(tbl_Customers[[#This Row],[account_length]] &lt;= 150, "101-150", "151+")))</f>
        <v>151+</v>
      </c>
      <c r="Y1033" s="30" t="str">
        <f>IF(tbl_Customers[[#This Row],[total_intl_charge]] &lt;= 3, "Low Charges", "High Charges")</f>
        <v>High Charges</v>
      </c>
      <c r="Z1033" s="30" t="str">
        <f>IF(tbl_Customers[[#This Row],[total_eve_calls]]&lt;=80,"Low Calls",
IF(tbl_Customers[[#This Row],[total_eve_calls]]&lt;=120,"Medium Calls","High Calls"))</f>
        <v>Low Calls</v>
      </c>
      <c r="AA1033" s="30" t="str">
        <f>IF(tbl_Customers[[#This Row],[total_eve_charge]]&lt;=15,"Low Charges",
IF(tbl_Customers[[#This Row],[total_eve_charge]]&lt;=20,"Medium Charges","High Charges"))</f>
        <v>Medium Charges</v>
      </c>
      <c r="AB1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3" s="30" t="str">
        <f>IF(tbl_Customers[[#This Row],[number_vmail_messages]] = 0, "No Usage", IF(tbl_Customers[[#This Row],[number_vmail_messages]] &lt;= 20, "Low Usage", IF(tbl_Customers[[#This Row],[number_vmail_messages]] &lt;= 40, "Medium Usgae", "High Usage")))</f>
        <v>Medium Usgae</v>
      </c>
      <c r="AD1033" s="30" t="str">
        <f>IF(tbl_Customers[[#This Row],[total_day_minutes]]&lt;=150,"Low Usage", IF(tbl_Customers[[#This Row],[total_day_minutes]]&lt;=200,"Medium Usage", IF(tbl_Customers[[#This Row],[total_day_minutes]]&lt;=250,"High Usage","Very High Usage")))</f>
        <v>Medium Usage</v>
      </c>
      <c r="AE1033" s="30" t="str">
        <f>IF(tbl_Customers[[#This Row],[total_intl_calls]]&lt;=5,"Low Calls", IF(tbl_Customers[[#This Row],[total_intl_calls]]&lt;=10, "Medium Calls", "High Calls"))</f>
        <v>Medium Calls</v>
      </c>
    </row>
    <row r="1034" spans="1:31"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c r="W1034" t="str">
        <f>IF(tbl_Customers[[#This Row],[number_customer_service_calls]] &lt;= 1, "0-1 Calls", IF(tbl_Customers[[#This Row],[number_customer_service_calls]] &lt;= 3, "2-3 Calls", IF(tbl_Customers[[#This Row],[number_customer_service_calls]] &lt;=5, "4-5 Calls", "6+ Calls")))</f>
        <v>0-1 Calls</v>
      </c>
      <c r="X1034" t="str">
        <f>IF(tbl_Customers[[#This Row],[account_length]] &lt;= 50, "0-50", IF(tbl_Customers[[#This Row],[account_length]] &lt;=100, "51-100", IF(tbl_Customers[[#This Row],[account_length]] &lt;= 150, "101-150", "151+")))</f>
        <v>101-150</v>
      </c>
      <c r="Y1034" s="30" t="str">
        <f>IF(tbl_Customers[[#This Row],[total_intl_charge]] &lt;= 3, "Low Charges", "High Charges")</f>
        <v>Low Charges</v>
      </c>
      <c r="Z1034" s="30" t="str">
        <f>IF(tbl_Customers[[#This Row],[total_eve_calls]]&lt;=80,"Low Calls",
IF(tbl_Customers[[#This Row],[total_eve_calls]]&lt;=120,"Medium Calls","High Calls"))</f>
        <v>Low Calls</v>
      </c>
      <c r="AA1034" s="30" t="str">
        <f>IF(tbl_Customers[[#This Row],[total_eve_charge]]&lt;=15,"Low Charges",
IF(tbl_Customers[[#This Row],[total_eve_charge]]&lt;=20,"Medium Charges","High Charges"))</f>
        <v>Medium Charges</v>
      </c>
      <c r="AB1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4" s="30" t="str">
        <f>IF(tbl_Customers[[#This Row],[number_vmail_messages]] = 0, "No Usage", IF(tbl_Customers[[#This Row],[number_vmail_messages]] &lt;= 20, "Low Usage", IF(tbl_Customers[[#This Row],[number_vmail_messages]] &lt;= 40, "Medium Usgae", "High Usage")))</f>
        <v>Medium Usgae</v>
      </c>
      <c r="AD1034" s="30" t="str">
        <f>IF(tbl_Customers[[#This Row],[total_day_minutes]]&lt;=150,"Low Usage", IF(tbl_Customers[[#This Row],[total_day_minutes]]&lt;=200,"Medium Usage", IF(tbl_Customers[[#This Row],[total_day_minutes]]&lt;=250,"High Usage","Very High Usage")))</f>
        <v>Medium Usage</v>
      </c>
      <c r="AE1034" s="30" t="str">
        <f>IF(tbl_Customers[[#This Row],[total_intl_calls]]&lt;=5,"Low Calls", IF(tbl_Customers[[#This Row],[total_intl_calls]]&lt;=10, "Medium Calls", "High Calls"))</f>
        <v>Low Calls</v>
      </c>
    </row>
    <row r="1035" spans="1:31"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c r="W1035" t="str">
        <f>IF(tbl_Customers[[#This Row],[number_customer_service_calls]] &lt;= 1, "0-1 Calls", IF(tbl_Customers[[#This Row],[number_customer_service_calls]] &lt;= 3, "2-3 Calls", IF(tbl_Customers[[#This Row],[number_customer_service_calls]] &lt;=5, "4-5 Calls", "6+ Calls")))</f>
        <v>2-3 Calls</v>
      </c>
      <c r="X1035" t="str">
        <f>IF(tbl_Customers[[#This Row],[account_length]] &lt;= 50, "0-50", IF(tbl_Customers[[#This Row],[account_length]] &lt;=100, "51-100", IF(tbl_Customers[[#This Row],[account_length]] &lt;= 150, "101-150", "151+")))</f>
        <v>151+</v>
      </c>
      <c r="Y1035" s="30" t="str">
        <f>IF(tbl_Customers[[#This Row],[total_intl_charge]] &lt;= 3, "Low Charges", "High Charges")</f>
        <v>Low Charges</v>
      </c>
      <c r="Z1035" s="30" t="str">
        <f>IF(tbl_Customers[[#This Row],[total_eve_calls]]&lt;=80,"Low Calls",
IF(tbl_Customers[[#This Row],[total_eve_calls]]&lt;=120,"Medium Calls","High Calls"))</f>
        <v>Medium Calls</v>
      </c>
      <c r="AA1035" s="30" t="str">
        <f>IF(tbl_Customers[[#This Row],[total_eve_charge]]&lt;=15,"Low Charges",
IF(tbl_Customers[[#This Row],[total_eve_charge]]&lt;=20,"Medium Charges","High Charges"))</f>
        <v>High Charges</v>
      </c>
      <c r="AB1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35" s="30" t="str">
        <f>IF(tbl_Customers[[#This Row],[number_vmail_messages]] = 0, "No Usage", IF(tbl_Customers[[#This Row],[number_vmail_messages]] &lt;= 20, "Low Usage", IF(tbl_Customers[[#This Row],[number_vmail_messages]] &lt;= 40, "Medium Usgae", "High Usage")))</f>
        <v>No Usage</v>
      </c>
      <c r="AD1035" s="30" t="str">
        <f>IF(tbl_Customers[[#This Row],[total_day_minutes]]&lt;=150,"Low Usage", IF(tbl_Customers[[#This Row],[total_day_minutes]]&lt;=200,"Medium Usage", IF(tbl_Customers[[#This Row],[total_day_minutes]]&lt;=250,"High Usage","Very High Usage")))</f>
        <v>Low Usage</v>
      </c>
      <c r="AE1035" s="30" t="str">
        <f>IF(tbl_Customers[[#This Row],[total_intl_calls]]&lt;=5,"Low Calls", IF(tbl_Customers[[#This Row],[total_intl_calls]]&lt;=10, "Medium Calls", "High Calls"))</f>
        <v>Low Calls</v>
      </c>
    </row>
    <row r="1036" spans="1:31"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c r="W1036" t="str">
        <f>IF(tbl_Customers[[#This Row],[number_customer_service_calls]] &lt;= 1, "0-1 Calls", IF(tbl_Customers[[#This Row],[number_customer_service_calls]] &lt;= 3, "2-3 Calls", IF(tbl_Customers[[#This Row],[number_customer_service_calls]] &lt;=5, "4-5 Calls", "6+ Calls")))</f>
        <v>0-1 Calls</v>
      </c>
      <c r="X1036" t="str">
        <f>IF(tbl_Customers[[#This Row],[account_length]] &lt;= 50, "0-50", IF(tbl_Customers[[#This Row],[account_length]] &lt;=100, "51-100", IF(tbl_Customers[[#This Row],[account_length]] &lt;= 150, "101-150", "151+")))</f>
        <v>51-100</v>
      </c>
      <c r="Y1036" s="30" t="str">
        <f>IF(tbl_Customers[[#This Row],[total_intl_charge]] &lt;= 3, "Low Charges", "High Charges")</f>
        <v>Low Charges</v>
      </c>
      <c r="Z1036" s="30" t="str">
        <f>IF(tbl_Customers[[#This Row],[total_eve_calls]]&lt;=80,"Low Calls",
IF(tbl_Customers[[#This Row],[total_eve_calls]]&lt;=120,"Medium Calls","High Calls"))</f>
        <v>Medium Calls</v>
      </c>
      <c r="AA1036" s="30" t="str">
        <f>IF(tbl_Customers[[#This Row],[total_eve_charge]]&lt;=15,"Low Charges",
IF(tbl_Customers[[#This Row],[total_eve_charge]]&lt;=20,"Medium Charges","High Charges"))</f>
        <v>Medium Charges</v>
      </c>
      <c r="AB1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36" s="30" t="str">
        <f>IF(tbl_Customers[[#This Row],[number_vmail_messages]] = 0, "No Usage", IF(tbl_Customers[[#This Row],[number_vmail_messages]] &lt;= 20, "Low Usage", IF(tbl_Customers[[#This Row],[number_vmail_messages]] &lt;= 40, "Medium Usgae", "High Usage")))</f>
        <v>No Usage</v>
      </c>
      <c r="AD1036" s="30" t="str">
        <f>IF(tbl_Customers[[#This Row],[total_day_minutes]]&lt;=150,"Low Usage", IF(tbl_Customers[[#This Row],[total_day_minutes]]&lt;=200,"Medium Usage", IF(tbl_Customers[[#This Row],[total_day_minutes]]&lt;=250,"High Usage","Very High Usage")))</f>
        <v>High Usage</v>
      </c>
      <c r="AE1036" s="30" t="str">
        <f>IF(tbl_Customers[[#This Row],[total_intl_calls]]&lt;=5,"Low Calls", IF(tbl_Customers[[#This Row],[total_intl_calls]]&lt;=10, "Medium Calls", "High Calls"))</f>
        <v>Low Calls</v>
      </c>
    </row>
    <row r="1037" spans="1:31"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c r="W1037" t="str">
        <f>IF(tbl_Customers[[#This Row],[number_customer_service_calls]] &lt;= 1, "0-1 Calls", IF(tbl_Customers[[#This Row],[number_customer_service_calls]] &lt;= 3, "2-3 Calls", IF(tbl_Customers[[#This Row],[number_customer_service_calls]] &lt;=5, "4-5 Calls", "6+ Calls")))</f>
        <v>0-1 Calls</v>
      </c>
      <c r="X1037" t="str">
        <f>IF(tbl_Customers[[#This Row],[account_length]] &lt;= 50, "0-50", IF(tbl_Customers[[#This Row],[account_length]] &lt;=100, "51-100", IF(tbl_Customers[[#This Row],[account_length]] &lt;= 150, "101-150", "151+")))</f>
        <v>0-50</v>
      </c>
      <c r="Y1037" s="30" t="str">
        <f>IF(tbl_Customers[[#This Row],[total_intl_charge]] &lt;= 3, "Low Charges", "High Charges")</f>
        <v>High Charges</v>
      </c>
      <c r="Z1037" s="30" t="str">
        <f>IF(tbl_Customers[[#This Row],[total_eve_calls]]&lt;=80,"Low Calls",
IF(tbl_Customers[[#This Row],[total_eve_calls]]&lt;=120,"Medium Calls","High Calls"))</f>
        <v>Low Calls</v>
      </c>
      <c r="AA1037" s="30" t="str">
        <f>IF(tbl_Customers[[#This Row],[total_eve_charge]]&lt;=15,"Low Charges",
IF(tbl_Customers[[#This Row],[total_eve_charge]]&lt;=20,"Medium Charges","High Charges"))</f>
        <v>Medium Charges</v>
      </c>
      <c r="AB1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37" s="30" t="str">
        <f>IF(tbl_Customers[[#This Row],[number_vmail_messages]] = 0, "No Usage", IF(tbl_Customers[[#This Row],[number_vmail_messages]] &lt;= 20, "Low Usage", IF(tbl_Customers[[#This Row],[number_vmail_messages]] &lt;= 40, "Medium Usgae", "High Usage")))</f>
        <v>No Usage</v>
      </c>
      <c r="AD1037" s="30" t="str">
        <f>IF(tbl_Customers[[#This Row],[total_day_minutes]]&lt;=150,"Low Usage", IF(tbl_Customers[[#This Row],[total_day_minutes]]&lt;=200,"Medium Usage", IF(tbl_Customers[[#This Row],[total_day_minutes]]&lt;=250,"High Usage","Very High Usage")))</f>
        <v>High Usage</v>
      </c>
      <c r="AE1037" s="30" t="str">
        <f>IF(tbl_Customers[[#This Row],[total_intl_calls]]&lt;=5,"Low Calls", IF(tbl_Customers[[#This Row],[total_intl_calls]]&lt;=10, "Medium Calls", "High Calls"))</f>
        <v>Medium Calls</v>
      </c>
    </row>
    <row r="1038" spans="1:31"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c r="W1038" t="str">
        <f>IF(tbl_Customers[[#This Row],[number_customer_service_calls]] &lt;= 1, "0-1 Calls", IF(tbl_Customers[[#This Row],[number_customer_service_calls]] &lt;= 3, "2-3 Calls", IF(tbl_Customers[[#This Row],[number_customer_service_calls]] &lt;=5, "4-5 Calls", "6+ Calls")))</f>
        <v>0-1 Calls</v>
      </c>
      <c r="X1038" t="str">
        <f>IF(tbl_Customers[[#This Row],[account_length]] &lt;= 50, "0-50", IF(tbl_Customers[[#This Row],[account_length]] &lt;=100, "51-100", IF(tbl_Customers[[#This Row],[account_length]] &lt;= 150, "101-150", "151+")))</f>
        <v>0-50</v>
      </c>
      <c r="Y1038" s="30" t="str">
        <f>IF(tbl_Customers[[#This Row],[total_intl_charge]] &lt;= 3, "Low Charges", "High Charges")</f>
        <v>Low Charges</v>
      </c>
      <c r="Z1038" s="30" t="str">
        <f>IF(tbl_Customers[[#This Row],[total_eve_calls]]&lt;=80,"Low Calls",
IF(tbl_Customers[[#This Row],[total_eve_calls]]&lt;=120,"Medium Calls","High Calls"))</f>
        <v>Low Calls</v>
      </c>
      <c r="AA1038" s="30" t="str">
        <f>IF(tbl_Customers[[#This Row],[total_eve_charge]]&lt;=15,"Low Charges",
IF(tbl_Customers[[#This Row],[total_eve_charge]]&lt;=20,"Medium Charges","High Charges"))</f>
        <v>Low Charges</v>
      </c>
      <c r="AB1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8" s="30" t="str">
        <f>IF(tbl_Customers[[#This Row],[number_vmail_messages]] = 0, "No Usage", IF(tbl_Customers[[#This Row],[number_vmail_messages]] &lt;= 20, "Low Usage", IF(tbl_Customers[[#This Row],[number_vmail_messages]] &lt;= 40, "Medium Usgae", "High Usage")))</f>
        <v>No Usage</v>
      </c>
      <c r="AD1038" s="30" t="str">
        <f>IF(tbl_Customers[[#This Row],[total_day_minutes]]&lt;=150,"Low Usage", IF(tbl_Customers[[#This Row],[total_day_minutes]]&lt;=200,"Medium Usage", IF(tbl_Customers[[#This Row],[total_day_minutes]]&lt;=250,"High Usage","Very High Usage")))</f>
        <v>Low Usage</v>
      </c>
      <c r="AE1038" s="30" t="str">
        <f>IF(tbl_Customers[[#This Row],[total_intl_calls]]&lt;=5,"Low Calls", IF(tbl_Customers[[#This Row],[total_intl_calls]]&lt;=10, "Medium Calls", "High Calls"))</f>
        <v>Low Calls</v>
      </c>
    </row>
    <row r="1039" spans="1:31"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c r="W1039" t="str">
        <f>IF(tbl_Customers[[#This Row],[number_customer_service_calls]] &lt;= 1, "0-1 Calls", IF(tbl_Customers[[#This Row],[number_customer_service_calls]] &lt;= 3, "2-3 Calls", IF(tbl_Customers[[#This Row],[number_customer_service_calls]] &lt;=5, "4-5 Calls", "6+ Calls")))</f>
        <v>2-3 Calls</v>
      </c>
      <c r="X1039" t="str">
        <f>IF(tbl_Customers[[#This Row],[account_length]] &lt;= 50, "0-50", IF(tbl_Customers[[#This Row],[account_length]] &lt;=100, "51-100", IF(tbl_Customers[[#This Row],[account_length]] &lt;= 150, "101-150", "151+")))</f>
        <v>51-100</v>
      </c>
      <c r="Y1039" s="30" t="str">
        <f>IF(tbl_Customers[[#This Row],[total_intl_charge]] &lt;= 3, "Low Charges", "High Charges")</f>
        <v>Low Charges</v>
      </c>
      <c r="Z1039" s="30" t="str">
        <f>IF(tbl_Customers[[#This Row],[total_eve_calls]]&lt;=80,"Low Calls",
IF(tbl_Customers[[#This Row],[total_eve_calls]]&lt;=120,"Medium Calls","High Calls"))</f>
        <v>Medium Calls</v>
      </c>
      <c r="AA1039" s="30" t="str">
        <f>IF(tbl_Customers[[#This Row],[total_eve_charge]]&lt;=15,"Low Charges",
IF(tbl_Customers[[#This Row],[total_eve_charge]]&lt;=20,"Medium Charges","High Charges"))</f>
        <v>Low Charges</v>
      </c>
      <c r="AB1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39" s="30" t="str">
        <f>IF(tbl_Customers[[#This Row],[number_vmail_messages]] = 0, "No Usage", IF(tbl_Customers[[#This Row],[number_vmail_messages]] &lt;= 20, "Low Usage", IF(tbl_Customers[[#This Row],[number_vmail_messages]] &lt;= 40, "Medium Usgae", "High Usage")))</f>
        <v>No Usage</v>
      </c>
      <c r="AD1039" s="30" t="str">
        <f>IF(tbl_Customers[[#This Row],[total_day_minutes]]&lt;=150,"Low Usage", IF(tbl_Customers[[#This Row],[total_day_minutes]]&lt;=200,"Medium Usage", IF(tbl_Customers[[#This Row],[total_day_minutes]]&lt;=250,"High Usage","Very High Usage")))</f>
        <v>Low Usage</v>
      </c>
      <c r="AE1039" s="30" t="str">
        <f>IF(tbl_Customers[[#This Row],[total_intl_calls]]&lt;=5,"Low Calls", IF(tbl_Customers[[#This Row],[total_intl_calls]]&lt;=10, "Medium Calls", "High Calls"))</f>
        <v>Medium Calls</v>
      </c>
    </row>
    <row r="1040" spans="1:31"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c r="W1040" t="str">
        <f>IF(tbl_Customers[[#This Row],[number_customer_service_calls]] &lt;= 1, "0-1 Calls", IF(tbl_Customers[[#This Row],[number_customer_service_calls]] &lt;= 3, "2-3 Calls", IF(tbl_Customers[[#This Row],[number_customer_service_calls]] &lt;=5, "4-5 Calls", "6+ Calls")))</f>
        <v>4-5 Calls</v>
      </c>
      <c r="X1040" t="str">
        <f>IF(tbl_Customers[[#This Row],[account_length]] &lt;= 50, "0-50", IF(tbl_Customers[[#This Row],[account_length]] &lt;=100, "51-100", IF(tbl_Customers[[#This Row],[account_length]] &lt;= 150, "101-150", "151+")))</f>
        <v>151+</v>
      </c>
      <c r="Y1040" s="30" t="str">
        <f>IF(tbl_Customers[[#This Row],[total_intl_charge]] &lt;= 3, "Low Charges", "High Charges")</f>
        <v>Low Charges</v>
      </c>
      <c r="Z1040" s="30" t="str">
        <f>IF(tbl_Customers[[#This Row],[total_eve_calls]]&lt;=80,"Low Calls",
IF(tbl_Customers[[#This Row],[total_eve_calls]]&lt;=120,"Medium Calls","High Calls"))</f>
        <v>Low Calls</v>
      </c>
      <c r="AA1040" s="30" t="str">
        <f>IF(tbl_Customers[[#This Row],[total_eve_charge]]&lt;=15,"Low Charges",
IF(tbl_Customers[[#This Row],[total_eve_charge]]&lt;=20,"Medium Charges","High Charges"))</f>
        <v>Medium Charges</v>
      </c>
      <c r="AB1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0" s="30" t="str">
        <f>IF(tbl_Customers[[#This Row],[number_vmail_messages]] = 0, "No Usage", IF(tbl_Customers[[#This Row],[number_vmail_messages]] &lt;= 20, "Low Usage", IF(tbl_Customers[[#This Row],[number_vmail_messages]] &lt;= 40, "Medium Usgae", "High Usage")))</f>
        <v>No Usage</v>
      </c>
      <c r="AD1040" s="30" t="str">
        <f>IF(tbl_Customers[[#This Row],[total_day_minutes]]&lt;=150,"Low Usage", IF(tbl_Customers[[#This Row],[total_day_minutes]]&lt;=200,"Medium Usage", IF(tbl_Customers[[#This Row],[total_day_minutes]]&lt;=250,"High Usage","Very High Usage")))</f>
        <v>Medium Usage</v>
      </c>
      <c r="AE1040" s="30" t="str">
        <f>IF(tbl_Customers[[#This Row],[total_intl_calls]]&lt;=5,"Low Calls", IF(tbl_Customers[[#This Row],[total_intl_calls]]&lt;=10, "Medium Calls", "High Calls"))</f>
        <v>Low Calls</v>
      </c>
    </row>
    <row r="1041" spans="1:31"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c r="W1041" t="str">
        <f>IF(tbl_Customers[[#This Row],[number_customer_service_calls]] &lt;= 1, "0-1 Calls", IF(tbl_Customers[[#This Row],[number_customer_service_calls]] &lt;= 3, "2-3 Calls", IF(tbl_Customers[[#This Row],[number_customer_service_calls]] &lt;=5, "4-5 Calls", "6+ Calls")))</f>
        <v>0-1 Calls</v>
      </c>
      <c r="X1041" t="str">
        <f>IF(tbl_Customers[[#This Row],[account_length]] &lt;= 50, "0-50", IF(tbl_Customers[[#This Row],[account_length]] &lt;=100, "51-100", IF(tbl_Customers[[#This Row],[account_length]] &lt;= 150, "101-150", "151+")))</f>
        <v>51-100</v>
      </c>
      <c r="Y1041" s="30" t="str">
        <f>IF(tbl_Customers[[#This Row],[total_intl_charge]] &lt;= 3, "Low Charges", "High Charges")</f>
        <v>Low Charges</v>
      </c>
      <c r="Z1041" s="30" t="str">
        <f>IF(tbl_Customers[[#This Row],[total_eve_calls]]&lt;=80,"Low Calls",
IF(tbl_Customers[[#This Row],[total_eve_calls]]&lt;=120,"Medium Calls","High Calls"))</f>
        <v>High Calls</v>
      </c>
      <c r="AA1041" s="30" t="str">
        <f>IF(tbl_Customers[[#This Row],[total_eve_charge]]&lt;=15,"Low Charges",
IF(tbl_Customers[[#This Row],[total_eve_charge]]&lt;=20,"Medium Charges","High Charges"))</f>
        <v>High Charges</v>
      </c>
      <c r="AB1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1" s="30" t="str">
        <f>IF(tbl_Customers[[#This Row],[number_vmail_messages]] = 0, "No Usage", IF(tbl_Customers[[#This Row],[number_vmail_messages]] &lt;= 20, "Low Usage", IF(tbl_Customers[[#This Row],[number_vmail_messages]] &lt;= 40, "Medium Usgae", "High Usage")))</f>
        <v>No Usage</v>
      </c>
      <c r="AD1041" s="30" t="str">
        <f>IF(tbl_Customers[[#This Row],[total_day_minutes]]&lt;=150,"Low Usage", IF(tbl_Customers[[#This Row],[total_day_minutes]]&lt;=200,"Medium Usage", IF(tbl_Customers[[#This Row],[total_day_minutes]]&lt;=250,"High Usage","Very High Usage")))</f>
        <v>Medium Usage</v>
      </c>
      <c r="AE1041" s="30" t="str">
        <f>IF(tbl_Customers[[#This Row],[total_intl_calls]]&lt;=5,"Low Calls", IF(tbl_Customers[[#This Row],[total_intl_calls]]&lt;=10, "Medium Calls", "High Calls"))</f>
        <v>Low Calls</v>
      </c>
    </row>
    <row r="1042" spans="1:31"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c r="W1042" t="str">
        <f>IF(tbl_Customers[[#This Row],[number_customer_service_calls]] &lt;= 1, "0-1 Calls", IF(tbl_Customers[[#This Row],[number_customer_service_calls]] &lt;= 3, "2-3 Calls", IF(tbl_Customers[[#This Row],[number_customer_service_calls]] &lt;=5, "4-5 Calls", "6+ Calls")))</f>
        <v>2-3 Calls</v>
      </c>
      <c r="X1042" t="str">
        <f>IF(tbl_Customers[[#This Row],[account_length]] &lt;= 50, "0-50", IF(tbl_Customers[[#This Row],[account_length]] &lt;=100, "51-100", IF(tbl_Customers[[#This Row],[account_length]] &lt;= 150, "101-150", "151+")))</f>
        <v>51-100</v>
      </c>
      <c r="Y1042" s="30" t="str">
        <f>IF(tbl_Customers[[#This Row],[total_intl_charge]] &lt;= 3, "Low Charges", "High Charges")</f>
        <v>High Charges</v>
      </c>
      <c r="Z1042" s="30" t="str">
        <f>IF(tbl_Customers[[#This Row],[total_eve_calls]]&lt;=80,"Low Calls",
IF(tbl_Customers[[#This Row],[total_eve_calls]]&lt;=120,"Medium Calls","High Calls"))</f>
        <v>Medium Calls</v>
      </c>
      <c r="AA1042" s="30" t="str">
        <f>IF(tbl_Customers[[#This Row],[total_eve_charge]]&lt;=15,"Low Charges",
IF(tbl_Customers[[#This Row],[total_eve_charge]]&lt;=20,"Medium Charges","High Charges"))</f>
        <v>Low Charges</v>
      </c>
      <c r="AB1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2" s="30" t="str">
        <f>IF(tbl_Customers[[#This Row],[number_vmail_messages]] = 0, "No Usage", IF(tbl_Customers[[#This Row],[number_vmail_messages]] &lt;= 20, "Low Usage", IF(tbl_Customers[[#This Row],[number_vmail_messages]] &lt;= 40, "Medium Usgae", "High Usage")))</f>
        <v>No Usage</v>
      </c>
      <c r="AD1042" s="30" t="str">
        <f>IF(tbl_Customers[[#This Row],[total_day_minutes]]&lt;=150,"Low Usage", IF(tbl_Customers[[#This Row],[total_day_minutes]]&lt;=200,"Medium Usage", IF(tbl_Customers[[#This Row],[total_day_minutes]]&lt;=250,"High Usage","Very High Usage")))</f>
        <v>Medium Usage</v>
      </c>
      <c r="AE1042" s="30" t="str">
        <f>IF(tbl_Customers[[#This Row],[total_intl_calls]]&lt;=5,"Low Calls", IF(tbl_Customers[[#This Row],[total_intl_calls]]&lt;=10, "Medium Calls", "High Calls"))</f>
        <v>Low Calls</v>
      </c>
    </row>
    <row r="1043" spans="1:31"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c r="W1043" t="str">
        <f>IF(tbl_Customers[[#This Row],[number_customer_service_calls]] &lt;= 1, "0-1 Calls", IF(tbl_Customers[[#This Row],[number_customer_service_calls]] &lt;= 3, "2-3 Calls", IF(tbl_Customers[[#This Row],[number_customer_service_calls]] &lt;=5, "4-5 Calls", "6+ Calls")))</f>
        <v>2-3 Calls</v>
      </c>
      <c r="X1043" t="str">
        <f>IF(tbl_Customers[[#This Row],[account_length]] &lt;= 50, "0-50", IF(tbl_Customers[[#This Row],[account_length]] &lt;=100, "51-100", IF(tbl_Customers[[#This Row],[account_length]] &lt;= 150, "101-150", "151+")))</f>
        <v>101-150</v>
      </c>
      <c r="Y1043" s="30" t="str">
        <f>IF(tbl_Customers[[#This Row],[total_intl_charge]] &lt;= 3, "Low Charges", "High Charges")</f>
        <v>Low Charges</v>
      </c>
      <c r="Z1043" s="30" t="str">
        <f>IF(tbl_Customers[[#This Row],[total_eve_calls]]&lt;=80,"Low Calls",
IF(tbl_Customers[[#This Row],[total_eve_calls]]&lt;=120,"Medium Calls","High Calls"))</f>
        <v>Medium Calls</v>
      </c>
      <c r="AA1043" s="30" t="str">
        <f>IF(tbl_Customers[[#This Row],[total_eve_charge]]&lt;=15,"Low Charges",
IF(tbl_Customers[[#This Row],[total_eve_charge]]&lt;=20,"Medium Charges","High Charges"))</f>
        <v>Medium Charges</v>
      </c>
      <c r="AB1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3" s="30" t="str">
        <f>IF(tbl_Customers[[#This Row],[number_vmail_messages]] = 0, "No Usage", IF(tbl_Customers[[#This Row],[number_vmail_messages]] &lt;= 20, "Low Usage", IF(tbl_Customers[[#This Row],[number_vmail_messages]] &lt;= 40, "Medium Usgae", "High Usage")))</f>
        <v>Medium Usgae</v>
      </c>
      <c r="AD1043" s="30" t="str">
        <f>IF(tbl_Customers[[#This Row],[total_day_minutes]]&lt;=150,"Low Usage", IF(tbl_Customers[[#This Row],[total_day_minutes]]&lt;=200,"Medium Usage", IF(tbl_Customers[[#This Row],[total_day_minutes]]&lt;=250,"High Usage","Very High Usage")))</f>
        <v>High Usage</v>
      </c>
      <c r="AE1043" s="30" t="str">
        <f>IF(tbl_Customers[[#This Row],[total_intl_calls]]&lt;=5,"Low Calls", IF(tbl_Customers[[#This Row],[total_intl_calls]]&lt;=10, "Medium Calls", "High Calls"))</f>
        <v>Low Calls</v>
      </c>
    </row>
    <row r="1044" spans="1:31"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c r="W1044" t="str">
        <f>IF(tbl_Customers[[#This Row],[number_customer_service_calls]] &lt;= 1, "0-1 Calls", IF(tbl_Customers[[#This Row],[number_customer_service_calls]] &lt;= 3, "2-3 Calls", IF(tbl_Customers[[#This Row],[number_customer_service_calls]] &lt;=5, "4-5 Calls", "6+ Calls")))</f>
        <v>2-3 Calls</v>
      </c>
      <c r="X1044" t="str">
        <f>IF(tbl_Customers[[#This Row],[account_length]] &lt;= 50, "0-50", IF(tbl_Customers[[#This Row],[account_length]] &lt;=100, "51-100", IF(tbl_Customers[[#This Row],[account_length]] &lt;= 150, "101-150", "151+")))</f>
        <v>51-100</v>
      </c>
      <c r="Y1044" s="30" t="str">
        <f>IF(tbl_Customers[[#This Row],[total_intl_charge]] &lt;= 3, "Low Charges", "High Charges")</f>
        <v>Low Charges</v>
      </c>
      <c r="Z1044" s="30" t="str">
        <f>IF(tbl_Customers[[#This Row],[total_eve_calls]]&lt;=80,"Low Calls",
IF(tbl_Customers[[#This Row],[total_eve_calls]]&lt;=120,"Medium Calls","High Calls"))</f>
        <v>Medium Calls</v>
      </c>
      <c r="AA1044" s="30" t="str">
        <f>IF(tbl_Customers[[#This Row],[total_eve_charge]]&lt;=15,"Low Charges",
IF(tbl_Customers[[#This Row],[total_eve_charge]]&lt;=20,"Medium Charges","High Charges"))</f>
        <v>Medium Charges</v>
      </c>
      <c r="AB1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4" s="30" t="str">
        <f>IF(tbl_Customers[[#This Row],[number_vmail_messages]] = 0, "No Usage", IF(tbl_Customers[[#This Row],[number_vmail_messages]] &lt;= 20, "Low Usage", IF(tbl_Customers[[#This Row],[number_vmail_messages]] &lt;= 40, "Medium Usgae", "High Usage")))</f>
        <v>No Usage</v>
      </c>
      <c r="AD1044" s="30" t="str">
        <f>IF(tbl_Customers[[#This Row],[total_day_minutes]]&lt;=150,"Low Usage", IF(tbl_Customers[[#This Row],[total_day_minutes]]&lt;=200,"Medium Usage", IF(tbl_Customers[[#This Row],[total_day_minutes]]&lt;=250,"High Usage","Very High Usage")))</f>
        <v>Medium Usage</v>
      </c>
      <c r="AE1044" s="30" t="str">
        <f>IF(tbl_Customers[[#This Row],[total_intl_calls]]&lt;=5,"Low Calls", IF(tbl_Customers[[#This Row],[total_intl_calls]]&lt;=10, "Medium Calls", "High Calls"))</f>
        <v>Low Calls</v>
      </c>
    </row>
    <row r="1045" spans="1:31"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c r="W1045" t="str">
        <f>IF(tbl_Customers[[#This Row],[number_customer_service_calls]] &lt;= 1, "0-1 Calls", IF(tbl_Customers[[#This Row],[number_customer_service_calls]] &lt;= 3, "2-3 Calls", IF(tbl_Customers[[#This Row],[number_customer_service_calls]] &lt;=5, "4-5 Calls", "6+ Calls")))</f>
        <v>4-5 Calls</v>
      </c>
      <c r="X1045" t="str">
        <f>IF(tbl_Customers[[#This Row],[account_length]] &lt;= 50, "0-50", IF(tbl_Customers[[#This Row],[account_length]] &lt;=100, "51-100", IF(tbl_Customers[[#This Row],[account_length]] &lt;= 150, "101-150", "151+")))</f>
        <v>101-150</v>
      </c>
      <c r="Y1045" s="30" t="str">
        <f>IF(tbl_Customers[[#This Row],[total_intl_charge]] &lt;= 3, "Low Charges", "High Charges")</f>
        <v>Low Charges</v>
      </c>
      <c r="Z1045" s="30" t="str">
        <f>IF(tbl_Customers[[#This Row],[total_eve_calls]]&lt;=80,"Low Calls",
IF(tbl_Customers[[#This Row],[total_eve_calls]]&lt;=120,"Medium Calls","High Calls"))</f>
        <v>Medium Calls</v>
      </c>
      <c r="AA1045" s="30" t="str">
        <f>IF(tbl_Customers[[#This Row],[total_eve_charge]]&lt;=15,"Low Charges",
IF(tbl_Customers[[#This Row],[total_eve_charge]]&lt;=20,"Medium Charges","High Charges"))</f>
        <v>Low Charges</v>
      </c>
      <c r="AB1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45" s="30" t="str">
        <f>IF(tbl_Customers[[#This Row],[number_vmail_messages]] = 0, "No Usage", IF(tbl_Customers[[#This Row],[number_vmail_messages]] &lt;= 20, "Low Usage", IF(tbl_Customers[[#This Row],[number_vmail_messages]] &lt;= 40, "Medium Usgae", "High Usage")))</f>
        <v>Medium Usgae</v>
      </c>
      <c r="AD1045" s="30" t="str">
        <f>IF(tbl_Customers[[#This Row],[total_day_minutes]]&lt;=150,"Low Usage", IF(tbl_Customers[[#This Row],[total_day_minutes]]&lt;=200,"Medium Usage", IF(tbl_Customers[[#This Row],[total_day_minutes]]&lt;=250,"High Usage","Very High Usage")))</f>
        <v>Medium Usage</v>
      </c>
      <c r="AE1045" s="30" t="str">
        <f>IF(tbl_Customers[[#This Row],[total_intl_calls]]&lt;=5,"Low Calls", IF(tbl_Customers[[#This Row],[total_intl_calls]]&lt;=10, "Medium Calls", "High Calls"))</f>
        <v>Low Calls</v>
      </c>
    </row>
    <row r="1046" spans="1:31"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c r="W1046" t="str">
        <f>IF(tbl_Customers[[#This Row],[number_customer_service_calls]] &lt;= 1, "0-1 Calls", IF(tbl_Customers[[#This Row],[number_customer_service_calls]] &lt;= 3, "2-3 Calls", IF(tbl_Customers[[#This Row],[number_customer_service_calls]] &lt;=5, "4-5 Calls", "6+ Calls")))</f>
        <v>4-5 Calls</v>
      </c>
      <c r="X1046" t="str">
        <f>IF(tbl_Customers[[#This Row],[account_length]] &lt;= 50, "0-50", IF(tbl_Customers[[#This Row],[account_length]] &lt;=100, "51-100", IF(tbl_Customers[[#This Row],[account_length]] &lt;= 150, "101-150", "151+")))</f>
        <v>151+</v>
      </c>
      <c r="Y1046" s="30" t="str">
        <f>IF(tbl_Customers[[#This Row],[total_intl_charge]] &lt;= 3, "Low Charges", "High Charges")</f>
        <v>High Charges</v>
      </c>
      <c r="Z1046" s="30" t="str">
        <f>IF(tbl_Customers[[#This Row],[total_eve_calls]]&lt;=80,"Low Calls",
IF(tbl_Customers[[#This Row],[total_eve_calls]]&lt;=120,"Medium Calls","High Calls"))</f>
        <v>Medium Calls</v>
      </c>
      <c r="AA1046" s="30" t="str">
        <f>IF(tbl_Customers[[#This Row],[total_eve_charge]]&lt;=15,"Low Charges",
IF(tbl_Customers[[#This Row],[total_eve_charge]]&lt;=20,"Medium Charges","High Charges"))</f>
        <v>Medium Charges</v>
      </c>
      <c r="AB1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6" s="30" t="str">
        <f>IF(tbl_Customers[[#This Row],[number_vmail_messages]] = 0, "No Usage", IF(tbl_Customers[[#This Row],[number_vmail_messages]] &lt;= 20, "Low Usage", IF(tbl_Customers[[#This Row],[number_vmail_messages]] &lt;= 40, "Medium Usgae", "High Usage")))</f>
        <v>No Usage</v>
      </c>
      <c r="AD1046" s="30" t="str">
        <f>IF(tbl_Customers[[#This Row],[total_day_minutes]]&lt;=150,"Low Usage", IF(tbl_Customers[[#This Row],[total_day_minutes]]&lt;=200,"Medium Usage", IF(tbl_Customers[[#This Row],[total_day_minutes]]&lt;=250,"High Usage","Very High Usage")))</f>
        <v>Medium Usage</v>
      </c>
      <c r="AE1046" s="30" t="str">
        <f>IF(tbl_Customers[[#This Row],[total_intl_calls]]&lt;=5,"Low Calls", IF(tbl_Customers[[#This Row],[total_intl_calls]]&lt;=10, "Medium Calls", "High Calls"))</f>
        <v>Medium Calls</v>
      </c>
    </row>
    <row r="1047" spans="1:31"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c r="W1047" t="str">
        <f>IF(tbl_Customers[[#This Row],[number_customer_service_calls]] &lt;= 1, "0-1 Calls", IF(tbl_Customers[[#This Row],[number_customer_service_calls]] &lt;= 3, "2-3 Calls", IF(tbl_Customers[[#This Row],[number_customer_service_calls]] &lt;=5, "4-5 Calls", "6+ Calls")))</f>
        <v>2-3 Calls</v>
      </c>
      <c r="X1047" t="str">
        <f>IF(tbl_Customers[[#This Row],[account_length]] &lt;= 50, "0-50", IF(tbl_Customers[[#This Row],[account_length]] &lt;=100, "51-100", IF(tbl_Customers[[#This Row],[account_length]] &lt;= 150, "101-150", "151+")))</f>
        <v>101-150</v>
      </c>
      <c r="Y1047" s="30" t="str">
        <f>IF(tbl_Customers[[#This Row],[total_intl_charge]] &lt;= 3, "Low Charges", "High Charges")</f>
        <v>Low Charges</v>
      </c>
      <c r="Z1047" s="30" t="str">
        <f>IF(tbl_Customers[[#This Row],[total_eve_calls]]&lt;=80,"Low Calls",
IF(tbl_Customers[[#This Row],[total_eve_calls]]&lt;=120,"Medium Calls","High Calls"))</f>
        <v>Medium Calls</v>
      </c>
      <c r="AA1047" s="30" t="str">
        <f>IF(tbl_Customers[[#This Row],[total_eve_charge]]&lt;=15,"Low Charges",
IF(tbl_Customers[[#This Row],[total_eve_charge]]&lt;=20,"Medium Charges","High Charges"))</f>
        <v>Medium Charges</v>
      </c>
      <c r="AB1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7" s="30" t="str">
        <f>IF(tbl_Customers[[#This Row],[number_vmail_messages]] = 0, "No Usage", IF(tbl_Customers[[#This Row],[number_vmail_messages]] &lt;= 20, "Low Usage", IF(tbl_Customers[[#This Row],[number_vmail_messages]] &lt;= 40, "Medium Usgae", "High Usage")))</f>
        <v>No Usage</v>
      </c>
      <c r="AD1047" s="30" t="str">
        <f>IF(tbl_Customers[[#This Row],[total_day_minutes]]&lt;=150,"Low Usage", IF(tbl_Customers[[#This Row],[total_day_minutes]]&lt;=200,"Medium Usage", IF(tbl_Customers[[#This Row],[total_day_minutes]]&lt;=250,"High Usage","Very High Usage")))</f>
        <v>Very High Usage</v>
      </c>
      <c r="AE1047" s="30" t="str">
        <f>IF(tbl_Customers[[#This Row],[total_intl_calls]]&lt;=5,"Low Calls", IF(tbl_Customers[[#This Row],[total_intl_calls]]&lt;=10, "Medium Calls", "High Calls"))</f>
        <v>Medium Calls</v>
      </c>
    </row>
    <row r="1048" spans="1:31"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c r="W1048" t="str">
        <f>IF(tbl_Customers[[#This Row],[number_customer_service_calls]] &lt;= 1, "0-1 Calls", IF(tbl_Customers[[#This Row],[number_customer_service_calls]] &lt;= 3, "2-3 Calls", IF(tbl_Customers[[#This Row],[number_customer_service_calls]] &lt;=5, "4-5 Calls", "6+ Calls")))</f>
        <v>0-1 Calls</v>
      </c>
      <c r="X1048" t="str">
        <f>IF(tbl_Customers[[#This Row],[account_length]] &lt;= 50, "0-50", IF(tbl_Customers[[#This Row],[account_length]] &lt;=100, "51-100", IF(tbl_Customers[[#This Row],[account_length]] &lt;= 150, "101-150", "151+")))</f>
        <v>0-50</v>
      </c>
      <c r="Y1048" s="30" t="str">
        <f>IF(tbl_Customers[[#This Row],[total_intl_charge]] &lt;= 3, "Low Charges", "High Charges")</f>
        <v>Low Charges</v>
      </c>
      <c r="Z1048" s="30" t="str">
        <f>IF(tbl_Customers[[#This Row],[total_eve_calls]]&lt;=80,"Low Calls",
IF(tbl_Customers[[#This Row],[total_eve_calls]]&lt;=120,"Medium Calls","High Calls"))</f>
        <v>Medium Calls</v>
      </c>
      <c r="AA1048" s="30" t="str">
        <f>IF(tbl_Customers[[#This Row],[total_eve_charge]]&lt;=15,"Low Charges",
IF(tbl_Customers[[#This Row],[total_eve_charge]]&lt;=20,"Medium Charges","High Charges"))</f>
        <v>High Charges</v>
      </c>
      <c r="AB1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48" s="30" t="str">
        <f>IF(tbl_Customers[[#This Row],[number_vmail_messages]] = 0, "No Usage", IF(tbl_Customers[[#This Row],[number_vmail_messages]] &lt;= 20, "Low Usage", IF(tbl_Customers[[#This Row],[number_vmail_messages]] &lt;= 40, "Medium Usgae", "High Usage")))</f>
        <v>Medium Usgae</v>
      </c>
      <c r="AD1048" s="30" t="str">
        <f>IF(tbl_Customers[[#This Row],[total_day_minutes]]&lt;=150,"Low Usage", IF(tbl_Customers[[#This Row],[total_day_minutes]]&lt;=200,"Medium Usage", IF(tbl_Customers[[#This Row],[total_day_minutes]]&lt;=250,"High Usage","Very High Usage")))</f>
        <v>Medium Usage</v>
      </c>
      <c r="AE1048" s="30" t="str">
        <f>IF(tbl_Customers[[#This Row],[total_intl_calls]]&lt;=5,"Low Calls", IF(tbl_Customers[[#This Row],[total_intl_calls]]&lt;=10, "Medium Calls", "High Calls"))</f>
        <v>Low Calls</v>
      </c>
    </row>
    <row r="1049" spans="1:31"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c r="W1049" t="str">
        <f>IF(tbl_Customers[[#This Row],[number_customer_service_calls]] &lt;= 1, "0-1 Calls", IF(tbl_Customers[[#This Row],[number_customer_service_calls]] &lt;= 3, "2-3 Calls", IF(tbl_Customers[[#This Row],[number_customer_service_calls]] &lt;=5, "4-5 Calls", "6+ Calls")))</f>
        <v>2-3 Calls</v>
      </c>
      <c r="X1049" t="str">
        <f>IF(tbl_Customers[[#This Row],[account_length]] &lt;= 50, "0-50", IF(tbl_Customers[[#This Row],[account_length]] &lt;=100, "51-100", IF(tbl_Customers[[#This Row],[account_length]] &lt;= 150, "101-150", "151+")))</f>
        <v>101-150</v>
      </c>
      <c r="Y1049" s="30" t="str">
        <f>IF(tbl_Customers[[#This Row],[total_intl_charge]] &lt;= 3, "Low Charges", "High Charges")</f>
        <v>High Charges</v>
      </c>
      <c r="Z1049" s="30" t="str">
        <f>IF(tbl_Customers[[#This Row],[total_eve_calls]]&lt;=80,"Low Calls",
IF(tbl_Customers[[#This Row],[total_eve_calls]]&lt;=120,"Medium Calls","High Calls"))</f>
        <v>High Calls</v>
      </c>
      <c r="AA1049" s="30" t="str">
        <f>IF(tbl_Customers[[#This Row],[total_eve_charge]]&lt;=15,"Low Charges",
IF(tbl_Customers[[#This Row],[total_eve_charge]]&lt;=20,"Medium Charges","High Charges"))</f>
        <v>Medium Charges</v>
      </c>
      <c r="AB1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49" s="30" t="str">
        <f>IF(tbl_Customers[[#This Row],[number_vmail_messages]] = 0, "No Usage", IF(tbl_Customers[[#This Row],[number_vmail_messages]] &lt;= 20, "Low Usage", IF(tbl_Customers[[#This Row],[number_vmail_messages]] &lt;= 40, "Medium Usgae", "High Usage")))</f>
        <v>No Usage</v>
      </c>
      <c r="AD1049" s="30" t="str">
        <f>IF(tbl_Customers[[#This Row],[total_day_minutes]]&lt;=150,"Low Usage", IF(tbl_Customers[[#This Row],[total_day_minutes]]&lt;=200,"Medium Usage", IF(tbl_Customers[[#This Row],[total_day_minutes]]&lt;=250,"High Usage","Very High Usage")))</f>
        <v>Low Usage</v>
      </c>
      <c r="AE1049" s="30" t="str">
        <f>IF(tbl_Customers[[#This Row],[total_intl_calls]]&lt;=5,"Low Calls", IF(tbl_Customers[[#This Row],[total_intl_calls]]&lt;=10, "Medium Calls", "High Calls"))</f>
        <v>Low Calls</v>
      </c>
    </row>
    <row r="1050" spans="1:31"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c r="W1050" t="str">
        <f>IF(tbl_Customers[[#This Row],[number_customer_service_calls]] &lt;= 1, "0-1 Calls", IF(tbl_Customers[[#This Row],[number_customer_service_calls]] &lt;= 3, "2-3 Calls", IF(tbl_Customers[[#This Row],[number_customer_service_calls]] &lt;=5, "4-5 Calls", "6+ Calls")))</f>
        <v>4-5 Calls</v>
      </c>
      <c r="X1050" t="str">
        <f>IF(tbl_Customers[[#This Row],[account_length]] &lt;= 50, "0-50", IF(tbl_Customers[[#This Row],[account_length]] &lt;=100, "51-100", IF(tbl_Customers[[#This Row],[account_length]] &lt;= 150, "101-150", "151+")))</f>
        <v>101-150</v>
      </c>
      <c r="Y1050" s="30" t="str">
        <f>IF(tbl_Customers[[#This Row],[total_intl_charge]] &lt;= 3, "Low Charges", "High Charges")</f>
        <v>Low Charges</v>
      </c>
      <c r="Z1050" s="30" t="str">
        <f>IF(tbl_Customers[[#This Row],[total_eve_calls]]&lt;=80,"Low Calls",
IF(tbl_Customers[[#This Row],[total_eve_calls]]&lt;=120,"Medium Calls","High Calls"))</f>
        <v>Medium Calls</v>
      </c>
      <c r="AA1050" s="30" t="str">
        <f>IF(tbl_Customers[[#This Row],[total_eve_charge]]&lt;=15,"Low Charges",
IF(tbl_Customers[[#This Row],[total_eve_charge]]&lt;=20,"Medium Charges","High Charges"))</f>
        <v>Medium Charges</v>
      </c>
      <c r="AB1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0" s="30" t="str">
        <f>IF(tbl_Customers[[#This Row],[number_vmail_messages]] = 0, "No Usage", IF(tbl_Customers[[#This Row],[number_vmail_messages]] &lt;= 20, "Low Usage", IF(tbl_Customers[[#This Row],[number_vmail_messages]] &lt;= 40, "Medium Usgae", "High Usage")))</f>
        <v>No Usage</v>
      </c>
      <c r="AD1050" s="30" t="str">
        <f>IF(tbl_Customers[[#This Row],[total_day_minutes]]&lt;=150,"Low Usage", IF(tbl_Customers[[#This Row],[total_day_minutes]]&lt;=200,"Medium Usage", IF(tbl_Customers[[#This Row],[total_day_minutes]]&lt;=250,"High Usage","Very High Usage")))</f>
        <v>Medium Usage</v>
      </c>
      <c r="AE1050" s="30" t="str">
        <f>IF(tbl_Customers[[#This Row],[total_intl_calls]]&lt;=5,"Low Calls", IF(tbl_Customers[[#This Row],[total_intl_calls]]&lt;=10, "Medium Calls", "High Calls"))</f>
        <v>Low Calls</v>
      </c>
    </row>
    <row r="1051" spans="1:31"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c r="W1051" t="str">
        <f>IF(tbl_Customers[[#This Row],[number_customer_service_calls]] &lt;= 1, "0-1 Calls", IF(tbl_Customers[[#This Row],[number_customer_service_calls]] &lt;= 3, "2-3 Calls", IF(tbl_Customers[[#This Row],[number_customer_service_calls]] &lt;=5, "4-5 Calls", "6+ Calls")))</f>
        <v>0-1 Calls</v>
      </c>
      <c r="X1051" t="str">
        <f>IF(tbl_Customers[[#This Row],[account_length]] &lt;= 50, "0-50", IF(tbl_Customers[[#This Row],[account_length]] &lt;=100, "51-100", IF(tbl_Customers[[#This Row],[account_length]] &lt;= 150, "101-150", "151+")))</f>
        <v>101-150</v>
      </c>
      <c r="Y1051" s="30" t="str">
        <f>IF(tbl_Customers[[#This Row],[total_intl_charge]] &lt;= 3, "Low Charges", "High Charges")</f>
        <v>Low Charges</v>
      </c>
      <c r="Z1051" s="30" t="str">
        <f>IF(tbl_Customers[[#This Row],[total_eve_calls]]&lt;=80,"Low Calls",
IF(tbl_Customers[[#This Row],[total_eve_calls]]&lt;=120,"Medium Calls","High Calls"))</f>
        <v>Medium Calls</v>
      </c>
      <c r="AA1051" s="30" t="str">
        <f>IF(tbl_Customers[[#This Row],[total_eve_charge]]&lt;=15,"Low Charges",
IF(tbl_Customers[[#This Row],[total_eve_charge]]&lt;=20,"Medium Charges","High Charges"))</f>
        <v>Medium Charges</v>
      </c>
      <c r="AB1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1" s="30" t="str">
        <f>IF(tbl_Customers[[#This Row],[number_vmail_messages]] = 0, "No Usage", IF(tbl_Customers[[#This Row],[number_vmail_messages]] &lt;= 20, "Low Usage", IF(tbl_Customers[[#This Row],[number_vmail_messages]] &lt;= 40, "Medium Usgae", "High Usage")))</f>
        <v>No Usage</v>
      </c>
      <c r="AD1051" s="30" t="str">
        <f>IF(tbl_Customers[[#This Row],[total_day_minutes]]&lt;=150,"Low Usage", IF(tbl_Customers[[#This Row],[total_day_minutes]]&lt;=200,"Medium Usage", IF(tbl_Customers[[#This Row],[total_day_minutes]]&lt;=250,"High Usage","Very High Usage")))</f>
        <v>Low Usage</v>
      </c>
      <c r="AE1051" s="30" t="str">
        <f>IF(tbl_Customers[[#This Row],[total_intl_calls]]&lt;=5,"Low Calls", IF(tbl_Customers[[#This Row],[total_intl_calls]]&lt;=10, "Medium Calls", "High Calls"))</f>
        <v>Low Calls</v>
      </c>
    </row>
    <row r="1052" spans="1:31"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c r="W1052" t="str">
        <f>IF(tbl_Customers[[#This Row],[number_customer_service_calls]] &lt;= 1, "0-1 Calls", IF(tbl_Customers[[#This Row],[number_customer_service_calls]] &lt;= 3, "2-3 Calls", IF(tbl_Customers[[#This Row],[number_customer_service_calls]] &lt;=5, "4-5 Calls", "6+ Calls")))</f>
        <v>0-1 Calls</v>
      </c>
      <c r="X1052" t="str">
        <f>IF(tbl_Customers[[#This Row],[account_length]] &lt;= 50, "0-50", IF(tbl_Customers[[#This Row],[account_length]] &lt;=100, "51-100", IF(tbl_Customers[[#This Row],[account_length]] &lt;= 150, "101-150", "151+")))</f>
        <v>101-150</v>
      </c>
      <c r="Y1052" s="30" t="str">
        <f>IF(tbl_Customers[[#This Row],[total_intl_charge]] &lt;= 3, "Low Charges", "High Charges")</f>
        <v>High Charges</v>
      </c>
      <c r="Z1052" s="30" t="str">
        <f>IF(tbl_Customers[[#This Row],[total_eve_calls]]&lt;=80,"Low Calls",
IF(tbl_Customers[[#This Row],[total_eve_calls]]&lt;=120,"Medium Calls","High Calls"))</f>
        <v>Medium Calls</v>
      </c>
      <c r="AA1052" s="30" t="str">
        <f>IF(tbl_Customers[[#This Row],[total_eve_charge]]&lt;=15,"Low Charges",
IF(tbl_Customers[[#This Row],[total_eve_charge]]&lt;=20,"Medium Charges","High Charges"))</f>
        <v>Medium Charges</v>
      </c>
      <c r="AB1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2" s="30" t="str">
        <f>IF(tbl_Customers[[#This Row],[number_vmail_messages]] = 0, "No Usage", IF(tbl_Customers[[#This Row],[number_vmail_messages]] &lt;= 20, "Low Usage", IF(tbl_Customers[[#This Row],[number_vmail_messages]] &lt;= 40, "Medium Usgae", "High Usage")))</f>
        <v>No Usage</v>
      </c>
      <c r="AD1052" s="30" t="str">
        <f>IF(tbl_Customers[[#This Row],[total_day_minutes]]&lt;=150,"Low Usage", IF(tbl_Customers[[#This Row],[total_day_minutes]]&lt;=200,"Medium Usage", IF(tbl_Customers[[#This Row],[total_day_minutes]]&lt;=250,"High Usage","Very High Usage")))</f>
        <v>Medium Usage</v>
      </c>
      <c r="AE1052" s="30" t="str">
        <f>IF(tbl_Customers[[#This Row],[total_intl_calls]]&lt;=5,"Low Calls", IF(tbl_Customers[[#This Row],[total_intl_calls]]&lt;=10, "Medium Calls", "High Calls"))</f>
        <v>Medium Calls</v>
      </c>
    </row>
    <row r="1053" spans="1:31"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c r="W1053" t="str">
        <f>IF(tbl_Customers[[#This Row],[number_customer_service_calls]] &lt;= 1, "0-1 Calls", IF(tbl_Customers[[#This Row],[number_customer_service_calls]] &lt;= 3, "2-3 Calls", IF(tbl_Customers[[#This Row],[number_customer_service_calls]] &lt;=5, "4-5 Calls", "6+ Calls")))</f>
        <v>2-3 Calls</v>
      </c>
      <c r="X1053" t="str">
        <f>IF(tbl_Customers[[#This Row],[account_length]] &lt;= 50, "0-50", IF(tbl_Customers[[#This Row],[account_length]] &lt;=100, "51-100", IF(tbl_Customers[[#This Row],[account_length]] &lt;= 150, "101-150", "151+")))</f>
        <v>51-100</v>
      </c>
      <c r="Y1053" s="30" t="str">
        <f>IF(tbl_Customers[[#This Row],[total_intl_charge]] &lt;= 3, "Low Charges", "High Charges")</f>
        <v>Low Charges</v>
      </c>
      <c r="Z1053" s="30" t="str">
        <f>IF(tbl_Customers[[#This Row],[total_eve_calls]]&lt;=80,"Low Calls",
IF(tbl_Customers[[#This Row],[total_eve_calls]]&lt;=120,"Medium Calls","High Calls"))</f>
        <v>Medium Calls</v>
      </c>
      <c r="AA1053" s="30" t="str">
        <f>IF(tbl_Customers[[#This Row],[total_eve_charge]]&lt;=15,"Low Charges",
IF(tbl_Customers[[#This Row],[total_eve_charge]]&lt;=20,"Medium Charges","High Charges"))</f>
        <v>Medium Charges</v>
      </c>
      <c r="AB1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3" s="30" t="str">
        <f>IF(tbl_Customers[[#This Row],[number_vmail_messages]] = 0, "No Usage", IF(tbl_Customers[[#This Row],[number_vmail_messages]] &lt;= 20, "Low Usage", IF(tbl_Customers[[#This Row],[number_vmail_messages]] &lt;= 40, "Medium Usgae", "High Usage")))</f>
        <v>No Usage</v>
      </c>
      <c r="AD1053" s="30" t="str">
        <f>IF(tbl_Customers[[#This Row],[total_day_minutes]]&lt;=150,"Low Usage", IF(tbl_Customers[[#This Row],[total_day_minutes]]&lt;=200,"Medium Usage", IF(tbl_Customers[[#This Row],[total_day_minutes]]&lt;=250,"High Usage","Very High Usage")))</f>
        <v>High Usage</v>
      </c>
      <c r="AE1053" s="30" t="str">
        <f>IF(tbl_Customers[[#This Row],[total_intl_calls]]&lt;=5,"Low Calls", IF(tbl_Customers[[#This Row],[total_intl_calls]]&lt;=10, "Medium Calls", "High Calls"))</f>
        <v>Low Calls</v>
      </c>
    </row>
    <row r="1054" spans="1:31"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c r="W1054" t="str">
        <f>IF(tbl_Customers[[#This Row],[number_customer_service_calls]] &lt;= 1, "0-1 Calls", IF(tbl_Customers[[#This Row],[number_customer_service_calls]] &lt;= 3, "2-3 Calls", IF(tbl_Customers[[#This Row],[number_customer_service_calls]] &lt;=5, "4-5 Calls", "6+ Calls")))</f>
        <v>0-1 Calls</v>
      </c>
      <c r="X1054" t="str">
        <f>IF(tbl_Customers[[#This Row],[account_length]] &lt;= 50, "0-50", IF(tbl_Customers[[#This Row],[account_length]] &lt;=100, "51-100", IF(tbl_Customers[[#This Row],[account_length]] &lt;= 150, "101-150", "151+")))</f>
        <v>51-100</v>
      </c>
      <c r="Y1054" s="30" t="str">
        <f>IF(tbl_Customers[[#This Row],[total_intl_charge]] &lt;= 3, "Low Charges", "High Charges")</f>
        <v>Low Charges</v>
      </c>
      <c r="Z1054" s="30" t="str">
        <f>IF(tbl_Customers[[#This Row],[total_eve_calls]]&lt;=80,"Low Calls",
IF(tbl_Customers[[#This Row],[total_eve_calls]]&lt;=120,"Medium Calls","High Calls"))</f>
        <v>Medium Calls</v>
      </c>
      <c r="AA1054" s="30" t="str">
        <f>IF(tbl_Customers[[#This Row],[total_eve_charge]]&lt;=15,"Low Charges",
IF(tbl_Customers[[#This Row],[total_eve_charge]]&lt;=20,"Medium Charges","High Charges"))</f>
        <v>Low Charges</v>
      </c>
      <c r="AB1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54" s="30" t="str">
        <f>IF(tbl_Customers[[#This Row],[number_vmail_messages]] = 0, "No Usage", IF(tbl_Customers[[#This Row],[number_vmail_messages]] &lt;= 20, "Low Usage", IF(tbl_Customers[[#This Row],[number_vmail_messages]] &lt;= 40, "Medium Usgae", "High Usage")))</f>
        <v>No Usage</v>
      </c>
      <c r="AD1054" s="30" t="str">
        <f>IF(tbl_Customers[[#This Row],[total_day_minutes]]&lt;=150,"Low Usage", IF(tbl_Customers[[#This Row],[total_day_minutes]]&lt;=200,"Medium Usage", IF(tbl_Customers[[#This Row],[total_day_minutes]]&lt;=250,"High Usage","Very High Usage")))</f>
        <v>Low Usage</v>
      </c>
      <c r="AE1054" s="30" t="str">
        <f>IF(tbl_Customers[[#This Row],[total_intl_calls]]&lt;=5,"Low Calls", IF(tbl_Customers[[#This Row],[total_intl_calls]]&lt;=10, "Medium Calls", "High Calls"))</f>
        <v>Low Calls</v>
      </c>
    </row>
    <row r="1055" spans="1:31"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c r="W1055" t="str">
        <f>IF(tbl_Customers[[#This Row],[number_customer_service_calls]] &lt;= 1, "0-1 Calls", IF(tbl_Customers[[#This Row],[number_customer_service_calls]] &lt;= 3, "2-3 Calls", IF(tbl_Customers[[#This Row],[number_customer_service_calls]] &lt;=5, "4-5 Calls", "6+ Calls")))</f>
        <v>2-3 Calls</v>
      </c>
      <c r="X1055" t="str">
        <f>IF(tbl_Customers[[#This Row],[account_length]] &lt;= 50, "0-50", IF(tbl_Customers[[#This Row],[account_length]] &lt;=100, "51-100", IF(tbl_Customers[[#This Row],[account_length]] &lt;= 150, "101-150", "151+")))</f>
        <v>101-150</v>
      </c>
      <c r="Y1055" s="30" t="str">
        <f>IF(tbl_Customers[[#This Row],[total_intl_charge]] &lt;= 3, "Low Charges", "High Charges")</f>
        <v>Low Charges</v>
      </c>
      <c r="Z1055" s="30" t="str">
        <f>IF(tbl_Customers[[#This Row],[total_eve_calls]]&lt;=80,"Low Calls",
IF(tbl_Customers[[#This Row],[total_eve_calls]]&lt;=120,"Medium Calls","High Calls"))</f>
        <v>Medium Calls</v>
      </c>
      <c r="AA1055" s="30" t="str">
        <f>IF(tbl_Customers[[#This Row],[total_eve_charge]]&lt;=15,"Low Charges",
IF(tbl_Customers[[#This Row],[total_eve_charge]]&lt;=20,"Medium Charges","High Charges"))</f>
        <v>Medium Charges</v>
      </c>
      <c r="AB1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5" s="30" t="str">
        <f>IF(tbl_Customers[[#This Row],[number_vmail_messages]] = 0, "No Usage", IF(tbl_Customers[[#This Row],[number_vmail_messages]] &lt;= 20, "Low Usage", IF(tbl_Customers[[#This Row],[number_vmail_messages]] &lt;= 40, "Medium Usgae", "High Usage")))</f>
        <v>No Usage</v>
      </c>
      <c r="AD1055" s="30" t="str">
        <f>IF(tbl_Customers[[#This Row],[total_day_minutes]]&lt;=150,"Low Usage", IF(tbl_Customers[[#This Row],[total_day_minutes]]&lt;=200,"Medium Usage", IF(tbl_Customers[[#This Row],[total_day_minutes]]&lt;=250,"High Usage","Very High Usage")))</f>
        <v>High Usage</v>
      </c>
      <c r="AE1055" s="30" t="str">
        <f>IF(tbl_Customers[[#This Row],[total_intl_calls]]&lt;=5,"Low Calls", IF(tbl_Customers[[#This Row],[total_intl_calls]]&lt;=10, "Medium Calls", "High Calls"))</f>
        <v>Low Calls</v>
      </c>
    </row>
    <row r="1056" spans="1:31"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c r="W1056" t="str">
        <f>IF(tbl_Customers[[#This Row],[number_customer_service_calls]] &lt;= 1, "0-1 Calls", IF(tbl_Customers[[#This Row],[number_customer_service_calls]] &lt;= 3, "2-3 Calls", IF(tbl_Customers[[#This Row],[number_customer_service_calls]] &lt;=5, "4-5 Calls", "6+ Calls")))</f>
        <v>2-3 Calls</v>
      </c>
      <c r="X1056" t="str">
        <f>IF(tbl_Customers[[#This Row],[account_length]] &lt;= 50, "0-50", IF(tbl_Customers[[#This Row],[account_length]] &lt;=100, "51-100", IF(tbl_Customers[[#This Row],[account_length]] &lt;= 150, "101-150", "151+")))</f>
        <v>51-100</v>
      </c>
      <c r="Y1056" s="30" t="str">
        <f>IF(tbl_Customers[[#This Row],[total_intl_charge]] &lt;= 3, "Low Charges", "High Charges")</f>
        <v>Low Charges</v>
      </c>
      <c r="Z1056" s="30" t="str">
        <f>IF(tbl_Customers[[#This Row],[total_eve_calls]]&lt;=80,"Low Calls",
IF(tbl_Customers[[#This Row],[total_eve_calls]]&lt;=120,"Medium Calls","High Calls"))</f>
        <v>High Calls</v>
      </c>
      <c r="AA1056" s="30" t="str">
        <f>IF(tbl_Customers[[#This Row],[total_eve_charge]]&lt;=15,"Low Charges",
IF(tbl_Customers[[#This Row],[total_eve_charge]]&lt;=20,"Medium Charges","High Charges"))</f>
        <v>Medium Charges</v>
      </c>
      <c r="AB1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56" s="30" t="str">
        <f>IF(tbl_Customers[[#This Row],[number_vmail_messages]] = 0, "No Usage", IF(tbl_Customers[[#This Row],[number_vmail_messages]] &lt;= 20, "Low Usage", IF(tbl_Customers[[#This Row],[number_vmail_messages]] &lt;= 40, "Medium Usgae", "High Usage")))</f>
        <v>Medium Usgae</v>
      </c>
      <c r="AD1056" s="30" t="str">
        <f>IF(tbl_Customers[[#This Row],[total_day_minutes]]&lt;=150,"Low Usage", IF(tbl_Customers[[#This Row],[total_day_minutes]]&lt;=200,"Medium Usage", IF(tbl_Customers[[#This Row],[total_day_minutes]]&lt;=250,"High Usage","Very High Usage")))</f>
        <v>Medium Usage</v>
      </c>
      <c r="AE1056" s="30" t="str">
        <f>IF(tbl_Customers[[#This Row],[total_intl_calls]]&lt;=5,"Low Calls", IF(tbl_Customers[[#This Row],[total_intl_calls]]&lt;=10, "Medium Calls", "High Calls"))</f>
        <v>Low Calls</v>
      </c>
    </row>
    <row r="1057" spans="1:31"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c r="W1057" t="str">
        <f>IF(tbl_Customers[[#This Row],[number_customer_service_calls]] &lt;= 1, "0-1 Calls", IF(tbl_Customers[[#This Row],[number_customer_service_calls]] &lt;= 3, "2-3 Calls", IF(tbl_Customers[[#This Row],[number_customer_service_calls]] &lt;=5, "4-5 Calls", "6+ Calls")))</f>
        <v>0-1 Calls</v>
      </c>
      <c r="X1057" t="str">
        <f>IF(tbl_Customers[[#This Row],[account_length]] &lt;= 50, "0-50", IF(tbl_Customers[[#This Row],[account_length]] &lt;=100, "51-100", IF(tbl_Customers[[#This Row],[account_length]] &lt;= 150, "101-150", "151+")))</f>
        <v>51-100</v>
      </c>
      <c r="Y1057" s="30" t="str">
        <f>IF(tbl_Customers[[#This Row],[total_intl_charge]] &lt;= 3, "Low Charges", "High Charges")</f>
        <v>Low Charges</v>
      </c>
      <c r="Z1057" s="30" t="str">
        <f>IF(tbl_Customers[[#This Row],[total_eve_calls]]&lt;=80,"Low Calls",
IF(tbl_Customers[[#This Row],[total_eve_calls]]&lt;=120,"Medium Calls","High Calls"))</f>
        <v>Low Calls</v>
      </c>
      <c r="AA1057" s="30" t="str">
        <f>IF(tbl_Customers[[#This Row],[total_eve_charge]]&lt;=15,"Low Charges",
IF(tbl_Customers[[#This Row],[total_eve_charge]]&lt;=20,"Medium Charges","High Charges"))</f>
        <v>High Charges</v>
      </c>
      <c r="AB1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7" s="30" t="str">
        <f>IF(tbl_Customers[[#This Row],[number_vmail_messages]] = 0, "No Usage", IF(tbl_Customers[[#This Row],[number_vmail_messages]] &lt;= 20, "Low Usage", IF(tbl_Customers[[#This Row],[number_vmail_messages]] &lt;= 40, "Medium Usgae", "High Usage")))</f>
        <v>No Usage</v>
      </c>
      <c r="AD1057" s="30" t="str">
        <f>IF(tbl_Customers[[#This Row],[total_day_minutes]]&lt;=150,"Low Usage", IF(tbl_Customers[[#This Row],[total_day_minutes]]&lt;=200,"Medium Usage", IF(tbl_Customers[[#This Row],[total_day_minutes]]&lt;=250,"High Usage","Very High Usage")))</f>
        <v>Low Usage</v>
      </c>
      <c r="AE1057" s="30" t="str">
        <f>IF(tbl_Customers[[#This Row],[total_intl_calls]]&lt;=5,"Low Calls", IF(tbl_Customers[[#This Row],[total_intl_calls]]&lt;=10, "Medium Calls", "High Calls"))</f>
        <v>Low Calls</v>
      </c>
    </row>
    <row r="1058" spans="1:31"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c r="W1058" t="str">
        <f>IF(tbl_Customers[[#This Row],[number_customer_service_calls]] &lt;= 1, "0-1 Calls", IF(tbl_Customers[[#This Row],[number_customer_service_calls]] &lt;= 3, "2-3 Calls", IF(tbl_Customers[[#This Row],[number_customer_service_calls]] &lt;=5, "4-5 Calls", "6+ Calls")))</f>
        <v>2-3 Calls</v>
      </c>
      <c r="X1058" t="str">
        <f>IF(tbl_Customers[[#This Row],[account_length]] &lt;= 50, "0-50", IF(tbl_Customers[[#This Row],[account_length]] &lt;=100, "51-100", IF(tbl_Customers[[#This Row],[account_length]] &lt;= 150, "101-150", "151+")))</f>
        <v>51-100</v>
      </c>
      <c r="Y1058" s="30" t="str">
        <f>IF(tbl_Customers[[#This Row],[total_intl_charge]] &lt;= 3, "Low Charges", "High Charges")</f>
        <v>Low Charges</v>
      </c>
      <c r="Z1058" s="30" t="str">
        <f>IF(tbl_Customers[[#This Row],[total_eve_calls]]&lt;=80,"Low Calls",
IF(tbl_Customers[[#This Row],[total_eve_calls]]&lt;=120,"Medium Calls","High Calls"))</f>
        <v>Medium Calls</v>
      </c>
      <c r="AA1058" s="30" t="str">
        <f>IF(tbl_Customers[[#This Row],[total_eve_charge]]&lt;=15,"Low Charges",
IF(tbl_Customers[[#This Row],[total_eve_charge]]&lt;=20,"Medium Charges","High Charges"))</f>
        <v>Medium Charges</v>
      </c>
      <c r="AB1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58" s="30" t="str">
        <f>IF(tbl_Customers[[#This Row],[number_vmail_messages]] = 0, "No Usage", IF(tbl_Customers[[#This Row],[number_vmail_messages]] &lt;= 20, "Low Usage", IF(tbl_Customers[[#This Row],[number_vmail_messages]] &lt;= 40, "Medium Usgae", "High Usage")))</f>
        <v>No Usage</v>
      </c>
      <c r="AD1058" s="30" t="str">
        <f>IF(tbl_Customers[[#This Row],[total_day_minutes]]&lt;=150,"Low Usage", IF(tbl_Customers[[#This Row],[total_day_minutes]]&lt;=200,"Medium Usage", IF(tbl_Customers[[#This Row],[total_day_minutes]]&lt;=250,"High Usage","Very High Usage")))</f>
        <v>Medium Usage</v>
      </c>
      <c r="AE1058" s="30" t="str">
        <f>IF(tbl_Customers[[#This Row],[total_intl_calls]]&lt;=5,"Low Calls", IF(tbl_Customers[[#This Row],[total_intl_calls]]&lt;=10, "Medium Calls", "High Calls"))</f>
        <v>Low Calls</v>
      </c>
    </row>
    <row r="1059" spans="1:31"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c r="W1059" t="str">
        <f>IF(tbl_Customers[[#This Row],[number_customer_service_calls]] &lt;= 1, "0-1 Calls", IF(tbl_Customers[[#This Row],[number_customer_service_calls]] &lt;= 3, "2-3 Calls", IF(tbl_Customers[[#This Row],[number_customer_service_calls]] &lt;=5, "4-5 Calls", "6+ Calls")))</f>
        <v>0-1 Calls</v>
      </c>
      <c r="X1059" t="str">
        <f>IF(tbl_Customers[[#This Row],[account_length]] &lt;= 50, "0-50", IF(tbl_Customers[[#This Row],[account_length]] &lt;=100, "51-100", IF(tbl_Customers[[#This Row],[account_length]] &lt;= 150, "101-150", "151+")))</f>
        <v>51-100</v>
      </c>
      <c r="Y1059" s="30" t="str">
        <f>IF(tbl_Customers[[#This Row],[total_intl_charge]] &lt;= 3, "Low Charges", "High Charges")</f>
        <v>High Charges</v>
      </c>
      <c r="Z1059" s="30" t="str">
        <f>IF(tbl_Customers[[#This Row],[total_eve_calls]]&lt;=80,"Low Calls",
IF(tbl_Customers[[#This Row],[total_eve_calls]]&lt;=120,"Medium Calls","High Calls"))</f>
        <v>Medium Calls</v>
      </c>
      <c r="AA1059" s="30" t="str">
        <f>IF(tbl_Customers[[#This Row],[total_eve_charge]]&lt;=15,"Low Charges",
IF(tbl_Customers[[#This Row],[total_eve_charge]]&lt;=20,"Medium Charges","High Charges"))</f>
        <v>Medium Charges</v>
      </c>
      <c r="AB1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59" s="30" t="str">
        <f>IF(tbl_Customers[[#This Row],[number_vmail_messages]] = 0, "No Usage", IF(tbl_Customers[[#This Row],[number_vmail_messages]] &lt;= 20, "Low Usage", IF(tbl_Customers[[#This Row],[number_vmail_messages]] &lt;= 40, "Medium Usgae", "High Usage")))</f>
        <v>No Usage</v>
      </c>
      <c r="AD1059" s="30" t="str">
        <f>IF(tbl_Customers[[#This Row],[total_day_minutes]]&lt;=150,"Low Usage", IF(tbl_Customers[[#This Row],[total_day_minutes]]&lt;=200,"Medium Usage", IF(tbl_Customers[[#This Row],[total_day_minutes]]&lt;=250,"High Usage","Very High Usage")))</f>
        <v>Medium Usage</v>
      </c>
      <c r="AE1059" s="30" t="str">
        <f>IF(tbl_Customers[[#This Row],[total_intl_calls]]&lt;=5,"Low Calls", IF(tbl_Customers[[#This Row],[total_intl_calls]]&lt;=10, "Medium Calls", "High Calls"))</f>
        <v>Low Calls</v>
      </c>
    </row>
    <row r="1060" spans="1:31"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c r="W1060" t="str">
        <f>IF(tbl_Customers[[#This Row],[number_customer_service_calls]] &lt;= 1, "0-1 Calls", IF(tbl_Customers[[#This Row],[number_customer_service_calls]] &lt;= 3, "2-3 Calls", IF(tbl_Customers[[#This Row],[number_customer_service_calls]] &lt;=5, "4-5 Calls", "6+ Calls")))</f>
        <v>2-3 Calls</v>
      </c>
      <c r="X1060" t="str">
        <f>IF(tbl_Customers[[#This Row],[account_length]] &lt;= 50, "0-50", IF(tbl_Customers[[#This Row],[account_length]] &lt;=100, "51-100", IF(tbl_Customers[[#This Row],[account_length]] &lt;= 150, "101-150", "151+")))</f>
        <v>101-150</v>
      </c>
      <c r="Y1060" s="30" t="str">
        <f>IF(tbl_Customers[[#This Row],[total_intl_charge]] &lt;= 3, "Low Charges", "High Charges")</f>
        <v>High Charges</v>
      </c>
      <c r="Z1060" s="30" t="str">
        <f>IF(tbl_Customers[[#This Row],[total_eve_calls]]&lt;=80,"Low Calls",
IF(tbl_Customers[[#This Row],[total_eve_calls]]&lt;=120,"Medium Calls","High Calls"))</f>
        <v>Medium Calls</v>
      </c>
      <c r="AA1060" s="30" t="str">
        <f>IF(tbl_Customers[[#This Row],[total_eve_charge]]&lt;=15,"Low Charges",
IF(tbl_Customers[[#This Row],[total_eve_charge]]&lt;=20,"Medium Charges","High Charges"))</f>
        <v>High Charges</v>
      </c>
      <c r="AB1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0" s="30" t="str">
        <f>IF(tbl_Customers[[#This Row],[number_vmail_messages]] = 0, "No Usage", IF(tbl_Customers[[#This Row],[number_vmail_messages]] &lt;= 20, "Low Usage", IF(tbl_Customers[[#This Row],[number_vmail_messages]] &lt;= 40, "Medium Usgae", "High Usage")))</f>
        <v>No Usage</v>
      </c>
      <c r="AD1060" s="30" t="str">
        <f>IF(tbl_Customers[[#This Row],[total_day_minutes]]&lt;=150,"Low Usage", IF(tbl_Customers[[#This Row],[total_day_minutes]]&lt;=200,"Medium Usage", IF(tbl_Customers[[#This Row],[total_day_minutes]]&lt;=250,"High Usage","Very High Usage")))</f>
        <v>Medium Usage</v>
      </c>
      <c r="AE1060" s="30" t="str">
        <f>IF(tbl_Customers[[#This Row],[total_intl_calls]]&lt;=5,"Low Calls", IF(tbl_Customers[[#This Row],[total_intl_calls]]&lt;=10, "Medium Calls", "High Calls"))</f>
        <v>Medium Calls</v>
      </c>
    </row>
    <row r="1061" spans="1:31"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c r="W1061" t="str">
        <f>IF(tbl_Customers[[#This Row],[number_customer_service_calls]] &lt;= 1, "0-1 Calls", IF(tbl_Customers[[#This Row],[number_customer_service_calls]] &lt;= 3, "2-3 Calls", IF(tbl_Customers[[#This Row],[number_customer_service_calls]] &lt;=5, "4-5 Calls", "6+ Calls")))</f>
        <v>2-3 Calls</v>
      </c>
      <c r="X1061" t="str">
        <f>IF(tbl_Customers[[#This Row],[account_length]] &lt;= 50, "0-50", IF(tbl_Customers[[#This Row],[account_length]] &lt;=100, "51-100", IF(tbl_Customers[[#This Row],[account_length]] &lt;= 150, "101-150", "151+")))</f>
        <v>51-100</v>
      </c>
      <c r="Y1061" s="30" t="str">
        <f>IF(tbl_Customers[[#This Row],[total_intl_charge]] &lt;= 3, "Low Charges", "High Charges")</f>
        <v>High Charges</v>
      </c>
      <c r="Z1061" s="30" t="str">
        <f>IF(tbl_Customers[[#This Row],[total_eve_calls]]&lt;=80,"Low Calls",
IF(tbl_Customers[[#This Row],[total_eve_calls]]&lt;=120,"Medium Calls","High Calls"))</f>
        <v>Medium Calls</v>
      </c>
      <c r="AA1061" s="30" t="str">
        <f>IF(tbl_Customers[[#This Row],[total_eve_charge]]&lt;=15,"Low Charges",
IF(tbl_Customers[[#This Row],[total_eve_charge]]&lt;=20,"Medium Charges","High Charges"))</f>
        <v>Low Charges</v>
      </c>
      <c r="AB1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1" s="30" t="str">
        <f>IF(tbl_Customers[[#This Row],[number_vmail_messages]] = 0, "No Usage", IF(tbl_Customers[[#This Row],[number_vmail_messages]] &lt;= 20, "Low Usage", IF(tbl_Customers[[#This Row],[number_vmail_messages]] &lt;= 40, "Medium Usgae", "High Usage")))</f>
        <v>Low Usage</v>
      </c>
      <c r="AD1061" s="30" t="str">
        <f>IF(tbl_Customers[[#This Row],[total_day_minutes]]&lt;=150,"Low Usage", IF(tbl_Customers[[#This Row],[total_day_minutes]]&lt;=200,"Medium Usage", IF(tbl_Customers[[#This Row],[total_day_minutes]]&lt;=250,"High Usage","Very High Usage")))</f>
        <v>Medium Usage</v>
      </c>
      <c r="AE1061" s="30" t="str">
        <f>IF(tbl_Customers[[#This Row],[total_intl_calls]]&lt;=5,"Low Calls", IF(tbl_Customers[[#This Row],[total_intl_calls]]&lt;=10, "Medium Calls", "High Calls"))</f>
        <v>Low Calls</v>
      </c>
    </row>
    <row r="1062" spans="1:31"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c r="W1062" t="str">
        <f>IF(tbl_Customers[[#This Row],[number_customer_service_calls]] &lt;= 1, "0-1 Calls", IF(tbl_Customers[[#This Row],[number_customer_service_calls]] &lt;= 3, "2-3 Calls", IF(tbl_Customers[[#This Row],[number_customer_service_calls]] &lt;=5, "4-5 Calls", "6+ Calls")))</f>
        <v>2-3 Calls</v>
      </c>
      <c r="X1062" t="str">
        <f>IF(tbl_Customers[[#This Row],[account_length]] &lt;= 50, "0-50", IF(tbl_Customers[[#This Row],[account_length]] &lt;=100, "51-100", IF(tbl_Customers[[#This Row],[account_length]] &lt;= 150, "101-150", "151+")))</f>
        <v>51-100</v>
      </c>
      <c r="Y1062" s="30" t="str">
        <f>IF(tbl_Customers[[#This Row],[total_intl_charge]] &lt;= 3, "Low Charges", "High Charges")</f>
        <v>Low Charges</v>
      </c>
      <c r="Z1062" s="30" t="str">
        <f>IF(tbl_Customers[[#This Row],[total_eve_calls]]&lt;=80,"Low Calls",
IF(tbl_Customers[[#This Row],[total_eve_calls]]&lt;=120,"Medium Calls","High Calls"))</f>
        <v>High Calls</v>
      </c>
      <c r="AA1062" s="30" t="str">
        <f>IF(tbl_Customers[[#This Row],[total_eve_charge]]&lt;=15,"Low Charges",
IF(tbl_Customers[[#This Row],[total_eve_charge]]&lt;=20,"Medium Charges","High Charges"))</f>
        <v>Low Charges</v>
      </c>
      <c r="AB1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2" s="30" t="str">
        <f>IF(tbl_Customers[[#This Row],[number_vmail_messages]] = 0, "No Usage", IF(tbl_Customers[[#This Row],[number_vmail_messages]] &lt;= 20, "Low Usage", IF(tbl_Customers[[#This Row],[number_vmail_messages]] &lt;= 40, "Medium Usgae", "High Usage")))</f>
        <v>Medium Usgae</v>
      </c>
      <c r="AD1062" s="30" t="str">
        <f>IF(tbl_Customers[[#This Row],[total_day_minutes]]&lt;=150,"Low Usage", IF(tbl_Customers[[#This Row],[total_day_minutes]]&lt;=200,"Medium Usage", IF(tbl_Customers[[#This Row],[total_day_minutes]]&lt;=250,"High Usage","Very High Usage")))</f>
        <v>Medium Usage</v>
      </c>
      <c r="AE1062" s="30" t="str">
        <f>IF(tbl_Customers[[#This Row],[total_intl_calls]]&lt;=5,"Low Calls", IF(tbl_Customers[[#This Row],[total_intl_calls]]&lt;=10, "Medium Calls", "High Calls"))</f>
        <v>Low Calls</v>
      </c>
    </row>
    <row r="1063" spans="1:31"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c r="W1063" t="str">
        <f>IF(tbl_Customers[[#This Row],[number_customer_service_calls]] &lt;= 1, "0-1 Calls", IF(tbl_Customers[[#This Row],[number_customer_service_calls]] &lt;= 3, "2-3 Calls", IF(tbl_Customers[[#This Row],[number_customer_service_calls]] &lt;=5, "4-5 Calls", "6+ Calls")))</f>
        <v>2-3 Calls</v>
      </c>
      <c r="X1063" t="str">
        <f>IF(tbl_Customers[[#This Row],[account_length]] &lt;= 50, "0-50", IF(tbl_Customers[[#This Row],[account_length]] &lt;=100, "51-100", IF(tbl_Customers[[#This Row],[account_length]] &lt;= 150, "101-150", "151+")))</f>
        <v>0-50</v>
      </c>
      <c r="Y1063" s="30" t="str">
        <f>IF(tbl_Customers[[#This Row],[total_intl_charge]] &lt;= 3, "Low Charges", "High Charges")</f>
        <v>Low Charges</v>
      </c>
      <c r="Z1063" s="30" t="str">
        <f>IF(tbl_Customers[[#This Row],[total_eve_calls]]&lt;=80,"Low Calls",
IF(tbl_Customers[[#This Row],[total_eve_calls]]&lt;=120,"Medium Calls","High Calls"))</f>
        <v>Medium Calls</v>
      </c>
      <c r="AA1063" s="30" t="str">
        <f>IF(tbl_Customers[[#This Row],[total_eve_charge]]&lt;=15,"Low Charges",
IF(tbl_Customers[[#This Row],[total_eve_charge]]&lt;=20,"Medium Charges","High Charges"))</f>
        <v>High Charges</v>
      </c>
      <c r="AB1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3" s="30" t="str">
        <f>IF(tbl_Customers[[#This Row],[number_vmail_messages]] = 0, "No Usage", IF(tbl_Customers[[#This Row],[number_vmail_messages]] &lt;= 20, "Low Usage", IF(tbl_Customers[[#This Row],[number_vmail_messages]] &lt;= 40, "Medium Usgae", "High Usage")))</f>
        <v>No Usage</v>
      </c>
      <c r="AD1063" s="30" t="str">
        <f>IF(tbl_Customers[[#This Row],[total_day_minutes]]&lt;=150,"Low Usage", IF(tbl_Customers[[#This Row],[total_day_minutes]]&lt;=200,"Medium Usage", IF(tbl_Customers[[#This Row],[total_day_minutes]]&lt;=250,"High Usage","Very High Usage")))</f>
        <v>Low Usage</v>
      </c>
      <c r="AE1063" s="30" t="str">
        <f>IF(tbl_Customers[[#This Row],[total_intl_calls]]&lt;=5,"Low Calls", IF(tbl_Customers[[#This Row],[total_intl_calls]]&lt;=10, "Medium Calls", "High Calls"))</f>
        <v>Low Calls</v>
      </c>
    </row>
    <row r="1064" spans="1:31"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c r="W1064" t="str">
        <f>IF(tbl_Customers[[#This Row],[number_customer_service_calls]] &lt;= 1, "0-1 Calls", IF(tbl_Customers[[#This Row],[number_customer_service_calls]] &lt;= 3, "2-3 Calls", IF(tbl_Customers[[#This Row],[number_customer_service_calls]] &lt;=5, "4-5 Calls", "6+ Calls")))</f>
        <v>4-5 Calls</v>
      </c>
      <c r="X1064" t="str">
        <f>IF(tbl_Customers[[#This Row],[account_length]] &lt;= 50, "0-50", IF(tbl_Customers[[#This Row],[account_length]] &lt;=100, "51-100", IF(tbl_Customers[[#This Row],[account_length]] &lt;= 150, "101-150", "151+")))</f>
        <v>151+</v>
      </c>
      <c r="Y1064" s="30" t="str">
        <f>IF(tbl_Customers[[#This Row],[total_intl_charge]] &lt;= 3, "Low Charges", "High Charges")</f>
        <v>High Charges</v>
      </c>
      <c r="Z1064" s="30" t="str">
        <f>IF(tbl_Customers[[#This Row],[total_eve_calls]]&lt;=80,"Low Calls",
IF(tbl_Customers[[#This Row],[total_eve_calls]]&lt;=120,"Medium Calls","High Calls"))</f>
        <v>High Calls</v>
      </c>
      <c r="AA1064" s="30" t="str">
        <f>IF(tbl_Customers[[#This Row],[total_eve_charge]]&lt;=15,"Low Charges",
IF(tbl_Customers[[#This Row],[total_eve_charge]]&lt;=20,"Medium Charges","High Charges"))</f>
        <v>Low Charges</v>
      </c>
      <c r="AB1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4" s="30" t="str">
        <f>IF(tbl_Customers[[#This Row],[number_vmail_messages]] = 0, "No Usage", IF(tbl_Customers[[#This Row],[number_vmail_messages]] &lt;= 20, "Low Usage", IF(tbl_Customers[[#This Row],[number_vmail_messages]] &lt;= 40, "Medium Usgae", "High Usage")))</f>
        <v>No Usage</v>
      </c>
      <c r="AD1064" s="30" t="str">
        <f>IF(tbl_Customers[[#This Row],[total_day_minutes]]&lt;=150,"Low Usage", IF(tbl_Customers[[#This Row],[total_day_minutes]]&lt;=200,"Medium Usage", IF(tbl_Customers[[#This Row],[total_day_minutes]]&lt;=250,"High Usage","Very High Usage")))</f>
        <v>High Usage</v>
      </c>
      <c r="AE1064" s="30" t="str">
        <f>IF(tbl_Customers[[#This Row],[total_intl_calls]]&lt;=5,"Low Calls", IF(tbl_Customers[[#This Row],[total_intl_calls]]&lt;=10, "Medium Calls", "High Calls"))</f>
        <v>Medium Calls</v>
      </c>
    </row>
    <row r="1065" spans="1:31"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c r="W1065" t="str">
        <f>IF(tbl_Customers[[#This Row],[number_customer_service_calls]] &lt;= 1, "0-1 Calls", IF(tbl_Customers[[#This Row],[number_customer_service_calls]] &lt;= 3, "2-3 Calls", IF(tbl_Customers[[#This Row],[number_customer_service_calls]] &lt;=5, "4-5 Calls", "6+ Calls")))</f>
        <v>0-1 Calls</v>
      </c>
      <c r="X1065" t="str">
        <f>IF(tbl_Customers[[#This Row],[account_length]] &lt;= 50, "0-50", IF(tbl_Customers[[#This Row],[account_length]] &lt;=100, "51-100", IF(tbl_Customers[[#This Row],[account_length]] &lt;= 150, "101-150", "151+")))</f>
        <v>0-50</v>
      </c>
      <c r="Y1065" s="30" t="str">
        <f>IF(tbl_Customers[[#This Row],[total_intl_charge]] &lt;= 3, "Low Charges", "High Charges")</f>
        <v>Low Charges</v>
      </c>
      <c r="Z1065" s="30" t="str">
        <f>IF(tbl_Customers[[#This Row],[total_eve_calls]]&lt;=80,"Low Calls",
IF(tbl_Customers[[#This Row],[total_eve_calls]]&lt;=120,"Medium Calls","High Calls"))</f>
        <v>Medium Calls</v>
      </c>
      <c r="AA1065" s="30" t="str">
        <f>IF(tbl_Customers[[#This Row],[total_eve_charge]]&lt;=15,"Low Charges",
IF(tbl_Customers[[#This Row],[total_eve_charge]]&lt;=20,"Medium Charges","High Charges"))</f>
        <v>Low Charges</v>
      </c>
      <c r="AB1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5" s="30" t="str">
        <f>IF(tbl_Customers[[#This Row],[number_vmail_messages]] = 0, "No Usage", IF(tbl_Customers[[#This Row],[number_vmail_messages]] &lt;= 20, "Low Usage", IF(tbl_Customers[[#This Row],[number_vmail_messages]] &lt;= 40, "Medium Usgae", "High Usage")))</f>
        <v>Medium Usgae</v>
      </c>
      <c r="AD1065" s="30" t="str">
        <f>IF(tbl_Customers[[#This Row],[total_day_minutes]]&lt;=150,"Low Usage", IF(tbl_Customers[[#This Row],[total_day_minutes]]&lt;=200,"Medium Usage", IF(tbl_Customers[[#This Row],[total_day_minutes]]&lt;=250,"High Usage","Very High Usage")))</f>
        <v>High Usage</v>
      </c>
      <c r="AE1065" s="30" t="str">
        <f>IF(tbl_Customers[[#This Row],[total_intl_calls]]&lt;=5,"Low Calls", IF(tbl_Customers[[#This Row],[total_intl_calls]]&lt;=10, "Medium Calls", "High Calls"))</f>
        <v>Low Calls</v>
      </c>
    </row>
    <row r="1066" spans="1:31"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c r="W1066" t="str">
        <f>IF(tbl_Customers[[#This Row],[number_customer_service_calls]] &lt;= 1, "0-1 Calls", IF(tbl_Customers[[#This Row],[number_customer_service_calls]] &lt;= 3, "2-3 Calls", IF(tbl_Customers[[#This Row],[number_customer_service_calls]] &lt;=5, "4-5 Calls", "6+ Calls")))</f>
        <v>0-1 Calls</v>
      </c>
      <c r="X1066" t="str">
        <f>IF(tbl_Customers[[#This Row],[account_length]] &lt;= 50, "0-50", IF(tbl_Customers[[#This Row],[account_length]] &lt;=100, "51-100", IF(tbl_Customers[[#This Row],[account_length]] &lt;= 150, "101-150", "151+")))</f>
        <v>51-100</v>
      </c>
      <c r="Y1066" s="30" t="str">
        <f>IF(tbl_Customers[[#This Row],[total_intl_charge]] &lt;= 3, "Low Charges", "High Charges")</f>
        <v>Low Charges</v>
      </c>
      <c r="Z1066" s="30" t="str">
        <f>IF(tbl_Customers[[#This Row],[total_eve_calls]]&lt;=80,"Low Calls",
IF(tbl_Customers[[#This Row],[total_eve_calls]]&lt;=120,"Medium Calls","High Calls"))</f>
        <v>Medium Calls</v>
      </c>
      <c r="AA1066" s="30" t="str">
        <f>IF(tbl_Customers[[#This Row],[total_eve_charge]]&lt;=15,"Low Charges",
IF(tbl_Customers[[#This Row],[total_eve_charge]]&lt;=20,"Medium Charges","High Charges"))</f>
        <v>Low Charges</v>
      </c>
      <c r="AB1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66" s="30" t="str">
        <f>IF(tbl_Customers[[#This Row],[number_vmail_messages]] = 0, "No Usage", IF(tbl_Customers[[#This Row],[number_vmail_messages]] &lt;= 20, "Low Usage", IF(tbl_Customers[[#This Row],[number_vmail_messages]] &lt;= 40, "Medium Usgae", "High Usage")))</f>
        <v>No Usage</v>
      </c>
      <c r="AD1066" s="30" t="str">
        <f>IF(tbl_Customers[[#This Row],[total_day_minutes]]&lt;=150,"Low Usage", IF(tbl_Customers[[#This Row],[total_day_minutes]]&lt;=200,"Medium Usage", IF(tbl_Customers[[#This Row],[total_day_minutes]]&lt;=250,"High Usage","Very High Usage")))</f>
        <v>Low Usage</v>
      </c>
      <c r="AE1066" s="30" t="str">
        <f>IF(tbl_Customers[[#This Row],[total_intl_calls]]&lt;=5,"Low Calls", IF(tbl_Customers[[#This Row],[total_intl_calls]]&lt;=10, "Medium Calls", "High Calls"))</f>
        <v>Low Calls</v>
      </c>
    </row>
    <row r="1067" spans="1:31"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c r="W1067" t="str">
        <f>IF(tbl_Customers[[#This Row],[number_customer_service_calls]] &lt;= 1, "0-1 Calls", IF(tbl_Customers[[#This Row],[number_customer_service_calls]] &lt;= 3, "2-3 Calls", IF(tbl_Customers[[#This Row],[number_customer_service_calls]] &lt;=5, "4-5 Calls", "6+ Calls")))</f>
        <v>0-1 Calls</v>
      </c>
      <c r="X1067" t="str">
        <f>IF(tbl_Customers[[#This Row],[account_length]] &lt;= 50, "0-50", IF(tbl_Customers[[#This Row],[account_length]] &lt;=100, "51-100", IF(tbl_Customers[[#This Row],[account_length]] &lt;= 150, "101-150", "151+")))</f>
        <v>51-100</v>
      </c>
      <c r="Y1067" s="30" t="str">
        <f>IF(tbl_Customers[[#This Row],[total_intl_charge]] &lt;= 3, "Low Charges", "High Charges")</f>
        <v>Low Charges</v>
      </c>
      <c r="Z1067" s="30" t="str">
        <f>IF(tbl_Customers[[#This Row],[total_eve_calls]]&lt;=80,"Low Calls",
IF(tbl_Customers[[#This Row],[total_eve_calls]]&lt;=120,"Medium Calls","High Calls"))</f>
        <v>Medium Calls</v>
      </c>
      <c r="AA1067" s="30" t="str">
        <f>IF(tbl_Customers[[#This Row],[total_eve_charge]]&lt;=15,"Low Charges",
IF(tbl_Customers[[#This Row],[total_eve_charge]]&lt;=20,"Medium Charges","High Charges"))</f>
        <v>Medium Charges</v>
      </c>
      <c r="AB1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67" s="30" t="str">
        <f>IF(tbl_Customers[[#This Row],[number_vmail_messages]] = 0, "No Usage", IF(tbl_Customers[[#This Row],[number_vmail_messages]] &lt;= 20, "Low Usage", IF(tbl_Customers[[#This Row],[number_vmail_messages]] &lt;= 40, "Medium Usgae", "High Usage")))</f>
        <v>Medium Usgae</v>
      </c>
      <c r="AD1067" s="30" t="str">
        <f>IF(tbl_Customers[[#This Row],[total_day_minutes]]&lt;=150,"Low Usage", IF(tbl_Customers[[#This Row],[total_day_minutes]]&lt;=200,"Medium Usage", IF(tbl_Customers[[#This Row],[total_day_minutes]]&lt;=250,"High Usage","Very High Usage")))</f>
        <v>Very High Usage</v>
      </c>
      <c r="AE1067" s="30" t="str">
        <f>IF(tbl_Customers[[#This Row],[total_intl_calls]]&lt;=5,"Low Calls", IF(tbl_Customers[[#This Row],[total_intl_calls]]&lt;=10, "Medium Calls", "High Calls"))</f>
        <v>Low Calls</v>
      </c>
    </row>
    <row r="1068" spans="1:31"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c r="W1068" t="str">
        <f>IF(tbl_Customers[[#This Row],[number_customer_service_calls]] &lt;= 1, "0-1 Calls", IF(tbl_Customers[[#This Row],[number_customer_service_calls]] &lt;= 3, "2-3 Calls", IF(tbl_Customers[[#This Row],[number_customer_service_calls]] &lt;=5, "4-5 Calls", "6+ Calls")))</f>
        <v>0-1 Calls</v>
      </c>
      <c r="X1068" t="str">
        <f>IF(tbl_Customers[[#This Row],[account_length]] &lt;= 50, "0-50", IF(tbl_Customers[[#This Row],[account_length]] &lt;=100, "51-100", IF(tbl_Customers[[#This Row],[account_length]] &lt;= 150, "101-150", "151+")))</f>
        <v>0-50</v>
      </c>
      <c r="Y1068" s="30" t="str">
        <f>IF(tbl_Customers[[#This Row],[total_intl_charge]] &lt;= 3, "Low Charges", "High Charges")</f>
        <v>Low Charges</v>
      </c>
      <c r="Z1068" s="30" t="str">
        <f>IF(tbl_Customers[[#This Row],[total_eve_calls]]&lt;=80,"Low Calls",
IF(tbl_Customers[[#This Row],[total_eve_calls]]&lt;=120,"Medium Calls","High Calls"))</f>
        <v>Low Calls</v>
      </c>
      <c r="AA1068" s="30" t="str">
        <f>IF(tbl_Customers[[#This Row],[total_eve_charge]]&lt;=15,"Low Charges",
IF(tbl_Customers[[#This Row],[total_eve_charge]]&lt;=20,"Medium Charges","High Charges"))</f>
        <v>Low Charges</v>
      </c>
      <c r="AB1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68" s="30" t="str">
        <f>IF(tbl_Customers[[#This Row],[number_vmail_messages]] = 0, "No Usage", IF(tbl_Customers[[#This Row],[number_vmail_messages]] &lt;= 20, "Low Usage", IF(tbl_Customers[[#This Row],[number_vmail_messages]] &lt;= 40, "Medium Usgae", "High Usage")))</f>
        <v>No Usage</v>
      </c>
      <c r="AD1068" s="30" t="str">
        <f>IF(tbl_Customers[[#This Row],[total_day_minutes]]&lt;=150,"Low Usage", IF(tbl_Customers[[#This Row],[total_day_minutes]]&lt;=200,"Medium Usage", IF(tbl_Customers[[#This Row],[total_day_minutes]]&lt;=250,"High Usage","Very High Usage")))</f>
        <v>Medium Usage</v>
      </c>
      <c r="AE1068" s="30" t="str">
        <f>IF(tbl_Customers[[#This Row],[total_intl_calls]]&lt;=5,"Low Calls", IF(tbl_Customers[[#This Row],[total_intl_calls]]&lt;=10, "Medium Calls", "High Calls"))</f>
        <v>Low Calls</v>
      </c>
    </row>
    <row r="1069" spans="1:31"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c r="W1069" t="str">
        <f>IF(tbl_Customers[[#This Row],[number_customer_service_calls]] &lt;= 1, "0-1 Calls", IF(tbl_Customers[[#This Row],[number_customer_service_calls]] &lt;= 3, "2-3 Calls", IF(tbl_Customers[[#This Row],[number_customer_service_calls]] &lt;=5, "4-5 Calls", "6+ Calls")))</f>
        <v>0-1 Calls</v>
      </c>
      <c r="X1069" t="str">
        <f>IF(tbl_Customers[[#This Row],[account_length]] &lt;= 50, "0-50", IF(tbl_Customers[[#This Row],[account_length]] &lt;=100, "51-100", IF(tbl_Customers[[#This Row],[account_length]] &lt;= 150, "101-150", "151+")))</f>
        <v>51-100</v>
      </c>
      <c r="Y1069" s="30" t="str">
        <f>IF(tbl_Customers[[#This Row],[total_intl_charge]] &lt;= 3, "Low Charges", "High Charges")</f>
        <v>Low Charges</v>
      </c>
      <c r="Z1069" s="30" t="str">
        <f>IF(tbl_Customers[[#This Row],[total_eve_calls]]&lt;=80,"Low Calls",
IF(tbl_Customers[[#This Row],[total_eve_calls]]&lt;=120,"Medium Calls","High Calls"))</f>
        <v>Medium Calls</v>
      </c>
      <c r="AA1069" s="30" t="str">
        <f>IF(tbl_Customers[[#This Row],[total_eve_charge]]&lt;=15,"Low Charges",
IF(tbl_Customers[[#This Row],[total_eve_charge]]&lt;=20,"Medium Charges","High Charges"))</f>
        <v>High Charges</v>
      </c>
      <c r="AB1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69" s="30" t="str">
        <f>IF(tbl_Customers[[#This Row],[number_vmail_messages]] = 0, "No Usage", IF(tbl_Customers[[#This Row],[number_vmail_messages]] &lt;= 20, "Low Usage", IF(tbl_Customers[[#This Row],[number_vmail_messages]] &lt;= 40, "Medium Usgae", "High Usage")))</f>
        <v>No Usage</v>
      </c>
      <c r="AD1069" s="30" t="str">
        <f>IF(tbl_Customers[[#This Row],[total_day_minutes]]&lt;=150,"Low Usage", IF(tbl_Customers[[#This Row],[total_day_minutes]]&lt;=200,"Medium Usage", IF(tbl_Customers[[#This Row],[total_day_minutes]]&lt;=250,"High Usage","Very High Usage")))</f>
        <v>Medium Usage</v>
      </c>
      <c r="AE1069" s="30" t="str">
        <f>IF(tbl_Customers[[#This Row],[total_intl_calls]]&lt;=5,"Low Calls", IF(tbl_Customers[[#This Row],[total_intl_calls]]&lt;=10, "Medium Calls", "High Calls"))</f>
        <v>Medium Calls</v>
      </c>
    </row>
    <row r="1070" spans="1:31"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c r="W1070" t="str">
        <f>IF(tbl_Customers[[#This Row],[number_customer_service_calls]] &lt;= 1, "0-1 Calls", IF(tbl_Customers[[#This Row],[number_customer_service_calls]] &lt;= 3, "2-3 Calls", IF(tbl_Customers[[#This Row],[number_customer_service_calls]] &lt;=5, "4-5 Calls", "6+ Calls")))</f>
        <v>0-1 Calls</v>
      </c>
      <c r="X1070" t="str">
        <f>IF(tbl_Customers[[#This Row],[account_length]] &lt;= 50, "0-50", IF(tbl_Customers[[#This Row],[account_length]] &lt;=100, "51-100", IF(tbl_Customers[[#This Row],[account_length]] &lt;= 150, "101-150", "151+")))</f>
        <v>101-150</v>
      </c>
      <c r="Y1070" s="30" t="str">
        <f>IF(tbl_Customers[[#This Row],[total_intl_charge]] &lt;= 3, "Low Charges", "High Charges")</f>
        <v>Low Charges</v>
      </c>
      <c r="Z1070" s="30" t="str">
        <f>IF(tbl_Customers[[#This Row],[total_eve_calls]]&lt;=80,"Low Calls",
IF(tbl_Customers[[#This Row],[total_eve_calls]]&lt;=120,"Medium Calls","High Calls"))</f>
        <v>Medium Calls</v>
      </c>
      <c r="AA1070" s="30" t="str">
        <f>IF(tbl_Customers[[#This Row],[total_eve_charge]]&lt;=15,"Low Charges",
IF(tbl_Customers[[#This Row],[total_eve_charge]]&lt;=20,"Medium Charges","High Charges"))</f>
        <v>High Charges</v>
      </c>
      <c r="AB1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0" s="30" t="str">
        <f>IF(tbl_Customers[[#This Row],[number_vmail_messages]] = 0, "No Usage", IF(tbl_Customers[[#This Row],[number_vmail_messages]] &lt;= 20, "Low Usage", IF(tbl_Customers[[#This Row],[number_vmail_messages]] &lt;= 40, "Medium Usgae", "High Usage")))</f>
        <v>No Usage</v>
      </c>
      <c r="AD1070" s="30" t="str">
        <f>IF(tbl_Customers[[#This Row],[total_day_minutes]]&lt;=150,"Low Usage", IF(tbl_Customers[[#This Row],[total_day_minutes]]&lt;=200,"Medium Usage", IF(tbl_Customers[[#This Row],[total_day_minutes]]&lt;=250,"High Usage","Very High Usage")))</f>
        <v>High Usage</v>
      </c>
      <c r="AE1070" s="30" t="str">
        <f>IF(tbl_Customers[[#This Row],[total_intl_calls]]&lt;=5,"Low Calls", IF(tbl_Customers[[#This Row],[total_intl_calls]]&lt;=10, "Medium Calls", "High Calls"))</f>
        <v>Medium Calls</v>
      </c>
    </row>
    <row r="1071" spans="1:31"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c r="W1071" t="str">
        <f>IF(tbl_Customers[[#This Row],[number_customer_service_calls]] &lt;= 1, "0-1 Calls", IF(tbl_Customers[[#This Row],[number_customer_service_calls]] &lt;= 3, "2-3 Calls", IF(tbl_Customers[[#This Row],[number_customer_service_calls]] &lt;=5, "4-5 Calls", "6+ Calls")))</f>
        <v>0-1 Calls</v>
      </c>
      <c r="X1071" t="str">
        <f>IF(tbl_Customers[[#This Row],[account_length]] &lt;= 50, "0-50", IF(tbl_Customers[[#This Row],[account_length]] &lt;=100, "51-100", IF(tbl_Customers[[#This Row],[account_length]] &lt;= 150, "101-150", "151+")))</f>
        <v>51-100</v>
      </c>
      <c r="Y1071" s="30" t="str">
        <f>IF(tbl_Customers[[#This Row],[total_intl_charge]] &lt;= 3, "Low Charges", "High Charges")</f>
        <v>Low Charges</v>
      </c>
      <c r="Z1071" s="30" t="str">
        <f>IF(tbl_Customers[[#This Row],[total_eve_calls]]&lt;=80,"Low Calls",
IF(tbl_Customers[[#This Row],[total_eve_calls]]&lt;=120,"Medium Calls","High Calls"))</f>
        <v>Medium Calls</v>
      </c>
      <c r="AA1071" s="30" t="str">
        <f>IF(tbl_Customers[[#This Row],[total_eve_charge]]&lt;=15,"Low Charges",
IF(tbl_Customers[[#This Row],[total_eve_charge]]&lt;=20,"Medium Charges","High Charges"))</f>
        <v>High Charges</v>
      </c>
      <c r="AB1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1" s="30" t="str">
        <f>IF(tbl_Customers[[#This Row],[number_vmail_messages]] = 0, "No Usage", IF(tbl_Customers[[#This Row],[number_vmail_messages]] &lt;= 20, "Low Usage", IF(tbl_Customers[[#This Row],[number_vmail_messages]] &lt;= 40, "Medium Usgae", "High Usage")))</f>
        <v>No Usage</v>
      </c>
      <c r="AD1071" s="30" t="str">
        <f>IF(tbl_Customers[[#This Row],[total_day_minutes]]&lt;=150,"Low Usage", IF(tbl_Customers[[#This Row],[total_day_minutes]]&lt;=200,"Medium Usage", IF(tbl_Customers[[#This Row],[total_day_minutes]]&lt;=250,"High Usage","Very High Usage")))</f>
        <v>Medium Usage</v>
      </c>
      <c r="AE1071" s="30" t="str">
        <f>IF(tbl_Customers[[#This Row],[total_intl_calls]]&lt;=5,"Low Calls", IF(tbl_Customers[[#This Row],[total_intl_calls]]&lt;=10, "Medium Calls", "High Calls"))</f>
        <v>Medium Calls</v>
      </c>
    </row>
    <row r="1072" spans="1:31"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c r="W1072" t="str">
        <f>IF(tbl_Customers[[#This Row],[number_customer_service_calls]] &lt;= 1, "0-1 Calls", IF(tbl_Customers[[#This Row],[number_customer_service_calls]] &lt;= 3, "2-3 Calls", IF(tbl_Customers[[#This Row],[number_customer_service_calls]] &lt;=5, "4-5 Calls", "6+ Calls")))</f>
        <v>0-1 Calls</v>
      </c>
      <c r="X1072" t="str">
        <f>IF(tbl_Customers[[#This Row],[account_length]] &lt;= 50, "0-50", IF(tbl_Customers[[#This Row],[account_length]] &lt;=100, "51-100", IF(tbl_Customers[[#This Row],[account_length]] &lt;= 150, "101-150", "151+")))</f>
        <v>51-100</v>
      </c>
      <c r="Y1072" s="30" t="str">
        <f>IF(tbl_Customers[[#This Row],[total_intl_charge]] &lt;= 3, "Low Charges", "High Charges")</f>
        <v>Low Charges</v>
      </c>
      <c r="Z1072" s="30" t="str">
        <f>IF(tbl_Customers[[#This Row],[total_eve_calls]]&lt;=80,"Low Calls",
IF(tbl_Customers[[#This Row],[total_eve_calls]]&lt;=120,"Medium Calls","High Calls"))</f>
        <v>High Calls</v>
      </c>
      <c r="AA1072" s="30" t="str">
        <f>IF(tbl_Customers[[#This Row],[total_eve_charge]]&lt;=15,"Low Charges",
IF(tbl_Customers[[#This Row],[total_eve_charge]]&lt;=20,"Medium Charges","High Charges"))</f>
        <v>High Charges</v>
      </c>
      <c r="AB1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2" s="30" t="str">
        <f>IF(tbl_Customers[[#This Row],[number_vmail_messages]] = 0, "No Usage", IF(tbl_Customers[[#This Row],[number_vmail_messages]] &lt;= 20, "Low Usage", IF(tbl_Customers[[#This Row],[number_vmail_messages]] &lt;= 40, "Medium Usgae", "High Usage")))</f>
        <v>Medium Usgae</v>
      </c>
      <c r="AD1072" s="30" t="str">
        <f>IF(tbl_Customers[[#This Row],[total_day_minutes]]&lt;=150,"Low Usage", IF(tbl_Customers[[#This Row],[total_day_minutes]]&lt;=200,"Medium Usage", IF(tbl_Customers[[#This Row],[total_day_minutes]]&lt;=250,"High Usage","Very High Usage")))</f>
        <v>High Usage</v>
      </c>
      <c r="AE1072" s="30" t="str">
        <f>IF(tbl_Customers[[#This Row],[total_intl_calls]]&lt;=5,"Low Calls", IF(tbl_Customers[[#This Row],[total_intl_calls]]&lt;=10, "Medium Calls", "High Calls"))</f>
        <v>Low Calls</v>
      </c>
    </row>
    <row r="1073" spans="1:31"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c r="W1073" t="str">
        <f>IF(tbl_Customers[[#This Row],[number_customer_service_calls]] &lt;= 1, "0-1 Calls", IF(tbl_Customers[[#This Row],[number_customer_service_calls]] &lt;= 3, "2-3 Calls", IF(tbl_Customers[[#This Row],[number_customer_service_calls]] &lt;=5, "4-5 Calls", "6+ Calls")))</f>
        <v>4-5 Calls</v>
      </c>
      <c r="X1073" t="str">
        <f>IF(tbl_Customers[[#This Row],[account_length]] &lt;= 50, "0-50", IF(tbl_Customers[[#This Row],[account_length]] &lt;=100, "51-100", IF(tbl_Customers[[#This Row],[account_length]] &lt;= 150, "101-150", "151+")))</f>
        <v>51-100</v>
      </c>
      <c r="Y1073" s="30" t="str">
        <f>IF(tbl_Customers[[#This Row],[total_intl_charge]] &lt;= 3, "Low Charges", "High Charges")</f>
        <v>High Charges</v>
      </c>
      <c r="Z1073" s="30" t="str">
        <f>IF(tbl_Customers[[#This Row],[total_eve_calls]]&lt;=80,"Low Calls",
IF(tbl_Customers[[#This Row],[total_eve_calls]]&lt;=120,"Medium Calls","High Calls"))</f>
        <v>Medium Calls</v>
      </c>
      <c r="AA1073" s="30" t="str">
        <f>IF(tbl_Customers[[#This Row],[total_eve_charge]]&lt;=15,"Low Charges",
IF(tbl_Customers[[#This Row],[total_eve_charge]]&lt;=20,"Medium Charges","High Charges"))</f>
        <v>Medium Charges</v>
      </c>
      <c r="AB1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3" s="30" t="str">
        <f>IF(tbl_Customers[[#This Row],[number_vmail_messages]] = 0, "No Usage", IF(tbl_Customers[[#This Row],[number_vmail_messages]] &lt;= 20, "Low Usage", IF(tbl_Customers[[#This Row],[number_vmail_messages]] &lt;= 40, "Medium Usgae", "High Usage")))</f>
        <v>No Usage</v>
      </c>
      <c r="AD1073" s="30" t="str">
        <f>IF(tbl_Customers[[#This Row],[total_day_minutes]]&lt;=150,"Low Usage", IF(tbl_Customers[[#This Row],[total_day_minutes]]&lt;=200,"Medium Usage", IF(tbl_Customers[[#This Row],[total_day_minutes]]&lt;=250,"High Usage","Very High Usage")))</f>
        <v>Medium Usage</v>
      </c>
      <c r="AE1073" s="30" t="str">
        <f>IF(tbl_Customers[[#This Row],[total_intl_calls]]&lt;=5,"Low Calls", IF(tbl_Customers[[#This Row],[total_intl_calls]]&lt;=10, "Medium Calls", "High Calls"))</f>
        <v>Low Calls</v>
      </c>
    </row>
    <row r="1074" spans="1:31"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c r="W1074" t="str">
        <f>IF(tbl_Customers[[#This Row],[number_customer_service_calls]] &lt;= 1, "0-1 Calls", IF(tbl_Customers[[#This Row],[number_customer_service_calls]] &lt;= 3, "2-3 Calls", IF(tbl_Customers[[#This Row],[number_customer_service_calls]] &lt;=5, "4-5 Calls", "6+ Calls")))</f>
        <v>6+ Calls</v>
      </c>
      <c r="X1074" t="str">
        <f>IF(tbl_Customers[[#This Row],[account_length]] &lt;= 50, "0-50", IF(tbl_Customers[[#This Row],[account_length]] &lt;=100, "51-100", IF(tbl_Customers[[#This Row],[account_length]] &lt;= 150, "101-150", "151+")))</f>
        <v>0-50</v>
      </c>
      <c r="Y1074" s="30" t="str">
        <f>IF(tbl_Customers[[#This Row],[total_intl_charge]] &lt;= 3, "Low Charges", "High Charges")</f>
        <v>Low Charges</v>
      </c>
      <c r="Z1074" s="30" t="str">
        <f>IF(tbl_Customers[[#This Row],[total_eve_calls]]&lt;=80,"Low Calls",
IF(tbl_Customers[[#This Row],[total_eve_calls]]&lt;=120,"Medium Calls","High Calls"))</f>
        <v>Medium Calls</v>
      </c>
      <c r="AA1074" s="30" t="str">
        <f>IF(tbl_Customers[[#This Row],[total_eve_charge]]&lt;=15,"Low Charges",
IF(tbl_Customers[[#This Row],[total_eve_charge]]&lt;=20,"Medium Charges","High Charges"))</f>
        <v>Low Charges</v>
      </c>
      <c r="AB1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74" s="30" t="str">
        <f>IF(tbl_Customers[[#This Row],[number_vmail_messages]] = 0, "No Usage", IF(tbl_Customers[[#This Row],[number_vmail_messages]] &lt;= 20, "Low Usage", IF(tbl_Customers[[#This Row],[number_vmail_messages]] &lt;= 40, "Medium Usgae", "High Usage")))</f>
        <v>No Usage</v>
      </c>
      <c r="AD1074" s="30" t="str">
        <f>IF(tbl_Customers[[#This Row],[total_day_minutes]]&lt;=150,"Low Usage", IF(tbl_Customers[[#This Row],[total_day_minutes]]&lt;=200,"Medium Usage", IF(tbl_Customers[[#This Row],[total_day_minutes]]&lt;=250,"High Usage","Very High Usage")))</f>
        <v>Low Usage</v>
      </c>
      <c r="AE1074" s="30" t="str">
        <f>IF(tbl_Customers[[#This Row],[total_intl_calls]]&lt;=5,"Low Calls", IF(tbl_Customers[[#This Row],[total_intl_calls]]&lt;=10, "Medium Calls", "High Calls"))</f>
        <v>Low Calls</v>
      </c>
    </row>
    <row r="1075" spans="1:31"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c r="W1075" t="str">
        <f>IF(tbl_Customers[[#This Row],[number_customer_service_calls]] &lt;= 1, "0-1 Calls", IF(tbl_Customers[[#This Row],[number_customer_service_calls]] &lt;= 3, "2-3 Calls", IF(tbl_Customers[[#This Row],[number_customer_service_calls]] &lt;=5, "4-5 Calls", "6+ Calls")))</f>
        <v>0-1 Calls</v>
      </c>
      <c r="X1075" t="str">
        <f>IF(tbl_Customers[[#This Row],[account_length]] &lt;= 50, "0-50", IF(tbl_Customers[[#This Row],[account_length]] &lt;=100, "51-100", IF(tbl_Customers[[#This Row],[account_length]] &lt;= 150, "101-150", "151+")))</f>
        <v>101-150</v>
      </c>
      <c r="Y1075" s="30" t="str">
        <f>IF(tbl_Customers[[#This Row],[total_intl_charge]] &lt;= 3, "Low Charges", "High Charges")</f>
        <v>High Charges</v>
      </c>
      <c r="Z1075" s="30" t="str">
        <f>IF(tbl_Customers[[#This Row],[total_eve_calls]]&lt;=80,"Low Calls",
IF(tbl_Customers[[#This Row],[total_eve_calls]]&lt;=120,"Medium Calls","High Calls"))</f>
        <v>High Calls</v>
      </c>
      <c r="AA1075" s="30" t="str">
        <f>IF(tbl_Customers[[#This Row],[total_eve_charge]]&lt;=15,"Low Charges",
IF(tbl_Customers[[#This Row],[total_eve_charge]]&lt;=20,"Medium Charges","High Charges"))</f>
        <v>Medium Charges</v>
      </c>
      <c r="AB1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5" s="30" t="str">
        <f>IF(tbl_Customers[[#This Row],[number_vmail_messages]] = 0, "No Usage", IF(tbl_Customers[[#This Row],[number_vmail_messages]] &lt;= 20, "Low Usage", IF(tbl_Customers[[#This Row],[number_vmail_messages]] &lt;= 40, "Medium Usgae", "High Usage")))</f>
        <v>No Usage</v>
      </c>
      <c r="AD1075" s="30" t="str">
        <f>IF(tbl_Customers[[#This Row],[total_day_minutes]]&lt;=150,"Low Usage", IF(tbl_Customers[[#This Row],[total_day_minutes]]&lt;=200,"Medium Usage", IF(tbl_Customers[[#This Row],[total_day_minutes]]&lt;=250,"High Usage","Very High Usage")))</f>
        <v>Medium Usage</v>
      </c>
      <c r="AE1075" s="30" t="str">
        <f>IF(tbl_Customers[[#This Row],[total_intl_calls]]&lt;=5,"Low Calls", IF(tbl_Customers[[#This Row],[total_intl_calls]]&lt;=10, "Medium Calls", "High Calls"))</f>
        <v>Low Calls</v>
      </c>
    </row>
    <row r="1076" spans="1:31"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c r="W1076" t="str">
        <f>IF(tbl_Customers[[#This Row],[number_customer_service_calls]] &lt;= 1, "0-1 Calls", IF(tbl_Customers[[#This Row],[number_customer_service_calls]] &lt;= 3, "2-3 Calls", IF(tbl_Customers[[#This Row],[number_customer_service_calls]] &lt;=5, "4-5 Calls", "6+ Calls")))</f>
        <v>2-3 Calls</v>
      </c>
      <c r="X1076" t="str">
        <f>IF(tbl_Customers[[#This Row],[account_length]] &lt;= 50, "0-50", IF(tbl_Customers[[#This Row],[account_length]] &lt;=100, "51-100", IF(tbl_Customers[[#This Row],[account_length]] &lt;= 150, "101-150", "151+")))</f>
        <v>0-50</v>
      </c>
      <c r="Y1076" s="30" t="str">
        <f>IF(tbl_Customers[[#This Row],[total_intl_charge]] &lt;= 3, "Low Charges", "High Charges")</f>
        <v>High Charges</v>
      </c>
      <c r="Z1076" s="30" t="str">
        <f>IF(tbl_Customers[[#This Row],[total_eve_calls]]&lt;=80,"Low Calls",
IF(tbl_Customers[[#This Row],[total_eve_calls]]&lt;=120,"Medium Calls","High Calls"))</f>
        <v>Low Calls</v>
      </c>
      <c r="AA1076" s="30" t="str">
        <f>IF(tbl_Customers[[#This Row],[total_eve_charge]]&lt;=15,"Low Charges",
IF(tbl_Customers[[#This Row],[total_eve_charge]]&lt;=20,"Medium Charges","High Charges"))</f>
        <v>High Charges</v>
      </c>
      <c r="AB1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6" s="30" t="str">
        <f>IF(tbl_Customers[[#This Row],[number_vmail_messages]] = 0, "No Usage", IF(tbl_Customers[[#This Row],[number_vmail_messages]] &lt;= 20, "Low Usage", IF(tbl_Customers[[#This Row],[number_vmail_messages]] &lt;= 40, "Medium Usgae", "High Usage")))</f>
        <v>Medium Usgae</v>
      </c>
      <c r="AD1076" s="30" t="str">
        <f>IF(tbl_Customers[[#This Row],[total_day_minutes]]&lt;=150,"Low Usage", IF(tbl_Customers[[#This Row],[total_day_minutes]]&lt;=200,"Medium Usage", IF(tbl_Customers[[#This Row],[total_day_minutes]]&lt;=250,"High Usage","Very High Usage")))</f>
        <v>Low Usage</v>
      </c>
      <c r="AE1076" s="30" t="str">
        <f>IF(tbl_Customers[[#This Row],[total_intl_calls]]&lt;=5,"Low Calls", IF(tbl_Customers[[#This Row],[total_intl_calls]]&lt;=10, "Medium Calls", "High Calls"))</f>
        <v>Low Calls</v>
      </c>
    </row>
    <row r="1077" spans="1:31"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c r="W1077" t="str">
        <f>IF(tbl_Customers[[#This Row],[number_customer_service_calls]] &lt;= 1, "0-1 Calls", IF(tbl_Customers[[#This Row],[number_customer_service_calls]] &lt;= 3, "2-3 Calls", IF(tbl_Customers[[#This Row],[number_customer_service_calls]] &lt;=5, "4-5 Calls", "6+ Calls")))</f>
        <v>0-1 Calls</v>
      </c>
      <c r="X1077" t="str">
        <f>IF(tbl_Customers[[#This Row],[account_length]] &lt;= 50, "0-50", IF(tbl_Customers[[#This Row],[account_length]] &lt;=100, "51-100", IF(tbl_Customers[[#This Row],[account_length]] &lt;= 150, "101-150", "151+")))</f>
        <v>51-100</v>
      </c>
      <c r="Y1077" s="30" t="str">
        <f>IF(tbl_Customers[[#This Row],[total_intl_charge]] &lt;= 3, "Low Charges", "High Charges")</f>
        <v>Low Charges</v>
      </c>
      <c r="Z1077" s="30" t="str">
        <f>IF(tbl_Customers[[#This Row],[total_eve_calls]]&lt;=80,"Low Calls",
IF(tbl_Customers[[#This Row],[total_eve_calls]]&lt;=120,"Medium Calls","High Calls"))</f>
        <v>Medium Calls</v>
      </c>
      <c r="AA1077" s="30" t="str">
        <f>IF(tbl_Customers[[#This Row],[total_eve_charge]]&lt;=15,"Low Charges",
IF(tbl_Customers[[#This Row],[total_eve_charge]]&lt;=20,"Medium Charges","High Charges"))</f>
        <v>High Charges</v>
      </c>
      <c r="AB1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7" s="30" t="str">
        <f>IF(tbl_Customers[[#This Row],[number_vmail_messages]] = 0, "No Usage", IF(tbl_Customers[[#This Row],[number_vmail_messages]] &lt;= 20, "Low Usage", IF(tbl_Customers[[#This Row],[number_vmail_messages]] &lt;= 40, "Medium Usgae", "High Usage")))</f>
        <v>No Usage</v>
      </c>
      <c r="AD1077" s="30" t="str">
        <f>IF(tbl_Customers[[#This Row],[total_day_minutes]]&lt;=150,"Low Usage", IF(tbl_Customers[[#This Row],[total_day_minutes]]&lt;=200,"Medium Usage", IF(tbl_Customers[[#This Row],[total_day_minutes]]&lt;=250,"High Usage","Very High Usage")))</f>
        <v>High Usage</v>
      </c>
      <c r="AE1077" s="30" t="str">
        <f>IF(tbl_Customers[[#This Row],[total_intl_calls]]&lt;=5,"Low Calls", IF(tbl_Customers[[#This Row],[total_intl_calls]]&lt;=10, "Medium Calls", "High Calls"))</f>
        <v>Low Calls</v>
      </c>
    </row>
    <row r="1078" spans="1:31"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c r="W1078" t="str">
        <f>IF(tbl_Customers[[#This Row],[number_customer_service_calls]] &lt;= 1, "0-1 Calls", IF(tbl_Customers[[#This Row],[number_customer_service_calls]] &lt;= 3, "2-3 Calls", IF(tbl_Customers[[#This Row],[number_customer_service_calls]] &lt;=5, "4-5 Calls", "6+ Calls")))</f>
        <v>0-1 Calls</v>
      </c>
      <c r="X1078" t="str">
        <f>IF(tbl_Customers[[#This Row],[account_length]] &lt;= 50, "0-50", IF(tbl_Customers[[#This Row],[account_length]] &lt;=100, "51-100", IF(tbl_Customers[[#This Row],[account_length]] &lt;= 150, "101-150", "151+")))</f>
        <v>51-100</v>
      </c>
      <c r="Y1078" s="30" t="str">
        <f>IF(tbl_Customers[[#This Row],[total_intl_charge]] &lt;= 3, "Low Charges", "High Charges")</f>
        <v>High Charges</v>
      </c>
      <c r="Z1078" s="30" t="str">
        <f>IF(tbl_Customers[[#This Row],[total_eve_calls]]&lt;=80,"Low Calls",
IF(tbl_Customers[[#This Row],[total_eve_calls]]&lt;=120,"Medium Calls","High Calls"))</f>
        <v>Medium Calls</v>
      </c>
      <c r="AA1078" s="30" t="str">
        <f>IF(tbl_Customers[[#This Row],[total_eve_charge]]&lt;=15,"Low Charges",
IF(tbl_Customers[[#This Row],[total_eve_charge]]&lt;=20,"Medium Charges","High Charges"))</f>
        <v>High Charges</v>
      </c>
      <c r="AB1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78" s="30" t="str">
        <f>IF(tbl_Customers[[#This Row],[number_vmail_messages]] = 0, "No Usage", IF(tbl_Customers[[#This Row],[number_vmail_messages]] &lt;= 20, "Low Usage", IF(tbl_Customers[[#This Row],[number_vmail_messages]] &lt;= 40, "Medium Usgae", "High Usage")))</f>
        <v>Medium Usgae</v>
      </c>
      <c r="AD1078" s="30" t="str">
        <f>IF(tbl_Customers[[#This Row],[total_day_minutes]]&lt;=150,"Low Usage", IF(tbl_Customers[[#This Row],[total_day_minutes]]&lt;=200,"Medium Usage", IF(tbl_Customers[[#This Row],[total_day_minutes]]&lt;=250,"High Usage","Very High Usage")))</f>
        <v>Medium Usage</v>
      </c>
      <c r="AE1078" s="30" t="str">
        <f>IF(tbl_Customers[[#This Row],[total_intl_calls]]&lt;=5,"Low Calls", IF(tbl_Customers[[#This Row],[total_intl_calls]]&lt;=10, "Medium Calls", "High Calls"))</f>
        <v>Medium Calls</v>
      </c>
    </row>
    <row r="1079" spans="1:31"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c r="W1079" t="str">
        <f>IF(tbl_Customers[[#This Row],[number_customer_service_calls]] &lt;= 1, "0-1 Calls", IF(tbl_Customers[[#This Row],[number_customer_service_calls]] &lt;= 3, "2-3 Calls", IF(tbl_Customers[[#This Row],[number_customer_service_calls]] &lt;=5, "4-5 Calls", "6+ Calls")))</f>
        <v>0-1 Calls</v>
      </c>
      <c r="X1079" t="str">
        <f>IF(tbl_Customers[[#This Row],[account_length]] &lt;= 50, "0-50", IF(tbl_Customers[[#This Row],[account_length]] &lt;=100, "51-100", IF(tbl_Customers[[#This Row],[account_length]] &lt;= 150, "101-150", "151+")))</f>
        <v>151+</v>
      </c>
      <c r="Y1079" s="30" t="str">
        <f>IF(tbl_Customers[[#This Row],[total_intl_charge]] &lt;= 3, "Low Charges", "High Charges")</f>
        <v>Low Charges</v>
      </c>
      <c r="Z1079" s="30" t="str">
        <f>IF(tbl_Customers[[#This Row],[total_eve_calls]]&lt;=80,"Low Calls",
IF(tbl_Customers[[#This Row],[total_eve_calls]]&lt;=120,"Medium Calls","High Calls"))</f>
        <v>Medium Calls</v>
      </c>
      <c r="AA1079" s="30" t="str">
        <f>IF(tbl_Customers[[#This Row],[total_eve_charge]]&lt;=15,"Low Charges",
IF(tbl_Customers[[#This Row],[total_eve_charge]]&lt;=20,"Medium Charges","High Charges"))</f>
        <v>High Charges</v>
      </c>
      <c r="AB1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79" s="30" t="str">
        <f>IF(tbl_Customers[[#This Row],[number_vmail_messages]] = 0, "No Usage", IF(tbl_Customers[[#This Row],[number_vmail_messages]] &lt;= 20, "Low Usage", IF(tbl_Customers[[#This Row],[number_vmail_messages]] &lt;= 40, "Medium Usgae", "High Usage")))</f>
        <v>No Usage</v>
      </c>
      <c r="AD1079" s="30" t="str">
        <f>IF(tbl_Customers[[#This Row],[total_day_minutes]]&lt;=150,"Low Usage", IF(tbl_Customers[[#This Row],[total_day_minutes]]&lt;=200,"Medium Usage", IF(tbl_Customers[[#This Row],[total_day_minutes]]&lt;=250,"High Usage","Very High Usage")))</f>
        <v>High Usage</v>
      </c>
      <c r="AE1079" s="30" t="str">
        <f>IF(tbl_Customers[[#This Row],[total_intl_calls]]&lt;=5,"Low Calls", IF(tbl_Customers[[#This Row],[total_intl_calls]]&lt;=10, "Medium Calls", "High Calls"))</f>
        <v>Medium Calls</v>
      </c>
    </row>
    <row r="1080" spans="1:31"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c r="W1080" t="str">
        <f>IF(tbl_Customers[[#This Row],[number_customer_service_calls]] &lt;= 1, "0-1 Calls", IF(tbl_Customers[[#This Row],[number_customer_service_calls]] &lt;= 3, "2-3 Calls", IF(tbl_Customers[[#This Row],[number_customer_service_calls]] &lt;=5, "4-5 Calls", "6+ Calls")))</f>
        <v>2-3 Calls</v>
      </c>
      <c r="X1080" t="str">
        <f>IF(tbl_Customers[[#This Row],[account_length]] &lt;= 50, "0-50", IF(tbl_Customers[[#This Row],[account_length]] &lt;=100, "51-100", IF(tbl_Customers[[#This Row],[account_length]] &lt;= 150, "101-150", "151+")))</f>
        <v>51-100</v>
      </c>
      <c r="Y1080" s="30" t="str">
        <f>IF(tbl_Customers[[#This Row],[total_intl_charge]] &lt;= 3, "Low Charges", "High Charges")</f>
        <v>High Charges</v>
      </c>
      <c r="Z1080" s="30" t="str">
        <f>IF(tbl_Customers[[#This Row],[total_eve_calls]]&lt;=80,"Low Calls",
IF(tbl_Customers[[#This Row],[total_eve_calls]]&lt;=120,"Medium Calls","High Calls"))</f>
        <v>Low Calls</v>
      </c>
      <c r="AA1080" s="30" t="str">
        <f>IF(tbl_Customers[[#This Row],[total_eve_charge]]&lt;=15,"Low Charges",
IF(tbl_Customers[[#This Row],[total_eve_charge]]&lt;=20,"Medium Charges","High Charges"))</f>
        <v>High Charges</v>
      </c>
      <c r="AB1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0" s="30" t="str">
        <f>IF(tbl_Customers[[#This Row],[number_vmail_messages]] = 0, "No Usage", IF(tbl_Customers[[#This Row],[number_vmail_messages]] &lt;= 20, "Low Usage", IF(tbl_Customers[[#This Row],[number_vmail_messages]] &lt;= 40, "Medium Usgae", "High Usage")))</f>
        <v>No Usage</v>
      </c>
      <c r="AD1080" s="30" t="str">
        <f>IF(tbl_Customers[[#This Row],[total_day_minutes]]&lt;=150,"Low Usage", IF(tbl_Customers[[#This Row],[total_day_minutes]]&lt;=200,"Medium Usage", IF(tbl_Customers[[#This Row],[total_day_minutes]]&lt;=250,"High Usage","Very High Usage")))</f>
        <v>Low Usage</v>
      </c>
      <c r="AE1080" s="30" t="str">
        <f>IF(tbl_Customers[[#This Row],[total_intl_calls]]&lt;=5,"Low Calls", IF(tbl_Customers[[#This Row],[total_intl_calls]]&lt;=10, "Medium Calls", "High Calls"))</f>
        <v>Low Calls</v>
      </c>
    </row>
    <row r="1081" spans="1:31"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c r="W1081" t="str">
        <f>IF(tbl_Customers[[#This Row],[number_customer_service_calls]] &lt;= 1, "0-1 Calls", IF(tbl_Customers[[#This Row],[number_customer_service_calls]] &lt;= 3, "2-3 Calls", IF(tbl_Customers[[#This Row],[number_customer_service_calls]] &lt;=5, "4-5 Calls", "6+ Calls")))</f>
        <v>0-1 Calls</v>
      </c>
      <c r="X1081" t="str">
        <f>IF(tbl_Customers[[#This Row],[account_length]] &lt;= 50, "0-50", IF(tbl_Customers[[#This Row],[account_length]] &lt;=100, "51-100", IF(tbl_Customers[[#This Row],[account_length]] &lt;= 150, "101-150", "151+")))</f>
        <v>51-100</v>
      </c>
      <c r="Y1081" s="30" t="str">
        <f>IF(tbl_Customers[[#This Row],[total_intl_charge]] &lt;= 3, "Low Charges", "High Charges")</f>
        <v>High Charges</v>
      </c>
      <c r="Z1081" s="30" t="str">
        <f>IF(tbl_Customers[[#This Row],[total_eve_calls]]&lt;=80,"Low Calls",
IF(tbl_Customers[[#This Row],[total_eve_calls]]&lt;=120,"Medium Calls","High Calls"))</f>
        <v>Medium Calls</v>
      </c>
      <c r="AA1081" s="30" t="str">
        <f>IF(tbl_Customers[[#This Row],[total_eve_charge]]&lt;=15,"Low Charges",
IF(tbl_Customers[[#This Row],[total_eve_charge]]&lt;=20,"Medium Charges","High Charges"))</f>
        <v>Medium Charges</v>
      </c>
      <c r="AB1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1" s="30" t="str">
        <f>IF(tbl_Customers[[#This Row],[number_vmail_messages]] = 0, "No Usage", IF(tbl_Customers[[#This Row],[number_vmail_messages]] &lt;= 20, "Low Usage", IF(tbl_Customers[[#This Row],[number_vmail_messages]] &lt;= 40, "Medium Usgae", "High Usage")))</f>
        <v>No Usage</v>
      </c>
      <c r="AD1081" s="30" t="str">
        <f>IF(tbl_Customers[[#This Row],[total_day_minutes]]&lt;=150,"Low Usage", IF(tbl_Customers[[#This Row],[total_day_minutes]]&lt;=200,"Medium Usage", IF(tbl_Customers[[#This Row],[total_day_minutes]]&lt;=250,"High Usage","Very High Usage")))</f>
        <v>Low Usage</v>
      </c>
      <c r="AE1081" s="30" t="str">
        <f>IF(tbl_Customers[[#This Row],[total_intl_calls]]&lt;=5,"Low Calls", IF(tbl_Customers[[#This Row],[total_intl_calls]]&lt;=10, "Medium Calls", "High Calls"))</f>
        <v>Low Calls</v>
      </c>
    </row>
    <row r="1082" spans="1:31"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c r="W1082" t="str">
        <f>IF(tbl_Customers[[#This Row],[number_customer_service_calls]] &lt;= 1, "0-1 Calls", IF(tbl_Customers[[#This Row],[number_customer_service_calls]] &lt;= 3, "2-3 Calls", IF(tbl_Customers[[#This Row],[number_customer_service_calls]] &lt;=5, "4-5 Calls", "6+ Calls")))</f>
        <v>0-1 Calls</v>
      </c>
      <c r="X1082" t="str">
        <f>IF(tbl_Customers[[#This Row],[account_length]] &lt;= 50, "0-50", IF(tbl_Customers[[#This Row],[account_length]] &lt;=100, "51-100", IF(tbl_Customers[[#This Row],[account_length]] &lt;= 150, "101-150", "151+")))</f>
        <v>101-150</v>
      </c>
      <c r="Y1082" s="30" t="str">
        <f>IF(tbl_Customers[[#This Row],[total_intl_charge]] &lt;= 3, "Low Charges", "High Charges")</f>
        <v>High Charges</v>
      </c>
      <c r="Z1082" s="30" t="str">
        <f>IF(tbl_Customers[[#This Row],[total_eve_calls]]&lt;=80,"Low Calls",
IF(tbl_Customers[[#This Row],[total_eve_calls]]&lt;=120,"Medium Calls","High Calls"))</f>
        <v>Medium Calls</v>
      </c>
      <c r="AA1082" s="30" t="str">
        <f>IF(tbl_Customers[[#This Row],[total_eve_charge]]&lt;=15,"Low Charges",
IF(tbl_Customers[[#This Row],[total_eve_charge]]&lt;=20,"Medium Charges","High Charges"))</f>
        <v>Low Charges</v>
      </c>
      <c r="AB1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2" s="30" t="str">
        <f>IF(tbl_Customers[[#This Row],[number_vmail_messages]] = 0, "No Usage", IF(tbl_Customers[[#This Row],[number_vmail_messages]] &lt;= 20, "Low Usage", IF(tbl_Customers[[#This Row],[number_vmail_messages]] &lt;= 40, "Medium Usgae", "High Usage")))</f>
        <v>No Usage</v>
      </c>
      <c r="AD1082" s="30" t="str">
        <f>IF(tbl_Customers[[#This Row],[total_day_minutes]]&lt;=150,"Low Usage", IF(tbl_Customers[[#This Row],[total_day_minutes]]&lt;=200,"Medium Usage", IF(tbl_Customers[[#This Row],[total_day_minutes]]&lt;=250,"High Usage","Very High Usage")))</f>
        <v>Medium Usage</v>
      </c>
      <c r="AE1082" s="30" t="str">
        <f>IF(tbl_Customers[[#This Row],[total_intl_calls]]&lt;=5,"Low Calls", IF(tbl_Customers[[#This Row],[total_intl_calls]]&lt;=10, "Medium Calls", "High Calls"))</f>
        <v>Low Calls</v>
      </c>
    </row>
    <row r="1083" spans="1:31"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c r="W1083" t="str">
        <f>IF(tbl_Customers[[#This Row],[number_customer_service_calls]] &lt;= 1, "0-1 Calls", IF(tbl_Customers[[#This Row],[number_customer_service_calls]] &lt;= 3, "2-3 Calls", IF(tbl_Customers[[#This Row],[number_customer_service_calls]] &lt;=5, "4-5 Calls", "6+ Calls")))</f>
        <v>4-5 Calls</v>
      </c>
      <c r="X1083" t="str">
        <f>IF(tbl_Customers[[#This Row],[account_length]] &lt;= 50, "0-50", IF(tbl_Customers[[#This Row],[account_length]] &lt;=100, "51-100", IF(tbl_Customers[[#This Row],[account_length]] &lt;= 150, "101-150", "151+")))</f>
        <v>101-150</v>
      </c>
      <c r="Y1083" s="30" t="str">
        <f>IF(tbl_Customers[[#This Row],[total_intl_charge]] &lt;= 3, "Low Charges", "High Charges")</f>
        <v>Low Charges</v>
      </c>
      <c r="Z1083" s="30" t="str">
        <f>IF(tbl_Customers[[#This Row],[total_eve_calls]]&lt;=80,"Low Calls",
IF(tbl_Customers[[#This Row],[total_eve_calls]]&lt;=120,"Medium Calls","High Calls"))</f>
        <v>Medium Calls</v>
      </c>
      <c r="AA1083" s="30" t="str">
        <f>IF(tbl_Customers[[#This Row],[total_eve_charge]]&lt;=15,"Low Charges",
IF(tbl_Customers[[#This Row],[total_eve_charge]]&lt;=20,"Medium Charges","High Charges"))</f>
        <v>Medium Charges</v>
      </c>
      <c r="AB1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3" s="30" t="str">
        <f>IF(tbl_Customers[[#This Row],[number_vmail_messages]] = 0, "No Usage", IF(tbl_Customers[[#This Row],[number_vmail_messages]] &lt;= 20, "Low Usage", IF(tbl_Customers[[#This Row],[number_vmail_messages]] &lt;= 40, "Medium Usgae", "High Usage")))</f>
        <v>No Usage</v>
      </c>
      <c r="AD1083" s="30" t="str">
        <f>IF(tbl_Customers[[#This Row],[total_day_minutes]]&lt;=150,"Low Usage", IF(tbl_Customers[[#This Row],[total_day_minutes]]&lt;=200,"Medium Usage", IF(tbl_Customers[[#This Row],[total_day_minutes]]&lt;=250,"High Usage","Very High Usage")))</f>
        <v>High Usage</v>
      </c>
      <c r="AE1083" s="30" t="str">
        <f>IF(tbl_Customers[[#This Row],[total_intl_calls]]&lt;=5,"Low Calls", IF(tbl_Customers[[#This Row],[total_intl_calls]]&lt;=10, "Medium Calls", "High Calls"))</f>
        <v>Medium Calls</v>
      </c>
    </row>
    <row r="1084" spans="1:31"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c r="W1084" t="str">
        <f>IF(tbl_Customers[[#This Row],[number_customer_service_calls]] &lt;= 1, "0-1 Calls", IF(tbl_Customers[[#This Row],[number_customer_service_calls]] &lt;= 3, "2-3 Calls", IF(tbl_Customers[[#This Row],[number_customer_service_calls]] &lt;=5, "4-5 Calls", "6+ Calls")))</f>
        <v>2-3 Calls</v>
      </c>
      <c r="X1084" t="str">
        <f>IF(tbl_Customers[[#This Row],[account_length]] &lt;= 50, "0-50", IF(tbl_Customers[[#This Row],[account_length]] &lt;=100, "51-100", IF(tbl_Customers[[#This Row],[account_length]] &lt;= 150, "101-150", "151+")))</f>
        <v>101-150</v>
      </c>
      <c r="Y1084" s="30" t="str">
        <f>IF(tbl_Customers[[#This Row],[total_intl_charge]] &lt;= 3, "Low Charges", "High Charges")</f>
        <v>High Charges</v>
      </c>
      <c r="Z1084" s="30" t="str">
        <f>IF(tbl_Customers[[#This Row],[total_eve_calls]]&lt;=80,"Low Calls",
IF(tbl_Customers[[#This Row],[total_eve_calls]]&lt;=120,"Medium Calls","High Calls"))</f>
        <v>Medium Calls</v>
      </c>
      <c r="AA1084" s="30" t="str">
        <f>IF(tbl_Customers[[#This Row],[total_eve_charge]]&lt;=15,"Low Charges",
IF(tbl_Customers[[#This Row],[total_eve_charge]]&lt;=20,"Medium Charges","High Charges"))</f>
        <v>Low Charges</v>
      </c>
      <c r="AB1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4" s="30" t="str">
        <f>IF(tbl_Customers[[#This Row],[number_vmail_messages]] = 0, "No Usage", IF(tbl_Customers[[#This Row],[number_vmail_messages]] &lt;= 20, "Low Usage", IF(tbl_Customers[[#This Row],[number_vmail_messages]] &lt;= 40, "Medium Usgae", "High Usage")))</f>
        <v>No Usage</v>
      </c>
      <c r="AD1084" s="30" t="str">
        <f>IF(tbl_Customers[[#This Row],[total_day_minutes]]&lt;=150,"Low Usage", IF(tbl_Customers[[#This Row],[total_day_minutes]]&lt;=200,"Medium Usage", IF(tbl_Customers[[#This Row],[total_day_minutes]]&lt;=250,"High Usage","Very High Usage")))</f>
        <v>Low Usage</v>
      </c>
      <c r="AE1084" s="30" t="str">
        <f>IF(tbl_Customers[[#This Row],[total_intl_calls]]&lt;=5,"Low Calls", IF(tbl_Customers[[#This Row],[total_intl_calls]]&lt;=10, "Medium Calls", "High Calls"))</f>
        <v>Low Calls</v>
      </c>
    </row>
    <row r="1085" spans="1:31"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c r="W1085" t="str">
        <f>IF(tbl_Customers[[#This Row],[number_customer_service_calls]] &lt;= 1, "0-1 Calls", IF(tbl_Customers[[#This Row],[number_customer_service_calls]] &lt;= 3, "2-3 Calls", IF(tbl_Customers[[#This Row],[number_customer_service_calls]] &lt;=5, "4-5 Calls", "6+ Calls")))</f>
        <v>4-5 Calls</v>
      </c>
      <c r="X1085" t="str">
        <f>IF(tbl_Customers[[#This Row],[account_length]] &lt;= 50, "0-50", IF(tbl_Customers[[#This Row],[account_length]] &lt;=100, "51-100", IF(tbl_Customers[[#This Row],[account_length]] &lt;= 150, "101-150", "151+")))</f>
        <v>101-150</v>
      </c>
      <c r="Y1085" s="30" t="str">
        <f>IF(tbl_Customers[[#This Row],[total_intl_charge]] &lt;= 3, "Low Charges", "High Charges")</f>
        <v>Low Charges</v>
      </c>
      <c r="Z1085" s="30" t="str">
        <f>IF(tbl_Customers[[#This Row],[total_eve_calls]]&lt;=80,"Low Calls",
IF(tbl_Customers[[#This Row],[total_eve_calls]]&lt;=120,"Medium Calls","High Calls"))</f>
        <v>Medium Calls</v>
      </c>
      <c r="AA1085" s="30" t="str">
        <f>IF(tbl_Customers[[#This Row],[total_eve_charge]]&lt;=15,"Low Charges",
IF(tbl_Customers[[#This Row],[total_eve_charge]]&lt;=20,"Medium Charges","High Charges"))</f>
        <v>High Charges</v>
      </c>
      <c r="AB1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85" s="30" t="str">
        <f>IF(tbl_Customers[[#This Row],[number_vmail_messages]] = 0, "No Usage", IF(tbl_Customers[[#This Row],[number_vmail_messages]] &lt;= 20, "Low Usage", IF(tbl_Customers[[#This Row],[number_vmail_messages]] &lt;= 40, "Medium Usgae", "High Usage")))</f>
        <v>No Usage</v>
      </c>
      <c r="AD1085" s="30" t="str">
        <f>IF(tbl_Customers[[#This Row],[total_day_minutes]]&lt;=150,"Low Usage", IF(tbl_Customers[[#This Row],[total_day_minutes]]&lt;=200,"Medium Usage", IF(tbl_Customers[[#This Row],[total_day_minutes]]&lt;=250,"High Usage","Very High Usage")))</f>
        <v>Very High Usage</v>
      </c>
      <c r="AE1085" s="30" t="str">
        <f>IF(tbl_Customers[[#This Row],[total_intl_calls]]&lt;=5,"Low Calls", IF(tbl_Customers[[#This Row],[total_intl_calls]]&lt;=10, "Medium Calls", "High Calls"))</f>
        <v>Low Calls</v>
      </c>
    </row>
    <row r="1086" spans="1:31"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c r="W1086" t="str">
        <f>IF(tbl_Customers[[#This Row],[number_customer_service_calls]] &lt;= 1, "0-1 Calls", IF(tbl_Customers[[#This Row],[number_customer_service_calls]] &lt;= 3, "2-3 Calls", IF(tbl_Customers[[#This Row],[number_customer_service_calls]] &lt;=5, "4-5 Calls", "6+ Calls")))</f>
        <v>0-1 Calls</v>
      </c>
      <c r="X1086" t="str">
        <f>IF(tbl_Customers[[#This Row],[account_length]] &lt;= 50, "0-50", IF(tbl_Customers[[#This Row],[account_length]] &lt;=100, "51-100", IF(tbl_Customers[[#This Row],[account_length]] &lt;= 150, "101-150", "151+")))</f>
        <v>101-150</v>
      </c>
      <c r="Y1086" s="30" t="str">
        <f>IF(tbl_Customers[[#This Row],[total_intl_charge]] &lt;= 3, "Low Charges", "High Charges")</f>
        <v>Low Charges</v>
      </c>
      <c r="Z1086" s="30" t="str">
        <f>IF(tbl_Customers[[#This Row],[total_eve_calls]]&lt;=80,"Low Calls",
IF(tbl_Customers[[#This Row],[total_eve_calls]]&lt;=120,"Medium Calls","High Calls"))</f>
        <v>Medium Calls</v>
      </c>
      <c r="AA1086" s="30" t="str">
        <f>IF(tbl_Customers[[#This Row],[total_eve_charge]]&lt;=15,"Low Charges",
IF(tbl_Customers[[#This Row],[total_eve_charge]]&lt;=20,"Medium Charges","High Charges"))</f>
        <v>Medium Charges</v>
      </c>
      <c r="AB1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086" s="30" t="str">
        <f>IF(tbl_Customers[[#This Row],[number_vmail_messages]] = 0, "No Usage", IF(tbl_Customers[[#This Row],[number_vmail_messages]] &lt;= 20, "Low Usage", IF(tbl_Customers[[#This Row],[number_vmail_messages]] &lt;= 40, "Medium Usgae", "High Usage")))</f>
        <v>Low Usage</v>
      </c>
      <c r="AD1086" s="30" t="str">
        <f>IF(tbl_Customers[[#This Row],[total_day_minutes]]&lt;=150,"Low Usage", IF(tbl_Customers[[#This Row],[total_day_minutes]]&lt;=200,"Medium Usage", IF(tbl_Customers[[#This Row],[total_day_minutes]]&lt;=250,"High Usage","Very High Usage")))</f>
        <v>Low Usage</v>
      </c>
      <c r="AE1086" s="30" t="str">
        <f>IF(tbl_Customers[[#This Row],[total_intl_calls]]&lt;=5,"Low Calls", IF(tbl_Customers[[#This Row],[total_intl_calls]]&lt;=10, "Medium Calls", "High Calls"))</f>
        <v>Medium Calls</v>
      </c>
    </row>
    <row r="1087" spans="1:31"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c r="W1087" t="str">
        <f>IF(tbl_Customers[[#This Row],[number_customer_service_calls]] &lt;= 1, "0-1 Calls", IF(tbl_Customers[[#This Row],[number_customer_service_calls]] &lt;= 3, "2-3 Calls", IF(tbl_Customers[[#This Row],[number_customer_service_calls]] &lt;=5, "4-5 Calls", "6+ Calls")))</f>
        <v>2-3 Calls</v>
      </c>
      <c r="X1087" t="str">
        <f>IF(tbl_Customers[[#This Row],[account_length]] &lt;= 50, "0-50", IF(tbl_Customers[[#This Row],[account_length]] &lt;=100, "51-100", IF(tbl_Customers[[#This Row],[account_length]] &lt;= 150, "101-150", "151+")))</f>
        <v>101-150</v>
      </c>
      <c r="Y1087" s="30" t="str">
        <f>IF(tbl_Customers[[#This Row],[total_intl_charge]] &lt;= 3, "Low Charges", "High Charges")</f>
        <v>Low Charges</v>
      </c>
      <c r="Z1087" s="30" t="str">
        <f>IF(tbl_Customers[[#This Row],[total_eve_calls]]&lt;=80,"Low Calls",
IF(tbl_Customers[[#This Row],[total_eve_calls]]&lt;=120,"Medium Calls","High Calls"))</f>
        <v>Medium Calls</v>
      </c>
      <c r="AA1087" s="30" t="str">
        <f>IF(tbl_Customers[[#This Row],[total_eve_charge]]&lt;=15,"Low Charges",
IF(tbl_Customers[[#This Row],[total_eve_charge]]&lt;=20,"Medium Charges","High Charges"))</f>
        <v>Low Charges</v>
      </c>
      <c r="AB1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7" s="30" t="str">
        <f>IF(tbl_Customers[[#This Row],[number_vmail_messages]] = 0, "No Usage", IF(tbl_Customers[[#This Row],[number_vmail_messages]] &lt;= 20, "Low Usage", IF(tbl_Customers[[#This Row],[number_vmail_messages]] &lt;= 40, "Medium Usgae", "High Usage")))</f>
        <v>No Usage</v>
      </c>
      <c r="AD1087" s="30" t="str">
        <f>IF(tbl_Customers[[#This Row],[total_day_minutes]]&lt;=150,"Low Usage", IF(tbl_Customers[[#This Row],[total_day_minutes]]&lt;=200,"Medium Usage", IF(tbl_Customers[[#This Row],[total_day_minutes]]&lt;=250,"High Usage","Very High Usage")))</f>
        <v>Medium Usage</v>
      </c>
      <c r="AE1087" s="30" t="str">
        <f>IF(tbl_Customers[[#This Row],[total_intl_calls]]&lt;=5,"Low Calls", IF(tbl_Customers[[#This Row],[total_intl_calls]]&lt;=10, "Medium Calls", "High Calls"))</f>
        <v>Low Calls</v>
      </c>
    </row>
    <row r="1088" spans="1:31"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c r="W1088" t="str">
        <f>IF(tbl_Customers[[#This Row],[number_customer_service_calls]] &lt;= 1, "0-1 Calls", IF(tbl_Customers[[#This Row],[number_customer_service_calls]] &lt;= 3, "2-3 Calls", IF(tbl_Customers[[#This Row],[number_customer_service_calls]] &lt;=5, "4-5 Calls", "6+ Calls")))</f>
        <v>0-1 Calls</v>
      </c>
      <c r="X1088" t="str">
        <f>IF(tbl_Customers[[#This Row],[account_length]] &lt;= 50, "0-50", IF(tbl_Customers[[#This Row],[account_length]] &lt;=100, "51-100", IF(tbl_Customers[[#This Row],[account_length]] &lt;= 150, "101-150", "151+")))</f>
        <v>51-100</v>
      </c>
      <c r="Y1088" s="30" t="str">
        <f>IF(tbl_Customers[[#This Row],[total_intl_charge]] &lt;= 3, "Low Charges", "High Charges")</f>
        <v>Low Charges</v>
      </c>
      <c r="Z1088" s="30" t="str">
        <f>IF(tbl_Customers[[#This Row],[total_eve_calls]]&lt;=80,"Low Calls",
IF(tbl_Customers[[#This Row],[total_eve_calls]]&lt;=120,"Medium Calls","High Calls"))</f>
        <v>Medium Calls</v>
      </c>
      <c r="AA1088" s="30" t="str">
        <f>IF(tbl_Customers[[#This Row],[total_eve_charge]]&lt;=15,"Low Charges",
IF(tbl_Customers[[#This Row],[total_eve_charge]]&lt;=20,"Medium Charges","High Charges"))</f>
        <v>Medium Charges</v>
      </c>
      <c r="AB1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88" s="30" t="str">
        <f>IF(tbl_Customers[[#This Row],[number_vmail_messages]] = 0, "No Usage", IF(tbl_Customers[[#This Row],[number_vmail_messages]] &lt;= 20, "Low Usage", IF(tbl_Customers[[#This Row],[number_vmail_messages]] &lt;= 40, "Medium Usgae", "High Usage")))</f>
        <v>No Usage</v>
      </c>
      <c r="AD1088" s="30" t="str">
        <f>IF(tbl_Customers[[#This Row],[total_day_minutes]]&lt;=150,"Low Usage", IF(tbl_Customers[[#This Row],[total_day_minutes]]&lt;=200,"Medium Usage", IF(tbl_Customers[[#This Row],[total_day_minutes]]&lt;=250,"High Usage","Very High Usage")))</f>
        <v>Very High Usage</v>
      </c>
      <c r="AE1088" s="30" t="str">
        <f>IF(tbl_Customers[[#This Row],[total_intl_calls]]&lt;=5,"Low Calls", IF(tbl_Customers[[#This Row],[total_intl_calls]]&lt;=10, "Medium Calls", "High Calls"))</f>
        <v>Low Calls</v>
      </c>
    </row>
    <row r="1089" spans="1:31"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c r="W1089" t="str">
        <f>IF(tbl_Customers[[#This Row],[number_customer_service_calls]] &lt;= 1, "0-1 Calls", IF(tbl_Customers[[#This Row],[number_customer_service_calls]] &lt;= 3, "2-3 Calls", IF(tbl_Customers[[#This Row],[number_customer_service_calls]] &lt;=5, "4-5 Calls", "6+ Calls")))</f>
        <v>0-1 Calls</v>
      </c>
      <c r="X1089" t="str">
        <f>IF(tbl_Customers[[#This Row],[account_length]] &lt;= 50, "0-50", IF(tbl_Customers[[#This Row],[account_length]] &lt;=100, "51-100", IF(tbl_Customers[[#This Row],[account_length]] &lt;= 150, "101-150", "151+")))</f>
        <v>101-150</v>
      </c>
      <c r="Y1089" s="30" t="str">
        <f>IF(tbl_Customers[[#This Row],[total_intl_charge]] &lt;= 3, "Low Charges", "High Charges")</f>
        <v>Low Charges</v>
      </c>
      <c r="Z1089" s="30" t="str">
        <f>IF(tbl_Customers[[#This Row],[total_eve_calls]]&lt;=80,"Low Calls",
IF(tbl_Customers[[#This Row],[total_eve_calls]]&lt;=120,"Medium Calls","High Calls"))</f>
        <v>Low Calls</v>
      </c>
      <c r="AA1089" s="30" t="str">
        <f>IF(tbl_Customers[[#This Row],[total_eve_charge]]&lt;=15,"Low Charges",
IF(tbl_Customers[[#This Row],[total_eve_charge]]&lt;=20,"Medium Charges","High Charges"))</f>
        <v>High Charges</v>
      </c>
      <c r="AB1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89" s="30" t="str">
        <f>IF(tbl_Customers[[#This Row],[number_vmail_messages]] = 0, "No Usage", IF(tbl_Customers[[#This Row],[number_vmail_messages]] &lt;= 20, "Low Usage", IF(tbl_Customers[[#This Row],[number_vmail_messages]] &lt;= 40, "Medium Usgae", "High Usage")))</f>
        <v>No Usage</v>
      </c>
      <c r="AD1089" s="30" t="str">
        <f>IF(tbl_Customers[[#This Row],[total_day_minutes]]&lt;=150,"Low Usage", IF(tbl_Customers[[#This Row],[total_day_minutes]]&lt;=200,"Medium Usage", IF(tbl_Customers[[#This Row],[total_day_minutes]]&lt;=250,"High Usage","Very High Usage")))</f>
        <v>Low Usage</v>
      </c>
      <c r="AE1089" s="30" t="str">
        <f>IF(tbl_Customers[[#This Row],[total_intl_calls]]&lt;=5,"Low Calls", IF(tbl_Customers[[#This Row],[total_intl_calls]]&lt;=10, "Medium Calls", "High Calls"))</f>
        <v>Low Calls</v>
      </c>
    </row>
    <row r="1090" spans="1:31"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c r="W1090" t="str">
        <f>IF(tbl_Customers[[#This Row],[number_customer_service_calls]] &lt;= 1, "0-1 Calls", IF(tbl_Customers[[#This Row],[number_customer_service_calls]] &lt;= 3, "2-3 Calls", IF(tbl_Customers[[#This Row],[number_customer_service_calls]] &lt;=5, "4-5 Calls", "6+ Calls")))</f>
        <v>0-1 Calls</v>
      </c>
      <c r="X1090" t="str">
        <f>IF(tbl_Customers[[#This Row],[account_length]] &lt;= 50, "0-50", IF(tbl_Customers[[#This Row],[account_length]] &lt;=100, "51-100", IF(tbl_Customers[[#This Row],[account_length]] &lt;= 150, "101-150", "151+")))</f>
        <v>51-100</v>
      </c>
      <c r="Y1090" s="30" t="str">
        <f>IF(tbl_Customers[[#This Row],[total_intl_charge]] &lt;= 3, "Low Charges", "High Charges")</f>
        <v>Low Charges</v>
      </c>
      <c r="Z1090" s="30" t="str">
        <f>IF(tbl_Customers[[#This Row],[total_eve_calls]]&lt;=80,"Low Calls",
IF(tbl_Customers[[#This Row],[total_eve_calls]]&lt;=120,"Medium Calls","High Calls"))</f>
        <v>Medium Calls</v>
      </c>
      <c r="AA1090" s="30" t="str">
        <f>IF(tbl_Customers[[#This Row],[total_eve_charge]]&lt;=15,"Low Charges",
IF(tbl_Customers[[#This Row],[total_eve_charge]]&lt;=20,"Medium Charges","High Charges"))</f>
        <v>Medium Charges</v>
      </c>
      <c r="AB1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0" s="30" t="str">
        <f>IF(tbl_Customers[[#This Row],[number_vmail_messages]] = 0, "No Usage", IF(tbl_Customers[[#This Row],[number_vmail_messages]] &lt;= 20, "Low Usage", IF(tbl_Customers[[#This Row],[number_vmail_messages]] &lt;= 40, "Medium Usgae", "High Usage")))</f>
        <v>No Usage</v>
      </c>
      <c r="AD1090" s="30" t="str">
        <f>IF(tbl_Customers[[#This Row],[total_day_minutes]]&lt;=150,"Low Usage", IF(tbl_Customers[[#This Row],[total_day_minutes]]&lt;=200,"Medium Usage", IF(tbl_Customers[[#This Row],[total_day_minutes]]&lt;=250,"High Usage","Very High Usage")))</f>
        <v>High Usage</v>
      </c>
      <c r="AE1090" s="30" t="str">
        <f>IF(tbl_Customers[[#This Row],[total_intl_calls]]&lt;=5,"Low Calls", IF(tbl_Customers[[#This Row],[total_intl_calls]]&lt;=10, "Medium Calls", "High Calls"))</f>
        <v>Low Calls</v>
      </c>
    </row>
    <row r="1091" spans="1:31"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c r="W1091" t="str">
        <f>IF(tbl_Customers[[#This Row],[number_customer_service_calls]] &lt;= 1, "0-1 Calls", IF(tbl_Customers[[#This Row],[number_customer_service_calls]] &lt;= 3, "2-3 Calls", IF(tbl_Customers[[#This Row],[number_customer_service_calls]] &lt;=5, "4-5 Calls", "6+ Calls")))</f>
        <v>0-1 Calls</v>
      </c>
      <c r="X1091" t="str">
        <f>IF(tbl_Customers[[#This Row],[account_length]] &lt;= 50, "0-50", IF(tbl_Customers[[#This Row],[account_length]] &lt;=100, "51-100", IF(tbl_Customers[[#This Row],[account_length]] &lt;= 150, "101-150", "151+")))</f>
        <v>51-100</v>
      </c>
      <c r="Y1091" s="30" t="str">
        <f>IF(tbl_Customers[[#This Row],[total_intl_charge]] &lt;= 3, "Low Charges", "High Charges")</f>
        <v>High Charges</v>
      </c>
      <c r="Z1091" s="30" t="str">
        <f>IF(tbl_Customers[[#This Row],[total_eve_calls]]&lt;=80,"Low Calls",
IF(tbl_Customers[[#This Row],[total_eve_calls]]&lt;=120,"Medium Calls","High Calls"))</f>
        <v>Medium Calls</v>
      </c>
      <c r="AA1091" s="30" t="str">
        <f>IF(tbl_Customers[[#This Row],[total_eve_charge]]&lt;=15,"Low Charges",
IF(tbl_Customers[[#This Row],[total_eve_charge]]&lt;=20,"Medium Charges","High Charges"))</f>
        <v>Medium Charges</v>
      </c>
      <c r="AB1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1" s="30" t="str">
        <f>IF(tbl_Customers[[#This Row],[number_vmail_messages]] = 0, "No Usage", IF(tbl_Customers[[#This Row],[number_vmail_messages]] &lt;= 20, "Low Usage", IF(tbl_Customers[[#This Row],[number_vmail_messages]] &lt;= 40, "Medium Usgae", "High Usage")))</f>
        <v>Medium Usgae</v>
      </c>
      <c r="AD1091" s="30" t="str">
        <f>IF(tbl_Customers[[#This Row],[total_day_minutes]]&lt;=150,"Low Usage", IF(tbl_Customers[[#This Row],[total_day_minutes]]&lt;=200,"Medium Usage", IF(tbl_Customers[[#This Row],[total_day_minutes]]&lt;=250,"High Usage","Very High Usage")))</f>
        <v>Low Usage</v>
      </c>
      <c r="AE1091" s="30" t="str">
        <f>IF(tbl_Customers[[#This Row],[total_intl_calls]]&lt;=5,"Low Calls", IF(tbl_Customers[[#This Row],[total_intl_calls]]&lt;=10, "Medium Calls", "High Calls"))</f>
        <v>Low Calls</v>
      </c>
    </row>
    <row r="1092" spans="1:31"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c r="W1092" t="str">
        <f>IF(tbl_Customers[[#This Row],[number_customer_service_calls]] &lt;= 1, "0-1 Calls", IF(tbl_Customers[[#This Row],[number_customer_service_calls]] &lt;= 3, "2-3 Calls", IF(tbl_Customers[[#This Row],[number_customer_service_calls]] &lt;=5, "4-5 Calls", "6+ Calls")))</f>
        <v>0-1 Calls</v>
      </c>
      <c r="X1092" t="str">
        <f>IF(tbl_Customers[[#This Row],[account_length]] &lt;= 50, "0-50", IF(tbl_Customers[[#This Row],[account_length]] &lt;=100, "51-100", IF(tbl_Customers[[#This Row],[account_length]] &lt;= 150, "101-150", "151+")))</f>
        <v>101-150</v>
      </c>
      <c r="Y1092" s="30" t="str">
        <f>IF(tbl_Customers[[#This Row],[total_intl_charge]] &lt;= 3, "Low Charges", "High Charges")</f>
        <v>Low Charges</v>
      </c>
      <c r="Z1092" s="30" t="str">
        <f>IF(tbl_Customers[[#This Row],[total_eve_calls]]&lt;=80,"Low Calls",
IF(tbl_Customers[[#This Row],[total_eve_calls]]&lt;=120,"Medium Calls","High Calls"))</f>
        <v>Medium Calls</v>
      </c>
      <c r="AA1092" s="30" t="str">
        <f>IF(tbl_Customers[[#This Row],[total_eve_charge]]&lt;=15,"Low Charges",
IF(tbl_Customers[[#This Row],[total_eve_charge]]&lt;=20,"Medium Charges","High Charges"))</f>
        <v>High Charges</v>
      </c>
      <c r="AB1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2" s="30" t="str">
        <f>IF(tbl_Customers[[#This Row],[number_vmail_messages]] = 0, "No Usage", IF(tbl_Customers[[#This Row],[number_vmail_messages]] &lt;= 20, "Low Usage", IF(tbl_Customers[[#This Row],[number_vmail_messages]] &lt;= 40, "Medium Usgae", "High Usage")))</f>
        <v>No Usage</v>
      </c>
      <c r="AD1092" s="30" t="str">
        <f>IF(tbl_Customers[[#This Row],[total_day_minutes]]&lt;=150,"Low Usage", IF(tbl_Customers[[#This Row],[total_day_minutes]]&lt;=200,"Medium Usage", IF(tbl_Customers[[#This Row],[total_day_minutes]]&lt;=250,"High Usage","Very High Usage")))</f>
        <v>High Usage</v>
      </c>
      <c r="AE1092" s="30" t="str">
        <f>IF(tbl_Customers[[#This Row],[total_intl_calls]]&lt;=5,"Low Calls", IF(tbl_Customers[[#This Row],[total_intl_calls]]&lt;=10, "Medium Calls", "High Calls"))</f>
        <v>Medium Calls</v>
      </c>
    </row>
    <row r="1093" spans="1:31"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c r="W1093" t="str">
        <f>IF(tbl_Customers[[#This Row],[number_customer_service_calls]] &lt;= 1, "0-1 Calls", IF(tbl_Customers[[#This Row],[number_customer_service_calls]] &lt;= 3, "2-3 Calls", IF(tbl_Customers[[#This Row],[number_customer_service_calls]] &lt;=5, "4-5 Calls", "6+ Calls")))</f>
        <v>0-1 Calls</v>
      </c>
      <c r="X1093" t="str">
        <f>IF(tbl_Customers[[#This Row],[account_length]] &lt;= 50, "0-50", IF(tbl_Customers[[#This Row],[account_length]] &lt;=100, "51-100", IF(tbl_Customers[[#This Row],[account_length]] &lt;= 150, "101-150", "151+")))</f>
        <v>151+</v>
      </c>
      <c r="Y1093" s="30" t="str">
        <f>IF(tbl_Customers[[#This Row],[total_intl_charge]] &lt;= 3, "Low Charges", "High Charges")</f>
        <v>High Charges</v>
      </c>
      <c r="Z1093" s="30" t="str">
        <f>IF(tbl_Customers[[#This Row],[total_eve_calls]]&lt;=80,"Low Calls",
IF(tbl_Customers[[#This Row],[total_eve_calls]]&lt;=120,"Medium Calls","High Calls"))</f>
        <v>Medium Calls</v>
      </c>
      <c r="AA1093" s="30" t="str">
        <f>IF(tbl_Customers[[#This Row],[total_eve_charge]]&lt;=15,"Low Charges",
IF(tbl_Customers[[#This Row],[total_eve_charge]]&lt;=20,"Medium Charges","High Charges"))</f>
        <v>Medium Charges</v>
      </c>
      <c r="AB1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3" s="30" t="str">
        <f>IF(tbl_Customers[[#This Row],[number_vmail_messages]] = 0, "No Usage", IF(tbl_Customers[[#This Row],[number_vmail_messages]] &lt;= 20, "Low Usage", IF(tbl_Customers[[#This Row],[number_vmail_messages]] &lt;= 40, "Medium Usgae", "High Usage")))</f>
        <v>No Usage</v>
      </c>
      <c r="AD1093" s="30" t="str">
        <f>IF(tbl_Customers[[#This Row],[total_day_minutes]]&lt;=150,"Low Usage", IF(tbl_Customers[[#This Row],[total_day_minutes]]&lt;=200,"Medium Usage", IF(tbl_Customers[[#This Row],[total_day_minutes]]&lt;=250,"High Usage","Very High Usage")))</f>
        <v>High Usage</v>
      </c>
      <c r="AE1093" s="30" t="str">
        <f>IF(tbl_Customers[[#This Row],[total_intl_calls]]&lt;=5,"Low Calls", IF(tbl_Customers[[#This Row],[total_intl_calls]]&lt;=10, "Medium Calls", "High Calls"))</f>
        <v>Medium Calls</v>
      </c>
    </row>
    <row r="1094" spans="1:31"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c r="W1094" t="str">
        <f>IF(tbl_Customers[[#This Row],[number_customer_service_calls]] &lt;= 1, "0-1 Calls", IF(tbl_Customers[[#This Row],[number_customer_service_calls]] &lt;= 3, "2-3 Calls", IF(tbl_Customers[[#This Row],[number_customer_service_calls]] &lt;=5, "4-5 Calls", "6+ Calls")))</f>
        <v>0-1 Calls</v>
      </c>
      <c r="X1094" t="str">
        <f>IF(tbl_Customers[[#This Row],[account_length]] &lt;= 50, "0-50", IF(tbl_Customers[[#This Row],[account_length]] &lt;=100, "51-100", IF(tbl_Customers[[#This Row],[account_length]] &lt;= 150, "101-150", "151+")))</f>
        <v>51-100</v>
      </c>
      <c r="Y1094" s="30" t="str">
        <f>IF(tbl_Customers[[#This Row],[total_intl_charge]] &lt;= 3, "Low Charges", "High Charges")</f>
        <v>Low Charges</v>
      </c>
      <c r="Z1094" s="30" t="str">
        <f>IF(tbl_Customers[[#This Row],[total_eve_calls]]&lt;=80,"Low Calls",
IF(tbl_Customers[[#This Row],[total_eve_calls]]&lt;=120,"Medium Calls","High Calls"))</f>
        <v>Medium Calls</v>
      </c>
      <c r="AA1094" s="30" t="str">
        <f>IF(tbl_Customers[[#This Row],[total_eve_charge]]&lt;=15,"Low Charges",
IF(tbl_Customers[[#This Row],[total_eve_charge]]&lt;=20,"Medium Charges","High Charges"))</f>
        <v>High Charges</v>
      </c>
      <c r="AB1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4" s="30" t="str">
        <f>IF(tbl_Customers[[#This Row],[number_vmail_messages]] = 0, "No Usage", IF(tbl_Customers[[#This Row],[number_vmail_messages]] &lt;= 20, "Low Usage", IF(tbl_Customers[[#This Row],[number_vmail_messages]] &lt;= 40, "Medium Usgae", "High Usage")))</f>
        <v>No Usage</v>
      </c>
      <c r="AD1094" s="30" t="str">
        <f>IF(tbl_Customers[[#This Row],[total_day_minutes]]&lt;=150,"Low Usage", IF(tbl_Customers[[#This Row],[total_day_minutes]]&lt;=200,"Medium Usage", IF(tbl_Customers[[#This Row],[total_day_minutes]]&lt;=250,"High Usage","Very High Usage")))</f>
        <v>Low Usage</v>
      </c>
      <c r="AE1094" s="30" t="str">
        <f>IF(tbl_Customers[[#This Row],[total_intl_calls]]&lt;=5,"Low Calls", IF(tbl_Customers[[#This Row],[total_intl_calls]]&lt;=10, "Medium Calls", "High Calls"))</f>
        <v>Low Calls</v>
      </c>
    </row>
    <row r="1095" spans="1:31"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c r="W1095" t="str">
        <f>IF(tbl_Customers[[#This Row],[number_customer_service_calls]] &lt;= 1, "0-1 Calls", IF(tbl_Customers[[#This Row],[number_customer_service_calls]] &lt;= 3, "2-3 Calls", IF(tbl_Customers[[#This Row],[number_customer_service_calls]] &lt;=5, "4-5 Calls", "6+ Calls")))</f>
        <v>0-1 Calls</v>
      </c>
      <c r="X1095" t="str">
        <f>IF(tbl_Customers[[#This Row],[account_length]] &lt;= 50, "0-50", IF(tbl_Customers[[#This Row],[account_length]] &lt;=100, "51-100", IF(tbl_Customers[[#This Row],[account_length]] &lt;= 150, "101-150", "151+")))</f>
        <v>51-100</v>
      </c>
      <c r="Y1095" s="30" t="str">
        <f>IF(tbl_Customers[[#This Row],[total_intl_charge]] &lt;= 3, "Low Charges", "High Charges")</f>
        <v>Low Charges</v>
      </c>
      <c r="Z1095" s="30" t="str">
        <f>IF(tbl_Customers[[#This Row],[total_eve_calls]]&lt;=80,"Low Calls",
IF(tbl_Customers[[#This Row],[total_eve_calls]]&lt;=120,"Medium Calls","High Calls"))</f>
        <v>High Calls</v>
      </c>
      <c r="AA1095" s="30" t="str">
        <f>IF(tbl_Customers[[#This Row],[total_eve_charge]]&lt;=15,"Low Charges",
IF(tbl_Customers[[#This Row],[total_eve_charge]]&lt;=20,"Medium Charges","High Charges"))</f>
        <v>Low Charges</v>
      </c>
      <c r="AB1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095" s="30" t="str">
        <f>IF(tbl_Customers[[#This Row],[number_vmail_messages]] = 0, "No Usage", IF(tbl_Customers[[#This Row],[number_vmail_messages]] &lt;= 20, "Low Usage", IF(tbl_Customers[[#This Row],[number_vmail_messages]] &lt;= 40, "Medium Usgae", "High Usage")))</f>
        <v>No Usage</v>
      </c>
      <c r="AD1095" s="30" t="str">
        <f>IF(tbl_Customers[[#This Row],[total_day_minutes]]&lt;=150,"Low Usage", IF(tbl_Customers[[#This Row],[total_day_minutes]]&lt;=200,"Medium Usage", IF(tbl_Customers[[#This Row],[total_day_minutes]]&lt;=250,"High Usage","Very High Usage")))</f>
        <v>High Usage</v>
      </c>
      <c r="AE1095" s="30" t="str">
        <f>IF(tbl_Customers[[#This Row],[total_intl_calls]]&lt;=5,"Low Calls", IF(tbl_Customers[[#This Row],[total_intl_calls]]&lt;=10, "Medium Calls", "High Calls"))</f>
        <v>Low Calls</v>
      </c>
    </row>
    <row r="1096" spans="1:31"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c r="W1096" t="str">
        <f>IF(tbl_Customers[[#This Row],[number_customer_service_calls]] &lt;= 1, "0-1 Calls", IF(tbl_Customers[[#This Row],[number_customer_service_calls]] &lt;= 3, "2-3 Calls", IF(tbl_Customers[[#This Row],[number_customer_service_calls]] &lt;=5, "4-5 Calls", "6+ Calls")))</f>
        <v>2-3 Calls</v>
      </c>
      <c r="X1096" t="str">
        <f>IF(tbl_Customers[[#This Row],[account_length]] &lt;= 50, "0-50", IF(tbl_Customers[[#This Row],[account_length]] &lt;=100, "51-100", IF(tbl_Customers[[#This Row],[account_length]] &lt;= 150, "101-150", "151+")))</f>
        <v>51-100</v>
      </c>
      <c r="Y1096" s="30" t="str">
        <f>IF(tbl_Customers[[#This Row],[total_intl_charge]] &lt;= 3, "Low Charges", "High Charges")</f>
        <v>Low Charges</v>
      </c>
      <c r="Z1096" s="30" t="str">
        <f>IF(tbl_Customers[[#This Row],[total_eve_calls]]&lt;=80,"Low Calls",
IF(tbl_Customers[[#This Row],[total_eve_calls]]&lt;=120,"Medium Calls","High Calls"))</f>
        <v>High Calls</v>
      </c>
      <c r="AA1096" s="30" t="str">
        <f>IF(tbl_Customers[[#This Row],[total_eve_charge]]&lt;=15,"Low Charges",
IF(tbl_Customers[[#This Row],[total_eve_charge]]&lt;=20,"Medium Charges","High Charges"))</f>
        <v>Medium Charges</v>
      </c>
      <c r="AB1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6" s="30" t="str">
        <f>IF(tbl_Customers[[#This Row],[number_vmail_messages]] = 0, "No Usage", IF(tbl_Customers[[#This Row],[number_vmail_messages]] &lt;= 20, "Low Usage", IF(tbl_Customers[[#This Row],[number_vmail_messages]] &lt;= 40, "Medium Usgae", "High Usage")))</f>
        <v>No Usage</v>
      </c>
      <c r="AD1096" s="30" t="str">
        <f>IF(tbl_Customers[[#This Row],[total_day_minutes]]&lt;=150,"Low Usage", IF(tbl_Customers[[#This Row],[total_day_minutes]]&lt;=200,"Medium Usage", IF(tbl_Customers[[#This Row],[total_day_minutes]]&lt;=250,"High Usage","Very High Usage")))</f>
        <v>High Usage</v>
      </c>
      <c r="AE1096" s="30" t="str">
        <f>IF(tbl_Customers[[#This Row],[total_intl_calls]]&lt;=5,"Low Calls", IF(tbl_Customers[[#This Row],[total_intl_calls]]&lt;=10, "Medium Calls", "High Calls"))</f>
        <v>Low Calls</v>
      </c>
    </row>
    <row r="1097" spans="1:31"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c r="W1097" t="str">
        <f>IF(tbl_Customers[[#This Row],[number_customer_service_calls]] &lt;= 1, "0-1 Calls", IF(tbl_Customers[[#This Row],[number_customer_service_calls]] &lt;= 3, "2-3 Calls", IF(tbl_Customers[[#This Row],[number_customer_service_calls]] &lt;=5, "4-5 Calls", "6+ Calls")))</f>
        <v>2-3 Calls</v>
      </c>
      <c r="X1097" t="str">
        <f>IF(tbl_Customers[[#This Row],[account_length]] &lt;= 50, "0-50", IF(tbl_Customers[[#This Row],[account_length]] &lt;=100, "51-100", IF(tbl_Customers[[#This Row],[account_length]] &lt;= 150, "101-150", "151+")))</f>
        <v>51-100</v>
      </c>
      <c r="Y1097" s="30" t="str">
        <f>IF(tbl_Customers[[#This Row],[total_intl_charge]] &lt;= 3, "Low Charges", "High Charges")</f>
        <v>High Charges</v>
      </c>
      <c r="Z1097" s="30" t="str">
        <f>IF(tbl_Customers[[#This Row],[total_eve_calls]]&lt;=80,"Low Calls",
IF(tbl_Customers[[#This Row],[total_eve_calls]]&lt;=120,"Medium Calls","High Calls"))</f>
        <v>Medium Calls</v>
      </c>
      <c r="AA1097" s="30" t="str">
        <f>IF(tbl_Customers[[#This Row],[total_eve_charge]]&lt;=15,"Low Charges",
IF(tbl_Customers[[#This Row],[total_eve_charge]]&lt;=20,"Medium Charges","High Charges"))</f>
        <v>Medium Charges</v>
      </c>
      <c r="AB1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7" s="30" t="str">
        <f>IF(tbl_Customers[[#This Row],[number_vmail_messages]] = 0, "No Usage", IF(tbl_Customers[[#This Row],[number_vmail_messages]] &lt;= 20, "Low Usage", IF(tbl_Customers[[#This Row],[number_vmail_messages]] &lt;= 40, "Medium Usgae", "High Usage")))</f>
        <v>Medium Usgae</v>
      </c>
      <c r="AD1097" s="30" t="str">
        <f>IF(tbl_Customers[[#This Row],[total_day_minutes]]&lt;=150,"Low Usage", IF(tbl_Customers[[#This Row],[total_day_minutes]]&lt;=200,"Medium Usage", IF(tbl_Customers[[#This Row],[total_day_minutes]]&lt;=250,"High Usage","Very High Usage")))</f>
        <v>Medium Usage</v>
      </c>
      <c r="AE1097" s="30" t="str">
        <f>IF(tbl_Customers[[#This Row],[total_intl_calls]]&lt;=5,"Low Calls", IF(tbl_Customers[[#This Row],[total_intl_calls]]&lt;=10, "Medium Calls", "High Calls"))</f>
        <v>Low Calls</v>
      </c>
    </row>
    <row r="1098" spans="1:31"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c r="W1098" t="str">
        <f>IF(tbl_Customers[[#This Row],[number_customer_service_calls]] &lt;= 1, "0-1 Calls", IF(tbl_Customers[[#This Row],[number_customer_service_calls]] &lt;= 3, "2-3 Calls", IF(tbl_Customers[[#This Row],[number_customer_service_calls]] &lt;=5, "4-5 Calls", "6+ Calls")))</f>
        <v>0-1 Calls</v>
      </c>
      <c r="X1098" t="str">
        <f>IF(tbl_Customers[[#This Row],[account_length]] &lt;= 50, "0-50", IF(tbl_Customers[[#This Row],[account_length]] &lt;=100, "51-100", IF(tbl_Customers[[#This Row],[account_length]] &lt;= 150, "101-150", "151+")))</f>
        <v>101-150</v>
      </c>
      <c r="Y1098" s="30" t="str">
        <f>IF(tbl_Customers[[#This Row],[total_intl_charge]] &lt;= 3, "Low Charges", "High Charges")</f>
        <v>Low Charges</v>
      </c>
      <c r="Z1098" s="30" t="str">
        <f>IF(tbl_Customers[[#This Row],[total_eve_calls]]&lt;=80,"Low Calls",
IF(tbl_Customers[[#This Row],[total_eve_calls]]&lt;=120,"Medium Calls","High Calls"))</f>
        <v>Medium Calls</v>
      </c>
      <c r="AA1098" s="30" t="str">
        <f>IF(tbl_Customers[[#This Row],[total_eve_charge]]&lt;=15,"Low Charges",
IF(tbl_Customers[[#This Row],[total_eve_charge]]&lt;=20,"Medium Charges","High Charges"))</f>
        <v>High Charges</v>
      </c>
      <c r="AB1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098" s="30" t="str">
        <f>IF(tbl_Customers[[#This Row],[number_vmail_messages]] = 0, "No Usage", IF(tbl_Customers[[#This Row],[number_vmail_messages]] &lt;= 20, "Low Usage", IF(tbl_Customers[[#This Row],[number_vmail_messages]] &lt;= 40, "Medium Usgae", "High Usage")))</f>
        <v>Medium Usgae</v>
      </c>
      <c r="AD1098" s="30" t="str">
        <f>IF(tbl_Customers[[#This Row],[total_day_minutes]]&lt;=150,"Low Usage", IF(tbl_Customers[[#This Row],[total_day_minutes]]&lt;=200,"Medium Usage", IF(tbl_Customers[[#This Row],[total_day_minutes]]&lt;=250,"High Usage","Very High Usage")))</f>
        <v>High Usage</v>
      </c>
      <c r="AE1098" s="30" t="str">
        <f>IF(tbl_Customers[[#This Row],[total_intl_calls]]&lt;=5,"Low Calls", IF(tbl_Customers[[#This Row],[total_intl_calls]]&lt;=10, "Medium Calls", "High Calls"))</f>
        <v>Medium Calls</v>
      </c>
    </row>
    <row r="1099" spans="1:31"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c r="W1099" t="str">
        <f>IF(tbl_Customers[[#This Row],[number_customer_service_calls]] &lt;= 1, "0-1 Calls", IF(tbl_Customers[[#This Row],[number_customer_service_calls]] &lt;= 3, "2-3 Calls", IF(tbl_Customers[[#This Row],[number_customer_service_calls]] &lt;=5, "4-5 Calls", "6+ Calls")))</f>
        <v>2-3 Calls</v>
      </c>
      <c r="X1099" t="str">
        <f>IF(tbl_Customers[[#This Row],[account_length]] &lt;= 50, "0-50", IF(tbl_Customers[[#This Row],[account_length]] &lt;=100, "51-100", IF(tbl_Customers[[#This Row],[account_length]] &lt;= 150, "101-150", "151+")))</f>
        <v>0-50</v>
      </c>
      <c r="Y1099" s="30" t="str">
        <f>IF(tbl_Customers[[#This Row],[total_intl_charge]] &lt;= 3, "Low Charges", "High Charges")</f>
        <v>Low Charges</v>
      </c>
      <c r="Z1099" s="30" t="str">
        <f>IF(tbl_Customers[[#This Row],[total_eve_calls]]&lt;=80,"Low Calls",
IF(tbl_Customers[[#This Row],[total_eve_calls]]&lt;=120,"Medium Calls","High Calls"))</f>
        <v>Medium Calls</v>
      </c>
      <c r="AA1099" s="30" t="str">
        <f>IF(tbl_Customers[[#This Row],[total_eve_charge]]&lt;=15,"Low Charges",
IF(tbl_Customers[[#This Row],[total_eve_charge]]&lt;=20,"Medium Charges","High Charges"))</f>
        <v>Low Charges</v>
      </c>
      <c r="AB1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099" s="30" t="str">
        <f>IF(tbl_Customers[[#This Row],[number_vmail_messages]] = 0, "No Usage", IF(tbl_Customers[[#This Row],[number_vmail_messages]] &lt;= 20, "Low Usage", IF(tbl_Customers[[#This Row],[number_vmail_messages]] &lt;= 40, "Medium Usgae", "High Usage")))</f>
        <v>No Usage</v>
      </c>
      <c r="AD1099" s="30" t="str">
        <f>IF(tbl_Customers[[#This Row],[total_day_minutes]]&lt;=150,"Low Usage", IF(tbl_Customers[[#This Row],[total_day_minutes]]&lt;=200,"Medium Usage", IF(tbl_Customers[[#This Row],[total_day_minutes]]&lt;=250,"High Usage","Very High Usage")))</f>
        <v>Medium Usage</v>
      </c>
      <c r="AE1099" s="30" t="str">
        <f>IF(tbl_Customers[[#This Row],[total_intl_calls]]&lt;=5,"Low Calls", IF(tbl_Customers[[#This Row],[total_intl_calls]]&lt;=10, "Medium Calls", "High Calls"))</f>
        <v>Low Calls</v>
      </c>
    </row>
    <row r="1100" spans="1:31"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c r="W1100" t="str">
        <f>IF(tbl_Customers[[#This Row],[number_customer_service_calls]] &lt;= 1, "0-1 Calls", IF(tbl_Customers[[#This Row],[number_customer_service_calls]] &lt;= 3, "2-3 Calls", IF(tbl_Customers[[#This Row],[number_customer_service_calls]] &lt;=5, "4-5 Calls", "6+ Calls")))</f>
        <v>2-3 Calls</v>
      </c>
      <c r="X1100" t="str">
        <f>IF(tbl_Customers[[#This Row],[account_length]] &lt;= 50, "0-50", IF(tbl_Customers[[#This Row],[account_length]] &lt;=100, "51-100", IF(tbl_Customers[[#This Row],[account_length]] &lt;= 150, "101-150", "151+")))</f>
        <v>101-150</v>
      </c>
      <c r="Y1100" s="30" t="str">
        <f>IF(tbl_Customers[[#This Row],[total_intl_charge]] &lt;= 3, "Low Charges", "High Charges")</f>
        <v>Low Charges</v>
      </c>
      <c r="Z1100" s="30" t="str">
        <f>IF(tbl_Customers[[#This Row],[total_eve_calls]]&lt;=80,"Low Calls",
IF(tbl_Customers[[#This Row],[total_eve_calls]]&lt;=120,"Medium Calls","High Calls"))</f>
        <v>Medium Calls</v>
      </c>
      <c r="AA1100" s="30" t="str">
        <f>IF(tbl_Customers[[#This Row],[total_eve_charge]]&lt;=15,"Low Charges",
IF(tbl_Customers[[#This Row],[total_eve_charge]]&lt;=20,"Medium Charges","High Charges"))</f>
        <v>Low Charges</v>
      </c>
      <c r="AB1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0" s="30" t="str">
        <f>IF(tbl_Customers[[#This Row],[number_vmail_messages]] = 0, "No Usage", IF(tbl_Customers[[#This Row],[number_vmail_messages]] &lt;= 20, "Low Usage", IF(tbl_Customers[[#This Row],[number_vmail_messages]] &lt;= 40, "Medium Usgae", "High Usage")))</f>
        <v>No Usage</v>
      </c>
      <c r="AD1100" s="30" t="str">
        <f>IF(tbl_Customers[[#This Row],[total_day_minutes]]&lt;=150,"Low Usage", IF(tbl_Customers[[#This Row],[total_day_minutes]]&lt;=200,"Medium Usage", IF(tbl_Customers[[#This Row],[total_day_minutes]]&lt;=250,"High Usage","Very High Usage")))</f>
        <v>Low Usage</v>
      </c>
      <c r="AE1100" s="30" t="str">
        <f>IF(tbl_Customers[[#This Row],[total_intl_calls]]&lt;=5,"Low Calls", IF(tbl_Customers[[#This Row],[total_intl_calls]]&lt;=10, "Medium Calls", "High Calls"))</f>
        <v>Low Calls</v>
      </c>
    </row>
    <row r="1101" spans="1:31"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c r="W1101" t="str">
        <f>IF(tbl_Customers[[#This Row],[number_customer_service_calls]] &lt;= 1, "0-1 Calls", IF(tbl_Customers[[#This Row],[number_customer_service_calls]] &lt;= 3, "2-3 Calls", IF(tbl_Customers[[#This Row],[number_customer_service_calls]] &lt;=5, "4-5 Calls", "6+ Calls")))</f>
        <v>0-1 Calls</v>
      </c>
      <c r="X1101" t="str">
        <f>IF(tbl_Customers[[#This Row],[account_length]] &lt;= 50, "0-50", IF(tbl_Customers[[#This Row],[account_length]] &lt;=100, "51-100", IF(tbl_Customers[[#This Row],[account_length]] &lt;= 150, "101-150", "151+")))</f>
        <v>151+</v>
      </c>
      <c r="Y1101" s="30" t="str">
        <f>IF(tbl_Customers[[#This Row],[total_intl_charge]] &lt;= 3, "Low Charges", "High Charges")</f>
        <v>Low Charges</v>
      </c>
      <c r="Z1101" s="30" t="str">
        <f>IF(tbl_Customers[[#This Row],[total_eve_calls]]&lt;=80,"Low Calls",
IF(tbl_Customers[[#This Row],[total_eve_calls]]&lt;=120,"Medium Calls","High Calls"))</f>
        <v>Medium Calls</v>
      </c>
      <c r="AA1101" s="30" t="str">
        <f>IF(tbl_Customers[[#This Row],[total_eve_charge]]&lt;=15,"Low Charges",
IF(tbl_Customers[[#This Row],[total_eve_charge]]&lt;=20,"Medium Charges","High Charges"))</f>
        <v>Medium Charges</v>
      </c>
      <c r="AB1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01" s="30" t="str">
        <f>IF(tbl_Customers[[#This Row],[number_vmail_messages]] = 0, "No Usage", IF(tbl_Customers[[#This Row],[number_vmail_messages]] &lt;= 20, "Low Usage", IF(tbl_Customers[[#This Row],[number_vmail_messages]] &lt;= 40, "Medium Usgae", "High Usage")))</f>
        <v>No Usage</v>
      </c>
      <c r="AD1101" s="30" t="str">
        <f>IF(tbl_Customers[[#This Row],[total_day_minutes]]&lt;=150,"Low Usage", IF(tbl_Customers[[#This Row],[total_day_minutes]]&lt;=200,"Medium Usage", IF(tbl_Customers[[#This Row],[total_day_minutes]]&lt;=250,"High Usage","Very High Usage")))</f>
        <v>Very High Usage</v>
      </c>
      <c r="AE1101" s="30" t="str">
        <f>IF(tbl_Customers[[#This Row],[total_intl_calls]]&lt;=5,"Low Calls", IF(tbl_Customers[[#This Row],[total_intl_calls]]&lt;=10, "Medium Calls", "High Calls"))</f>
        <v>Low Calls</v>
      </c>
    </row>
    <row r="1102" spans="1:31"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c r="W1102" t="str">
        <f>IF(tbl_Customers[[#This Row],[number_customer_service_calls]] &lt;= 1, "0-1 Calls", IF(tbl_Customers[[#This Row],[number_customer_service_calls]] &lt;= 3, "2-3 Calls", IF(tbl_Customers[[#This Row],[number_customer_service_calls]] &lt;=5, "4-5 Calls", "6+ Calls")))</f>
        <v>0-1 Calls</v>
      </c>
      <c r="X1102" t="str">
        <f>IF(tbl_Customers[[#This Row],[account_length]] &lt;= 50, "0-50", IF(tbl_Customers[[#This Row],[account_length]] &lt;=100, "51-100", IF(tbl_Customers[[#This Row],[account_length]] &lt;= 150, "101-150", "151+")))</f>
        <v>0-50</v>
      </c>
      <c r="Y1102" s="30" t="str">
        <f>IF(tbl_Customers[[#This Row],[total_intl_charge]] &lt;= 3, "Low Charges", "High Charges")</f>
        <v>High Charges</v>
      </c>
      <c r="Z1102" s="30" t="str">
        <f>IF(tbl_Customers[[#This Row],[total_eve_calls]]&lt;=80,"Low Calls",
IF(tbl_Customers[[#This Row],[total_eve_calls]]&lt;=120,"Medium Calls","High Calls"))</f>
        <v>High Calls</v>
      </c>
      <c r="AA1102" s="30" t="str">
        <f>IF(tbl_Customers[[#This Row],[total_eve_charge]]&lt;=15,"Low Charges",
IF(tbl_Customers[[#This Row],[total_eve_charge]]&lt;=20,"Medium Charges","High Charges"))</f>
        <v>Low Charges</v>
      </c>
      <c r="AB1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2" s="30" t="str">
        <f>IF(tbl_Customers[[#This Row],[number_vmail_messages]] = 0, "No Usage", IF(tbl_Customers[[#This Row],[number_vmail_messages]] &lt;= 20, "Low Usage", IF(tbl_Customers[[#This Row],[number_vmail_messages]] &lt;= 40, "Medium Usgae", "High Usage")))</f>
        <v>No Usage</v>
      </c>
      <c r="AD1102" s="30" t="str">
        <f>IF(tbl_Customers[[#This Row],[total_day_minutes]]&lt;=150,"Low Usage", IF(tbl_Customers[[#This Row],[total_day_minutes]]&lt;=200,"Medium Usage", IF(tbl_Customers[[#This Row],[total_day_minutes]]&lt;=250,"High Usage","Very High Usage")))</f>
        <v>High Usage</v>
      </c>
      <c r="AE1102" s="30" t="str">
        <f>IF(tbl_Customers[[#This Row],[total_intl_calls]]&lt;=5,"Low Calls", IF(tbl_Customers[[#This Row],[total_intl_calls]]&lt;=10, "Medium Calls", "High Calls"))</f>
        <v>Low Calls</v>
      </c>
    </row>
    <row r="1103" spans="1:31"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c r="W1103" t="str">
        <f>IF(tbl_Customers[[#This Row],[number_customer_service_calls]] &lt;= 1, "0-1 Calls", IF(tbl_Customers[[#This Row],[number_customer_service_calls]] &lt;= 3, "2-3 Calls", IF(tbl_Customers[[#This Row],[number_customer_service_calls]] &lt;=5, "4-5 Calls", "6+ Calls")))</f>
        <v>2-3 Calls</v>
      </c>
      <c r="X1103" t="str">
        <f>IF(tbl_Customers[[#This Row],[account_length]] &lt;= 50, "0-50", IF(tbl_Customers[[#This Row],[account_length]] &lt;=100, "51-100", IF(tbl_Customers[[#This Row],[account_length]] &lt;= 150, "101-150", "151+")))</f>
        <v>51-100</v>
      </c>
      <c r="Y1103" s="30" t="str">
        <f>IF(tbl_Customers[[#This Row],[total_intl_charge]] &lt;= 3, "Low Charges", "High Charges")</f>
        <v>Low Charges</v>
      </c>
      <c r="Z1103" s="30" t="str">
        <f>IF(tbl_Customers[[#This Row],[total_eve_calls]]&lt;=80,"Low Calls",
IF(tbl_Customers[[#This Row],[total_eve_calls]]&lt;=120,"Medium Calls","High Calls"))</f>
        <v>Medium Calls</v>
      </c>
      <c r="AA1103" s="30" t="str">
        <f>IF(tbl_Customers[[#This Row],[total_eve_charge]]&lt;=15,"Low Charges",
IF(tbl_Customers[[#This Row],[total_eve_charge]]&lt;=20,"Medium Charges","High Charges"))</f>
        <v>High Charges</v>
      </c>
      <c r="AB1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3" s="30" t="str">
        <f>IF(tbl_Customers[[#This Row],[number_vmail_messages]] = 0, "No Usage", IF(tbl_Customers[[#This Row],[number_vmail_messages]] &lt;= 20, "Low Usage", IF(tbl_Customers[[#This Row],[number_vmail_messages]] &lt;= 40, "Medium Usgae", "High Usage")))</f>
        <v>No Usage</v>
      </c>
      <c r="AD1103" s="30" t="str">
        <f>IF(tbl_Customers[[#This Row],[total_day_minutes]]&lt;=150,"Low Usage", IF(tbl_Customers[[#This Row],[total_day_minutes]]&lt;=200,"Medium Usage", IF(tbl_Customers[[#This Row],[total_day_minutes]]&lt;=250,"High Usage","Very High Usage")))</f>
        <v>Low Usage</v>
      </c>
      <c r="AE1103" s="30" t="str">
        <f>IF(tbl_Customers[[#This Row],[total_intl_calls]]&lt;=5,"Low Calls", IF(tbl_Customers[[#This Row],[total_intl_calls]]&lt;=10, "Medium Calls", "High Calls"))</f>
        <v>Low Calls</v>
      </c>
    </row>
    <row r="1104" spans="1:31"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c r="W1104" t="str">
        <f>IF(tbl_Customers[[#This Row],[number_customer_service_calls]] &lt;= 1, "0-1 Calls", IF(tbl_Customers[[#This Row],[number_customer_service_calls]] &lt;= 3, "2-3 Calls", IF(tbl_Customers[[#This Row],[number_customer_service_calls]] &lt;=5, "4-5 Calls", "6+ Calls")))</f>
        <v>2-3 Calls</v>
      </c>
      <c r="X1104" t="str">
        <f>IF(tbl_Customers[[#This Row],[account_length]] &lt;= 50, "0-50", IF(tbl_Customers[[#This Row],[account_length]] &lt;=100, "51-100", IF(tbl_Customers[[#This Row],[account_length]] &lt;= 150, "101-150", "151+")))</f>
        <v>51-100</v>
      </c>
      <c r="Y1104" s="30" t="str">
        <f>IF(tbl_Customers[[#This Row],[total_intl_charge]] &lt;= 3, "Low Charges", "High Charges")</f>
        <v>Low Charges</v>
      </c>
      <c r="Z1104" s="30" t="str">
        <f>IF(tbl_Customers[[#This Row],[total_eve_calls]]&lt;=80,"Low Calls",
IF(tbl_Customers[[#This Row],[total_eve_calls]]&lt;=120,"Medium Calls","High Calls"))</f>
        <v>High Calls</v>
      </c>
      <c r="AA1104" s="30" t="str">
        <f>IF(tbl_Customers[[#This Row],[total_eve_charge]]&lt;=15,"Low Charges",
IF(tbl_Customers[[#This Row],[total_eve_charge]]&lt;=20,"Medium Charges","High Charges"))</f>
        <v>High Charges</v>
      </c>
      <c r="AB1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4" s="30" t="str">
        <f>IF(tbl_Customers[[#This Row],[number_vmail_messages]] = 0, "No Usage", IF(tbl_Customers[[#This Row],[number_vmail_messages]] &lt;= 20, "Low Usage", IF(tbl_Customers[[#This Row],[number_vmail_messages]] &lt;= 40, "Medium Usgae", "High Usage")))</f>
        <v>No Usage</v>
      </c>
      <c r="AD1104" s="30" t="str">
        <f>IF(tbl_Customers[[#This Row],[total_day_minutes]]&lt;=150,"Low Usage", IF(tbl_Customers[[#This Row],[total_day_minutes]]&lt;=200,"Medium Usage", IF(tbl_Customers[[#This Row],[total_day_minutes]]&lt;=250,"High Usage","Very High Usage")))</f>
        <v>Low Usage</v>
      </c>
      <c r="AE1104" s="30" t="str">
        <f>IF(tbl_Customers[[#This Row],[total_intl_calls]]&lt;=5,"Low Calls", IF(tbl_Customers[[#This Row],[total_intl_calls]]&lt;=10, "Medium Calls", "High Calls"))</f>
        <v>Low Calls</v>
      </c>
    </row>
    <row r="1105" spans="1:31"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c r="W1105" t="str">
        <f>IF(tbl_Customers[[#This Row],[number_customer_service_calls]] &lt;= 1, "0-1 Calls", IF(tbl_Customers[[#This Row],[number_customer_service_calls]] &lt;= 3, "2-3 Calls", IF(tbl_Customers[[#This Row],[number_customer_service_calls]] &lt;=5, "4-5 Calls", "6+ Calls")))</f>
        <v>2-3 Calls</v>
      </c>
      <c r="X1105" t="str">
        <f>IF(tbl_Customers[[#This Row],[account_length]] &lt;= 50, "0-50", IF(tbl_Customers[[#This Row],[account_length]] &lt;=100, "51-100", IF(tbl_Customers[[#This Row],[account_length]] &lt;= 150, "101-150", "151+")))</f>
        <v>51-100</v>
      </c>
      <c r="Y1105" s="30" t="str">
        <f>IF(tbl_Customers[[#This Row],[total_intl_charge]] &lt;= 3, "Low Charges", "High Charges")</f>
        <v>Low Charges</v>
      </c>
      <c r="Z1105" s="30" t="str">
        <f>IF(tbl_Customers[[#This Row],[total_eve_calls]]&lt;=80,"Low Calls",
IF(tbl_Customers[[#This Row],[total_eve_calls]]&lt;=120,"Medium Calls","High Calls"))</f>
        <v>Medium Calls</v>
      </c>
      <c r="AA1105" s="30" t="str">
        <f>IF(tbl_Customers[[#This Row],[total_eve_charge]]&lt;=15,"Low Charges",
IF(tbl_Customers[[#This Row],[total_eve_charge]]&lt;=20,"Medium Charges","High Charges"))</f>
        <v>Medium Charges</v>
      </c>
      <c r="AB1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5" s="30" t="str">
        <f>IF(tbl_Customers[[#This Row],[number_vmail_messages]] = 0, "No Usage", IF(tbl_Customers[[#This Row],[number_vmail_messages]] &lt;= 20, "Low Usage", IF(tbl_Customers[[#This Row],[number_vmail_messages]] &lt;= 40, "Medium Usgae", "High Usage")))</f>
        <v>No Usage</v>
      </c>
      <c r="AD1105" s="30" t="str">
        <f>IF(tbl_Customers[[#This Row],[total_day_minutes]]&lt;=150,"Low Usage", IF(tbl_Customers[[#This Row],[total_day_minutes]]&lt;=200,"Medium Usage", IF(tbl_Customers[[#This Row],[total_day_minutes]]&lt;=250,"High Usage","Very High Usage")))</f>
        <v>Medium Usage</v>
      </c>
      <c r="AE1105" s="30" t="str">
        <f>IF(tbl_Customers[[#This Row],[total_intl_calls]]&lt;=5,"Low Calls", IF(tbl_Customers[[#This Row],[total_intl_calls]]&lt;=10, "Medium Calls", "High Calls"))</f>
        <v>Low Calls</v>
      </c>
    </row>
    <row r="1106" spans="1:31"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c r="W1106" t="str">
        <f>IF(tbl_Customers[[#This Row],[number_customer_service_calls]] &lt;= 1, "0-1 Calls", IF(tbl_Customers[[#This Row],[number_customer_service_calls]] &lt;= 3, "2-3 Calls", IF(tbl_Customers[[#This Row],[number_customer_service_calls]] &lt;=5, "4-5 Calls", "6+ Calls")))</f>
        <v>2-3 Calls</v>
      </c>
      <c r="X1106" t="str">
        <f>IF(tbl_Customers[[#This Row],[account_length]] &lt;= 50, "0-50", IF(tbl_Customers[[#This Row],[account_length]] &lt;=100, "51-100", IF(tbl_Customers[[#This Row],[account_length]] &lt;= 150, "101-150", "151+")))</f>
        <v>101-150</v>
      </c>
      <c r="Y1106" s="30" t="str">
        <f>IF(tbl_Customers[[#This Row],[total_intl_charge]] &lt;= 3, "Low Charges", "High Charges")</f>
        <v>Low Charges</v>
      </c>
      <c r="Z1106" s="30" t="str">
        <f>IF(tbl_Customers[[#This Row],[total_eve_calls]]&lt;=80,"Low Calls",
IF(tbl_Customers[[#This Row],[total_eve_calls]]&lt;=120,"Medium Calls","High Calls"))</f>
        <v>High Calls</v>
      </c>
      <c r="AA1106" s="30" t="str">
        <f>IF(tbl_Customers[[#This Row],[total_eve_charge]]&lt;=15,"Low Charges",
IF(tbl_Customers[[#This Row],[total_eve_charge]]&lt;=20,"Medium Charges","High Charges"))</f>
        <v>Medium Charges</v>
      </c>
      <c r="AB1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06" s="30" t="str">
        <f>IF(tbl_Customers[[#This Row],[number_vmail_messages]] = 0, "No Usage", IF(tbl_Customers[[#This Row],[number_vmail_messages]] &lt;= 20, "Low Usage", IF(tbl_Customers[[#This Row],[number_vmail_messages]] &lt;= 40, "Medium Usgae", "High Usage")))</f>
        <v>No Usage</v>
      </c>
      <c r="AD1106" s="30" t="str">
        <f>IF(tbl_Customers[[#This Row],[total_day_minutes]]&lt;=150,"Low Usage", IF(tbl_Customers[[#This Row],[total_day_minutes]]&lt;=200,"Medium Usage", IF(tbl_Customers[[#This Row],[total_day_minutes]]&lt;=250,"High Usage","Very High Usage")))</f>
        <v>Medium Usage</v>
      </c>
      <c r="AE1106" s="30" t="str">
        <f>IF(tbl_Customers[[#This Row],[total_intl_calls]]&lt;=5,"Low Calls", IF(tbl_Customers[[#This Row],[total_intl_calls]]&lt;=10, "Medium Calls", "High Calls"))</f>
        <v>Low Calls</v>
      </c>
    </row>
    <row r="1107" spans="1:31"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c r="W1107" t="str">
        <f>IF(tbl_Customers[[#This Row],[number_customer_service_calls]] &lt;= 1, "0-1 Calls", IF(tbl_Customers[[#This Row],[number_customer_service_calls]] &lt;= 3, "2-3 Calls", IF(tbl_Customers[[#This Row],[number_customer_service_calls]] &lt;=5, "4-5 Calls", "6+ Calls")))</f>
        <v>0-1 Calls</v>
      </c>
      <c r="X1107" t="str">
        <f>IF(tbl_Customers[[#This Row],[account_length]] &lt;= 50, "0-50", IF(tbl_Customers[[#This Row],[account_length]] &lt;=100, "51-100", IF(tbl_Customers[[#This Row],[account_length]] &lt;= 150, "101-150", "151+")))</f>
        <v>51-100</v>
      </c>
      <c r="Y1107" s="30" t="str">
        <f>IF(tbl_Customers[[#This Row],[total_intl_charge]] &lt;= 3, "Low Charges", "High Charges")</f>
        <v>High Charges</v>
      </c>
      <c r="Z1107" s="30" t="str">
        <f>IF(tbl_Customers[[#This Row],[total_eve_calls]]&lt;=80,"Low Calls",
IF(tbl_Customers[[#This Row],[total_eve_calls]]&lt;=120,"Medium Calls","High Calls"))</f>
        <v>Medium Calls</v>
      </c>
      <c r="AA1107" s="30" t="str">
        <f>IF(tbl_Customers[[#This Row],[total_eve_charge]]&lt;=15,"Low Charges",
IF(tbl_Customers[[#This Row],[total_eve_charge]]&lt;=20,"Medium Charges","High Charges"))</f>
        <v>Medium Charges</v>
      </c>
      <c r="AB1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7" s="30" t="str">
        <f>IF(tbl_Customers[[#This Row],[number_vmail_messages]] = 0, "No Usage", IF(tbl_Customers[[#This Row],[number_vmail_messages]] &lt;= 20, "Low Usage", IF(tbl_Customers[[#This Row],[number_vmail_messages]] &lt;= 40, "Medium Usgae", "High Usage")))</f>
        <v>No Usage</v>
      </c>
      <c r="AD1107" s="30" t="str">
        <f>IF(tbl_Customers[[#This Row],[total_day_minutes]]&lt;=150,"Low Usage", IF(tbl_Customers[[#This Row],[total_day_minutes]]&lt;=200,"Medium Usage", IF(tbl_Customers[[#This Row],[total_day_minutes]]&lt;=250,"High Usage","Very High Usage")))</f>
        <v>Medium Usage</v>
      </c>
      <c r="AE1107" s="30" t="str">
        <f>IF(tbl_Customers[[#This Row],[total_intl_calls]]&lt;=5,"Low Calls", IF(tbl_Customers[[#This Row],[total_intl_calls]]&lt;=10, "Medium Calls", "High Calls"))</f>
        <v>Low Calls</v>
      </c>
    </row>
    <row r="1108" spans="1:31"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c r="W1108" t="str">
        <f>IF(tbl_Customers[[#This Row],[number_customer_service_calls]] &lt;= 1, "0-1 Calls", IF(tbl_Customers[[#This Row],[number_customer_service_calls]] &lt;= 3, "2-3 Calls", IF(tbl_Customers[[#This Row],[number_customer_service_calls]] &lt;=5, "4-5 Calls", "6+ Calls")))</f>
        <v>2-3 Calls</v>
      </c>
      <c r="X1108" t="str">
        <f>IF(tbl_Customers[[#This Row],[account_length]] &lt;= 50, "0-50", IF(tbl_Customers[[#This Row],[account_length]] &lt;=100, "51-100", IF(tbl_Customers[[#This Row],[account_length]] &lt;= 150, "101-150", "151+")))</f>
        <v>101-150</v>
      </c>
      <c r="Y1108" s="30" t="str">
        <f>IF(tbl_Customers[[#This Row],[total_intl_charge]] &lt;= 3, "Low Charges", "High Charges")</f>
        <v>High Charges</v>
      </c>
      <c r="Z1108" s="30" t="str">
        <f>IF(tbl_Customers[[#This Row],[total_eve_calls]]&lt;=80,"Low Calls",
IF(tbl_Customers[[#This Row],[total_eve_calls]]&lt;=120,"Medium Calls","High Calls"))</f>
        <v>Medium Calls</v>
      </c>
      <c r="AA1108" s="30" t="str">
        <f>IF(tbl_Customers[[#This Row],[total_eve_charge]]&lt;=15,"Low Charges",
IF(tbl_Customers[[#This Row],[total_eve_charge]]&lt;=20,"Medium Charges","High Charges"))</f>
        <v>Low Charges</v>
      </c>
      <c r="AB1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08" s="30" t="str">
        <f>IF(tbl_Customers[[#This Row],[number_vmail_messages]] = 0, "No Usage", IF(tbl_Customers[[#This Row],[number_vmail_messages]] &lt;= 20, "Low Usage", IF(tbl_Customers[[#This Row],[number_vmail_messages]] &lt;= 40, "Medium Usgae", "High Usage")))</f>
        <v>No Usage</v>
      </c>
      <c r="AD1108" s="30" t="str">
        <f>IF(tbl_Customers[[#This Row],[total_day_minutes]]&lt;=150,"Low Usage", IF(tbl_Customers[[#This Row],[total_day_minutes]]&lt;=200,"Medium Usage", IF(tbl_Customers[[#This Row],[total_day_minutes]]&lt;=250,"High Usage","Very High Usage")))</f>
        <v>Medium Usage</v>
      </c>
      <c r="AE1108" s="30" t="str">
        <f>IF(tbl_Customers[[#This Row],[total_intl_calls]]&lt;=5,"Low Calls", IF(tbl_Customers[[#This Row],[total_intl_calls]]&lt;=10, "Medium Calls", "High Calls"))</f>
        <v>Low Calls</v>
      </c>
    </row>
    <row r="1109" spans="1:31"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c r="W1109" t="str">
        <f>IF(tbl_Customers[[#This Row],[number_customer_service_calls]] &lt;= 1, "0-1 Calls", IF(tbl_Customers[[#This Row],[number_customer_service_calls]] &lt;= 3, "2-3 Calls", IF(tbl_Customers[[#This Row],[number_customer_service_calls]] &lt;=5, "4-5 Calls", "6+ Calls")))</f>
        <v>0-1 Calls</v>
      </c>
      <c r="X1109" t="str">
        <f>IF(tbl_Customers[[#This Row],[account_length]] &lt;= 50, "0-50", IF(tbl_Customers[[#This Row],[account_length]] &lt;=100, "51-100", IF(tbl_Customers[[#This Row],[account_length]] &lt;= 150, "101-150", "151+")))</f>
        <v>0-50</v>
      </c>
      <c r="Y1109" s="30" t="str">
        <f>IF(tbl_Customers[[#This Row],[total_intl_charge]] &lt;= 3, "Low Charges", "High Charges")</f>
        <v>Low Charges</v>
      </c>
      <c r="Z1109" s="30" t="str">
        <f>IF(tbl_Customers[[#This Row],[total_eve_calls]]&lt;=80,"Low Calls",
IF(tbl_Customers[[#This Row],[total_eve_calls]]&lt;=120,"Medium Calls","High Calls"))</f>
        <v>Medium Calls</v>
      </c>
      <c r="AA1109" s="30" t="str">
        <f>IF(tbl_Customers[[#This Row],[total_eve_charge]]&lt;=15,"Low Charges",
IF(tbl_Customers[[#This Row],[total_eve_charge]]&lt;=20,"Medium Charges","High Charges"))</f>
        <v>Medium Charges</v>
      </c>
      <c r="AB1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09" s="30" t="str">
        <f>IF(tbl_Customers[[#This Row],[number_vmail_messages]] = 0, "No Usage", IF(tbl_Customers[[#This Row],[number_vmail_messages]] &lt;= 20, "Low Usage", IF(tbl_Customers[[#This Row],[number_vmail_messages]] &lt;= 40, "Medium Usgae", "High Usage")))</f>
        <v>No Usage</v>
      </c>
      <c r="AD1109" s="30" t="str">
        <f>IF(tbl_Customers[[#This Row],[total_day_minutes]]&lt;=150,"Low Usage", IF(tbl_Customers[[#This Row],[total_day_minutes]]&lt;=200,"Medium Usage", IF(tbl_Customers[[#This Row],[total_day_minutes]]&lt;=250,"High Usage","Very High Usage")))</f>
        <v>Low Usage</v>
      </c>
      <c r="AE1109" s="30" t="str">
        <f>IF(tbl_Customers[[#This Row],[total_intl_calls]]&lt;=5,"Low Calls", IF(tbl_Customers[[#This Row],[total_intl_calls]]&lt;=10, "Medium Calls", "High Calls"))</f>
        <v>Low Calls</v>
      </c>
    </row>
    <row r="1110" spans="1:31"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c r="W1110" t="str">
        <f>IF(tbl_Customers[[#This Row],[number_customer_service_calls]] &lt;= 1, "0-1 Calls", IF(tbl_Customers[[#This Row],[number_customer_service_calls]] &lt;= 3, "2-3 Calls", IF(tbl_Customers[[#This Row],[number_customer_service_calls]] &lt;=5, "4-5 Calls", "6+ Calls")))</f>
        <v>0-1 Calls</v>
      </c>
      <c r="X1110" t="str">
        <f>IF(tbl_Customers[[#This Row],[account_length]] &lt;= 50, "0-50", IF(tbl_Customers[[#This Row],[account_length]] &lt;=100, "51-100", IF(tbl_Customers[[#This Row],[account_length]] &lt;= 150, "101-150", "151+")))</f>
        <v>51-100</v>
      </c>
      <c r="Y1110" s="30" t="str">
        <f>IF(tbl_Customers[[#This Row],[total_intl_charge]] &lt;= 3, "Low Charges", "High Charges")</f>
        <v>Low Charges</v>
      </c>
      <c r="Z1110" s="30" t="str">
        <f>IF(tbl_Customers[[#This Row],[total_eve_calls]]&lt;=80,"Low Calls",
IF(tbl_Customers[[#This Row],[total_eve_calls]]&lt;=120,"Medium Calls","High Calls"))</f>
        <v>Medium Calls</v>
      </c>
      <c r="AA1110" s="30" t="str">
        <f>IF(tbl_Customers[[#This Row],[total_eve_charge]]&lt;=15,"Low Charges",
IF(tbl_Customers[[#This Row],[total_eve_charge]]&lt;=20,"Medium Charges","High Charges"))</f>
        <v>Low Charges</v>
      </c>
      <c r="AB1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0" s="30" t="str">
        <f>IF(tbl_Customers[[#This Row],[number_vmail_messages]] = 0, "No Usage", IF(tbl_Customers[[#This Row],[number_vmail_messages]] &lt;= 20, "Low Usage", IF(tbl_Customers[[#This Row],[number_vmail_messages]] &lt;= 40, "Medium Usgae", "High Usage")))</f>
        <v>No Usage</v>
      </c>
      <c r="AD1110" s="30" t="str">
        <f>IF(tbl_Customers[[#This Row],[total_day_minutes]]&lt;=150,"Low Usage", IF(tbl_Customers[[#This Row],[total_day_minutes]]&lt;=200,"Medium Usage", IF(tbl_Customers[[#This Row],[total_day_minutes]]&lt;=250,"High Usage","Very High Usage")))</f>
        <v>High Usage</v>
      </c>
      <c r="AE1110" s="30" t="str">
        <f>IF(tbl_Customers[[#This Row],[total_intl_calls]]&lt;=5,"Low Calls", IF(tbl_Customers[[#This Row],[total_intl_calls]]&lt;=10, "Medium Calls", "High Calls"))</f>
        <v>Medium Calls</v>
      </c>
    </row>
    <row r="1111" spans="1:31"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c r="W1111" t="str">
        <f>IF(tbl_Customers[[#This Row],[number_customer_service_calls]] &lt;= 1, "0-1 Calls", IF(tbl_Customers[[#This Row],[number_customer_service_calls]] &lt;= 3, "2-3 Calls", IF(tbl_Customers[[#This Row],[number_customer_service_calls]] &lt;=5, "4-5 Calls", "6+ Calls")))</f>
        <v>0-1 Calls</v>
      </c>
      <c r="X1111" t="str">
        <f>IF(tbl_Customers[[#This Row],[account_length]] &lt;= 50, "0-50", IF(tbl_Customers[[#This Row],[account_length]] &lt;=100, "51-100", IF(tbl_Customers[[#This Row],[account_length]] &lt;= 150, "101-150", "151+")))</f>
        <v>101-150</v>
      </c>
      <c r="Y1111" s="30" t="str">
        <f>IF(tbl_Customers[[#This Row],[total_intl_charge]] &lt;= 3, "Low Charges", "High Charges")</f>
        <v>Low Charges</v>
      </c>
      <c r="Z1111" s="30" t="str">
        <f>IF(tbl_Customers[[#This Row],[total_eve_calls]]&lt;=80,"Low Calls",
IF(tbl_Customers[[#This Row],[total_eve_calls]]&lt;=120,"Medium Calls","High Calls"))</f>
        <v>Medium Calls</v>
      </c>
      <c r="AA1111" s="30" t="str">
        <f>IF(tbl_Customers[[#This Row],[total_eve_charge]]&lt;=15,"Low Charges",
IF(tbl_Customers[[#This Row],[total_eve_charge]]&lt;=20,"Medium Charges","High Charges"))</f>
        <v>High Charges</v>
      </c>
      <c r="AB1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1" s="30" t="str">
        <f>IF(tbl_Customers[[#This Row],[number_vmail_messages]] = 0, "No Usage", IF(tbl_Customers[[#This Row],[number_vmail_messages]] &lt;= 20, "Low Usage", IF(tbl_Customers[[#This Row],[number_vmail_messages]] &lt;= 40, "Medium Usgae", "High Usage")))</f>
        <v>No Usage</v>
      </c>
      <c r="AD1111" s="30" t="str">
        <f>IF(tbl_Customers[[#This Row],[total_day_minutes]]&lt;=150,"Low Usage", IF(tbl_Customers[[#This Row],[total_day_minutes]]&lt;=200,"Medium Usage", IF(tbl_Customers[[#This Row],[total_day_minutes]]&lt;=250,"High Usage","Very High Usage")))</f>
        <v>Low Usage</v>
      </c>
      <c r="AE1111" s="30" t="str">
        <f>IF(tbl_Customers[[#This Row],[total_intl_calls]]&lt;=5,"Low Calls", IF(tbl_Customers[[#This Row],[total_intl_calls]]&lt;=10, "Medium Calls", "High Calls"))</f>
        <v>Low Calls</v>
      </c>
    </row>
    <row r="1112" spans="1:31"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c r="W1112" t="str">
        <f>IF(tbl_Customers[[#This Row],[number_customer_service_calls]] &lt;= 1, "0-1 Calls", IF(tbl_Customers[[#This Row],[number_customer_service_calls]] &lt;= 3, "2-3 Calls", IF(tbl_Customers[[#This Row],[number_customer_service_calls]] &lt;=5, "4-5 Calls", "6+ Calls")))</f>
        <v>2-3 Calls</v>
      </c>
      <c r="X1112" t="str">
        <f>IF(tbl_Customers[[#This Row],[account_length]] &lt;= 50, "0-50", IF(tbl_Customers[[#This Row],[account_length]] &lt;=100, "51-100", IF(tbl_Customers[[#This Row],[account_length]] &lt;= 150, "101-150", "151+")))</f>
        <v>51-100</v>
      </c>
      <c r="Y1112" s="30" t="str">
        <f>IF(tbl_Customers[[#This Row],[total_intl_charge]] &lt;= 3, "Low Charges", "High Charges")</f>
        <v>Low Charges</v>
      </c>
      <c r="Z1112" s="30" t="str">
        <f>IF(tbl_Customers[[#This Row],[total_eve_calls]]&lt;=80,"Low Calls",
IF(tbl_Customers[[#This Row],[total_eve_calls]]&lt;=120,"Medium Calls","High Calls"))</f>
        <v>Low Calls</v>
      </c>
      <c r="AA1112" s="30" t="str">
        <f>IF(tbl_Customers[[#This Row],[total_eve_charge]]&lt;=15,"Low Charges",
IF(tbl_Customers[[#This Row],[total_eve_charge]]&lt;=20,"Medium Charges","High Charges"))</f>
        <v>Low Charges</v>
      </c>
      <c r="AB1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2" s="30" t="str">
        <f>IF(tbl_Customers[[#This Row],[number_vmail_messages]] = 0, "No Usage", IF(tbl_Customers[[#This Row],[number_vmail_messages]] &lt;= 20, "Low Usage", IF(tbl_Customers[[#This Row],[number_vmail_messages]] &lt;= 40, "Medium Usgae", "High Usage")))</f>
        <v>No Usage</v>
      </c>
      <c r="AD1112" s="30" t="str">
        <f>IF(tbl_Customers[[#This Row],[total_day_minutes]]&lt;=150,"Low Usage", IF(tbl_Customers[[#This Row],[total_day_minutes]]&lt;=200,"Medium Usage", IF(tbl_Customers[[#This Row],[total_day_minutes]]&lt;=250,"High Usage","Very High Usage")))</f>
        <v>High Usage</v>
      </c>
      <c r="AE1112" s="30" t="str">
        <f>IF(tbl_Customers[[#This Row],[total_intl_calls]]&lt;=5,"Low Calls", IF(tbl_Customers[[#This Row],[total_intl_calls]]&lt;=10, "Medium Calls", "High Calls"))</f>
        <v>Low Calls</v>
      </c>
    </row>
    <row r="1113" spans="1:31"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c r="W1113" t="str">
        <f>IF(tbl_Customers[[#This Row],[number_customer_service_calls]] &lt;= 1, "0-1 Calls", IF(tbl_Customers[[#This Row],[number_customer_service_calls]] &lt;= 3, "2-3 Calls", IF(tbl_Customers[[#This Row],[number_customer_service_calls]] &lt;=5, "4-5 Calls", "6+ Calls")))</f>
        <v>2-3 Calls</v>
      </c>
      <c r="X1113" t="str">
        <f>IF(tbl_Customers[[#This Row],[account_length]] &lt;= 50, "0-50", IF(tbl_Customers[[#This Row],[account_length]] &lt;=100, "51-100", IF(tbl_Customers[[#This Row],[account_length]] &lt;= 150, "101-150", "151+")))</f>
        <v>101-150</v>
      </c>
      <c r="Y1113" s="30" t="str">
        <f>IF(tbl_Customers[[#This Row],[total_intl_charge]] &lt;= 3, "Low Charges", "High Charges")</f>
        <v>Low Charges</v>
      </c>
      <c r="Z1113" s="30" t="str">
        <f>IF(tbl_Customers[[#This Row],[total_eve_calls]]&lt;=80,"Low Calls",
IF(tbl_Customers[[#This Row],[total_eve_calls]]&lt;=120,"Medium Calls","High Calls"))</f>
        <v>Medium Calls</v>
      </c>
      <c r="AA1113" s="30" t="str">
        <f>IF(tbl_Customers[[#This Row],[total_eve_charge]]&lt;=15,"Low Charges",
IF(tbl_Customers[[#This Row],[total_eve_charge]]&lt;=20,"Medium Charges","High Charges"))</f>
        <v>Low Charges</v>
      </c>
      <c r="AB1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3" s="30" t="str">
        <f>IF(tbl_Customers[[#This Row],[number_vmail_messages]] = 0, "No Usage", IF(tbl_Customers[[#This Row],[number_vmail_messages]] &lt;= 20, "Low Usage", IF(tbl_Customers[[#This Row],[number_vmail_messages]] &lt;= 40, "Medium Usgae", "High Usage")))</f>
        <v>No Usage</v>
      </c>
      <c r="AD1113" s="30" t="str">
        <f>IF(tbl_Customers[[#This Row],[total_day_minutes]]&lt;=150,"Low Usage", IF(tbl_Customers[[#This Row],[total_day_minutes]]&lt;=200,"Medium Usage", IF(tbl_Customers[[#This Row],[total_day_minutes]]&lt;=250,"High Usage","Very High Usage")))</f>
        <v>Medium Usage</v>
      </c>
      <c r="AE1113" s="30" t="str">
        <f>IF(tbl_Customers[[#This Row],[total_intl_calls]]&lt;=5,"Low Calls", IF(tbl_Customers[[#This Row],[total_intl_calls]]&lt;=10, "Medium Calls", "High Calls"))</f>
        <v>Low Calls</v>
      </c>
    </row>
    <row r="1114" spans="1:31"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c r="W1114" t="str">
        <f>IF(tbl_Customers[[#This Row],[number_customer_service_calls]] &lt;= 1, "0-1 Calls", IF(tbl_Customers[[#This Row],[number_customer_service_calls]] &lt;= 3, "2-3 Calls", IF(tbl_Customers[[#This Row],[number_customer_service_calls]] &lt;=5, "4-5 Calls", "6+ Calls")))</f>
        <v>2-3 Calls</v>
      </c>
      <c r="X1114" t="str">
        <f>IF(tbl_Customers[[#This Row],[account_length]] &lt;= 50, "0-50", IF(tbl_Customers[[#This Row],[account_length]] &lt;=100, "51-100", IF(tbl_Customers[[#This Row],[account_length]] &lt;= 150, "101-150", "151+")))</f>
        <v>101-150</v>
      </c>
      <c r="Y1114" s="30" t="str">
        <f>IF(tbl_Customers[[#This Row],[total_intl_charge]] &lt;= 3, "Low Charges", "High Charges")</f>
        <v>High Charges</v>
      </c>
      <c r="Z1114" s="30" t="str">
        <f>IF(tbl_Customers[[#This Row],[total_eve_calls]]&lt;=80,"Low Calls",
IF(tbl_Customers[[#This Row],[total_eve_calls]]&lt;=120,"Medium Calls","High Calls"))</f>
        <v>Medium Calls</v>
      </c>
      <c r="AA1114" s="30" t="str">
        <f>IF(tbl_Customers[[#This Row],[total_eve_charge]]&lt;=15,"Low Charges",
IF(tbl_Customers[[#This Row],[total_eve_charge]]&lt;=20,"Medium Charges","High Charges"))</f>
        <v>Low Charges</v>
      </c>
      <c r="AB1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4" s="30" t="str">
        <f>IF(tbl_Customers[[#This Row],[number_vmail_messages]] = 0, "No Usage", IF(tbl_Customers[[#This Row],[number_vmail_messages]] &lt;= 20, "Low Usage", IF(tbl_Customers[[#This Row],[number_vmail_messages]] &lt;= 40, "Medium Usgae", "High Usage")))</f>
        <v>No Usage</v>
      </c>
      <c r="AD1114" s="30" t="str">
        <f>IF(tbl_Customers[[#This Row],[total_day_minutes]]&lt;=150,"Low Usage", IF(tbl_Customers[[#This Row],[total_day_minutes]]&lt;=200,"Medium Usage", IF(tbl_Customers[[#This Row],[total_day_minutes]]&lt;=250,"High Usage","Very High Usage")))</f>
        <v>Very High Usage</v>
      </c>
      <c r="AE1114" s="30" t="str">
        <f>IF(tbl_Customers[[#This Row],[total_intl_calls]]&lt;=5,"Low Calls", IF(tbl_Customers[[#This Row],[total_intl_calls]]&lt;=10, "Medium Calls", "High Calls"))</f>
        <v>Low Calls</v>
      </c>
    </row>
    <row r="1115" spans="1:31"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c r="W1115" t="str">
        <f>IF(tbl_Customers[[#This Row],[number_customer_service_calls]] &lt;= 1, "0-1 Calls", IF(tbl_Customers[[#This Row],[number_customer_service_calls]] &lt;= 3, "2-3 Calls", IF(tbl_Customers[[#This Row],[number_customer_service_calls]] &lt;=5, "4-5 Calls", "6+ Calls")))</f>
        <v>2-3 Calls</v>
      </c>
      <c r="X1115" t="str">
        <f>IF(tbl_Customers[[#This Row],[account_length]] &lt;= 50, "0-50", IF(tbl_Customers[[#This Row],[account_length]] &lt;=100, "51-100", IF(tbl_Customers[[#This Row],[account_length]] &lt;= 150, "101-150", "151+")))</f>
        <v>0-50</v>
      </c>
      <c r="Y1115" s="30" t="str">
        <f>IF(tbl_Customers[[#This Row],[total_intl_charge]] &lt;= 3, "Low Charges", "High Charges")</f>
        <v>Low Charges</v>
      </c>
      <c r="Z1115" s="30" t="str">
        <f>IF(tbl_Customers[[#This Row],[total_eve_calls]]&lt;=80,"Low Calls",
IF(tbl_Customers[[#This Row],[total_eve_calls]]&lt;=120,"Medium Calls","High Calls"))</f>
        <v>Low Calls</v>
      </c>
      <c r="AA1115" s="30" t="str">
        <f>IF(tbl_Customers[[#This Row],[total_eve_charge]]&lt;=15,"Low Charges",
IF(tbl_Customers[[#This Row],[total_eve_charge]]&lt;=20,"Medium Charges","High Charges"))</f>
        <v>Medium Charges</v>
      </c>
      <c r="AB1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5" s="30" t="str">
        <f>IF(tbl_Customers[[#This Row],[number_vmail_messages]] = 0, "No Usage", IF(tbl_Customers[[#This Row],[number_vmail_messages]] &lt;= 20, "Low Usage", IF(tbl_Customers[[#This Row],[number_vmail_messages]] &lt;= 40, "Medium Usgae", "High Usage")))</f>
        <v>No Usage</v>
      </c>
      <c r="AD1115" s="30" t="str">
        <f>IF(tbl_Customers[[#This Row],[total_day_minutes]]&lt;=150,"Low Usage", IF(tbl_Customers[[#This Row],[total_day_minutes]]&lt;=200,"Medium Usage", IF(tbl_Customers[[#This Row],[total_day_minutes]]&lt;=250,"High Usage","Very High Usage")))</f>
        <v>Medium Usage</v>
      </c>
      <c r="AE1115" s="30" t="str">
        <f>IF(tbl_Customers[[#This Row],[total_intl_calls]]&lt;=5,"Low Calls", IF(tbl_Customers[[#This Row],[total_intl_calls]]&lt;=10, "Medium Calls", "High Calls"))</f>
        <v>Medium Calls</v>
      </c>
    </row>
    <row r="1116" spans="1:31"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c r="W1116" t="str">
        <f>IF(tbl_Customers[[#This Row],[number_customer_service_calls]] &lt;= 1, "0-1 Calls", IF(tbl_Customers[[#This Row],[number_customer_service_calls]] &lt;= 3, "2-3 Calls", IF(tbl_Customers[[#This Row],[number_customer_service_calls]] &lt;=5, "4-5 Calls", "6+ Calls")))</f>
        <v>2-3 Calls</v>
      </c>
      <c r="X1116" t="str">
        <f>IF(tbl_Customers[[#This Row],[account_length]] &lt;= 50, "0-50", IF(tbl_Customers[[#This Row],[account_length]] &lt;=100, "51-100", IF(tbl_Customers[[#This Row],[account_length]] &lt;= 150, "101-150", "151+")))</f>
        <v>51-100</v>
      </c>
      <c r="Y1116" s="30" t="str">
        <f>IF(tbl_Customers[[#This Row],[total_intl_charge]] &lt;= 3, "Low Charges", "High Charges")</f>
        <v>Low Charges</v>
      </c>
      <c r="Z1116" s="30" t="str">
        <f>IF(tbl_Customers[[#This Row],[total_eve_calls]]&lt;=80,"Low Calls",
IF(tbl_Customers[[#This Row],[total_eve_calls]]&lt;=120,"Medium Calls","High Calls"))</f>
        <v>High Calls</v>
      </c>
      <c r="AA1116" s="30" t="str">
        <f>IF(tbl_Customers[[#This Row],[total_eve_charge]]&lt;=15,"Low Charges",
IF(tbl_Customers[[#This Row],[total_eve_charge]]&lt;=20,"Medium Charges","High Charges"))</f>
        <v>High Charges</v>
      </c>
      <c r="AB1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6" s="30" t="str">
        <f>IF(tbl_Customers[[#This Row],[number_vmail_messages]] = 0, "No Usage", IF(tbl_Customers[[#This Row],[number_vmail_messages]] &lt;= 20, "Low Usage", IF(tbl_Customers[[#This Row],[number_vmail_messages]] &lt;= 40, "Medium Usgae", "High Usage")))</f>
        <v>Medium Usgae</v>
      </c>
      <c r="AD1116" s="30" t="str">
        <f>IF(tbl_Customers[[#This Row],[total_day_minutes]]&lt;=150,"Low Usage", IF(tbl_Customers[[#This Row],[total_day_minutes]]&lt;=200,"Medium Usage", IF(tbl_Customers[[#This Row],[total_day_minutes]]&lt;=250,"High Usage","Very High Usage")))</f>
        <v>Medium Usage</v>
      </c>
      <c r="AE1116" s="30" t="str">
        <f>IF(tbl_Customers[[#This Row],[total_intl_calls]]&lt;=5,"Low Calls", IF(tbl_Customers[[#This Row],[total_intl_calls]]&lt;=10, "Medium Calls", "High Calls"))</f>
        <v>Low Calls</v>
      </c>
    </row>
    <row r="1117" spans="1:31"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c r="W1117" t="str">
        <f>IF(tbl_Customers[[#This Row],[number_customer_service_calls]] &lt;= 1, "0-1 Calls", IF(tbl_Customers[[#This Row],[number_customer_service_calls]] &lt;= 3, "2-3 Calls", IF(tbl_Customers[[#This Row],[number_customer_service_calls]] &lt;=5, "4-5 Calls", "6+ Calls")))</f>
        <v>2-3 Calls</v>
      </c>
      <c r="X1117" t="str">
        <f>IF(tbl_Customers[[#This Row],[account_length]] &lt;= 50, "0-50", IF(tbl_Customers[[#This Row],[account_length]] &lt;=100, "51-100", IF(tbl_Customers[[#This Row],[account_length]] &lt;= 150, "101-150", "151+")))</f>
        <v>101-150</v>
      </c>
      <c r="Y1117" s="30" t="str">
        <f>IF(tbl_Customers[[#This Row],[total_intl_charge]] &lt;= 3, "Low Charges", "High Charges")</f>
        <v>Low Charges</v>
      </c>
      <c r="Z1117" s="30" t="str">
        <f>IF(tbl_Customers[[#This Row],[total_eve_calls]]&lt;=80,"Low Calls",
IF(tbl_Customers[[#This Row],[total_eve_calls]]&lt;=120,"Medium Calls","High Calls"))</f>
        <v>Medium Calls</v>
      </c>
      <c r="AA1117" s="30" t="str">
        <f>IF(tbl_Customers[[#This Row],[total_eve_charge]]&lt;=15,"Low Charges",
IF(tbl_Customers[[#This Row],[total_eve_charge]]&lt;=20,"Medium Charges","High Charges"))</f>
        <v>Medium Charges</v>
      </c>
      <c r="AB1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17" s="30" t="str">
        <f>IF(tbl_Customers[[#This Row],[number_vmail_messages]] = 0, "No Usage", IF(tbl_Customers[[#This Row],[number_vmail_messages]] &lt;= 20, "Low Usage", IF(tbl_Customers[[#This Row],[number_vmail_messages]] &lt;= 40, "Medium Usgae", "High Usage")))</f>
        <v>No Usage</v>
      </c>
      <c r="AD1117" s="30" t="str">
        <f>IF(tbl_Customers[[#This Row],[total_day_minutes]]&lt;=150,"Low Usage", IF(tbl_Customers[[#This Row],[total_day_minutes]]&lt;=200,"Medium Usage", IF(tbl_Customers[[#This Row],[total_day_minutes]]&lt;=250,"High Usage","Very High Usage")))</f>
        <v>High Usage</v>
      </c>
      <c r="AE1117" s="30" t="str">
        <f>IF(tbl_Customers[[#This Row],[total_intl_calls]]&lt;=5,"Low Calls", IF(tbl_Customers[[#This Row],[total_intl_calls]]&lt;=10, "Medium Calls", "High Calls"))</f>
        <v>Low Calls</v>
      </c>
    </row>
    <row r="1118" spans="1:31"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c r="W1118" t="str">
        <f>IF(tbl_Customers[[#This Row],[number_customer_service_calls]] &lt;= 1, "0-1 Calls", IF(tbl_Customers[[#This Row],[number_customer_service_calls]] &lt;= 3, "2-3 Calls", IF(tbl_Customers[[#This Row],[number_customer_service_calls]] &lt;=5, "4-5 Calls", "6+ Calls")))</f>
        <v>2-3 Calls</v>
      </c>
      <c r="X1118" t="str">
        <f>IF(tbl_Customers[[#This Row],[account_length]] &lt;= 50, "0-50", IF(tbl_Customers[[#This Row],[account_length]] &lt;=100, "51-100", IF(tbl_Customers[[#This Row],[account_length]] &lt;= 150, "101-150", "151+")))</f>
        <v>101-150</v>
      </c>
      <c r="Y1118" s="30" t="str">
        <f>IF(tbl_Customers[[#This Row],[total_intl_charge]] &lt;= 3, "Low Charges", "High Charges")</f>
        <v>Low Charges</v>
      </c>
      <c r="Z1118" s="30" t="str">
        <f>IF(tbl_Customers[[#This Row],[total_eve_calls]]&lt;=80,"Low Calls",
IF(tbl_Customers[[#This Row],[total_eve_calls]]&lt;=120,"Medium Calls","High Calls"))</f>
        <v>Medium Calls</v>
      </c>
      <c r="AA1118" s="30" t="str">
        <f>IF(tbl_Customers[[#This Row],[total_eve_charge]]&lt;=15,"Low Charges",
IF(tbl_Customers[[#This Row],[total_eve_charge]]&lt;=20,"Medium Charges","High Charges"))</f>
        <v>Low Charges</v>
      </c>
      <c r="AB1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18" s="30" t="str">
        <f>IF(tbl_Customers[[#This Row],[number_vmail_messages]] = 0, "No Usage", IF(tbl_Customers[[#This Row],[number_vmail_messages]] &lt;= 20, "Low Usage", IF(tbl_Customers[[#This Row],[number_vmail_messages]] &lt;= 40, "Medium Usgae", "High Usage")))</f>
        <v>No Usage</v>
      </c>
      <c r="AD1118" s="30" t="str">
        <f>IF(tbl_Customers[[#This Row],[total_day_minutes]]&lt;=150,"Low Usage", IF(tbl_Customers[[#This Row],[total_day_minutes]]&lt;=200,"Medium Usage", IF(tbl_Customers[[#This Row],[total_day_minutes]]&lt;=250,"High Usage","Very High Usage")))</f>
        <v>High Usage</v>
      </c>
      <c r="AE1118" s="30" t="str">
        <f>IF(tbl_Customers[[#This Row],[total_intl_calls]]&lt;=5,"Low Calls", IF(tbl_Customers[[#This Row],[total_intl_calls]]&lt;=10, "Medium Calls", "High Calls"))</f>
        <v>Low Calls</v>
      </c>
    </row>
    <row r="1119" spans="1:31"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c r="W1119" t="str">
        <f>IF(tbl_Customers[[#This Row],[number_customer_service_calls]] &lt;= 1, "0-1 Calls", IF(tbl_Customers[[#This Row],[number_customer_service_calls]] &lt;= 3, "2-3 Calls", IF(tbl_Customers[[#This Row],[number_customer_service_calls]] &lt;=5, "4-5 Calls", "6+ Calls")))</f>
        <v>2-3 Calls</v>
      </c>
      <c r="X1119" t="str">
        <f>IF(tbl_Customers[[#This Row],[account_length]] &lt;= 50, "0-50", IF(tbl_Customers[[#This Row],[account_length]] &lt;=100, "51-100", IF(tbl_Customers[[#This Row],[account_length]] &lt;= 150, "101-150", "151+")))</f>
        <v>101-150</v>
      </c>
      <c r="Y1119" s="30" t="str">
        <f>IF(tbl_Customers[[#This Row],[total_intl_charge]] &lt;= 3, "Low Charges", "High Charges")</f>
        <v>High Charges</v>
      </c>
      <c r="Z1119" s="30" t="str">
        <f>IF(tbl_Customers[[#This Row],[total_eve_calls]]&lt;=80,"Low Calls",
IF(tbl_Customers[[#This Row],[total_eve_calls]]&lt;=120,"Medium Calls","High Calls"))</f>
        <v>High Calls</v>
      </c>
      <c r="AA1119" s="30" t="str">
        <f>IF(tbl_Customers[[#This Row],[total_eve_charge]]&lt;=15,"Low Charges",
IF(tbl_Customers[[#This Row],[total_eve_charge]]&lt;=20,"Medium Charges","High Charges"))</f>
        <v>Medium Charges</v>
      </c>
      <c r="AB1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19" s="30" t="str">
        <f>IF(tbl_Customers[[#This Row],[number_vmail_messages]] = 0, "No Usage", IF(tbl_Customers[[#This Row],[number_vmail_messages]] &lt;= 20, "Low Usage", IF(tbl_Customers[[#This Row],[number_vmail_messages]] &lt;= 40, "Medium Usgae", "High Usage")))</f>
        <v>Medium Usgae</v>
      </c>
      <c r="AD1119" s="30" t="str">
        <f>IF(tbl_Customers[[#This Row],[total_day_minutes]]&lt;=150,"Low Usage", IF(tbl_Customers[[#This Row],[total_day_minutes]]&lt;=200,"Medium Usage", IF(tbl_Customers[[#This Row],[total_day_minutes]]&lt;=250,"High Usage","Very High Usage")))</f>
        <v>Medium Usage</v>
      </c>
      <c r="AE1119" s="30" t="str">
        <f>IF(tbl_Customers[[#This Row],[total_intl_calls]]&lt;=5,"Low Calls", IF(tbl_Customers[[#This Row],[total_intl_calls]]&lt;=10, "Medium Calls", "High Calls"))</f>
        <v>Low Calls</v>
      </c>
    </row>
    <row r="1120" spans="1:31"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c r="W1120" t="str">
        <f>IF(tbl_Customers[[#This Row],[number_customer_service_calls]] &lt;= 1, "0-1 Calls", IF(tbl_Customers[[#This Row],[number_customer_service_calls]] &lt;= 3, "2-3 Calls", IF(tbl_Customers[[#This Row],[number_customer_service_calls]] &lt;=5, "4-5 Calls", "6+ Calls")))</f>
        <v>0-1 Calls</v>
      </c>
      <c r="X1120" t="str">
        <f>IF(tbl_Customers[[#This Row],[account_length]] &lt;= 50, "0-50", IF(tbl_Customers[[#This Row],[account_length]] &lt;=100, "51-100", IF(tbl_Customers[[#This Row],[account_length]] &lt;= 150, "101-150", "151+")))</f>
        <v>51-100</v>
      </c>
      <c r="Y1120" s="30" t="str">
        <f>IF(tbl_Customers[[#This Row],[total_intl_charge]] &lt;= 3, "Low Charges", "High Charges")</f>
        <v>Low Charges</v>
      </c>
      <c r="Z1120" s="30" t="str">
        <f>IF(tbl_Customers[[#This Row],[total_eve_calls]]&lt;=80,"Low Calls",
IF(tbl_Customers[[#This Row],[total_eve_calls]]&lt;=120,"Medium Calls","High Calls"))</f>
        <v>Low Calls</v>
      </c>
      <c r="AA1120" s="30" t="str">
        <f>IF(tbl_Customers[[#This Row],[total_eve_charge]]&lt;=15,"Low Charges",
IF(tbl_Customers[[#This Row],[total_eve_charge]]&lt;=20,"Medium Charges","High Charges"))</f>
        <v>Medium Charges</v>
      </c>
      <c r="AB1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0" s="30" t="str">
        <f>IF(tbl_Customers[[#This Row],[number_vmail_messages]] = 0, "No Usage", IF(tbl_Customers[[#This Row],[number_vmail_messages]] &lt;= 20, "Low Usage", IF(tbl_Customers[[#This Row],[number_vmail_messages]] &lt;= 40, "Medium Usgae", "High Usage")))</f>
        <v>No Usage</v>
      </c>
      <c r="AD1120" s="30" t="str">
        <f>IF(tbl_Customers[[#This Row],[total_day_minutes]]&lt;=150,"Low Usage", IF(tbl_Customers[[#This Row],[total_day_minutes]]&lt;=200,"Medium Usage", IF(tbl_Customers[[#This Row],[total_day_minutes]]&lt;=250,"High Usage","Very High Usage")))</f>
        <v>Medium Usage</v>
      </c>
      <c r="AE1120" s="30" t="str">
        <f>IF(tbl_Customers[[#This Row],[total_intl_calls]]&lt;=5,"Low Calls", IF(tbl_Customers[[#This Row],[total_intl_calls]]&lt;=10, "Medium Calls", "High Calls"))</f>
        <v>Low Calls</v>
      </c>
    </row>
    <row r="1121" spans="1:31"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c r="W1121" t="str">
        <f>IF(tbl_Customers[[#This Row],[number_customer_service_calls]] &lt;= 1, "0-1 Calls", IF(tbl_Customers[[#This Row],[number_customer_service_calls]] &lt;= 3, "2-3 Calls", IF(tbl_Customers[[#This Row],[number_customer_service_calls]] &lt;=5, "4-5 Calls", "6+ Calls")))</f>
        <v>2-3 Calls</v>
      </c>
      <c r="X1121" t="str">
        <f>IF(tbl_Customers[[#This Row],[account_length]] &lt;= 50, "0-50", IF(tbl_Customers[[#This Row],[account_length]] &lt;=100, "51-100", IF(tbl_Customers[[#This Row],[account_length]] &lt;= 150, "101-150", "151+")))</f>
        <v>0-50</v>
      </c>
      <c r="Y1121" s="30" t="str">
        <f>IF(tbl_Customers[[#This Row],[total_intl_charge]] &lt;= 3, "Low Charges", "High Charges")</f>
        <v>Low Charges</v>
      </c>
      <c r="Z1121" s="30" t="str">
        <f>IF(tbl_Customers[[#This Row],[total_eve_calls]]&lt;=80,"Low Calls",
IF(tbl_Customers[[#This Row],[total_eve_calls]]&lt;=120,"Medium Calls","High Calls"))</f>
        <v>Medium Calls</v>
      </c>
      <c r="AA1121" s="30" t="str">
        <f>IF(tbl_Customers[[#This Row],[total_eve_charge]]&lt;=15,"Low Charges",
IF(tbl_Customers[[#This Row],[total_eve_charge]]&lt;=20,"Medium Charges","High Charges"))</f>
        <v>Low Charges</v>
      </c>
      <c r="AB1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21" s="30" t="str">
        <f>IF(tbl_Customers[[#This Row],[number_vmail_messages]] = 0, "No Usage", IF(tbl_Customers[[#This Row],[number_vmail_messages]] &lt;= 20, "Low Usage", IF(tbl_Customers[[#This Row],[number_vmail_messages]] &lt;= 40, "Medium Usgae", "High Usage")))</f>
        <v>No Usage</v>
      </c>
      <c r="AD1121" s="30" t="str">
        <f>IF(tbl_Customers[[#This Row],[total_day_minutes]]&lt;=150,"Low Usage", IF(tbl_Customers[[#This Row],[total_day_minutes]]&lt;=200,"Medium Usage", IF(tbl_Customers[[#This Row],[total_day_minutes]]&lt;=250,"High Usage","Very High Usage")))</f>
        <v>Low Usage</v>
      </c>
      <c r="AE1121" s="30" t="str">
        <f>IF(tbl_Customers[[#This Row],[total_intl_calls]]&lt;=5,"Low Calls", IF(tbl_Customers[[#This Row],[total_intl_calls]]&lt;=10, "Medium Calls", "High Calls"))</f>
        <v>Low Calls</v>
      </c>
    </row>
    <row r="1122" spans="1:31"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c r="W1122" t="str">
        <f>IF(tbl_Customers[[#This Row],[number_customer_service_calls]] &lt;= 1, "0-1 Calls", IF(tbl_Customers[[#This Row],[number_customer_service_calls]] &lt;= 3, "2-3 Calls", IF(tbl_Customers[[#This Row],[number_customer_service_calls]] &lt;=5, "4-5 Calls", "6+ Calls")))</f>
        <v>0-1 Calls</v>
      </c>
      <c r="X1122" t="str">
        <f>IF(tbl_Customers[[#This Row],[account_length]] &lt;= 50, "0-50", IF(tbl_Customers[[#This Row],[account_length]] &lt;=100, "51-100", IF(tbl_Customers[[#This Row],[account_length]] &lt;= 150, "101-150", "151+")))</f>
        <v>101-150</v>
      </c>
      <c r="Y1122" s="30" t="str">
        <f>IF(tbl_Customers[[#This Row],[total_intl_charge]] &lt;= 3, "Low Charges", "High Charges")</f>
        <v>Low Charges</v>
      </c>
      <c r="Z1122" s="30" t="str">
        <f>IF(tbl_Customers[[#This Row],[total_eve_calls]]&lt;=80,"Low Calls",
IF(tbl_Customers[[#This Row],[total_eve_calls]]&lt;=120,"Medium Calls","High Calls"))</f>
        <v>High Calls</v>
      </c>
      <c r="AA1122" s="30" t="str">
        <f>IF(tbl_Customers[[#This Row],[total_eve_charge]]&lt;=15,"Low Charges",
IF(tbl_Customers[[#This Row],[total_eve_charge]]&lt;=20,"Medium Charges","High Charges"))</f>
        <v>Medium Charges</v>
      </c>
      <c r="AB1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2" s="30" t="str">
        <f>IF(tbl_Customers[[#This Row],[number_vmail_messages]] = 0, "No Usage", IF(tbl_Customers[[#This Row],[number_vmail_messages]] &lt;= 20, "Low Usage", IF(tbl_Customers[[#This Row],[number_vmail_messages]] &lt;= 40, "Medium Usgae", "High Usage")))</f>
        <v>No Usage</v>
      </c>
      <c r="AD1122" s="30" t="str">
        <f>IF(tbl_Customers[[#This Row],[total_day_minutes]]&lt;=150,"Low Usage", IF(tbl_Customers[[#This Row],[total_day_minutes]]&lt;=200,"Medium Usage", IF(tbl_Customers[[#This Row],[total_day_minutes]]&lt;=250,"High Usage","Very High Usage")))</f>
        <v>Medium Usage</v>
      </c>
      <c r="AE1122" s="30" t="str">
        <f>IF(tbl_Customers[[#This Row],[total_intl_calls]]&lt;=5,"Low Calls", IF(tbl_Customers[[#This Row],[total_intl_calls]]&lt;=10, "Medium Calls", "High Calls"))</f>
        <v>High Calls</v>
      </c>
    </row>
    <row r="1123" spans="1:31"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c r="W1123" t="str">
        <f>IF(tbl_Customers[[#This Row],[number_customer_service_calls]] &lt;= 1, "0-1 Calls", IF(tbl_Customers[[#This Row],[number_customer_service_calls]] &lt;= 3, "2-3 Calls", IF(tbl_Customers[[#This Row],[number_customer_service_calls]] &lt;=5, "4-5 Calls", "6+ Calls")))</f>
        <v>2-3 Calls</v>
      </c>
      <c r="X1123" t="str">
        <f>IF(tbl_Customers[[#This Row],[account_length]] &lt;= 50, "0-50", IF(tbl_Customers[[#This Row],[account_length]] &lt;=100, "51-100", IF(tbl_Customers[[#This Row],[account_length]] &lt;= 150, "101-150", "151+")))</f>
        <v>101-150</v>
      </c>
      <c r="Y1123" s="30" t="str">
        <f>IF(tbl_Customers[[#This Row],[total_intl_charge]] &lt;= 3, "Low Charges", "High Charges")</f>
        <v>High Charges</v>
      </c>
      <c r="Z1123" s="30" t="str">
        <f>IF(tbl_Customers[[#This Row],[total_eve_calls]]&lt;=80,"Low Calls",
IF(tbl_Customers[[#This Row],[total_eve_calls]]&lt;=120,"Medium Calls","High Calls"))</f>
        <v>Medium Calls</v>
      </c>
      <c r="AA1123" s="30" t="str">
        <f>IF(tbl_Customers[[#This Row],[total_eve_charge]]&lt;=15,"Low Charges",
IF(tbl_Customers[[#This Row],[total_eve_charge]]&lt;=20,"Medium Charges","High Charges"))</f>
        <v>Medium Charges</v>
      </c>
      <c r="AB1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3" s="30" t="str">
        <f>IF(tbl_Customers[[#This Row],[number_vmail_messages]] = 0, "No Usage", IF(tbl_Customers[[#This Row],[number_vmail_messages]] &lt;= 20, "Low Usage", IF(tbl_Customers[[#This Row],[number_vmail_messages]] &lt;= 40, "Medium Usgae", "High Usage")))</f>
        <v>No Usage</v>
      </c>
      <c r="AD1123" s="30" t="str">
        <f>IF(tbl_Customers[[#This Row],[total_day_minutes]]&lt;=150,"Low Usage", IF(tbl_Customers[[#This Row],[total_day_minutes]]&lt;=200,"Medium Usage", IF(tbl_Customers[[#This Row],[total_day_minutes]]&lt;=250,"High Usage","Very High Usage")))</f>
        <v>Medium Usage</v>
      </c>
      <c r="AE1123" s="30" t="str">
        <f>IF(tbl_Customers[[#This Row],[total_intl_calls]]&lt;=5,"Low Calls", IF(tbl_Customers[[#This Row],[total_intl_calls]]&lt;=10, "Medium Calls", "High Calls"))</f>
        <v>Low Calls</v>
      </c>
    </row>
    <row r="1124" spans="1:31"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c r="W1124" t="str">
        <f>IF(tbl_Customers[[#This Row],[number_customer_service_calls]] &lt;= 1, "0-1 Calls", IF(tbl_Customers[[#This Row],[number_customer_service_calls]] &lt;= 3, "2-3 Calls", IF(tbl_Customers[[#This Row],[number_customer_service_calls]] &lt;=5, "4-5 Calls", "6+ Calls")))</f>
        <v>2-3 Calls</v>
      </c>
      <c r="X1124" t="str">
        <f>IF(tbl_Customers[[#This Row],[account_length]] &lt;= 50, "0-50", IF(tbl_Customers[[#This Row],[account_length]] &lt;=100, "51-100", IF(tbl_Customers[[#This Row],[account_length]] &lt;= 150, "101-150", "151+")))</f>
        <v>151+</v>
      </c>
      <c r="Y1124" s="30" t="str">
        <f>IF(tbl_Customers[[#This Row],[total_intl_charge]] &lt;= 3, "Low Charges", "High Charges")</f>
        <v>Low Charges</v>
      </c>
      <c r="Z1124" s="30" t="str">
        <f>IF(tbl_Customers[[#This Row],[total_eve_calls]]&lt;=80,"Low Calls",
IF(tbl_Customers[[#This Row],[total_eve_calls]]&lt;=120,"Medium Calls","High Calls"))</f>
        <v>Medium Calls</v>
      </c>
      <c r="AA1124" s="30" t="str">
        <f>IF(tbl_Customers[[#This Row],[total_eve_charge]]&lt;=15,"Low Charges",
IF(tbl_Customers[[#This Row],[total_eve_charge]]&lt;=20,"Medium Charges","High Charges"))</f>
        <v>Low Charges</v>
      </c>
      <c r="AB1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4" s="30" t="str">
        <f>IF(tbl_Customers[[#This Row],[number_vmail_messages]] = 0, "No Usage", IF(tbl_Customers[[#This Row],[number_vmail_messages]] &lt;= 20, "Low Usage", IF(tbl_Customers[[#This Row],[number_vmail_messages]] &lt;= 40, "Medium Usgae", "High Usage")))</f>
        <v>No Usage</v>
      </c>
      <c r="AD1124" s="30" t="str">
        <f>IF(tbl_Customers[[#This Row],[total_day_minutes]]&lt;=150,"Low Usage", IF(tbl_Customers[[#This Row],[total_day_minutes]]&lt;=200,"Medium Usage", IF(tbl_Customers[[#This Row],[total_day_minutes]]&lt;=250,"High Usage","Very High Usage")))</f>
        <v>Low Usage</v>
      </c>
      <c r="AE1124" s="30" t="str">
        <f>IF(tbl_Customers[[#This Row],[total_intl_calls]]&lt;=5,"Low Calls", IF(tbl_Customers[[#This Row],[total_intl_calls]]&lt;=10, "Medium Calls", "High Calls"))</f>
        <v>Low Calls</v>
      </c>
    </row>
    <row r="1125" spans="1:31"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c r="W1125" t="str">
        <f>IF(tbl_Customers[[#This Row],[number_customer_service_calls]] &lt;= 1, "0-1 Calls", IF(tbl_Customers[[#This Row],[number_customer_service_calls]] &lt;= 3, "2-3 Calls", IF(tbl_Customers[[#This Row],[number_customer_service_calls]] &lt;=5, "4-5 Calls", "6+ Calls")))</f>
        <v>0-1 Calls</v>
      </c>
      <c r="X1125" t="str">
        <f>IF(tbl_Customers[[#This Row],[account_length]] &lt;= 50, "0-50", IF(tbl_Customers[[#This Row],[account_length]] &lt;=100, "51-100", IF(tbl_Customers[[#This Row],[account_length]] &lt;= 150, "101-150", "151+")))</f>
        <v>101-150</v>
      </c>
      <c r="Y1125" s="30" t="str">
        <f>IF(tbl_Customers[[#This Row],[total_intl_charge]] &lt;= 3, "Low Charges", "High Charges")</f>
        <v>Low Charges</v>
      </c>
      <c r="Z1125" s="30" t="str">
        <f>IF(tbl_Customers[[#This Row],[total_eve_calls]]&lt;=80,"Low Calls",
IF(tbl_Customers[[#This Row],[total_eve_calls]]&lt;=120,"Medium Calls","High Calls"))</f>
        <v>Medium Calls</v>
      </c>
      <c r="AA1125" s="30" t="str">
        <f>IF(tbl_Customers[[#This Row],[total_eve_charge]]&lt;=15,"Low Charges",
IF(tbl_Customers[[#This Row],[total_eve_charge]]&lt;=20,"Medium Charges","High Charges"))</f>
        <v>High Charges</v>
      </c>
      <c r="AB1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5" s="30" t="str">
        <f>IF(tbl_Customers[[#This Row],[number_vmail_messages]] = 0, "No Usage", IF(tbl_Customers[[#This Row],[number_vmail_messages]] &lt;= 20, "Low Usage", IF(tbl_Customers[[#This Row],[number_vmail_messages]] &lt;= 40, "Medium Usgae", "High Usage")))</f>
        <v>No Usage</v>
      </c>
      <c r="AD1125" s="30" t="str">
        <f>IF(tbl_Customers[[#This Row],[total_day_minutes]]&lt;=150,"Low Usage", IF(tbl_Customers[[#This Row],[total_day_minutes]]&lt;=200,"Medium Usage", IF(tbl_Customers[[#This Row],[total_day_minutes]]&lt;=250,"High Usage","Very High Usage")))</f>
        <v>Medium Usage</v>
      </c>
      <c r="AE1125" s="30" t="str">
        <f>IF(tbl_Customers[[#This Row],[total_intl_calls]]&lt;=5,"Low Calls", IF(tbl_Customers[[#This Row],[total_intl_calls]]&lt;=10, "Medium Calls", "High Calls"))</f>
        <v>Medium Calls</v>
      </c>
    </row>
    <row r="1126" spans="1:31"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c r="W1126" t="str">
        <f>IF(tbl_Customers[[#This Row],[number_customer_service_calls]] &lt;= 1, "0-1 Calls", IF(tbl_Customers[[#This Row],[number_customer_service_calls]] &lt;= 3, "2-3 Calls", IF(tbl_Customers[[#This Row],[number_customer_service_calls]] &lt;=5, "4-5 Calls", "6+ Calls")))</f>
        <v>2-3 Calls</v>
      </c>
      <c r="X1126" t="str">
        <f>IF(tbl_Customers[[#This Row],[account_length]] &lt;= 50, "0-50", IF(tbl_Customers[[#This Row],[account_length]] &lt;=100, "51-100", IF(tbl_Customers[[#This Row],[account_length]] &lt;= 150, "101-150", "151+")))</f>
        <v>151+</v>
      </c>
      <c r="Y1126" s="30" t="str">
        <f>IF(tbl_Customers[[#This Row],[total_intl_charge]] &lt;= 3, "Low Charges", "High Charges")</f>
        <v>High Charges</v>
      </c>
      <c r="Z1126" s="30" t="str">
        <f>IF(tbl_Customers[[#This Row],[total_eve_calls]]&lt;=80,"Low Calls",
IF(tbl_Customers[[#This Row],[total_eve_calls]]&lt;=120,"Medium Calls","High Calls"))</f>
        <v>Medium Calls</v>
      </c>
      <c r="AA1126" s="30" t="str">
        <f>IF(tbl_Customers[[#This Row],[total_eve_charge]]&lt;=15,"Low Charges",
IF(tbl_Customers[[#This Row],[total_eve_charge]]&lt;=20,"Medium Charges","High Charges"))</f>
        <v>High Charges</v>
      </c>
      <c r="AB1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6" s="30" t="str">
        <f>IF(tbl_Customers[[#This Row],[number_vmail_messages]] = 0, "No Usage", IF(tbl_Customers[[#This Row],[number_vmail_messages]] &lt;= 20, "Low Usage", IF(tbl_Customers[[#This Row],[number_vmail_messages]] &lt;= 40, "Medium Usgae", "High Usage")))</f>
        <v>Medium Usgae</v>
      </c>
      <c r="AD1126" s="30" t="str">
        <f>IF(tbl_Customers[[#This Row],[total_day_minutes]]&lt;=150,"Low Usage", IF(tbl_Customers[[#This Row],[total_day_minutes]]&lt;=200,"Medium Usage", IF(tbl_Customers[[#This Row],[total_day_minutes]]&lt;=250,"High Usage","Very High Usage")))</f>
        <v>Medium Usage</v>
      </c>
      <c r="AE1126" s="30" t="str">
        <f>IF(tbl_Customers[[#This Row],[total_intl_calls]]&lt;=5,"Low Calls", IF(tbl_Customers[[#This Row],[total_intl_calls]]&lt;=10, "Medium Calls", "High Calls"))</f>
        <v>Low Calls</v>
      </c>
    </row>
    <row r="1127" spans="1:31"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c r="W1127" t="str">
        <f>IF(tbl_Customers[[#This Row],[number_customer_service_calls]] &lt;= 1, "0-1 Calls", IF(tbl_Customers[[#This Row],[number_customer_service_calls]] &lt;= 3, "2-3 Calls", IF(tbl_Customers[[#This Row],[number_customer_service_calls]] &lt;=5, "4-5 Calls", "6+ Calls")))</f>
        <v>2-3 Calls</v>
      </c>
      <c r="X1127" t="str">
        <f>IF(tbl_Customers[[#This Row],[account_length]] &lt;= 50, "0-50", IF(tbl_Customers[[#This Row],[account_length]] &lt;=100, "51-100", IF(tbl_Customers[[#This Row],[account_length]] &lt;= 150, "101-150", "151+")))</f>
        <v>101-150</v>
      </c>
      <c r="Y1127" s="30" t="str">
        <f>IF(tbl_Customers[[#This Row],[total_intl_charge]] &lt;= 3, "Low Charges", "High Charges")</f>
        <v>Low Charges</v>
      </c>
      <c r="Z1127" s="30" t="str">
        <f>IF(tbl_Customers[[#This Row],[total_eve_calls]]&lt;=80,"Low Calls",
IF(tbl_Customers[[#This Row],[total_eve_calls]]&lt;=120,"Medium Calls","High Calls"))</f>
        <v>Medium Calls</v>
      </c>
      <c r="AA1127" s="30" t="str">
        <f>IF(tbl_Customers[[#This Row],[total_eve_charge]]&lt;=15,"Low Charges",
IF(tbl_Customers[[#This Row],[total_eve_charge]]&lt;=20,"Medium Charges","High Charges"))</f>
        <v>Medium Charges</v>
      </c>
      <c r="AB1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27" s="30" t="str">
        <f>IF(tbl_Customers[[#This Row],[number_vmail_messages]] = 0, "No Usage", IF(tbl_Customers[[#This Row],[number_vmail_messages]] &lt;= 20, "Low Usage", IF(tbl_Customers[[#This Row],[number_vmail_messages]] &lt;= 40, "Medium Usgae", "High Usage")))</f>
        <v>No Usage</v>
      </c>
      <c r="AD1127" s="30" t="str">
        <f>IF(tbl_Customers[[#This Row],[total_day_minutes]]&lt;=150,"Low Usage", IF(tbl_Customers[[#This Row],[total_day_minutes]]&lt;=200,"Medium Usage", IF(tbl_Customers[[#This Row],[total_day_minutes]]&lt;=250,"High Usage","Very High Usage")))</f>
        <v>High Usage</v>
      </c>
      <c r="AE1127" s="30" t="str">
        <f>IF(tbl_Customers[[#This Row],[total_intl_calls]]&lt;=5,"Low Calls", IF(tbl_Customers[[#This Row],[total_intl_calls]]&lt;=10, "Medium Calls", "High Calls"))</f>
        <v>Low Calls</v>
      </c>
    </row>
    <row r="1128" spans="1:31"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c r="W1128" t="str">
        <f>IF(tbl_Customers[[#This Row],[number_customer_service_calls]] &lt;= 1, "0-1 Calls", IF(tbl_Customers[[#This Row],[number_customer_service_calls]] &lt;= 3, "2-3 Calls", IF(tbl_Customers[[#This Row],[number_customer_service_calls]] &lt;=5, "4-5 Calls", "6+ Calls")))</f>
        <v>2-3 Calls</v>
      </c>
      <c r="X1128" t="str">
        <f>IF(tbl_Customers[[#This Row],[account_length]] &lt;= 50, "0-50", IF(tbl_Customers[[#This Row],[account_length]] &lt;=100, "51-100", IF(tbl_Customers[[#This Row],[account_length]] &lt;= 150, "101-150", "151+")))</f>
        <v>51-100</v>
      </c>
      <c r="Y1128" s="30" t="str">
        <f>IF(tbl_Customers[[#This Row],[total_intl_charge]] &lt;= 3, "Low Charges", "High Charges")</f>
        <v>Low Charges</v>
      </c>
      <c r="Z1128" s="30" t="str">
        <f>IF(tbl_Customers[[#This Row],[total_eve_calls]]&lt;=80,"Low Calls",
IF(tbl_Customers[[#This Row],[total_eve_calls]]&lt;=120,"Medium Calls","High Calls"))</f>
        <v>Medium Calls</v>
      </c>
      <c r="AA1128" s="30" t="str">
        <f>IF(tbl_Customers[[#This Row],[total_eve_charge]]&lt;=15,"Low Charges",
IF(tbl_Customers[[#This Row],[total_eve_charge]]&lt;=20,"Medium Charges","High Charges"))</f>
        <v>Low Charges</v>
      </c>
      <c r="AB1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8" s="30" t="str">
        <f>IF(tbl_Customers[[#This Row],[number_vmail_messages]] = 0, "No Usage", IF(tbl_Customers[[#This Row],[number_vmail_messages]] &lt;= 20, "Low Usage", IF(tbl_Customers[[#This Row],[number_vmail_messages]] &lt;= 40, "Medium Usgae", "High Usage")))</f>
        <v>Medium Usgae</v>
      </c>
      <c r="AD1128" s="30" t="str">
        <f>IF(tbl_Customers[[#This Row],[total_day_minutes]]&lt;=150,"Low Usage", IF(tbl_Customers[[#This Row],[total_day_minutes]]&lt;=200,"Medium Usage", IF(tbl_Customers[[#This Row],[total_day_minutes]]&lt;=250,"High Usage","Very High Usage")))</f>
        <v>High Usage</v>
      </c>
      <c r="AE1128" s="30" t="str">
        <f>IF(tbl_Customers[[#This Row],[total_intl_calls]]&lt;=5,"Low Calls", IF(tbl_Customers[[#This Row],[total_intl_calls]]&lt;=10, "Medium Calls", "High Calls"))</f>
        <v>Low Calls</v>
      </c>
    </row>
    <row r="1129" spans="1:31"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c r="W1129" t="str">
        <f>IF(tbl_Customers[[#This Row],[number_customer_service_calls]] &lt;= 1, "0-1 Calls", IF(tbl_Customers[[#This Row],[number_customer_service_calls]] &lt;= 3, "2-3 Calls", IF(tbl_Customers[[#This Row],[number_customer_service_calls]] &lt;=5, "4-5 Calls", "6+ Calls")))</f>
        <v>0-1 Calls</v>
      </c>
      <c r="X1129" t="str">
        <f>IF(tbl_Customers[[#This Row],[account_length]] &lt;= 50, "0-50", IF(tbl_Customers[[#This Row],[account_length]] &lt;=100, "51-100", IF(tbl_Customers[[#This Row],[account_length]] &lt;= 150, "101-150", "151+")))</f>
        <v>0-50</v>
      </c>
      <c r="Y1129" s="30" t="str">
        <f>IF(tbl_Customers[[#This Row],[total_intl_charge]] &lt;= 3, "Low Charges", "High Charges")</f>
        <v>Low Charges</v>
      </c>
      <c r="Z1129" s="30" t="str">
        <f>IF(tbl_Customers[[#This Row],[total_eve_calls]]&lt;=80,"Low Calls",
IF(tbl_Customers[[#This Row],[total_eve_calls]]&lt;=120,"Medium Calls","High Calls"))</f>
        <v>Medium Calls</v>
      </c>
      <c r="AA1129" s="30" t="str">
        <f>IF(tbl_Customers[[#This Row],[total_eve_charge]]&lt;=15,"Low Charges",
IF(tbl_Customers[[#This Row],[total_eve_charge]]&lt;=20,"Medium Charges","High Charges"))</f>
        <v>Low Charges</v>
      </c>
      <c r="AB1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29" s="30" t="str">
        <f>IF(tbl_Customers[[#This Row],[number_vmail_messages]] = 0, "No Usage", IF(tbl_Customers[[#This Row],[number_vmail_messages]] &lt;= 20, "Low Usage", IF(tbl_Customers[[#This Row],[number_vmail_messages]] &lt;= 40, "Medium Usgae", "High Usage")))</f>
        <v>Medium Usgae</v>
      </c>
      <c r="AD1129" s="30" t="str">
        <f>IF(tbl_Customers[[#This Row],[total_day_minutes]]&lt;=150,"Low Usage", IF(tbl_Customers[[#This Row],[total_day_minutes]]&lt;=200,"Medium Usage", IF(tbl_Customers[[#This Row],[total_day_minutes]]&lt;=250,"High Usage","Very High Usage")))</f>
        <v>High Usage</v>
      </c>
      <c r="AE1129" s="30" t="str">
        <f>IF(tbl_Customers[[#This Row],[total_intl_calls]]&lt;=5,"Low Calls", IF(tbl_Customers[[#This Row],[total_intl_calls]]&lt;=10, "Medium Calls", "High Calls"))</f>
        <v>High Calls</v>
      </c>
    </row>
    <row r="1130" spans="1:31"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c r="W1130" t="str">
        <f>IF(tbl_Customers[[#This Row],[number_customer_service_calls]] &lt;= 1, "0-1 Calls", IF(tbl_Customers[[#This Row],[number_customer_service_calls]] &lt;= 3, "2-3 Calls", IF(tbl_Customers[[#This Row],[number_customer_service_calls]] &lt;=5, "4-5 Calls", "6+ Calls")))</f>
        <v>0-1 Calls</v>
      </c>
      <c r="X1130" t="str">
        <f>IF(tbl_Customers[[#This Row],[account_length]] &lt;= 50, "0-50", IF(tbl_Customers[[#This Row],[account_length]] &lt;=100, "51-100", IF(tbl_Customers[[#This Row],[account_length]] &lt;= 150, "101-150", "151+")))</f>
        <v>101-150</v>
      </c>
      <c r="Y1130" s="30" t="str">
        <f>IF(tbl_Customers[[#This Row],[total_intl_charge]] &lt;= 3, "Low Charges", "High Charges")</f>
        <v>Low Charges</v>
      </c>
      <c r="Z1130" s="30" t="str">
        <f>IF(tbl_Customers[[#This Row],[total_eve_calls]]&lt;=80,"Low Calls",
IF(tbl_Customers[[#This Row],[total_eve_calls]]&lt;=120,"Medium Calls","High Calls"))</f>
        <v>Medium Calls</v>
      </c>
      <c r="AA1130" s="30" t="str">
        <f>IF(tbl_Customers[[#This Row],[total_eve_charge]]&lt;=15,"Low Charges",
IF(tbl_Customers[[#This Row],[total_eve_charge]]&lt;=20,"Medium Charges","High Charges"))</f>
        <v>Low Charges</v>
      </c>
      <c r="AB1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0" s="30" t="str">
        <f>IF(tbl_Customers[[#This Row],[number_vmail_messages]] = 0, "No Usage", IF(tbl_Customers[[#This Row],[number_vmail_messages]] &lt;= 20, "Low Usage", IF(tbl_Customers[[#This Row],[number_vmail_messages]] &lt;= 40, "Medium Usgae", "High Usage")))</f>
        <v>No Usage</v>
      </c>
      <c r="AD1130" s="30" t="str">
        <f>IF(tbl_Customers[[#This Row],[total_day_minutes]]&lt;=150,"Low Usage", IF(tbl_Customers[[#This Row],[total_day_minutes]]&lt;=200,"Medium Usage", IF(tbl_Customers[[#This Row],[total_day_minutes]]&lt;=250,"High Usage","Very High Usage")))</f>
        <v>Very High Usage</v>
      </c>
      <c r="AE1130" s="30" t="str">
        <f>IF(tbl_Customers[[#This Row],[total_intl_calls]]&lt;=5,"Low Calls", IF(tbl_Customers[[#This Row],[total_intl_calls]]&lt;=10, "Medium Calls", "High Calls"))</f>
        <v>Low Calls</v>
      </c>
    </row>
    <row r="1131" spans="1:31"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c r="W1131" t="str">
        <f>IF(tbl_Customers[[#This Row],[number_customer_service_calls]] &lt;= 1, "0-1 Calls", IF(tbl_Customers[[#This Row],[number_customer_service_calls]] &lt;= 3, "2-3 Calls", IF(tbl_Customers[[#This Row],[number_customer_service_calls]] &lt;=5, "4-5 Calls", "6+ Calls")))</f>
        <v>0-1 Calls</v>
      </c>
      <c r="X1131" t="str">
        <f>IF(tbl_Customers[[#This Row],[account_length]] &lt;= 50, "0-50", IF(tbl_Customers[[#This Row],[account_length]] &lt;=100, "51-100", IF(tbl_Customers[[#This Row],[account_length]] &lt;= 150, "101-150", "151+")))</f>
        <v>51-100</v>
      </c>
      <c r="Y1131" s="30" t="str">
        <f>IF(tbl_Customers[[#This Row],[total_intl_charge]] &lt;= 3, "Low Charges", "High Charges")</f>
        <v>High Charges</v>
      </c>
      <c r="Z1131" s="30" t="str">
        <f>IF(tbl_Customers[[#This Row],[total_eve_calls]]&lt;=80,"Low Calls",
IF(tbl_Customers[[#This Row],[total_eve_calls]]&lt;=120,"Medium Calls","High Calls"))</f>
        <v>Medium Calls</v>
      </c>
      <c r="AA1131" s="30" t="str">
        <f>IF(tbl_Customers[[#This Row],[total_eve_charge]]&lt;=15,"Low Charges",
IF(tbl_Customers[[#This Row],[total_eve_charge]]&lt;=20,"Medium Charges","High Charges"))</f>
        <v>Low Charges</v>
      </c>
      <c r="AB1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1" s="30" t="str">
        <f>IF(tbl_Customers[[#This Row],[number_vmail_messages]] = 0, "No Usage", IF(tbl_Customers[[#This Row],[number_vmail_messages]] &lt;= 20, "Low Usage", IF(tbl_Customers[[#This Row],[number_vmail_messages]] &lt;= 40, "Medium Usgae", "High Usage")))</f>
        <v>No Usage</v>
      </c>
      <c r="AD1131" s="30" t="str">
        <f>IF(tbl_Customers[[#This Row],[total_day_minutes]]&lt;=150,"Low Usage", IF(tbl_Customers[[#This Row],[total_day_minutes]]&lt;=200,"Medium Usage", IF(tbl_Customers[[#This Row],[total_day_minutes]]&lt;=250,"High Usage","Very High Usage")))</f>
        <v>High Usage</v>
      </c>
      <c r="AE1131" s="30" t="str">
        <f>IF(tbl_Customers[[#This Row],[total_intl_calls]]&lt;=5,"Low Calls", IF(tbl_Customers[[#This Row],[total_intl_calls]]&lt;=10, "Medium Calls", "High Calls"))</f>
        <v>Low Calls</v>
      </c>
    </row>
    <row r="1132" spans="1:31"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c r="W1132" t="str">
        <f>IF(tbl_Customers[[#This Row],[number_customer_service_calls]] &lt;= 1, "0-1 Calls", IF(tbl_Customers[[#This Row],[number_customer_service_calls]] &lt;= 3, "2-3 Calls", IF(tbl_Customers[[#This Row],[number_customer_service_calls]] &lt;=5, "4-5 Calls", "6+ Calls")))</f>
        <v>2-3 Calls</v>
      </c>
      <c r="X1132" t="str">
        <f>IF(tbl_Customers[[#This Row],[account_length]] &lt;= 50, "0-50", IF(tbl_Customers[[#This Row],[account_length]] &lt;=100, "51-100", IF(tbl_Customers[[#This Row],[account_length]] &lt;= 150, "101-150", "151+")))</f>
        <v>101-150</v>
      </c>
      <c r="Y1132" s="30" t="str">
        <f>IF(tbl_Customers[[#This Row],[total_intl_charge]] &lt;= 3, "Low Charges", "High Charges")</f>
        <v>Low Charges</v>
      </c>
      <c r="Z1132" s="30" t="str">
        <f>IF(tbl_Customers[[#This Row],[total_eve_calls]]&lt;=80,"Low Calls",
IF(tbl_Customers[[#This Row],[total_eve_calls]]&lt;=120,"Medium Calls","High Calls"))</f>
        <v>Medium Calls</v>
      </c>
      <c r="AA1132" s="30" t="str">
        <f>IF(tbl_Customers[[#This Row],[total_eve_charge]]&lt;=15,"Low Charges",
IF(tbl_Customers[[#This Row],[total_eve_charge]]&lt;=20,"Medium Charges","High Charges"))</f>
        <v>Medium Charges</v>
      </c>
      <c r="AB1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2" s="30" t="str">
        <f>IF(tbl_Customers[[#This Row],[number_vmail_messages]] = 0, "No Usage", IF(tbl_Customers[[#This Row],[number_vmail_messages]] &lt;= 20, "Low Usage", IF(tbl_Customers[[#This Row],[number_vmail_messages]] &lt;= 40, "Medium Usgae", "High Usage")))</f>
        <v>No Usage</v>
      </c>
      <c r="AD1132" s="30" t="str">
        <f>IF(tbl_Customers[[#This Row],[total_day_minutes]]&lt;=150,"Low Usage", IF(tbl_Customers[[#This Row],[total_day_minutes]]&lt;=200,"Medium Usage", IF(tbl_Customers[[#This Row],[total_day_minutes]]&lt;=250,"High Usage","Very High Usage")))</f>
        <v>Very High Usage</v>
      </c>
      <c r="AE1132" s="30" t="str">
        <f>IF(tbl_Customers[[#This Row],[total_intl_calls]]&lt;=5,"Low Calls", IF(tbl_Customers[[#This Row],[total_intl_calls]]&lt;=10, "Medium Calls", "High Calls"))</f>
        <v>Medium Calls</v>
      </c>
    </row>
    <row r="1133" spans="1:31"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c r="W1133" t="str">
        <f>IF(tbl_Customers[[#This Row],[number_customer_service_calls]] &lt;= 1, "0-1 Calls", IF(tbl_Customers[[#This Row],[number_customer_service_calls]] &lt;= 3, "2-3 Calls", IF(tbl_Customers[[#This Row],[number_customer_service_calls]] &lt;=5, "4-5 Calls", "6+ Calls")))</f>
        <v>0-1 Calls</v>
      </c>
      <c r="X1133" t="str">
        <f>IF(tbl_Customers[[#This Row],[account_length]] &lt;= 50, "0-50", IF(tbl_Customers[[#This Row],[account_length]] &lt;=100, "51-100", IF(tbl_Customers[[#This Row],[account_length]] &lt;= 150, "101-150", "151+")))</f>
        <v>51-100</v>
      </c>
      <c r="Y1133" s="30" t="str">
        <f>IF(tbl_Customers[[#This Row],[total_intl_charge]] &lt;= 3, "Low Charges", "High Charges")</f>
        <v>Low Charges</v>
      </c>
      <c r="Z1133" s="30" t="str">
        <f>IF(tbl_Customers[[#This Row],[total_eve_calls]]&lt;=80,"Low Calls",
IF(tbl_Customers[[#This Row],[total_eve_calls]]&lt;=120,"Medium Calls","High Calls"))</f>
        <v>Medium Calls</v>
      </c>
      <c r="AA1133" s="30" t="str">
        <f>IF(tbl_Customers[[#This Row],[total_eve_charge]]&lt;=15,"Low Charges",
IF(tbl_Customers[[#This Row],[total_eve_charge]]&lt;=20,"Medium Charges","High Charges"))</f>
        <v>Low Charges</v>
      </c>
      <c r="AB1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3" s="30" t="str">
        <f>IF(tbl_Customers[[#This Row],[number_vmail_messages]] = 0, "No Usage", IF(tbl_Customers[[#This Row],[number_vmail_messages]] &lt;= 20, "Low Usage", IF(tbl_Customers[[#This Row],[number_vmail_messages]] &lt;= 40, "Medium Usgae", "High Usage")))</f>
        <v>No Usage</v>
      </c>
      <c r="AD1133" s="30" t="str">
        <f>IF(tbl_Customers[[#This Row],[total_day_minutes]]&lt;=150,"Low Usage", IF(tbl_Customers[[#This Row],[total_day_minutes]]&lt;=200,"Medium Usage", IF(tbl_Customers[[#This Row],[total_day_minutes]]&lt;=250,"High Usage","Very High Usage")))</f>
        <v>High Usage</v>
      </c>
      <c r="AE1133" s="30" t="str">
        <f>IF(tbl_Customers[[#This Row],[total_intl_calls]]&lt;=5,"Low Calls", IF(tbl_Customers[[#This Row],[total_intl_calls]]&lt;=10, "Medium Calls", "High Calls"))</f>
        <v>Low Calls</v>
      </c>
    </row>
    <row r="1134" spans="1:31"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c r="W1134" t="str">
        <f>IF(tbl_Customers[[#This Row],[number_customer_service_calls]] &lt;= 1, "0-1 Calls", IF(tbl_Customers[[#This Row],[number_customer_service_calls]] &lt;= 3, "2-3 Calls", IF(tbl_Customers[[#This Row],[number_customer_service_calls]] &lt;=5, "4-5 Calls", "6+ Calls")))</f>
        <v>2-3 Calls</v>
      </c>
      <c r="X1134" t="str">
        <f>IF(tbl_Customers[[#This Row],[account_length]] &lt;= 50, "0-50", IF(tbl_Customers[[#This Row],[account_length]] &lt;=100, "51-100", IF(tbl_Customers[[#This Row],[account_length]] &lt;= 150, "101-150", "151+")))</f>
        <v>0-50</v>
      </c>
      <c r="Y1134" s="30" t="str">
        <f>IF(tbl_Customers[[#This Row],[total_intl_charge]] &lt;= 3, "Low Charges", "High Charges")</f>
        <v>Low Charges</v>
      </c>
      <c r="Z1134" s="30" t="str">
        <f>IF(tbl_Customers[[#This Row],[total_eve_calls]]&lt;=80,"Low Calls",
IF(tbl_Customers[[#This Row],[total_eve_calls]]&lt;=120,"Medium Calls","High Calls"))</f>
        <v>High Calls</v>
      </c>
      <c r="AA1134" s="30" t="str">
        <f>IF(tbl_Customers[[#This Row],[total_eve_charge]]&lt;=15,"Low Charges",
IF(tbl_Customers[[#This Row],[total_eve_charge]]&lt;=20,"Medium Charges","High Charges"))</f>
        <v>Medium Charges</v>
      </c>
      <c r="AB1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4" s="30" t="str">
        <f>IF(tbl_Customers[[#This Row],[number_vmail_messages]] = 0, "No Usage", IF(tbl_Customers[[#This Row],[number_vmail_messages]] &lt;= 20, "Low Usage", IF(tbl_Customers[[#This Row],[number_vmail_messages]] &lt;= 40, "Medium Usgae", "High Usage")))</f>
        <v>No Usage</v>
      </c>
      <c r="AD1134" s="30" t="str">
        <f>IF(tbl_Customers[[#This Row],[total_day_minutes]]&lt;=150,"Low Usage", IF(tbl_Customers[[#This Row],[total_day_minutes]]&lt;=200,"Medium Usage", IF(tbl_Customers[[#This Row],[total_day_minutes]]&lt;=250,"High Usage","Very High Usage")))</f>
        <v>Medium Usage</v>
      </c>
      <c r="AE1134" s="30" t="str">
        <f>IF(tbl_Customers[[#This Row],[total_intl_calls]]&lt;=5,"Low Calls", IF(tbl_Customers[[#This Row],[total_intl_calls]]&lt;=10, "Medium Calls", "High Calls"))</f>
        <v>Low Calls</v>
      </c>
    </row>
    <row r="1135" spans="1:31"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c r="W1135" t="str">
        <f>IF(tbl_Customers[[#This Row],[number_customer_service_calls]] &lt;= 1, "0-1 Calls", IF(tbl_Customers[[#This Row],[number_customer_service_calls]] &lt;= 3, "2-3 Calls", IF(tbl_Customers[[#This Row],[number_customer_service_calls]] &lt;=5, "4-5 Calls", "6+ Calls")))</f>
        <v>4-5 Calls</v>
      </c>
      <c r="X1135" t="str">
        <f>IF(tbl_Customers[[#This Row],[account_length]] &lt;= 50, "0-50", IF(tbl_Customers[[#This Row],[account_length]] &lt;=100, "51-100", IF(tbl_Customers[[#This Row],[account_length]] &lt;= 150, "101-150", "151+")))</f>
        <v>51-100</v>
      </c>
      <c r="Y1135" s="30" t="str">
        <f>IF(tbl_Customers[[#This Row],[total_intl_charge]] &lt;= 3, "Low Charges", "High Charges")</f>
        <v>Low Charges</v>
      </c>
      <c r="Z1135" s="30" t="str">
        <f>IF(tbl_Customers[[#This Row],[total_eve_calls]]&lt;=80,"Low Calls",
IF(tbl_Customers[[#This Row],[total_eve_calls]]&lt;=120,"Medium Calls","High Calls"))</f>
        <v>Medium Calls</v>
      </c>
      <c r="AA1135" s="30" t="str">
        <f>IF(tbl_Customers[[#This Row],[total_eve_charge]]&lt;=15,"Low Charges",
IF(tbl_Customers[[#This Row],[total_eve_charge]]&lt;=20,"Medium Charges","High Charges"))</f>
        <v>Medium Charges</v>
      </c>
      <c r="AB1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5" s="30" t="str">
        <f>IF(tbl_Customers[[#This Row],[number_vmail_messages]] = 0, "No Usage", IF(tbl_Customers[[#This Row],[number_vmail_messages]] &lt;= 20, "Low Usage", IF(tbl_Customers[[#This Row],[number_vmail_messages]] &lt;= 40, "Medium Usgae", "High Usage")))</f>
        <v>No Usage</v>
      </c>
      <c r="AD1135" s="30" t="str">
        <f>IF(tbl_Customers[[#This Row],[total_day_minutes]]&lt;=150,"Low Usage", IF(tbl_Customers[[#This Row],[total_day_minutes]]&lt;=200,"Medium Usage", IF(tbl_Customers[[#This Row],[total_day_minutes]]&lt;=250,"High Usage","Very High Usage")))</f>
        <v>Low Usage</v>
      </c>
      <c r="AE1135" s="30" t="str">
        <f>IF(tbl_Customers[[#This Row],[total_intl_calls]]&lt;=5,"Low Calls", IF(tbl_Customers[[#This Row],[total_intl_calls]]&lt;=10, "Medium Calls", "High Calls"))</f>
        <v>Low Calls</v>
      </c>
    </row>
    <row r="1136" spans="1:31"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c r="W1136" t="str">
        <f>IF(tbl_Customers[[#This Row],[number_customer_service_calls]] &lt;= 1, "0-1 Calls", IF(tbl_Customers[[#This Row],[number_customer_service_calls]] &lt;= 3, "2-3 Calls", IF(tbl_Customers[[#This Row],[number_customer_service_calls]] &lt;=5, "4-5 Calls", "6+ Calls")))</f>
        <v>0-1 Calls</v>
      </c>
      <c r="X1136" t="str">
        <f>IF(tbl_Customers[[#This Row],[account_length]] &lt;= 50, "0-50", IF(tbl_Customers[[#This Row],[account_length]] &lt;=100, "51-100", IF(tbl_Customers[[#This Row],[account_length]] &lt;= 150, "101-150", "151+")))</f>
        <v>151+</v>
      </c>
      <c r="Y1136" s="30" t="str">
        <f>IF(tbl_Customers[[#This Row],[total_intl_charge]] &lt;= 3, "Low Charges", "High Charges")</f>
        <v>High Charges</v>
      </c>
      <c r="Z1136" s="30" t="str">
        <f>IF(tbl_Customers[[#This Row],[total_eve_calls]]&lt;=80,"Low Calls",
IF(tbl_Customers[[#This Row],[total_eve_calls]]&lt;=120,"Medium Calls","High Calls"))</f>
        <v>High Calls</v>
      </c>
      <c r="AA1136" s="30" t="str">
        <f>IF(tbl_Customers[[#This Row],[total_eve_charge]]&lt;=15,"Low Charges",
IF(tbl_Customers[[#This Row],[total_eve_charge]]&lt;=20,"Medium Charges","High Charges"))</f>
        <v>High Charges</v>
      </c>
      <c r="AB1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6" s="30" t="str">
        <f>IF(tbl_Customers[[#This Row],[number_vmail_messages]] = 0, "No Usage", IF(tbl_Customers[[#This Row],[number_vmail_messages]] &lt;= 20, "Low Usage", IF(tbl_Customers[[#This Row],[number_vmail_messages]] &lt;= 40, "Medium Usgae", "High Usage")))</f>
        <v>No Usage</v>
      </c>
      <c r="AD1136" s="30" t="str">
        <f>IF(tbl_Customers[[#This Row],[total_day_minutes]]&lt;=150,"Low Usage", IF(tbl_Customers[[#This Row],[total_day_minutes]]&lt;=200,"Medium Usage", IF(tbl_Customers[[#This Row],[total_day_minutes]]&lt;=250,"High Usage","Very High Usage")))</f>
        <v>Medium Usage</v>
      </c>
      <c r="AE1136" s="30" t="str">
        <f>IF(tbl_Customers[[#This Row],[total_intl_calls]]&lt;=5,"Low Calls", IF(tbl_Customers[[#This Row],[total_intl_calls]]&lt;=10, "Medium Calls", "High Calls"))</f>
        <v>Low Calls</v>
      </c>
    </row>
    <row r="1137" spans="1:31"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c r="W1137" t="str">
        <f>IF(tbl_Customers[[#This Row],[number_customer_service_calls]] &lt;= 1, "0-1 Calls", IF(tbl_Customers[[#This Row],[number_customer_service_calls]] &lt;= 3, "2-3 Calls", IF(tbl_Customers[[#This Row],[number_customer_service_calls]] &lt;=5, "4-5 Calls", "6+ Calls")))</f>
        <v>0-1 Calls</v>
      </c>
      <c r="X1137" t="str">
        <f>IF(tbl_Customers[[#This Row],[account_length]] &lt;= 50, "0-50", IF(tbl_Customers[[#This Row],[account_length]] &lt;=100, "51-100", IF(tbl_Customers[[#This Row],[account_length]] &lt;= 150, "101-150", "151+")))</f>
        <v>0-50</v>
      </c>
      <c r="Y1137" s="30" t="str">
        <f>IF(tbl_Customers[[#This Row],[total_intl_charge]] &lt;= 3, "Low Charges", "High Charges")</f>
        <v>High Charges</v>
      </c>
      <c r="Z1137" s="30" t="str">
        <f>IF(tbl_Customers[[#This Row],[total_eve_calls]]&lt;=80,"Low Calls",
IF(tbl_Customers[[#This Row],[total_eve_calls]]&lt;=120,"Medium Calls","High Calls"))</f>
        <v>Medium Calls</v>
      </c>
      <c r="AA1137" s="30" t="str">
        <f>IF(tbl_Customers[[#This Row],[total_eve_charge]]&lt;=15,"Low Charges",
IF(tbl_Customers[[#This Row],[total_eve_charge]]&lt;=20,"Medium Charges","High Charges"))</f>
        <v>High Charges</v>
      </c>
      <c r="AB1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37" s="30" t="str">
        <f>IF(tbl_Customers[[#This Row],[number_vmail_messages]] = 0, "No Usage", IF(tbl_Customers[[#This Row],[number_vmail_messages]] &lt;= 20, "Low Usage", IF(tbl_Customers[[#This Row],[number_vmail_messages]] &lt;= 40, "Medium Usgae", "High Usage")))</f>
        <v>Medium Usgae</v>
      </c>
      <c r="AD1137" s="30" t="str">
        <f>IF(tbl_Customers[[#This Row],[total_day_minutes]]&lt;=150,"Low Usage", IF(tbl_Customers[[#This Row],[total_day_minutes]]&lt;=200,"Medium Usage", IF(tbl_Customers[[#This Row],[total_day_minutes]]&lt;=250,"High Usage","Very High Usage")))</f>
        <v>High Usage</v>
      </c>
      <c r="AE1137" s="30" t="str">
        <f>IF(tbl_Customers[[#This Row],[total_intl_calls]]&lt;=5,"Low Calls", IF(tbl_Customers[[#This Row],[total_intl_calls]]&lt;=10, "Medium Calls", "High Calls"))</f>
        <v>Low Calls</v>
      </c>
    </row>
    <row r="1138" spans="1:31"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c r="W1138" t="str">
        <f>IF(tbl_Customers[[#This Row],[number_customer_service_calls]] &lt;= 1, "0-1 Calls", IF(tbl_Customers[[#This Row],[number_customer_service_calls]] &lt;= 3, "2-3 Calls", IF(tbl_Customers[[#This Row],[number_customer_service_calls]] &lt;=5, "4-5 Calls", "6+ Calls")))</f>
        <v>0-1 Calls</v>
      </c>
      <c r="X1138" t="str">
        <f>IF(tbl_Customers[[#This Row],[account_length]] &lt;= 50, "0-50", IF(tbl_Customers[[#This Row],[account_length]] &lt;=100, "51-100", IF(tbl_Customers[[#This Row],[account_length]] &lt;= 150, "101-150", "151+")))</f>
        <v>51-100</v>
      </c>
      <c r="Y1138" s="30" t="str">
        <f>IF(tbl_Customers[[#This Row],[total_intl_charge]] &lt;= 3, "Low Charges", "High Charges")</f>
        <v>Low Charges</v>
      </c>
      <c r="Z1138" s="30" t="str">
        <f>IF(tbl_Customers[[#This Row],[total_eve_calls]]&lt;=80,"Low Calls",
IF(tbl_Customers[[#This Row],[total_eve_calls]]&lt;=120,"Medium Calls","High Calls"))</f>
        <v>Low Calls</v>
      </c>
      <c r="AA1138" s="30" t="str">
        <f>IF(tbl_Customers[[#This Row],[total_eve_charge]]&lt;=15,"Low Charges",
IF(tbl_Customers[[#This Row],[total_eve_charge]]&lt;=20,"Medium Charges","High Charges"))</f>
        <v>Low Charges</v>
      </c>
      <c r="AB1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38" s="30" t="str">
        <f>IF(tbl_Customers[[#This Row],[number_vmail_messages]] = 0, "No Usage", IF(tbl_Customers[[#This Row],[number_vmail_messages]] &lt;= 20, "Low Usage", IF(tbl_Customers[[#This Row],[number_vmail_messages]] &lt;= 40, "Medium Usgae", "High Usage")))</f>
        <v>No Usage</v>
      </c>
      <c r="AD1138" s="30" t="str">
        <f>IF(tbl_Customers[[#This Row],[total_day_minutes]]&lt;=150,"Low Usage", IF(tbl_Customers[[#This Row],[total_day_minutes]]&lt;=200,"Medium Usage", IF(tbl_Customers[[#This Row],[total_day_minutes]]&lt;=250,"High Usage","Very High Usage")))</f>
        <v>Very High Usage</v>
      </c>
      <c r="AE1138" s="30" t="str">
        <f>IF(tbl_Customers[[#This Row],[total_intl_calls]]&lt;=5,"Low Calls", IF(tbl_Customers[[#This Row],[total_intl_calls]]&lt;=10, "Medium Calls", "High Calls"))</f>
        <v>Medium Calls</v>
      </c>
    </row>
    <row r="1139" spans="1:31"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c r="W1139" t="str">
        <f>IF(tbl_Customers[[#This Row],[number_customer_service_calls]] &lt;= 1, "0-1 Calls", IF(tbl_Customers[[#This Row],[number_customer_service_calls]] &lt;= 3, "2-3 Calls", IF(tbl_Customers[[#This Row],[number_customer_service_calls]] &lt;=5, "4-5 Calls", "6+ Calls")))</f>
        <v>0-1 Calls</v>
      </c>
      <c r="X1139" t="str">
        <f>IF(tbl_Customers[[#This Row],[account_length]] &lt;= 50, "0-50", IF(tbl_Customers[[#This Row],[account_length]] &lt;=100, "51-100", IF(tbl_Customers[[#This Row],[account_length]] &lt;= 150, "101-150", "151+")))</f>
        <v>101-150</v>
      </c>
      <c r="Y1139" s="30" t="str">
        <f>IF(tbl_Customers[[#This Row],[total_intl_charge]] &lt;= 3, "Low Charges", "High Charges")</f>
        <v>Low Charges</v>
      </c>
      <c r="Z1139" s="30" t="str">
        <f>IF(tbl_Customers[[#This Row],[total_eve_calls]]&lt;=80,"Low Calls",
IF(tbl_Customers[[#This Row],[total_eve_calls]]&lt;=120,"Medium Calls","High Calls"))</f>
        <v>Medium Calls</v>
      </c>
      <c r="AA1139" s="30" t="str">
        <f>IF(tbl_Customers[[#This Row],[total_eve_charge]]&lt;=15,"Low Charges",
IF(tbl_Customers[[#This Row],[total_eve_charge]]&lt;=20,"Medium Charges","High Charges"))</f>
        <v>Low Charges</v>
      </c>
      <c r="AB1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39" s="30" t="str">
        <f>IF(tbl_Customers[[#This Row],[number_vmail_messages]] = 0, "No Usage", IF(tbl_Customers[[#This Row],[number_vmail_messages]] &lt;= 20, "Low Usage", IF(tbl_Customers[[#This Row],[number_vmail_messages]] &lt;= 40, "Medium Usgae", "High Usage")))</f>
        <v>No Usage</v>
      </c>
      <c r="AD1139" s="30" t="str">
        <f>IF(tbl_Customers[[#This Row],[total_day_minutes]]&lt;=150,"Low Usage", IF(tbl_Customers[[#This Row],[total_day_minutes]]&lt;=200,"Medium Usage", IF(tbl_Customers[[#This Row],[total_day_minutes]]&lt;=250,"High Usage","Very High Usage")))</f>
        <v>Very High Usage</v>
      </c>
      <c r="AE1139" s="30" t="str">
        <f>IF(tbl_Customers[[#This Row],[total_intl_calls]]&lt;=5,"Low Calls", IF(tbl_Customers[[#This Row],[total_intl_calls]]&lt;=10, "Medium Calls", "High Calls"))</f>
        <v>Medium Calls</v>
      </c>
    </row>
    <row r="1140" spans="1:31"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c r="W1140" t="str">
        <f>IF(tbl_Customers[[#This Row],[number_customer_service_calls]] &lt;= 1, "0-1 Calls", IF(tbl_Customers[[#This Row],[number_customer_service_calls]] &lt;= 3, "2-3 Calls", IF(tbl_Customers[[#This Row],[number_customer_service_calls]] &lt;=5, "4-5 Calls", "6+ Calls")))</f>
        <v>4-5 Calls</v>
      </c>
      <c r="X1140" t="str">
        <f>IF(tbl_Customers[[#This Row],[account_length]] &lt;= 50, "0-50", IF(tbl_Customers[[#This Row],[account_length]] &lt;=100, "51-100", IF(tbl_Customers[[#This Row],[account_length]] &lt;= 150, "101-150", "151+")))</f>
        <v>51-100</v>
      </c>
      <c r="Y1140" s="30" t="str">
        <f>IF(tbl_Customers[[#This Row],[total_intl_charge]] &lt;= 3, "Low Charges", "High Charges")</f>
        <v>Low Charges</v>
      </c>
      <c r="Z1140" s="30" t="str">
        <f>IF(tbl_Customers[[#This Row],[total_eve_calls]]&lt;=80,"Low Calls",
IF(tbl_Customers[[#This Row],[total_eve_calls]]&lt;=120,"Medium Calls","High Calls"))</f>
        <v>High Calls</v>
      </c>
      <c r="AA1140" s="30" t="str">
        <f>IF(tbl_Customers[[#This Row],[total_eve_charge]]&lt;=15,"Low Charges",
IF(tbl_Customers[[#This Row],[total_eve_charge]]&lt;=20,"Medium Charges","High Charges"))</f>
        <v>Low Charges</v>
      </c>
      <c r="AB1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40" s="30" t="str">
        <f>IF(tbl_Customers[[#This Row],[number_vmail_messages]] = 0, "No Usage", IF(tbl_Customers[[#This Row],[number_vmail_messages]] &lt;= 20, "Low Usage", IF(tbl_Customers[[#This Row],[number_vmail_messages]] &lt;= 40, "Medium Usgae", "High Usage")))</f>
        <v>No Usage</v>
      </c>
      <c r="AD1140" s="30" t="str">
        <f>IF(tbl_Customers[[#This Row],[total_day_minutes]]&lt;=150,"Low Usage", IF(tbl_Customers[[#This Row],[total_day_minutes]]&lt;=200,"Medium Usage", IF(tbl_Customers[[#This Row],[total_day_minutes]]&lt;=250,"High Usage","Very High Usage")))</f>
        <v>Low Usage</v>
      </c>
      <c r="AE1140" s="30" t="str">
        <f>IF(tbl_Customers[[#This Row],[total_intl_calls]]&lt;=5,"Low Calls", IF(tbl_Customers[[#This Row],[total_intl_calls]]&lt;=10, "Medium Calls", "High Calls"))</f>
        <v>Low Calls</v>
      </c>
    </row>
    <row r="1141" spans="1:31"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c r="W1141" t="str">
        <f>IF(tbl_Customers[[#This Row],[number_customer_service_calls]] &lt;= 1, "0-1 Calls", IF(tbl_Customers[[#This Row],[number_customer_service_calls]] &lt;= 3, "2-3 Calls", IF(tbl_Customers[[#This Row],[number_customer_service_calls]] &lt;=5, "4-5 Calls", "6+ Calls")))</f>
        <v>0-1 Calls</v>
      </c>
      <c r="X1141" t="str">
        <f>IF(tbl_Customers[[#This Row],[account_length]] &lt;= 50, "0-50", IF(tbl_Customers[[#This Row],[account_length]] &lt;=100, "51-100", IF(tbl_Customers[[#This Row],[account_length]] &lt;= 150, "101-150", "151+")))</f>
        <v>101-150</v>
      </c>
      <c r="Y1141" s="30" t="str">
        <f>IF(tbl_Customers[[#This Row],[total_intl_charge]] &lt;= 3, "Low Charges", "High Charges")</f>
        <v>Low Charges</v>
      </c>
      <c r="Z1141" s="30" t="str">
        <f>IF(tbl_Customers[[#This Row],[total_eve_calls]]&lt;=80,"Low Calls",
IF(tbl_Customers[[#This Row],[total_eve_calls]]&lt;=120,"Medium Calls","High Calls"))</f>
        <v>Medium Calls</v>
      </c>
      <c r="AA1141" s="30" t="str">
        <f>IF(tbl_Customers[[#This Row],[total_eve_charge]]&lt;=15,"Low Charges",
IF(tbl_Customers[[#This Row],[total_eve_charge]]&lt;=20,"Medium Charges","High Charges"))</f>
        <v>Medium Charges</v>
      </c>
      <c r="AB1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1" s="30" t="str">
        <f>IF(tbl_Customers[[#This Row],[number_vmail_messages]] = 0, "No Usage", IF(tbl_Customers[[#This Row],[number_vmail_messages]] &lt;= 20, "Low Usage", IF(tbl_Customers[[#This Row],[number_vmail_messages]] &lt;= 40, "Medium Usgae", "High Usage")))</f>
        <v>No Usage</v>
      </c>
      <c r="AD1141" s="30" t="str">
        <f>IF(tbl_Customers[[#This Row],[total_day_minutes]]&lt;=150,"Low Usage", IF(tbl_Customers[[#This Row],[total_day_minutes]]&lt;=200,"Medium Usage", IF(tbl_Customers[[#This Row],[total_day_minutes]]&lt;=250,"High Usage","Very High Usage")))</f>
        <v>Low Usage</v>
      </c>
      <c r="AE1141" s="30" t="str">
        <f>IF(tbl_Customers[[#This Row],[total_intl_calls]]&lt;=5,"Low Calls", IF(tbl_Customers[[#This Row],[total_intl_calls]]&lt;=10, "Medium Calls", "High Calls"))</f>
        <v>Low Calls</v>
      </c>
    </row>
    <row r="1142" spans="1:31"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c r="W1142" t="str">
        <f>IF(tbl_Customers[[#This Row],[number_customer_service_calls]] &lt;= 1, "0-1 Calls", IF(tbl_Customers[[#This Row],[number_customer_service_calls]] &lt;= 3, "2-3 Calls", IF(tbl_Customers[[#This Row],[number_customer_service_calls]] &lt;=5, "4-5 Calls", "6+ Calls")))</f>
        <v>0-1 Calls</v>
      </c>
      <c r="X1142" t="str">
        <f>IF(tbl_Customers[[#This Row],[account_length]] &lt;= 50, "0-50", IF(tbl_Customers[[#This Row],[account_length]] &lt;=100, "51-100", IF(tbl_Customers[[#This Row],[account_length]] &lt;= 150, "101-150", "151+")))</f>
        <v>101-150</v>
      </c>
      <c r="Y1142" s="30" t="str">
        <f>IF(tbl_Customers[[#This Row],[total_intl_charge]] &lt;= 3, "Low Charges", "High Charges")</f>
        <v>Low Charges</v>
      </c>
      <c r="Z1142" s="30" t="str">
        <f>IF(tbl_Customers[[#This Row],[total_eve_calls]]&lt;=80,"Low Calls",
IF(tbl_Customers[[#This Row],[total_eve_calls]]&lt;=120,"Medium Calls","High Calls"))</f>
        <v>High Calls</v>
      </c>
      <c r="AA1142" s="30" t="str">
        <f>IF(tbl_Customers[[#This Row],[total_eve_charge]]&lt;=15,"Low Charges",
IF(tbl_Customers[[#This Row],[total_eve_charge]]&lt;=20,"Medium Charges","High Charges"))</f>
        <v>Medium Charges</v>
      </c>
      <c r="AB1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2" s="30" t="str">
        <f>IF(tbl_Customers[[#This Row],[number_vmail_messages]] = 0, "No Usage", IF(tbl_Customers[[#This Row],[number_vmail_messages]] &lt;= 20, "Low Usage", IF(tbl_Customers[[#This Row],[number_vmail_messages]] &lt;= 40, "Medium Usgae", "High Usage")))</f>
        <v>No Usage</v>
      </c>
      <c r="AD1142" s="30" t="str">
        <f>IF(tbl_Customers[[#This Row],[total_day_minutes]]&lt;=150,"Low Usage", IF(tbl_Customers[[#This Row],[total_day_minutes]]&lt;=200,"Medium Usage", IF(tbl_Customers[[#This Row],[total_day_minutes]]&lt;=250,"High Usage","Very High Usage")))</f>
        <v>High Usage</v>
      </c>
      <c r="AE1142" s="30" t="str">
        <f>IF(tbl_Customers[[#This Row],[total_intl_calls]]&lt;=5,"Low Calls", IF(tbl_Customers[[#This Row],[total_intl_calls]]&lt;=10, "Medium Calls", "High Calls"))</f>
        <v>Low Calls</v>
      </c>
    </row>
    <row r="1143" spans="1:31"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c r="W1143" t="str">
        <f>IF(tbl_Customers[[#This Row],[number_customer_service_calls]] &lt;= 1, "0-1 Calls", IF(tbl_Customers[[#This Row],[number_customer_service_calls]] &lt;= 3, "2-3 Calls", IF(tbl_Customers[[#This Row],[number_customer_service_calls]] &lt;=5, "4-5 Calls", "6+ Calls")))</f>
        <v>0-1 Calls</v>
      </c>
      <c r="X1143" t="str">
        <f>IF(tbl_Customers[[#This Row],[account_length]] &lt;= 50, "0-50", IF(tbl_Customers[[#This Row],[account_length]] &lt;=100, "51-100", IF(tbl_Customers[[#This Row],[account_length]] &lt;= 150, "101-150", "151+")))</f>
        <v>51-100</v>
      </c>
      <c r="Y1143" s="30" t="str">
        <f>IF(tbl_Customers[[#This Row],[total_intl_charge]] &lt;= 3, "Low Charges", "High Charges")</f>
        <v>High Charges</v>
      </c>
      <c r="Z1143" s="30" t="str">
        <f>IF(tbl_Customers[[#This Row],[total_eve_calls]]&lt;=80,"Low Calls",
IF(tbl_Customers[[#This Row],[total_eve_calls]]&lt;=120,"Medium Calls","High Calls"))</f>
        <v>Medium Calls</v>
      </c>
      <c r="AA1143" s="30" t="str">
        <f>IF(tbl_Customers[[#This Row],[total_eve_charge]]&lt;=15,"Low Charges",
IF(tbl_Customers[[#This Row],[total_eve_charge]]&lt;=20,"Medium Charges","High Charges"))</f>
        <v>Medium Charges</v>
      </c>
      <c r="AB1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3" s="30" t="str">
        <f>IF(tbl_Customers[[#This Row],[number_vmail_messages]] = 0, "No Usage", IF(tbl_Customers[[#This Row],[number_vmail_messages]] &lt;= 20, "Low Usage", IF(tbl_Customers[[#This Row],[number_vmail_messages]] &lt;= 40, "Medium Usgae", "High Usage")))</f>
        <v>No Usage</v>
      </c>
      <c r="AD1143" s="30" t="str">
        <f>IF(tbl_Customers[[#This Row],[total_day_minutes]]&lt;=150,"Low Usage", IF(tbl_Customers[[#This Row],[total_day_minutes]]&lt;=200,"Medium Usage", IF(tbl_Customers[[#This Row],[total_day_minutes]]&lt;=250,"High Usage","Very High Usage")))</f>
        <v>Medium Usage</v>
      </c>
      <c r="AE1143" s="30" t="str">
        <f>IF(tbl_Customers[[#This Row],[total_intl_calls]]&lt;=5,"Low Calls", IF(tbl_Customers[[#This Row],[total_intl_calls]]&lt;=10, "Medium Calls", "High Calls"))</f>
        <v>Low Calls</v>
      </c>
    </row>
    <row r="1144" spans="1:31"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c r="W1144" t="str">
        <f>IF(tbl_Customers[[#This Row],[number_customer_service_calls]] &lt;= 1, "0-1 Calls", IF(tbl_Customers[[#This Row],[number_customer_service_calls]] &lt;= 3, "2-3 Calls", IF(tbl_Customers[[#This Row],[number_customer_service_calls]] &lt;=5, "4-5 Calls", "6+ Calls")))</f>
        <v>2-3 Calls</v>
      </c>
      <c r="X1144" t="str">
        <f>IF(tbl_Customers[[#This Row],[account_length]] &lt;= 50, "0-50", IF(tbl_Customers[[#This Row],[account_length]] &lt;=100, "51-100", IF(tbl_Customers[[#This Row],[account_length]] &lt;= 150, "101-150", "151+")))</f>
        <v>51-100</v>
      </c>
      <c r="Y1144" s="30" t="str">
        <f>IF(tbl_Customers[[#This Row],[total_intl_charge]] &lt;= 3, "Low Charges", "High Charges")</f>
        <v>Low Charges</v>
      </c>
      <c r="Z1144" s="30" t="str">
        <f>IF(tbl_Customers[[#This Row],[total_eve_calls]]&lt;=80,"Low Calls",
IF(tbl_Customers[[#This Row],[total_eve_calls]]&lt;=120,"Medium Calls","High Calls"))</f>
        <v>Medium Calls</v>
      </c>
      <c r="AA1144" s="30" t="str">
        <f>IF(tbl_Customers[[#This Row],[total_eve_charge]]&lt;=15,"Low Charges",
IF(tbl_Customers[[#This Row],[total_eve_charge]]&lt;=20,"Medium Charges","High Charges"))</f>
        <v>Low Charges</v>
      </c>
      <c r="AB1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44" s="30" t="str">
        <f>IF(tbl_Customers[[#This Row],[number_vmail_messages]] = 0, "No Usage", IF(tbl_Customers[[#This Row],[number_vmail_messages]] &lt;= 20, "Low Usage", IF(tbl_Customers[[#This Row],[number_vmail_messages]] &lt;= 40, "Medium Usgae", "High Usage")))</f>
        <v>Medium Usgae</v>
      </c>
      <c r="AD1144" s="30" t="str">
        <f>IF(tbl_Customers[[#This Row],[total_day_minutes]]&lt;=150,"Low Usage", IF(tbl_Customers[[#This Row],[total_day_minutes]]&lt;=200,"Medium Usage", IF(tbl_Customers[[#This Row],[total_day_minutes]]&lt;=250,"High Usage","Very High Usage")))</f>
        <v>Low Usage</v>
      </c>
      <c r="AE1144" s="30" t="str">
        <f>IF(tbl_Customers[[#This Row],[total_intl_calls]]&lt;=5,"Low Calls", IF(tbl_Customers[[#This Row],[total_intl_calls]]&lt;=10, "Medium Calls", "High Calls"))</f>
        <v>Low Calls</v>
      </c>
    </row>
    <row r="1145" spans="1:31"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c r="W1145" t="str">
        <f>IF(tbl_Customers[[#This Row],[number_customer_service_calls]] &lt;= 1, "0-1 Calls", IF(tbl_Customers[[#This Row],[number_customer_service_calls]] &lt;= 3, "2-3 Calls", IF(tbl_Customers[[#This Row],[number_customer_service_calls]] &lt;=5, "4-5 Calls", "6+ Calls")))</f>
        <v>0-1 Calls</v>
      </c>
      <c r="X1145" t="str">
        <f>IF(tbl_Customers[[#This Row],[account_length]] &lt;= 50, "0-50", IF(tbl_Customers[[#This Row],[account_length]] &lt;=100, "51-100", IF(tbl_Customers[[#This Row],[account_length]] &lt;= 150, "101-150", "151+")))</f>
        <v>51-100</v>
      </c>
      <c r="Y1145" s="30" t="str">
        <f>IF(tbl_Customers[[#This Row],[total_intl_charge]] &lt;= 3, "Low Charges", "High Charges")</f>
        <v>High Charges</v>
      </c>
      <c r="Z1145" s="30" t="str">
        <f>IF(tbl_Customers[[#This Row],[total_eve_calls]]&lt;=80,"Low Calls",
IF(tbl_Customers[[#This Row],[total_eve_calls]]&lt;=120,"Medium Calls","High Calls"))</f>
        <v>Medium Calls</v>
      </c>
      <c r="AA1145" s="30" t="str">
        <f>IF(tbl_Customers[[#This Row],[total_eve_charge]]&lt;=15,"Low Charges",
IF(tbl_Customers[[#This Row],[total_eve_charge]]&lt;=20,"Medium Charges","High Charges"))</f>
        <v>Medium Charges</v>
      </c>
      <c r="AB1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45" s="30" t="str">
        <f>IF(tbl_Customers[[#This Row],[number_vmail_messages]] = 0, "No Usage", IF(tbl_Customers[[#This Row],[number_vmail_messages]] &lt;= 20, "Low Usage", IF(tbl_Customers[[#This Row],[number_vmail_messages]] &lt;= 40, "Medium Usgae", "High Usage")))</f>
        <v>No Usage</v>
      </c>
      <c r="AD1145" s="30" t="str">
        <f>IF(tbl_Customers[[#This Row],[total_day_minutes]]&lt;=150,"Low Usage", IF(tbl_Customers[[#This Row],[total_day_minutes]]&lt;=200,"Medium Usage", IF(tbl_Customers[[#This Row],[total_day_minutes]]&lt;=250,"High Usage","Very High Usage")))</f>
        <v>Very High Usage</v>
      </c>
      <c r="AE1145" s="30" t="str">
        <f>IF(tbl_Customers[[#This Row],[total_intl_calls]]&lt;=5,"Low Calls", IF(tbl_Customers[[#This Row],[total_intl_calls]]&lt;=10, "Medium Calls", "High Calls"))</f>
        <v>Medium Calls</v>
      </c>
    </row>
    <row r="1146" spans="1:31"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c r="W1146" t="str">
        <f>IF(tbl_Customers[[#This Row],[number_customer_service_calls]] &lt;= 1, "0-1 Calls", IF(tbl_Customers[[#This Row],[number_customer_service_calls]] &lt;= 3, "2-3 Calls", IF(tbl_Customers[[#This Row],[number_customer_service_calls]] &lt;=5, "4-5 Calls", "6+ Calls")))</f>
        <v>0-1 Calls</v>
      </c>
      <c r="X1146" t="str">
        <f>IF(tbl_Customers[[#This Row],[account_length]] &lt;= 50, "0-50", IF(tbl_Customers[[#This Row],[account_length]] &lt;=100, "51-100", IF(tbl_Customers[[#This Row],[account_length]] &lt;= 150, "101-150", "151+")))</f>
        <v>0-50</v>
      </c>
      <c r="Y1146" s="30" t="str">
        <f>IF(tbl_Customers[[#This Row],[total_intl_charge]] &lt;= 3, "Low Charges", "High Charges")</f>
        <v>High Charges</v>
      </c>
      <c r="Z1146" s="30" t="str">
        <f>IF(tbl_Customers[[#This Row],[total_eve_calls]]&lt;=80,"Low Calls",
IF(tbl_Customers[[#This Row],[total_eve_calls]]&lt;=120,"Medium Calls","High Calls"))</f>
        <v>Low Calls</v>
      </c>
      <c r="AA1146" s="30" t="str">
        <f>IF(tbl_Customers[[#This Row],[total_eve_charge]]&lt;=15,"Low Charges",
IF(tbl_Customers[[#This Row],[total_eve_charge]]&lt;=20,"Medium Charges","High Charges"))</f>
        <v>High Charges</v>
      </c>
      <c r="AB1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6" s="30" t="str">
        <f>IF(tbl_Customers[[#This Row],[number_vmail_messages]] = 0, "No Usage", IF(tbl_Customers[[#This Row],[number_vmail_messages]] &lt;= 20, "Low Usage", IF(tbl_Customers[[#This Row],[number_vmail_messages]] &lt;= 40, "Medium Usgae", "High Usage")))</f>
        <v>No Usage</v>
      </c>
      <c r="AD1146" s="30" t="str">
        <f>IF(tbl_Customers[[#This Row],[total_day_minutes]]&lt;=150,"Low Usage", IF(tbl_Customers[[#This Row],[total_day_minutes]]&lt;=200,"Medium Usage", IF(tbl_Customers[[#This Row],[total_day_minutes]]&lt;=250,"High Usage","Very High Usage")))</f>
        <v>Low Usage</v>
      </c>
      <c r="AE1146" s="30" t="str">
        <f>IF(tbl_Customers[[#This Row],[total_intl_calls]]&lt;=5,"Low Calls", IF(tbl_Customers[[#This Row],[total_intl_calls]]&lt;=10, "Medium Calls", "High Calls"))</f>
        <v>Low Calls</v>
      </c>
    </row>
    <row r="1147" spans="1:31"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c r="W1147" t="str">
        <f>IF(tbl_Customers[[#This Row],[number_customer_service_calls]] &lt;= 1, "0-1 Calls", IF(tbl_Customers[[#This Row],[number_customer_service_calls]] &lt;= 3, "2-3 Calls", IF(tbl_Customers[[#This Row],[number_customer_service_calls]] &lt;=5, "4-5 Calls", "6+ Calls")))</f>
        <v>0-1 Calls</v>
      </c>
      <c r="X1147" t="str">
        <f>IF(tbl_Customers[[#This Row],[account_length]] &lt;= 50, "0-50", IF(tbl_Customers[[#This Row],[account_length]] &lt;=100, "51-100", IF(tbl_Customers[[#This Row],[account_length]] &lt;= 150, "101-150", "151+")))</f>
        <v>101-150</v>
      </c>
      <c r="Y1147" s="30" t="str">
        <f>IF(tbl_Customers[[#This Row],[total_intl_charge]] &lt;= 3, "Low Charges", "High Charges")</f>
        <v>High Charges</v>
      </c>
      <c r="Z1147" s="30" t="str">
        <f>IF(tbl_Customers[[#This Row],[total_eve_calls]]&lt;=80,"Low Calls",
IF(tbl_Customers[[#This Row],[total_eve_calls]]&lt;=120,"Medium Calls","High Calls"))</f>
        <v>Medium Calls</v>
      </c>
      <c r="AA1147" s="30" t="str">
        <f>IF(tbl_Customers[[#This Row],[total_eve_charge]]&lt;=15,"Low Charges",
IF(tbl_Customers[[#This Row],[total_eve_charge]]&lt;=20,"Medium Charges","High Charges"))</f>
        <v>Medium Charges</v>
      </c>
      <c r="AB1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7" s="30" t="str">
        <f>IF(tbl_Customers[[#This Row],[number_vmail_messages]] = 0, "No Usage", IF(tbl_Customers[[#This Row],[number_vmail_messages]] &lt;= 20, "Low Usage", IF(tbl_Customers[[#This Row],[number_vmail_messages]] &lt;= 40, "Medium Usgae", "High Usage")))</f>
        <v>Low Usage</v>
      </c>
      <c r="AD1147" s="30" t="str">
        <f>IF(tbl_Customers[[#This Row],[total_day_minutes]]&lt;=150,"Low Usage", IF(tbl_Customers[[#This Row],[total_day_minutes]]&lt;=200,"Medium Usage", IF(tbl_Customers[[#This Row],[total_day_minutes]]&lt;=250,"High Usage","Very High Usage")))</f>
        <v>Low Usage</v>
      </c>
      <c r="AE1147" s="30" t="str">
        <f>IF(tbl_Customers[[#This Row],[total_intl_calls]]&lt;=5,"Low Calls", IF(tbl_Customers[[#This Row],[total_intl_calls]]&lt;=10, "Medium Calls", "High Calls"))</f>
        <v>Low Calls</v>
      </c>
    </row>
    <row r="1148" spans="1:31"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c r="W1148" t="str">
        <f>IF(tbl_Customers[[#This Row],[number_customer_service_calls]] &lt;= 1, "0-1 Calls", IF(tbl_Customers[[#This Row],[number_customer_service_calls]] &lt;= 3, "2-3 Calls", IF(tbl_Customers[[#This Row],[number_customer_service_calls]] &lt;=5, "4-5 Calls", "6+ Calls")))</f>
        <v>0-1 Calls</v>
      </c>
      <c r="X1148" t="str">
        <f>IF(tbl_Customers[[#This Row],[account_length]] &lt;= 50, "0-50", IF(tbl_Customers[[#This Row],[account_length]] &lt;=100, "51-100", IF(tbl_Customers[[#This Row],[account_length]] &lt;= 150, "101-150", "151+")))</f>
        <v>101-150</v>
      </c>
      <c r="Y1148" s="30" t="str">
        <f>IF(tbl_Customers[[#This Row],[total_intl_charge]] &lt;= 3, "Low Charges", "High Charges")</f>
        <v>Low Charges</v>
      </c>
      <c r="Z1148" s="30" t="str">
        <f>IF(tbl_Customers[[#This Row],[total_eve_calls]]&lt;=80,"Low Calls",
IF(tbl_Customers[[#This Row],[total_eve_calls]]&lt;=120,"Medium Calls","High Calls"))</f>
        <v>High Calls</v>
      </c>
      <c r="AA1148" s="30" t="str">
        <f>IF(tbl_Customers[[#This Row],[total_eve_charge]]&lt;=15,"Low Charges",
IF(tbl_Customers[[#This Row],[total_eve_charge]]&lt;=20,"Medium Charges","High Charges"))</f>
        <v>Medium Charges</v>
      </c>
      <c r="AB1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8" s="30" t="str">
        <f>IF(tbl_Customers[[#This Row],[number_vmail_messages]] = 0, "No Usage", IF(tbl_Customers[[#This Row],[number_vmail_messages]] &lt;= 20, "Low Usage", IF(tbl_Customers[[#This Row],[number_vmail_messages]] &lt;= 40, "Medium Usgae", "High Usage")))</f>
        <v>No Usage</v>
      </c>
      <c r="AD1148" s="30" t="str">
        <f>IF(tbl_Customers[[#This Row],[total_day_minutes]]&lt;=150,"Low Usage", IF(tbl_Customers[[#This Row],[total_day_minutes]]&lt;=200,"Medium Usage", IF(tbl_Customers[[#This Row],[total_day_minutes]]&lt;=250,"High Usage","Very High Usage")))</f>
        <v>Low Usage</v>
      </c>
      <c r="AE1148" s="30" t="str">
        <f>IF(tbl_Customers[[#This Row],[total_intl_calls]]&lt;=5,"Low Calls", IF(tbl_Customers[[#This Row],[total_intl_calls]]&lt;=10, "Medium Calls", "High Calls"))</f>
        <v>Low Calls</v>
      </c>
    </row>
    <row r="1149" spans="1:31"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c r="W1149" t="str">
        <f>IF(tbl_Customers[[#This Row],[number_customer_service_calls]] &lt;= 1, "0-1 Calls", IF(tbl_Customers[[#This Row],[number_customer_service_calls]] &lt;= 3, "2-3 Calls", IF(tbl_Customers[[#This Row],[number_customer_service_calls]] &lt;=5, "4-5 Calls", "6+ Calls")))</f>
        <v>2-3 Calls</v>
      </c>
      <c r="X1149" t="str">
        <f>IF(tbl_Customers[[#This Row],[account_length]] &lt;= 50, "0-50", IF(tbl_Customers[[#This Row],[account_length]] &lt;=100, "51-100", IF(tbl_Customers[[#This Row],[account_length]] &lt;= 150, "101-150", "151+")))</f>
        <v>101-150</v>
      </c>
      <c r="Y1149" s="30" t="str">
        <f>IF(tbl_Customers[[#This Row],[total_intl_charge]] &lt;= 3, "Low Charges", "High Charges")</f>
        <v>High Charges</v>
      </c>
      <c r="Z1149" s="30" t="str">
        <f>IF(tbl_Customers[[#This Row],[total_eve_calls]]&lt;=80,"Low Calls",
IF(tbl_Customers[[#This Row],[total_eve_calls]]&lt;=120,"Medium Calls","High Calls"))</f>
        <v>Low Calls</v>
      </c>
      <c r="AA1149" s="30" t="str">
        <f>IF(tbl_Customers[[#This Row],[total_eve_charge]]&lt;=15,"Low Charges",
IF(tbl_Customers[[#This Row],[total_eve_charge]]&lt;=20,"Medium Charges","High Charges"))</f>
        <v>Medium Charges</v>
      </c>
      <c r="AB1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49" s="30" t="str">
        <f>IF(tbl_Customers[[#This Row],[number_vmail_messages]] = 0, "No Usage", IF(tbl_Customers[[#This Row],[number_vmail_messages]] &lt;= 20, "Low Usage", IF(tbl_Customers[[#This Row],[number_vmail_messages]] &lt;= 40, "Medium Usgae", "High Usage")))</f>
        <v>No Usage</v>
      </c>
      <c r="AD1149" s="30" t="str">
        <f>IF(tbl_Customers[[#This Row],[total_day_minutes]]&lt;=150,"Low Usage", IF(tbl_Customers[[#This Row],[total_day_minutes]]&lt;=200,"Medium Usage", IF(tbl_Customers[[#This Row],[total_day_minutes]]&lt;=250,"High Usage","Very High Usage")))</f>
        <v>Low Usage</v>
      </c>
      <c r="AE1149" s="30" t="str">
        <f>IF(tbl_Customers[[#This Row],[total_intl_calls]]&lt;=5,"Low Calls", IF(tbl_Customers[[#This Row],[total_intl_calls]]&lt;=10, "Medium Calls", "High Calls"))</f>
        <v>Low Calls</v>
      </c>
    </row>
    <row r="1150" spans="1:31"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c r="W1150" t="str">
        <f>IF(tbl_Customers[[#This Row],[number_customer_service_calls]] &lt;= 1, "0-1 Calls", IF(tbl_Customers[[#This Row],[number_customer_service_calls]] &lt;= 3, "2-3 Calls", IF(tbl_Customers[[#This Row],[number_customer_service_calls]] &lt;=5, "4-5 Calls", "6+ Calls")))</f>
        <v>2-3 Calls</v>
      </c>
      <c r="X1150" t="str">
        <f>IF(tbl_Customers[[#This Row],[account_length]] &lt;= 50, "0-50", IF(tbl_Customers[[#This Row],[account_length]] &lt;=100, "51-100", IF(tbl_Customers[[#This Row],[account_length]] &lt;= 150, "101-150", "151+")))</f>
        <v>0-50</v>
      </c>
      <c r="Y1150" s="30" t="str">
        <f>IF(tbl_Customers[[#This Row],[total_intl_charge]] &lt;= 3, "Low Charges", "High Charges")</f>
        <v>High Charges</v>
      </c>
      <c r="Z1150" s="30" t="str">
        <f>IF(tbl_Customers[[#This Row],[total_eve_calls]]&lt;=80,"Low Calls",
IF(tbl_Customers[[#This Row],[total_eve_calls]]&lt;=120,"Medium Calls","High Calls"))</f>
        <v>Medium Calls</v>
      </c>
      <c r="AA1150" s="30" t="str">
        <f>IF(tbl_Customers[[#This Row],[total_eve_charge]]&lt;=15,"Low Charges",
IF(tbl_Customers[[#This Row],[total_eve_charge]]&lt;=20,"Medium Charges","High Charges"))</f>
        <v>High Charges</v>
      </c>
      <c r="AB1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0" s="30" t="str">
        <f>IF(tbl_Customers[[#This Row],[number_vmail_messages]] = 0, "No Usage", IF(tbl_Customers[[#This Row],[number_vmail_messages]] &lt;= 20, "Low Usage", IF(tbl_Customers[[#This Row],[number_vmail_messages]] &lt;= 40, "Medium Usgae", "High Usage")))</f>
        <v>Medium Usgae</v>
      </c>
      <c r="AD1150" s="30" t="str">
        <f>IF(tbl_Customers[[#This Row],[total_day_minutes]]&lt;=150,"Low Usage", IF(tbl_Customers[[#This Row],[total_day_minutes]]&lt;=200,"Medium Usage", IF(tbl_Customers[[#This Row],[total_day_minutes]]&lt;=250,"High Usage","Very High Usage")))</f>
        <v>Very High Usage</v>
      </c>
      <c r="AE1150" s="30" t="str">
        <f>IF(tbl_Customers[[#This Row],[total_intl_calls]]&lt;=5,"Low Calls", IF(tbl_Customers[[#This Row],[total_intl_calls]]&lt;=10, "Medium Calls", "High Calls"))</f>
        <v>High Calls</v>
      </c>
    </row>
    <row r="1151" spans="1:31"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c r="W1151" t="str">
        <f>IF(tbl_Customers[[#This Row],[number_customer_service_calls]] &lt;= 1, "0-1 Calls", IF(tbl_Customers[[#This Row],[number_customer_service_calls]] &lt;= 3, "2-3 Calls", IF(tbl_Customers[[#This Row],[number_customer_service_calls]] &lt;=5, "4-5 Calls", "6+ Calls")))</f>
        <v>2-3 Calls</v>
      </c>
      <c r="X1151" t="str">
        <f>IF(tbl_Customers[[#This Row],[account_length]] &lt;= 50, "0-50", IF(tbl_Customers[[#This Row],[account_length]] &lt;=100, "51-100", IF(tbl_Customers[[#This Row],[account_length]] &lt;= 150, "101-150", "151+")))</f>
        <v>51-100</v>
      </c>
      <c r="Y1151" s="30" t="str">
        <f>IF(tbl_Customers[[#This Row],[total_intl_charge]] &lt;= 3, "Low Charges", "High Charges")</f>
        <v>High Charges</v>
      </c>
      <c r="Z1151" s="30" t="str">
        <f>IF(tbl_Customers[[#This Row],[total_eve_calls]]&lt;=80,"Low Calls",
IF(tbl_Customers[[#This Row],[total_eve_calls]]&lt;=120,"Medium Calls","High Calls"))</f>
        <v>Medium Calls</v>
      </c>
      <c r="AA1151" s="30" t="str">
        <f>IF(tbl_Customers[[#This Row],[total_eve_charge]]&lt;=15,"Low Charges",
IF(tbl_Customers[[#This Row],[total_eve_charge]]&lt;=20,"Medium Charges","High Charges"))</f>
        <v>Low Charges</v>
      </c>
      <c r="AB1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1" s="30" t="str">
        <f>IF(tbl_Customers[[#This Row],[number_vmail_messages]] = 0, "No Usage", IF(tbl_Customers[[#This Row],[number_vmail_messages]] &lt;= 20, "Low Usage", IF(tbl_Customers[[#This Row],[number_vmail_messages]] &lt;= 40, "Medium Usgae", "High Usage")))</f>
        <v>No Usage</v>
      </c>
      <c r="AD1151" s="30" t="str">
        <f>IF(tbl_Customers[[#This Row],[total_day_minutes]]&lt;=150,"Low Usage", IF(tbl_Customers[[#This Row],[total_day_minutes]]&lt;=200,"Medium Usage", IF(tbl_Customers[[#This Row],[total_day_minutes]]&lt;=250,"High Usage","Very High Usage")))</f>
        <v>Medium Usage</v>
      </c>
      <c r="AE1151" s="30" t="str">
        <f>IF(tbl_Customers[[#This Row],[total_intl_calls]]&lt;=5,"Low Calls", IF(tbl_Customers[[#This Row],[total_intl_calls]]&lt;=10, "Medium Calls", "High Calls"))</f>
        <v>Medium Calls</v>
      </c>
    </row>
    <row r="1152" spans="1:31"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c r="W1152" t="str">
        <f>IF(tbl_Customers[[#This Row],[number_customer_service_calls]] &lt;= 1, "0-1 Calls", IF(tbl_Customers[[#This Row],[number_customer_service_calls]] &lt;= 3, "2-3 Calls", IF(tbl_Customers[[#This Row],[number_customer_service_calls]] &lt;=5, "4-5 Calls", "6+ Calls")))</f>
        <v>0-1 Calls</v>
      </c>
      <c r="X1152" t="str">
        <f>IF(tbl_Customers[[#This Row],[account_length]] &lt;= 50, "0-50", IF(tbl_Customers[[#This Row],[account_length]] &lt;=100, "51-100", IF(tbl_Customers[[#This Row],[account_length]] &lt;= 150, "101-150", "151+")))</f>
        <v>51-100</v>
      </c>
      <c r="Y1152" s="30" t="str">
        <f>IF(tbl_Customers[[#This Row],[total_intl_charge]] &lt;= 3, "Low Charges", "High Charges")</f>
        <v>High Charges</v>
      </c>
      <c r="Z1152" s="30" t="str">
        <f>IF(tbl_Customers[[#This Row],[total_eve_calls]]&lt;=80,"Low Calls",
IF(tbl_Customers[[#This Row],[total_eve_calls]]&lt;=120,"Medium Calls","High Calls"))</f>
        <v>Medium Calls</v>
      </c>
      <c r="AA1152" s="30" t="str">
        <f>IF(tbl_Customers[[#This Row],[total_eve_charge]]&lt;=15,"Low Charges",
IF(tbl_Customers[[#This Row],[total_eve_charge]]&lt;=20,"Medium Charges","High Charges"))</f>
        <v>Medium Charges</v>
      </c>
      <c r="AB1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2" s="30" t="str">
        <f>IF(tbl_Customers[[#This Row],[number_vmail_messages]] = 0, "No Usage", IF(tbl_Customers[[#This Row],[number_vmail_messages]] &lt;= 20, "Low Usage", IF(tbl_Customers[[#This Row],[number_vmail_messages]] &lt;= 40, "Medium Usgae", "High Usage")))</f>
        <v>No Usage</v>
      </c>
      <c r="AD1152" s="30" t="str">
        <f>IF(tbl_Customers[[#This Row],[total_day_minutes]]&lt;=150,"Low Usage", IF(tbl_Customers[[#This Row],[total_day_minutes]]&lt;=200,"Medium Usage", IF(tbl_Customers[[#This Row],[total_day_minutes]]&lt;=250,"High Usage","Very High Usage")))</f>
        <v>High Usage</v>
      </c>
      <c r="AE1152" s="30" t="str">
        <f>IF(tbl_Customers[[#This Row],[total_intl_calls]]&lt;=5,"Low Calls", IF(tbl_Customers[[#This Row],[total_intl_calls]]&lt;=10, "Medium Calls", "High Calls"))</f>
        <v>Low Calls</v>
      </c>
    </row>
    <row r="1153" spans="1:31"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c r="W1153" t="str">
        <f>IF(tbl_Customers[[#This Row],[number_customer_service_calls]] &lt;= 1, "0-1 Calls", IF(tbl_Customers[[#This Row],[number_customer_service_calls]] &lt;= 3, "2-3 Calls", IF(tbl_Customers[[#This Row],[number_customer_service_calls]] &lt;=5, "4-5 Calls", "6+ Calls")))</f>
        <v>0-1 Calls</v>
      </c>
      <c r="X1153" t="str">
        <f>IF(tbl_Customers[[#This Row],[account_length]] &lt;= 50, "0-50", IF(tbl_Customers[[#This Row],[account_length]] &lt;=100, "51-100", IF(tbl_Customers[[#This Row],[account_length]] &lt;= 150, "101-150", "151+")))</f>
        <v>51-100</v>
      </c>
      <c r="Y1153" s="30" t="str">
        <f>IF(tbl_Customers[[#This Row],[total_intl_charge]] &lt;= 3, "Low Charges", "High Charges")</f>
        <v>Low Charges</v>
      </c>
      <c r="Z1153" s="30" t="str">
        <f>IF(tbl_Customers[[#This Row],[total_eve_calls]]&lt;=80,"Low Calls",
IF(tbl_Customers[[#This Row],[total_eve_calls]]&lt;=120,"Medium Calls","High Calls"))</f>
        <v>Medium Calls</v>
      </c>
      <c r="AA1153" s="30" t="str">
        <f>IF(tbl_Customers[[#This Row],[total_eve_charge]]&lt;=15,"Low Charges",
IF(tbl_Customers[[#This Row],[total_eve_charge]]&lt;=20,"Medium Charges","High Charges"))</f>
        <v>Medium Charges</v>
      </c>
      <c r="AB1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3" s="30" t="str">
        <f>IF(tbl_Customers[[#This Row],[number_vmail_messages]] = 0, "No Usage", IF(tbl_Customers[[#This Row],[number_vmail_messages]] &lt;= 20, "Low Usage", IF(tbl_Customers[[#This Row],[number_vmail_messages]] &lt;= 40, "Medium Usgae", "High Usage")))</f>
        <v>No Usage</v>
      </c>
      <c r="AD1153" s="30" t="str">
        <f>IF(tbl_Customers[[#This Row],[total_day_minutes]]&lt;=150,"Low Usage", IF(tbl_Customers[[#This Row],[total_day_minutes]]&lt;=200,"Medium Usage", IF(tbl_Customers[[#This Row],[total_day_minutes]]&lt;=250,"High Usage","Very High Usage")))</f>
        <v>High Usage</v>
      </c>
      <c r="AE1153" s="30" t="str">
        <f>IF(tbl_Customers[[#This Row],[total_intl_calls]]&lt;=5,"Low Calls", IF(tbl_Customers[[#This Row],[total_intl_calls]]&lt;=10, "Medium Calls", "High Calls"))</f>
        <v>Medium Calls</v>
      </c>
    </row>
    <row r="1154" spans="1:31"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c r="W1154" t="str">
        <f>IF(tbl_Customers[[#This Row],[number_customer_service_calls]] &lt;= 1, "0-1 Calls", IF(tbl_Customers[[#This Row],[number_customer_service_calls]] &lt;= 3, "2-3 Calls", IF(tbl_Customers[[#This Row],[number_customer_service_calls]] &lt;=5, "4-5 Calls", "6+ Calls")))</f>
        <v>2-3 Calls</v>
      </c>
      <c r="X1154" t="str">
        <f>IF(tbl_Customers[[#This Row],[account_length]] &lt;= 50, "0-50", IF(tbl_Customers[[#This Row],[account_length]] &lt;=100, "51-100", IF(tbl_Customers[[#This Row],[account_length]] &lt;= 150, "101-150", "151+")))</f>
        <v>0-50</v>
      </c>
      <c r="Y1154" s="30" t="str">
        <f>IF(tbl_Customers[[#This Row],[total_intl_charge]] &lt;= 3, "Low Charges", "High Charges")</f>
        <v>High Charges</v>
      </c>
      <c r="Z1154" s="30" t="str">
        <f>IF(tbl_Customers[[#This Row],[total_eve_calls]]&lt;=80,"Low Calls",
IF(tbl_Customers[[#This Row],[total_eve_calls]]&lt;=120,"Medium Calls","High Calls"))</f>
        <v>Medium Calls</v>
      </c>
      <c r="AA1154" s="30" t="str">
        <f>IF(tbl_Customers[[#This Row],[total_eve_charge]]&lt;=15,"Low Charges",
IF(tbl_Customers[[#This Row],[total_eve_charge]]&lt;=20,"Medium Charges","High Charges"))</f>
        <v>Low Charges</v>
      </c>
      <c r="AB1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54" s="30" t="str">
        <f>IF(tbl_Customers[[#This Row],[number_vmail_messages]] = 0, "No Usage", IF(tbl_Customers[[#This Row],[number_vmail_messages]] &lt;= 20, "Low Usage", IF(tbl_Customers[[#This Row],[number_vmail_messages]] &lt;= 40, "Medium Usgae", "High Usage")))</f>
        <v>No Usage</v>
      </c>
      <c r="AD1154" s="30" t="str">
        <f>IF(tbl_Customers[[#This Row],[total_day_minutes]]&lt;=150,"Low Usage", IF(tbl_Customers[[#This Row],[total_day_minutes]]&lt;=200,"Medium Usage", IF(tbl_Customers[[#This Row],[total_day_minutes]]&lt;=250,"High Usage","Very High Usage")))</f>
        <v>Low Usage</v>
      </c>
      <c r="AE1154" s="30" t="str">
        <f>IF(tbl_Customers[[#This Row],[total_intl_calls]]&lt;=5,"Low Calls", IF(tbl_Customers[[#This Row],[total_intl_calls]]&lt;=10, "Medium Calls", "High Calls"))</f>
        <v>Medium Calls</v>
      </c>
    </row>
    <row r="1155" spans="1:31"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c r="W1155" t="str">
        <f>IF(tbl_Customers[[#This Row],[number_customer_service_calls]] &lt;= 1, "0-1 Calls", IF(tbl_Customers[[#This Row],[number_customer_service_calls]] &lt;= 3, "2-3 Calls", IF(tbl_Customers[[#This Row],[number_customer_service_calls]] &lt;=5, "4-5 Calls", "6+ Calls")))</f>
        <v>0-1 Calls</v>
      </c>
      <c r="X1155" t="str">
        <f>IF(tbl_Customers[[#This Row],[account_length]] &lt;= 50, "0-50", IF(tbl_Customers[[#This Row],[account_length]] &lt;=100, "51-100", IF(tbl_Customers[[#This Row],[account_length]] &lt;= 150, "101-150", "151+")))</f>
        <v>51-100</v>
      </c>
      <c r="Y1155" s="30" t="str">
        <f>IF(tbl_Customers[[#This Row],[total_intl_charge]] &lt;= 3, "Low Charges", "High Charges")</f>
        <v>High Charges</v>
      </c>
      <c r="Z1155" s="30" t="str">
        <f>IF(tbl_Customers[[#This Row],[total_eve_calls]]&lt;=80,"Low Calls",
IF(tbl_Customers[[#This Row],[total_eve_calls]]&lt;=120,"Medium Calls","High Calls"))</f>
        <v>Low Calls</v>
      </c>
      <c r="AA1155" s="30" t="str">
        <f>IF(tbl_Customers[[#This Row],[total_eve_charge]]&lt;=15,"Low Charges",
IF(tbl_Customers[[#This Row],[total_eve_charge]]&lt;=20,"Medium Charges","High Charges"))</f>
        <v>Medium Charges</v>
      </c>
      <c r="AB1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5" s="30" t="str">
        <f>IF(tbl_Customers[[#This Row],[number_vmail_messages]] = 0, "No Usage", IF(tbl_Customers[[#This Row],[number_vmail_messages]] &lt;= 20, "Low Usage", IF(tbl_Customers[[#This Row],[number_vmail_messages]] &lt;= 40, "Medium Usgae", "High Usage")))</f>
        <v>No Usage</v>
      </c>
      <c r="AD1155" s="30" t="str">
        <f>IF(tbl_Customers[[#This Row],[total_day_minutes]]&lt;=150,"Low Usage", IF(tbl_Customers[[#This Row],[total_day_minutes]]&lt;=200,"Medium Usage", IF(tbl_Customers[[#This Row],[total_day_minutes]]&lt;=250,"High Usage","Very High Usage")))</f>
        <v>High Usage</v>
      </c>
      <c r="AE1155" s="30" t="str">
        <f>IF(tbl_Customers[[#This Row],[total_intl_calls]]&lt;=5,"Low Calls", IF(tbl_Customers[[#This Row],[total_intl_calls]]&lt;=10, "Medium Calls", "High Calls"))</f>
        <v>Low Calls</v>
      </c>
    </row>
    <row r="1156" spans="1:31"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c r="W1156" t="str">
        <f>IF(tbl_Customers[[#This Row],[number_customer_service_calls]] &lt;= 1, "0-1 Calls", IF(tbl_Customers[[#This Row],[number_customer_service_calls]] &lt;= 3, "2-3 Calls", IF(tbl_Customers[[#This Row],[number_customer_service_calls]] &lt;=5, "4-5 Calls", "6+ Calls")))</f>
        <v>2-3 Calls</v>
      </c>
      <c r="X1156" t="str">
        <f>IF(tbl_Customers[[#This Row],[account_length]] &lt;= 50, "0-50", IF(tbl_Customers[[#This Row],[account_length]] &lt;=100, "51-100", IF(tbl_Customers[[#This Row],[account_length]] &lt;= 150, "101-150", "151+")))</f>
        <v>51-100</v>
      </c>
      <c r="Y1156" s="30" t="str">
        <f>IF(tbl_Customers[[#This Row],[total_intl_charge]] &lt;= 3, "Low Charges", "High Charges")</f>
        <v>Low Charges</v>
      </c>
      <c r="Z1156" s="30" t="str">
        <f>IF(tbl_Customers[[#This Row],[total_eve_calls]]&lt;=80,"Low Calls",
IF(tbl_Customers[[#This Row],[total_eve_calls]]&lt;=120,"Medium Calls","High Calls"))</f>
        <v>Low Calls</v>
      </c>
      <c r="AA1156" s="30" t="str">
        <f>IF(tbl_Customers[[#This Row],[total_eve_charge]]&lt;=15,"Low Charges",
IF(tbl_Customers[[#This Row],[total_eve_charge]]&lt;=20,"Medium Charges","High Charges"))</f>
        <v>Low Charges</v>
      </c>
      <c r="AB1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56" s="30" t="str">
        <f>IF(tbl_Customers[[#This Row],[number_vmail_messages]] = 0, "No Usage", IF(tbl_Customers[[#This Row],[number_vmail_messages]] &lt;= 20, "Low Usage", IF(tbl_Customers[[#This Row],[number_vmail_messages]] &lt;= 40, "Medium Usgae", "High Usage")))</f>
        <v>No Usage</v>
      </c>
      <c r="AD1156" s="30" t="str">
        <f>IF(tbl_Customers[[#This Row],[total_day_minutes]]&lt;=150,"Low Usage", IF(tbl_Customers[[#This Row],[total_day_minutes]]&lt;=200,"Medium Usage", IF(tbl_Customers[[#This Row],[total_day_minutes]]&lt;=250,"High Usage","Very High Usage")))</f>
        <v>Low Usage</v>
      </c>
      <c r="AE1156" s="30" t="str">
        <f>IF(tbl_Customers[[#This Row],[total_intl_calls]]&lt;=5,"Low Calls", IF(tbl_Customers[[#This Row],[total_intl_calls]]&lt;=10, "Medium Calls", "High Calls"))</f>
        <v>Low Calls</v>
      </c>
    </row>
    <row r="1157" spans="1:31"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c r="W1157" t="str">
        <f>IF(tbl_Customers[[#This Row],[number_customer_service_calls]] &lt;= 1, "0-1 Calls", IF(tbl_Customers[[#This Row],[number_customer_service_calls]] &lt;= 3, "2-3 Calls", IF(tbl_Customers[[#This Row],[number_customer_service_calls]] &lt;=5, "4-5 Calls", "6+ Calls")))</f>
        <v>2-3 Calls</v>
      </c>
      <c r="X1157" t="str">
        <f>IF(tbl_Customers[[#This Row],[account_length]] &lt;= 50, "0-50", IF(tbl_Customers[[#This Row],[account_length]] &lt;=100, "51-100", IF(tbl_Customers[[#This Row],[account_length]] &lt;= 150, "101-150", "151+")))</f>
        <v>101-150</v>
      </c>
      <c r="Y1157" s="30" t="str">
        <f>IF(tbl_Customers[[#This Row],[total_intl_charge]] &lt;= 3, "Low Charges", "High Charges")</f>
        <v>Low Charges</v>
      </c>
      <c r="Z1157" s="30" t="str">
        <f>IF(tbl_Customers[[#This Row],[total_eve_calls]]&lt;=80,"Low Calls",
IF(tbl_Customers[[#This Row],[total_eve_calls]]&lt;=120,"Medium Calls","High Calls"))</f>
        <v>High Calls</v>
      </c>
      <c r="AA1157" s="30" t="str">
        <f>IF(tbl_Customers[[#This Row],[total_eve_charge]]&lt;=15,"Low Charges",
IF(tbl_Customers[[#This Row],[total_eve_charge]]&lt;=20,"Medium Charges","High Charges"))</f>
        <v>High Charges</v>
      </c>
      <c r="AB1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57" s="30" t="str">
        <f>IF(tbl_Customers[[#This Row],[number_vmail_messages]] = 0, "No Usage", IF(tbl_Customers[[#This Row],[number_vmail_messages]] &lt;= 20, "Low Usage", IF(tbl_Customers[[#This Row],[number_vmail_messages]] &lt;= 40, "Medium Usgae", "High Usage")))</f>
        <v>Medium Usgae</v>
      </c>
      <c r="AD1157" s="30" t="str">
        <f>IF(tbl_Customers[[#This Row],[total_day_minutes]]&lt;=150,"Low Usage", IF(tbl_Customers[[#This Row],[total_day_minutes]]&lt;=200,"Medium Usage", IF(tbl_Customers[[#This Row],[total_day_minutes]]&lt;=250,"High Usage","Very High Usage")))</f>
        <v>Low Usage</v>
      </c>
      <c r="AE1157" s="30" t="str">
        <f>IF(tbl_Customers[[#This Row],[total_intl_calls]]&lt;=5,"Low Calls", IF(tbl_Customers[[#This Row],[total_intl_calls]]&lt;=10, "Medium Calls", "High Calls"))</f>
        <v>Medium Calls</v>
      </c>
    </row>
    <row r="1158" spans="1:31"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c r="W1158" t="str">
        <f>IF(tbl_Customers[[#This Row],[number_customer_service_calls]] &lt;= 1, "0-1 Calls", IF(tbl_Customers[[#This Row],[number_customer_service_calls]] &lt;= 3, "2-3 Calls", IF(tbl_Customers[[#This Row],[number_customer_service_calls]] &lt;=5, "4-5 Calls", "6+ Calls")))</f>
        <v>0-1 Calls</v>
      </c>
      <c r="X1158" t="str">
        <f>IF(tbl_Customers[[#This Row],[account_length]] &lt;= 50, "0-50", IF(tbl_Customers[[#This Row],[account_length]] &lt;=100, "51-100", IF(tbl_Customers[[#This Row],[account_length]] &lt;= 150, "101-150", "151+")))</f>
        <v>101-150</v>
      </c>
      <c r="Y1158" s="30" t="str">
        <f>IF(tbl_Customers[[#This Row],[total_intl_charge]] &lt;= 3, "Low Charges", "High Charges")</f>
        <v>High Charges</v>
      </c>
      <c r="Z1158" s="30" t="str">
        <f>IF(tbl_Customers[[#This Row],[total_eve_calls]]&lt;=80,"Low Calls",
IF(tbl_Customers[[#This Row],[total_eve_calls]]&lt;=120,"Medium Calls","High Calls"))</f>
        <v>Low Calls</v>
      </c>
      <c r="AA1158" s="30" t="str">
        <f>IF(tbl_Customers[[#This Row],[total_eve_charge]]&lt;=15,"Low Charges",
IF(tbl_Customers[[#This Row],[total_eve_charge]]&lt;=20,"Medium Charges","High Charges"))</f>
        <v>High Charges</v>
      </c>
      <c r="AB1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8" s="30" t="str">
        <f>IF(tbl_Customers[[#This Row],[number_vmail_messages]] = 0, "No Usage", IF(tbl_Customers[[#This Row],[number_vmail_messages]] &lt;= 20, "Low Usage", IF(tbl_Customers[[#This Row],[number_vmail_messages]] &lt;= 40, "Medium Usgae", "High Usage")))</f>
        <v>No Usage</v>
      </c>
      <c r="AD1158" s="30" t="str">
        <f>IF(tbl_Customers[[#This Row],[total_day_minutes]]&lt;=150,"Low Usage", IF(tbl_Customers[[#This Row],[total_day_minutes]]&lt;=200,"Medium Usage", IF(tbl_Customers[[#This Row],[total_day_minutes]]&lt;=250,"High Usage","Very High Usage")))</f>
        <v>High Usage</v>
      </c>
      <c r="AE1158" s="30" t="str">
        <f>IF(tbl_Customers[[#This Row],[total_intl_calls]]&lt;=5,"Low Calls", IF(tbl_Customers[[#This Row],[total_intl_calls]]&lt;=10, "Medium Calls", "High Calls"))</f>
        <v>Medium Calls</v>
      </c>
    </row>
    <row r="1159" spans="1:31"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c r="W1159" t="str">
        <f>IF(tbl_Customers[[#This Row],[number_customer_service_calls]] &lt;= 1, "0-1 Calls", IF(tbl_Customers[[#This Row],[number_customer_service_calls]] &lt;= 3, "2-3 Calls", IF(tbl_Customers[[#This Row],[number_customer_service_calls]] &lt;=5, "4-5 Calls", "6+ Calls")))</f>
        <v>0-1 Calls</v>
      </c>
      <c r="X1159" t="str">
        <f>IF(tbl_Customers[[#This Row],[account_length]] &lt;= 50, "0-50", IF(tbl_Customers[[#This Row],[account_length]] &lt;=100, "51-100", IF(tbl_Customers[[#This Row],[account_length]] &lt;= 150, "101-150", "151+")))</f>
        <v>151+</v>
      </c>
      <c r="Y1159" s="30" t="str">
        <f>IF(tbl_Customers[[#This Row],[total_intl_charge]] &lt;= 3, "Low Charges", "High Charges")</f>
        <v>High Charges</v>
      </c>
      <c r="Z1159" s="30" t="str">
        <f>IF(tbl_Customers[[#This Row],[total_eve_calls]]&lt;=80,"Low Calls",
IF(tbl_Customers[[#This Row],[total_eve_calls]]&lt;=120,"Medium Calls","High Calls"))</f>
        <v>Medium Calls</v>
      </c>
      <c r="AA1159" s="30" t="str">
        <f>IF(tbl_Customers[[#This Row],[total_eve_charge]]&lt;=15,"Low Charges",
IF(tbl_Customers[[#This Row],[total_eve_charge]]&lt;=20,"Medium Charges","High Charges"))</f>
        <v>Medium Charges</v>
      </c>
      <c r="AB1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59" s="30" t="str">
        <f>IF(tbl_Customers[[#This Row],[number_vmail_messages]] = 0, "No Usage", IF(tbl_Customers[[#This Row],[number_vmail_messages]] &lt;= 20, "Low Usage", IF(tbl_Customers[[#This Row],[number_vmail_messages]] &lt;= 40, "Medium Usgae", "High Usage")))</f>
        <v>No Usage</v>
      </c>
      <c r="AD1159" s="30" t="str">
        <f>IF(tbl_Customers[[#This Row],[total_day_minutes]]&lt;=150,"Low Usage", IF(tbl_Customers[[#This Row],[total_day_minutes]]&lt;=200,"Medium Usage", IF(tbl_Customers[[#This Row],[total_day_minutes]]&lt;=250,"High Usage","Very High Usage")))</f>
        <v>Medium Usage</v>
      </c>
      <c r="AE1159" s="30" t="str">
        <f>IF(tbl_Customers[[#This Row],[total_intl_calls]]&lt;=5,"Low Calls", IF(tbl_Customers[[#This Row],[total_intl_calls]]&lt;=10, "Medium Calls", "High Calls"))</f>
        <v>Low Calls</v>
      </c>
    </row>
    <row r="1160" spans="1:31"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c r="W1160" t="str">
        <f>IF(tbl_Customers[[#This Row],[number_customer_service_calls]] &lt;= 1, "0-1 Calls", IF(tbl_Customers[[#This Row],[number_customer_service_calls]] &lt;= 3, "2-3 Calls", IF(tbl_Customers[[#This Row],[number_customer_service_calls]] &lt;=5, "4-5 Calls", "6+ Calls")))</f>
        <v>2-3 Calls</v>
      </c>
      <c r="X1160" t="str">
        <f>IF(tbl_Customers[[#This Row],[account_length]] &lt;= 50, "0-50", IF(tbl_Customers[[#This Row],[account_length]] &lt;=100, "51-100", IF(tbl_Customers[[#This Row],[account_length]] &lt;= 150, "101-150", "151+")))</f>
        <v>51-100</v>
      </c>
      <c r="Y1160" s="30" t="str">
        <f>IF(tbl_Customers[[#This Row],[total_intl_charge]] &lt;= 3, "Low Charges", "High Charges")</f>
        <v>High Charges</v>
      </c>
      <c r="Z1160" s="30" t="str">
        <f>IF(tbl_Customers[[#This Row],[total_eve_calls]]&lt;=80,"Low Calls",
IF(tbl_Customers[[#This Row],[total_eve_calls]]&lt;=120,"Medium Calls","High Calls"))</f>
        <v>Medium Calls</v>
      </c>
      <c r="AA1160" s="30" t="str">
        <f>IF(tbl_Customers[[#This Row],[total_eve_charge]]&lt;=15,"Low Charges",
IF(tbl_Customers[[#This Row],[total_eve_charge]]&lt;=20,"Medium Charges","High Charges"))</f>
        <v>Medium Charges</v>
      </c>
      <c r="AB1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0" s="30" t="str">
        <f>IF(tbl_Customers[[#This Row],[number_vmail_messages]] = 0, "No Usage", IF(tbl_Customers[[#This Row],[number_vmail_messages]] &lt;= 20, "Low Usage", IF(tbl_Customers[[#This Row],[number_vmail_messages]] &lt;= 40, "Medium Usgae", "High Usage")))</f>
        <v>No Usage</v>
      </c>
      <c r="AD1160" s="30" t="str">
        <f>IF(tbl_Customers[[#This Row],[total_day_minutes]]&lt;=150,"Low Usage", IF(tbl_Customers[[#This Row],[total_day_minutes]]&lt;=200,"Medium Usage", IF(tbl_Customers[[#This Row],[total_day_minutes]]&lt;=250,"High Usage","Very High Usage")))</f>
        <v>Low Usage</v>
      </c>
      <c r="AE1160" s="30" t="str">
        <f>IF(tbl_Customers[[#This Row],[total_intl_calls]]&lt;=5,"Low Calls", IF(tbl_Customers[[#This Row],[total_intl_calls]]&lt;=10, "Medium Calls", "High Calls"))</f>
        <v>Low Calls</v>
      </c>
    </row>
    <row r="1161" spans="1:31"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c r="W1161" t="str">
        <f>IF(tbl_Customers[[#This Row],[number_customer_service_calls]] &lt;= 1, "0-1 Calls", IF(tbl_Customers[[#This Row],[number_customer_service_calls]] &lt;= 3, "2-3 Calls", IF(tbl_Customers[[#This Row],[number_customer_service_calls]] &lt;=5, "4-5 Calls", "6+ Calls")))</f>
        <v>0-1 Calls</v>
      </c>
      <c r="X1161" t="str">
        <f>IF(tbl_Customers[[#This Row],[account_length]] &lt;= 50, "0-50", IF(tbl_Customers[[#This Row],[account_length]] &lt;=100, "51-100", IF(tbl_Customers[[#This Row],[account_length]] &lt;= 150, "101-150", "151+")))</f>
        <v>51-100</v>
      </c>
      <c r="Y1161" s="30" t="str">
        <f>IF(tbl_Customers[[#This Row],[total_intl_charge]] &lt;= 3, "Low Charges", "High Charges")</f>
        <v>Low Charges</v>
      </c>
      <c r="Z1161" s="30" t="str">
        <f>IF(tbl_Customers[[#This Row],[total_eve_calls]]&lt;=80,"Low Calls",
IF(tbl_Customers[[#This Row],[total_eve_calls]]&lt;=120,"Medium Calls","High Calls"))</f>
        <v>Medium Calls</v>
      </c>
      <c r="AA1161" s="30" t="str">
        <f>IF(tbl_Customers[[#This Row],[total_eve_charge]]&lt;=15,"Low Charges",
IF(tbl_Customers[[#This Row],[total_eve_charge]]&lt;=20,"Medium Charges","High Charges"))</f>
        <v>Medium Charges</v>
      </c>
      <c r="AB1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1" s="30" t="str">
        <f>IF(tbl_Customers[[#This Row],[number_vmail_messages]] = 0, "No Usage", IF(tbl_Customers[[#This Row],[number_vmail_messages]] &lt;= 20, "Low Usage", IF(tbl_Customers[[#This Row],[number_vmail_messages]] &lt;= 40, "Medium Usgae", "High Usage")))</f>
        <v>No Usage</v>
      </c>
      <c r="AD1161" s="30" t="str">
        <f>IF(tbl_Customers[[#This Row],[total_day_minutes]]&lt;=150,"Low Usage", IF(tbl_Customers[[#This Row],[total_day_minutes]]&lt;=200,"Medium Usage", IF(tbl_Customers[[#This Row],[total_day_minutes]]&lt;=250,"High Usage","Very High Usage")))</f>
        <v>High Usage</v>
      </c>
      <c r="AE1161" s="30" t="str">
        <f>IF(tbl_Customers[[#This Row],[total_intl_calls]]&lt;=5,"Low Calls", IF(tbl_Customers[[#This Row],[total_intl_calls]]&lt;=10, "Medium Calls", "High Calls"))</f>
        <v>Low Calls</v>
      </c>
    </row>
    <row r="1162" spans="1:31"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c r="W1162" t="str">
        <f>IF(tbl_Customers[[#This Row],[number_customer_service_calls]] &lt;= 1, "0-1 Calls", IF(tbl_Customers[[#This Row],[number_customer_service_calls]] &lt;= 3, "2-3 Calls", IF(tbl_Customers[[#This Row],[number_customer_service_calls]] &lt;=5, "4-5 Calls", "6+ Calls")))</f>
        <v>4-5 Calls</v>
      </c>
      <c r="X1162" t="str">
        <f>IF(tbl_Customers[[#This Row],[account_length]] &lt;= 50, "0-50", IF(tbl_Customers[[#This Row],[account_length]] &lt;=100, "51-100", IF(tbl_Customers[[#This Row],[account_length]] &lt;= 150, "101-150", "151+")))</f>
        <v>101-150</v>
      </c>
      <c r="Y1162" s="30" t="str">
        <f>IF(tbl_Customers[[#This Row],[total_intl_charge]] &lt;= 3, "Low Charges", "High Charges")</f>
        <v>High Charges</v>
      </c>
      <c r="Z1162" s="30" t="str">
        <f>IF(tbl_Customers[[#This Row],[total_eve_calls]]&lt;=80,"Low Calls",
IF(tbl_Customers[[#This Row],[total_eve_calls]]&lt;=120,"Medium Calls","High Calls"))</f>
        <v>Medium Calls</v>
      </c>
      <c r="AA1162" s="30" t="str">
        <f>IF(tbl_Customers[[#This Row],[total_eve_charge]]&lt;=15,"Low Charges",
IF(tbl_Customers[[#This Row],[total_eve_charge]]&lt;=20,"Medium Charges","High Charges"))</f>
        <v>High Charges</v>
      </c>
      <c r="AB1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62" s="30" t="str">
        <f>IF(tbl_Customers[[#This Row],[number_vmail_messages]] = 0, "No Usage", IF(tbl_Customers[[#This Row],[number_vmail_messages]] &lt;= 20, "Low Usage", IF(tbl_Customers[[#This Row],[number_vmail_messages]] &lt;= 40, "Medium Usgae", "High Usage")))</f>
        <v>No Usage</v>
      </c>
      <c r="AD1162" s="30" t="str">
        <f>IF(tbl_Customers[[#This Row],[total_day_minutes]]&lt;=150,"Low Usage", IF(tbl_Customers[[#This Row],[total_day_minutes]]&lt;=200,"Medium Usage", IF(tbl_Customers[[#This Row],[total_day_minutes]]&lt;=250,"High Usage","Very High Usage")))</f>
        <v>Medium Usage</v>
      </c>
      <c r="AE1162" s="30" t="str">
        <f>IF(tbl_Customers[[#This Row],[total_intl_calls]]&lt;=5,"Low Calls", IF(tbl_Customers[[#This Row],[total_intl_calls]]&lt;=10, "Medium Calls", "High Calls"))</f>
        <v>Medium Calls</v>
      </c>
    </row>
    <row r="1163" spans="1:31"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c r="W1163" t="str">
        <f>IF(tbl_Customers[[#This Row],[number_customer_service_calls]] &lt;= 1, "0-1 Calls", IF(tbl_Customers[[#This Row],[number_customer_service_calls]] &lt;= 3, "2-3 Calls", IF(tbl_Customers[[#This Row],[number_customer_service_calls]] &lt;=5, "4-5 Calls", "6+ Calls")))</f>
        <v>0-1 Calls</v>
      </c>
      <c r="X1163" t="str">
        <f>IF(tbl_Customers[[#This Row],[account_length]] &lt;= 50, "0-50", IF(tbl_Customers[[#This Row],[account_length]] &lt;=100, "51-100", IF(tbl_Customers[[#This Row],[account_length]] &lt;= 150, "101-150", "151+")))</f>
        <v>51-100</v>
      </c>
      <c r="Y1163" s="30" t="str">
        <f>IF(tbl_Customers[[#This Row],[total_intl_charge]] &lt;= 3, "Low Charges", "High Charges")</f>
        <v>Low Charges</v>
      </c>
      <c r="Z1163" s="30" t="str">
        <f>IF(tbl_Customers[[#This Row],[total_eve_calls]]&lt;=80,"Low Calls",
IF(tbl_Customers[[#This Row],[total_eve_calls]]&lt;=120,"Medium Calls","High Calls"))</f>
        <v>Medium Calls</v>
      </c>
      <c r="AA1163" s="30" t="str">
        <f>IF(tbl_Customers[[#This Row],[total_eve_charge]]&lt;=15,"Low Charges",
IF(tbl_Customers[[#This Row],[total_eve_charge]]&lt;=20,"Medium Charges","High Charges"))</f>
        <v>Low Charges</v>
      </c>
      <c r="AB1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3" s="30" t="str">
        <f>IF(tbl_Customers[[#This Row],[number_vmail_messages]] = 0, "No Usage", IF(tbl_Customers[[#This Row],[number_vmail_messages]] &lt;= 20, "Low Usage", IF(tbl_Customers[[#This Row],[number_vmail_messages]] &lt;= 40, "Medium Usgae", "High Usage")))</f>
        <v>No Usage</v>
      </c>
      <c r="AD1163" s="30" t="str">
        <f>IF(tbl_Customers[[#This Row],[total_day_minutes]]&lt;=150,"Low Usage", IF(tbl_Customers[[#This Row],[total_day_minutes]]&lt;=200,"Medium Usage", IF(tbl_Customers[[#This Row],[total_day_minutes]]&lt;=250,"High Usage","Very High Usage")))</f>
        <v>High Usage</v>
      </c>
      <c r="AE1163" s="30" t="str">
        <f>IF(tbl_Customers[[#This Row],[total_intl_calls]]&lt;=5,"Low Calls", IF(tbl_Customers[[#This Row],[total_intl_calls]]&lt;=10, "Medium Calls", "High Calls"))</f>
        <v>Medium Calls</v>
      </c>
    </row>
    <row r="1164" spans="1:31"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c r="W1164" t="str">
        <f>IF(tbl_Customers[[#This Row],[number_customer_service_calls]] &lt;= 1, "0-1 Calls", IF(tbl_Customers[[#This Row],[number_customer_service_calls]] &lt;= 3, "2-3 Calls", IF(tbl_Customers[[#This Row],[number_customer_service_calls]] &lt;=5, "4-5 Calls", "6+ Calls")))</f>
        <v>0-1 Calls</v>
      </c>
      <c r="X1164" t="str">
        <f>IF(tbl_Customers[[#This Row],[account_length]] &lt;= 50, "0-50", IF(tbl_Customers[[#This Row],[account_length]] &lt;=100, "51-100", IF(tbl_Customers[[#This Row],[account_length]] &lt;= 150, "101-150", "151+")))</f>
        <v>51-100</v>
      </c>
      <c r="Y1164" s="30" t="str">
        <f>IF(tbl_Customers[[#This Row],[total_intl_charge]] &lt;= 3, "Low Charges", "High Charges")</f>
        <v>Low Charges</v>
      </c>
      <c r="Z1164" s="30" t="str">
        <f>IF(tbl_Customers[[#This Row],[total_eve_calls]]&lt;=80,"Low Calls",
IF(tbl_Customers[[#This Row],[total_eve_calls]]&lt;=120,"Medium Calls","High Calls"))</f>
        <v>High Calls</v>
      </c>
      <c r="AA1164" s="30" t="str">
        <f>IF(tbl_Customers[[#This Row],[total_eve_charge]]&lt;=15,"Low Charges",
IF(tbl_Customers[[#This Row],[total_eve_charge]]&lt;=20,"Medium Charges","High Charges"))</f>
        <v>Low Charges</v>
      </c>
      <c r="AB1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4" s="30" t="str">
        <f>IF(tbl_Customers[[#This Row],[number_vmail_messages]] = 0, "No Usage", IF(tbl_Customers[[#This Row],[number_vmail_messages]] &lt;= 20, "Low Usage", IF(tbl_Customers[[#This Row],[number_vmail_messages]] &lt;= 40, "Medium Usgae", "High Usage")))</f>
        <v>No Usage</v>
      </c>
      <c r="AD1164" s="30" t="str">
        <f>IF(tbl_Customers[[#This Row],[total_day_minutes]]&lt;=150,"Low Usage", IF(tbl_Customers[[#This Row],[total_day_minutes]]&lt;=200,"Medium Usage", IF(tbl_Customers[[#This Row],[total_day_minutes]]&lt;=250,"High Usage","Very High Usage")))</f>
        <v>Medium Usage</v>
      </c>
      <c r="AE1164" s="30" t="str">
        <f>IF(tbl_Customers[[#This Row],[total_intl_calls]]&lt;=5,"Low Calls", IF(tbl_Customers[[#This Row],[total_intl_calls]]&lt;=10, "Medium Calls", "High Calls"))</f>
        <v>Low Calls</v>
      </c>
    </row>
    <row r="1165" spans="1:31"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c r="W1165" t="str">
        <f>IF(tbl_Customers[[#This Row],[number_customer_service_calls]] &lt;= 1, "0-1 Calls", IF(tbl_Customers[[#This Row],[number_customer_service_calls]] &lt;= 3, "2-3 Calls", IF(tbl_Customers[[#This Row],[number_customer_service_calls]] &lt;=5, "4-5 Calls", "6+ Calls")))</f>
        <v>0-1 Calls</v>
      </c>
      <c r="X1165" t="str">
        <f>IF(tbl_Customers[[#This Row],[account_length]] &lt;= 50, "0-50", IF(tbl_Customers[[#This Row],[account_length]] &lt;=100, "51-100", IF(tbl_Customers[[#This Row],[account_length]] &lt;= 150, "101-150", "151+")))</f>
        <v>151+</v>
      </c>
      <c r="Y1165" s="30" t="str">
        <f>IF(tbl_Customers[[#This Row],[total_intl_charge]] &lt;= 3, "Low Charges", "High Charges")</f>
        <v>Low Charges</v>
      </c>
      <c r="Z1165" s="30" t="str">
        <f>IF(tbl_Customers[[#This Row],[total_eve_calls]]&lt;=80,"Low Calls",
IF(tbl_Customers[[#This Row],[total_eve_calls]]&lt;=120,"Medium Calls","High Calls"))</f>
        <v>Medium Calls</v>
      </c>
      <c r="AA1165" s="30" t="str">
        <f>IF(tbl_Customers[[#This Row],[total_eve_charge]]&lt;=15,"Low Charges",
IF(tbl_Customers[[#This Row],[total_eve_charge]]&lt;=20,"Medium Charges","High Charges"))</f>
        <v>High Charges</v>
      </c>
      <c r="AB1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5" s="30" t="str">
        <f>IF(tbl_Customers[[#This Row],[number_vmail_messages]] = 0, "No Usage", IF(tbl_Customers[[#This Row],[number_vmail_messages]] &lt;= 20, "Low Usage", IF(tbl_Customers[[#This Row],[number_vmail_messages]] &lt;= 40, "Medium Usgae", "High Usage")))</f>
        <v>No Usage</v>
      </c>
      <c r="AD1165" s="30" t="str">
        <f>IF(tbl_Customers[[#This Row],[total_day_minutes]]&lt;=150,"Low Usage", IF(tbl_Customers[[#This Row],[total_day_minutes]]&lt;=200,"Medium Usage", IF(tbl_Customers[[#This Row],[total_day_minutes]]&lt;=250,"High Usage","Very High Usage")))</f>
        <v>Medium Usage</v>
      </c>
      <c r="AE1165" s="30" t="str">
        <f>IF(tbl_Customers[[#This Row],[total_intl_calls]]&lt;=5,"Low Calls", IF(tbl_Customers[[#This Row],[total_intl_calls]]&lt;=10, "Medium Calls", "High Calls"))</f>
        <v>Low Calls</v>
      </c>
    </row>
    <row r="1166" spans="1:31"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c r="W1166" t="str">
        <f>IF(tbl_Customers[[#This Row],[number_customer_service_calls]] &lt;= 1, "0-1 Calls", IF(tbl_Customers[[#This Row],[number_customer_service_calls]] &lt;= 3, "2-3 Calls", IF(tbl_Customers[[#This Row],[number_customer_service_calls]] &lt;=5, "4-5 Calls", "6+ Calls")))</f>
        <v>0-1 Calls</v>
      </c>
      <c r="X1166" t="str">
        <f>IF(tbl_Customers[[#This Row],[account_length]] &lt;= 50, "0-50", IF(tbl_Customers[[#This Row],[account_length]] &lt;=100, "51-100", IF(tbl_Customers[[#This Row],[account_length]] &lt;= 150, "101-150", "151+")))</f>
        <v>51-100</v>
      </c>
      <c r="Y1166" s="30" t="str">
        <f>IF(tbl_Customers[[#This Row],[total_intl_charge]] &lt;= 3, "Low Charges", "High Charges")</f>
        <v>Low Charges</v>
      </c>
      <c r="Z1166" s="30" t="str">
        <f>IF(tbl_Customers[[#This Row],[total_eve_calls]]&lt;=80,"Low Calls",
IF(tbl_Customers[[#This Row],[total_eve_calls]]&lt;=120,"Medium Calls","High Calls"))</f>
        <v>Low Calls</v>
      </c>
      <c r="AA1166" s="30" t="str">
        <f>IF(tbl_Customers[[#This Row],[total_eve_charge]]&lt;=15,"Low Charges",
IF(tbl_Customers[[#This Row],[total_eve_charge]]&lt;=20,"Medium Charges","High Charges"))</f>
        <v>Low Charges</v>
      </c>
      <c r="AB1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6" s="30" t="str">
        <f>IF(tbl_Customers[[#This Row],[number_vmail_messages]] = 0, "No Usage", IF(tbl_Customers[[#This Row],[number_vmail_messages]] &lt;= 20, "Low Usage", IF(tbl_Customers[[#This Row],[number_vmail_messages]] &lt;= 40, "Medium Usgae", "High Usage")))</f>
        <v>No Usage</v>
      </c>
      <c r="AD1166" s="30" t="str">
        <f>IF(tbl_Customers[[#This Row],[total_day_minutes]]&lt;=150,"Low Usage", IF(tbl_Customers[[#This Row],[total_day_minutes]]&lt;=200,"Medium Usage", IF(tbl_Customers[[#This Row],[total_day_minutes]]&lt;=250,"High Usage","Very High Usage")))</f>
        <v>Low Usage</v>
      </c>
      <c r="AE1166" s="30" t="str">
        <f>IF(tbl_Customers[[#This Row],[total_intl_calls]]&lt;=5,"Low Calls", IF(tbl_Customers[[#This Row],[total_intl_calls]]&lt;=10, "Medium Calls", "High Calls"))</f>
        <v>Medium Calls</v>
      </c>
    </row>
    <row r="1167" spans="1:31"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c r="W1167" t="str">
        <f>IF(tbl_Customers[[#This Row],[number_customer_service_calls]] &lt;= 1, "0-1 Calls", IF(tbl_Customers[[#This Row],[number_customer_service_calls]] &lt;= 3, "2-3 Calls", IF(tbl_Customers[[#This Row],[number_customer_service_calls]] &lt;=5, "4-5 Calls", "6+ Calls")))</f>
        <v>4-5 Calls</v>
      </c>
      <c r="X1167" t="str">
        <f>IF(tbl_Customers[[#This Row],[account_length]] &lt;= 50, "0-50", IF(tbl_Customers[[#This Row],[account_length]] &lt;=100, "51-100", IF(tbl_Customers[[#This Row],[account_length]] &lt;= 150, "101-150", "151+")))</f>
        <v>101-150</v>
      </c>
      <c r="Y1167" s="30" t="str">
        <f>IF(tbl_Customers[[#This Row],[total_intl_charge]] &lt;= 3, "Low Charges", "High Charges")</f>
        <v>Low Charges</v>
      </c>
      <c r="Z1167" s="30" t="str">
        <f>IF(tbl_Customers[[#This Row],[total_eve_calls]]&lt;=80,"Low Calls",
IF(tbl_Customers[[#This Row],[total_eve_calls]]&lt;=120,"Medium Calls","High Calls"))</f>
        <v>Medium Calls</v>
      </c>
      <c r="AA1167" s="30" t="str">
        <f>IF(tbl_Customers[[#This Row],[total_eve_charge]]&lt;=15,"Low Charges",
IF(tbl_Customers[[#This Row],[total_eve_charge]]&lt;=20,"Medium Charges","High Charges"))</f>
        <v>Medium Charges</v>
      </c>
      <c r="AB1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7" s="30" t="str">
        <f>IF(tbl_Customers[[#This Row],[number_vmail_messages]] = 0, "No Usage", IF(tbl_Customers[[#This Row],[number_vmail_messages]] &lt;= 20, "Low Usage", IF(tbl_Customers[[#This Row],[number_vmail_messages]] &lt;= 40, "Medium Usgae", "High Usage")))</f>
        <v>No Usage</v>
      </c>
      <c r="AD1167" s="30" t="str">
        <f>IF(tbl_Customers[[#This Row],[total_day_minutes]]&lt;=150,"Low Usage", IF(tbl_Customers[[#This Row],[total_day_minutes]]&lt;=200,"Medium Usage", IF(tbl_Customers[[#This Row],[total_day_minutes]]&lt;=250,"High Usage","Very High Usage")))</f>
        <v>Low Usage</v>
      </c>
      <c r="AE1167" s="30" t="str">
        <f>IF(tbl_Customers[[#This Row],[total_intl_calls]]&lt;=5,"Low Calls", IF(tbl_Customers[[#This Row],[total_intl_calls]]&lt;=10, "Medium Calls", "High Calls"))</f>
        <v>Low Calls</v>
      </c>
    </row>
    <row r="1168" spans="1:31"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c r="W1168" t="str">
        <f>IF(tbl_Customers[[#This Row],[number_customer_service_calls]] &lt;= 1, "0-1 Calls", IF(tbl_Customers[[#This Row],[number_customer_service_calls]] &lt;= 3, "2-3 Calls", IF(tbl_Customers[[#This Row],[number_customer_service_calls]] &lt;=5, "4-5 Calls", "6+ Calls")))</f>
        <v>0-1 Calls</v>
      </c>
      <c r="X1168" t="str">
        <f>IF(tbl_Customers[[#This Row],[account_length]] &lt;= 50, "0-50", IF(tbl_Customers[[#This Row],[account_length]] &lt;=100, "51-100", IF(tbl_Customers[[#This Row],[account_length]] &lt;= 150, "101-150", "151+")))</f>
        <v>51-100</v>
      </c>
      <c r="Y1168" s="30" t="str">
        <f>IF(tbl_Customers[[#This Row],[total_intl_charge]] &lt;= 3, "Low Charges", "High Charges")</f>
        <v>Low Charges</v>
      </c>
      <c r="Z1168" s="30" t="str">
        <f>IF(tbl_Customers[[#This Row],[total_eve_calls]]&lt;=80,"Low Calls",
IF(tbl_Customers[[#This Row],[total_eve_calls]]&lt;=120,"Medium Calls","High Calls"))</f>
        <v>Medium Calls</v>
      </c>
      <c r="AA1168" s="30" t="str">
        <f>IF(tbl_Customers[[#This Row],[total_eve_charge]]&lt;=15,"Low Charges",
IF(tbl_Customers[[#This Row],[total_eve_charge]]&lt;=20,"Medium Charges","High Charges"))</f>
        <v>Medium Charges</v>
      </c>
      <c r="AB1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68" s="30" t="str">
        <f>IF(tbl_Customers[[#This Row],[number_vmail_messages]] = 0, "No Usage", IF(tbl_Customers[[#This Row],[number_vmail_messages]] &lt;= 20, "Low Usage", IF(tbl_Customers[[#This Row],[number_vmail_messages]] &lt;= 40, "Medium Usgae", "High Usage")))</f>
        <v>Medium Usgae</v>
      </c>
      <c r="AD1168" s="30" t="str">
        <f>IF(tbl_Customers[[#This Row],[total_day_minutes]]&lt;=150,"Low Usage", IF(tbl_Customers[[#This Row],[total_day_minutes]]&lt;=200,"Medium Usage", IF(tbl_Customers[[#This Row],[total_day_minutes]]&lt;=250,"High Usage","Very High Usage")))</f>
        <v>Medium Usage</v>
      </c>
      <c r="AE1168" s="30" t="str">
        <f>IF(tbl_Customers[[#This Row],[total_intl_calls]]&lt;=5,"Low Calls", IF(tbl_Customers[[#This Row],[total_intl_calls]]&lt;=10, "Medium Calls", "High Calls"))</f>
        <v>Medium Calls</v>
      </c>
    </row>
    <row r="1169" spans="1:31"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c r="W1169" t="str">
        <f>IF(tbl_Customers[[#This Row],[number_customer_service_calls]] &lt;= 1, "0-1 Calls", IF(tbl_Customers[[#This Row],[number_customer_service_calls]] &lt;= 3, "2-3 Calls", IF(tbl_Customers[[#This Row],[number_customer_service_calls]] &lt;=5, "4-5 Calls", "6+ Calls")))</f>
        <v>0-1 Calls</v>
      </c>
      <c r="X1169" t="str">
        <f>IF(tbl_Customers[[#This Row],[account_length]] &lt;= 50, "0-50", IF(tbl_Customers[[#This Row],[account_length]] &lt;=100, "51-100", IF(tbl_Customers[[#This Row],[account_length]] &lt;= 150, "101-150", "151+")))</f>
        <v>51-100</v>
      </c>
      <c r="Y1169" s="30" t="str">
        <f>IF(tbl_Customers[[#This Row],[total_intl_charge]] &lt;= 3, "Low Charges", "High Charges")</f>
        <v>High Charges</v>
      </c>
      <c r="Z1169" s="30" t="str">
        <f>IF(tbl_Customers[[#This Row],[total_eve_calls]]&lt;=80,"Low Calls",
IF(tbl_Customers[[#This Row],[total_eve_calls]]&lt;=120,"Medium Calls","High Calls"))</f>
        <v>Medium Calls</v>
      </c>
      <c r="AA1169" s="30" t="str">
        <f>IF(tbl_Customers[[#This Row],[total_eve_charge]]&lt;=15,"Low Charges",
IF(tbl_Customers[[#This Row],[total_eve_charge]]&lt;=20,"Medium Charges","High Charges"))</f>
        <v>Medium Charges</v>
      </c>
      <c r="AB1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69" s="30" t="str">
        <f>IF(tbl_Customers[[#This Row],[number_vmail_messages]] = 0, "No Usage", IF(tbl_Customers[[#This Row],[number_vmail_messages]] &lt;= 20, "Low Usage", IF(tbl_Customers[[#This Row],[number_vmail_messages]] &lt;= 40, "Medium Usgae", "High Usage")))</f>
        <v>High Usage</v>
      </c>
      <c r="AD1169" s="30" t="str">
        <f>IF(tbl_Customers[[#This Row],[total_day_minutes]]&lt;=150,"Low Usage", IF(tbl_Customers[[#This Row],[total_day_minutes]]&lt;=200,"Medium Usage", IF(tbl_Customers[[#This Row],[total_day_minutes]]&lt;=250,"High Usage","Very High Usage")))</f>
        <v>High Usage</v>
      </c>
      <c r="AE1169" s="30" t="str">
        <f>IF(tbl_Customers[[#This Row],[total_intl_calls]]&lt;=5,"Low Calls", IF(tbl_Customers[[#This Row],[total_intl_calls]]&lt;=10, "Medium Calls", "High Calls"))</f>
        <v>Medium Calls</v>
      </c>
    </row>
    <row r="1170" spans="1:31"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c r="W1170" t="str">
        <f>IF(tbl_Customers[[#This Row],[number_customer_service_calls]] &lt;= 1, "0-1 Calls", IF(tbl_Customers[[#This Row],[number_customer_service_calls]] &lt;= 3, "2-3 Calls", IF(tbl_Customers[[#This Row],[number_customer_service_calls]] &lt;=5, "4-5 Calls", "6+ Calls")))</f>
        <v>4-5 Calls</v>
      </c>
      <c r="X1170" t="str">
        <f>IF(tbl_Customers[[#This Row],[account_length]] &lt;= 50, "0-50", IF(tbl_Customers[[#This Row],[account_length]] &lt;=100, "51-100", IF(tbl_Customers[[#This Row],[account_length]] &lt;= 150, "101-150", "151+")))</f>
        <v>51-100</v>
      </c>
      <c r="Y1170" s="30" t="str">
        <f>IF(tbl_Customers[[#This Row],[total_intl_charge]] &lt;= 3, "Low Charges", "High Charges")</f>
        <v>Low Charges</v>
      </c>
      <c r="Z1170" s="30" t="str">
        <f>IF(tbl_Customers[[#This Row],[total_eve_calls]]&lt;=80,"Low Calls",
IF(tbl_Customers[[#This Row],[total_eve_calls]]&lt;=120,"Medium Calls","High Calls"))</f>
        <v>Medium Calls</v>
      </c>
      <c r="AA1170" s="30" t="str">
        <f>IF(tbl_Customers[[#This Row],[total_eve_charge]]&lt;=15,"Low Charges",
IF(tbl_Customers[[#This Row],[total_eve_charge]]&lt;=20,"Medium Charges","High Charges"))</f>
        <v>High Charges</v>
      </c>
      <c r="AB1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0" s="30" t="str">
        <f>IF(tbl_Customers[[#This Row],[number_vmail_messages]] = 0, "No Usage", IF(tbl_Customers[[#This Row],[number_vmail_messages]] &lt;= 20, "Low Usage", IF(tbl_Customers[[#This Row],[number_vmail_messages]] &lt;= 40, "Medium Usgae", "High Usage")))</f>
        <v>No Usage</v>
      </c>
      <c r="AD1170" s="30" t="str">
        <f>IF(tbl_Customers[[#This Row],[total_day_minutes]]&lt;=150,"Low Usage", IF(tbl_Customers[[#This Row],[total_day_minutes]]&lt;=200,"Medium Usage", IF(tbl_Customers[[#This Row],[total_day_minutes]]&lt;=250,"High Usage","Very High Usage")))</f>
        <v>High Usage</v>
      </c>
      <c r="AE1170" s="30" t="str">
        <f>IF(tbl_Customers[[#This Row],[total_intl_calls]]&lt;=5,"Low Calls", IF(tbl_Customers[[#This Row],[total_intl_calls]]&lt;=10, "Medium Calls", "High Calls"))</f>
        <v>Low Calls</v>
      </c>
    </row>
    <row r="1171" spans="1:31"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c r="W1171" t="str">
        <f>IF(tbl_Customers[[#This Row],[number_customer_service_calls]] &lt;= 1, "0-1 Calls", IF(tbl_Customers[[#This Row],[number_customer_service_calls]] &lt;= 3, "2-3 Calls", IF(tbl_Customers[[#This Row],[number_customer_service_calls]] &lt;=5, "4-5 Calls", "6+ Calls")))</f>
        <v>0-1 Calls</v>
      </c>
      <c r="X1171" t="str">
        <f>IF(tbl_Customers[[#This Row],[account_length]] &lt;= 50, "0-50", IF(tbl_Customers[[#This Row],[account_length]] &lt;=100, "51-100", IF(tbl_Customers[[#This Row],[account_length]] &lt;= 150, "101-150", "151+")))</f>
        <v>51-100</v>
      </c>
      <c r="Y1171" s="30" t="str">
        <f>IF(tbl_Customers[[#This Row],[total_intl_charge]] &lt;= 3, "Low Charges", "High Charges")</f>
        <v>Low Charges</v>
      </c>
      <c r="Z1171" s="30" t="str">
        <f>IF(tbl_Customers[[#This Row],[total_eve_calls]]&lt;=80,"Low Calls",
IF(tbl_Customers[[#This Row],[total_eve_calls]]&lt;=120,"Medium Calls","High Calls"))</f>
        <v>Medium Calls</v>
      </c>
      <c r="AA1171" s="30" t="str">
        <f>IF(tbl_Customers[[#This Row],[total_eve_charge]]&lt;=15,"Low Charges",
IF(tbl_Customers[[#This Row],[total_eve_charge]]&lt;=20,"Medium Charges","High Charges"))</f>
        <v>High Charges</v>
      </c>
      <c r="AB1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1" s="30" t="str">
        <f>IF(tbl_Customers[[#This Row],[number_vmail_messages]] = 0, "No Usage", IF(tbl_Customers[[#This Row],[number_vmail_messages]] &lt;= 20, "Low Usage", IF(tbl_Customers[[#This Row],[number_vmail_messages]] &lt;= 40, "Medium Usgae", "High Usage")))</f>
        <v>High Usage</v>
      </c>
      <c r="AD1171" s="30" t="str">
        <f>IF(tbl_Customers[[#This Row],[total_day_minutes]]&lt;=150,"Low Usage", IF(tbl_Customers[[#This Row],[total_day_minutes]]&lt;=200,"Medium Usage", IF(tbl_Customers[[#This Row],[total_day_minutes]]&lt;=250,"High Usage","Very High Usage")))</f>
        <v>Low Usage</v>
      </c>
      <c r="AE1171" s="30" t="str">
        <f>IF(tbl_Customers[[#This Row],[total_intl_calls]]&lt;=5,"Low Calls", IF(tbl_Customers[[#This Row],[total_intl_calls]]&lt;=10, "Medium Calls", "High Calls"))</f>
        <v>Low Calls</v>
      </c>
    </row>
    <row r="1172" spans="1:31"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c r="W1172" t="str">
        <f>IF(tbl_Customers[[#This Row],[number_customer_service_calls]] &lt;= 1, "0-1 Calls", IF(tbl_Customers[[#This Row],[number_customer_service_calls]] &lt;= 3, "2-3 Calls", IF(tbl_Customers[[#This Row],[number_customer_service_calls]] &lt;=5, "4-5 Calls", "6+ Calls")))</f>
        <v>2-3 Calls</v>
      </c>
      <c r="X1172" t="str">
        <f>IF(tbl_Customers[[#This Row],[account_length]] &lt;= 50, "0-50", IF(tbl_Customers[[#This Row],[account_length]] &lt;=100, "51-100", IF(tbl_Customers[[#This Row],[account_length]] &lt;= 150, "101-150", "151+")))</f>
        <v>0-50</v>
      </c>
      <c r="Y1172" s="30" t="str">
        <f>IF(tbl_Customers[[#This Row],[total_intl_charge]] &lt;= 3, "Low Charges", "High Charges")</f>
        <v>Low Charges</v>
      </c>
      <c r="Z1172" s="30" t="str">
        <f>IF(tbl_Customers[[#This Row],[total_eve_calls]]&lt;=80,"Low Calls",
IF(tbl_Customers[[#This Row],[total_eve_calls]]&lt;=120,"Medium Calls","High Calls"))</f>
        <v>Medium Calls</v>
      </c>
      <c r="AA1172" s="30" t="str">
        <f>IF(tbl_Customers[[#This Row],[total_eve_charge]]&lt;=15,"Low Charges",
IF(tbl_Customers[[#This Row],[total_eve_charge]]&lt;=20,"Medium Charges","High Charges"))</f>
        <v>Medium Charges</v>
      </c>
      <c r="AB1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2" s="30" t="str">
        <f>IF(tbl_Customers[[#This Row],[number_vmail_messages]] = 0, "No Usage", IF(tbl_Customers[[#This Row],[number_vmail_messages]] &lt;= 20, "Low Usage", IF(tbl_Customers[[#This Row],[number_vmail_messages]] &lt;= 40, "Medium Usgae", "High Usage")))</f>
        <v>No Usage</v>
      </c>
      <c r="AD1172" s="30" t="str">
        <f>IF(tbl_Customers[[#This Row],[total_day_minutes]]&lt;=150,"Low Usage", IF(tbl_Customers[[#This Row],[total_day_minutes]]&lt;=200,"Medium Usage", IF(tbl_Customers[[#This Row],[total_day_minutes]]&lt;=250,"High Usage","Very High Usage")))</f>
        <v>High Usage</v>
      </c>
      <c r="AE1172" s="30" t="str">
        <f>IF(tbl_Customers[[#This Row],[total_intl_calls]]&lt;=5,"Low Calls", IF(tbl_Customers[[#This Row],[total_intl_calls]]&lt;=10, "Medium Calls", "High Calls"))</f>
        <v>Low Calls</v>
      </c>
    </row>
    <row r="1173" spans="1:31"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c r="W1173" t="str">
        <f>IF(tbl_Customers[[#This Row],[number_customer_service_calls]] &lt;= 1, "0-1 Calls", IF(tbl_Customers[[#This Row],[number_customer_service_calls]] &lt;= 3, "2-3 Calls", IF(tbl_Customers[[#This Row],[number_customer_service_calls]] &lt;=5, "4-5 Calls", "6+ Calls")))</f>
        <v>0-1 Calls</v>
      </c>
      <c r="X1173" t="str">
        <f>IF(tbl_Customers[[#This Row],[account_length]] &lt;= 50, "0-50", IF(tbl_Customers[[#This Row],[account_length]] &lt;=100, "51-100", IF(tbl_Customers[[#This Row],[account_length]] &lt;= 150, "101-150", "151+")))</f>
        <v>51-100</v>
      </c>
      <c r="Y1173" s="30" t="str">
        <f>IF(tbl_Customers[[#This Row],[total_intl_charge]] &lt;= 3, "Low Charges", "High Charges")</f>
        <v>High Charges</v>
      </c>
      <c r="Z1173" s="30" t="str">
        <f>IF(tbl_Customers[[#This Row],[total_eve_calls]]&lt;=80,"Low Calls",
IF(tbl_Customers[[#This Row],[total_eve_calls]]&lt;=120,"Medium Calls","High Calls"))</f>
        <v>High Calls</v>
      </c>
      <c r="AA1173" s="30" t="str">
        <f>IF(tbl_Customers[[#This Row],[total_eve_charge]]&lt;=15,"Low Charges",
IF(tbl_Customers[[#This Row],[total_eve_charge]]&lt;=20,"Medium Charges","High Charges"))</f>
        <v>Low Charges</v>
      </c>
      <c r="AB1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3" s="30" t="str">
        <f>IF(tbl_Customers[[#This Row],[number_vmail_messages]] = 0, "No Usage", IF(tbl_Customers[[#This Row],[number_vmail_messages]] &lt;= 20, "Low Usage", IF(tbl_Customers[[#This Row],[number_vmail_messages]] &lt;= 40, "Medium Usgae", "High Usage")))</f>
        <v>No Usage</v>
      </c>
      <c r="AD1173" s="30" t="str">
        <f>IF(tbl_Customers[[#This Row],[total_day_minutes]]&lt;=150,"Low Usage", IF(tbl_Customers[[#This Row],[total_day_minutes]]&lt;=200,"Medium Usage", IF(tbl_Customers[[#This Row],[total_day_minutes]]&lt;=250,"High Usage","Very High Usage")))</f>
        <v>Low Usage</v>
      </c>
      <c r="AE1173" s="30" t="str">
        <f>IF(tbl_Customers[[#This Row],[total_intl_calls]]&lt;=5,"Low Calls", IF(tbl_Customers[[#This Row],[total_intl_calls]]&lt;=10, "Medium Calls", "High Calls"))</f>
        <v>Low Calls</v>
      </c>
    </row>
    <row r="1174" spans="1:31"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c r="W1174" t="str">
        <f>IF(tbl_Customers[[#This Row],[number_customer_service_calls]] &lt;= 1, "0-1 Calls", IF(tbl_Customers[[#This Row],[number_customer_service_calls]] &lt;= 3, "2-3 Calls", IF(tbl_Customers[[#This Row],[number_customer_service_calls]] &lt;=5, "4-5 Calls", "6+ Calls")))</f>
        <v>0-1 Calls</v>
      </c>
      <c r="X1174" t="str">
        <f>IF(tbl_Customers[[#This Row],[account_length]] &lt;= 50, "0-50", IF(tbl_Customers[[#This Row],[account_length]] &lt;=100, "51-100", IF(tbl_Customers[[#This Row],[account_length]] &lt;= 150, "101-150", "151+")))</f>
        <v>0-50</v>
      </c>
      <c r="Y1174" s="30" t="str">
        <f>IF(tbl_Customers[[#This Row],[total_intl_charge]] &lt;= 3, "Low Charges", "High Charges")</f>
        <v>Low Charges</v>
      </c>
      <c r="Z1174" s="30" t="str">
        <f>IF(tbl_Customers[[#This Row],[total_eve_calls]]&lt;=80,"Low Calls",
IF(tbl_Customers[[#This Row],[total_eve_calls]]&lt;=120,"Medium Calls","High Calls"))</f>
        <v>Medium Calls</v>
      </c>
      <c r="AA1174" s="30" t="str">
        <f>IF(tbl_Customers[[#This Row],[total_eve_charge]]&lt;=15,"Low Charges",
IF(tbl_Customers[[#This Row],[total_eve_charge]]&lt;=20,"Medium Charges","High Charges"))</f>
        <v>High Charges</v>
      </c>
      <c r="AB1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4" s="30" t="str">
        <f>IF(tbl_Customers[[#This Row],[number_vmail_messages]] = 0, "No Usage", IF(tbl_Customers[[#This Row],[number_vmail_messages]] &lt;= 20, "Low Usage", IF(tbl_Customers[[#This Row],[number_vmail_messages]] &lt;= 40, "Medium Usgae", "High Usage")))</f>
        <v>No Usage</v>
      </c>
      <c r="AD1174" s="30" t="str">
        <f>IF(tbl_Customers[[#This Row],[total_day_minutes]]&lt;=150,"Low Usage", IF(tbl_Customers[[#This Row],[total_day_minutes]]&lt;=200,"Medium Usage", IF(tbl_Customers[[#This Row],[total_day_minutes]]&lt;=250,"High Usage","Very High Usage")))</f>
        <v>Medium Usage</v>
      </c>
      <c r="AE1174" s="30" t="str">
        <f>IF(tbl_Customers[[#This Row],[total_intl_calls]]&lt;=5,"Low Calls", IF(tbl_Customers[[#This Row],[total_intl_calls]]&lt;=10, "Medium Calls", "High Calls"))</f>
        <v>Low Calls</v>
      </c>
    </row>
    <row r="1175" spans="1:31"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c r="W1175" t="str">
        <f>IF(tbl_Customers[[#This Row],[number_customer_service_calls]] &lt;= 1, "0-1 Calls", IF(tbl_Customers[[#This Row],[number_customer_service_calls]] &lt;= 3, "2-3 Calls", IF(tbl_Customers[[#This Row],[number_customer_service_calls]] &lt;=5, "4-5 Calls", "6+ Calls")))</f>
        <v>2-3 Calls</v>
      </c>
      <c r="X1175" t="str">
        <f>IF(tbl_Customers[[#This Row],[account_length]] &lt;= 50, "0-50", IF(tbl_Customers[[#This Row],[account_length]] &lt;=100, "51-100", IF(tbl_Customers[[#This Row],[account_length]] &lt;= 150, "101-150", "151+")))</f>
        <v>51-100</v>
      </c>
      <c r="Y1175" s="30" t="str">
        <f>IF(tbl_Customers[[#This Row],[total_intl_charge]] &lt;= 3, "Low Charges", "High Charges")</f>
        <v>Low Charges</v>
      </c>
      <c r="Z1175" s="30" t="str">
        <f>IF(tbl_Customers[[#This Row],[total_eve_calls]]&lt;=80,"Low Calls",
IF(tbl_Customers[[#This Row],[total_eve_calls]]&lt;=120,"Medium Calls","High Calls"))</f>
        <v>Medium Calls</v>
      </c>
      <c r="AA1175" s="30" t="str">
        <f>IF(tbl_Customers[[#This Row],[total_eve_charge]]&lt;=15,"Low Charges",
IF(tbl_Customers[[#This Row],[total_eve_charge]]&lt;=20,"Medium Charges","High Charges"))</f>
        <v>High Charges</v>
      </c>
      <c r="AB1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75" s="30" t="str">
        <f>IF(tbl_Customers[[#This Row],[number_vmail_messages]] = 0, "No Usage", IF(tbl_Customers[[#This Row],[number_vmail_messages]] &lt;= 20, "Low Usage", IF(tbl_Customers[[#This Row],[number_vmail_messages]] &lt;= 40, "Medium Usgae", "High Usage")))</f>
        <v>Medium Usgae</v>
      </c>
      <c r="AD1175" s="30" t="str">
        <f>IF(tbl_Customers[[#This Row],[total_day_minutes]]&lt;=150,"Low Usage", IF(tbl_Customers[[#This Row],[total_day_minutes]]&lt;=200,"Medium Usage", IF(tbl_Customers[[#This Row],[total_day_minutes]]&lt;=250,"High Usage","Very High Usage")))</f>
        <v>Low Usage</v>
      </c>
      <c r="AE1175" s="30" t="str">
        <f>IF(tbl_Customers[[#This Row],[total_intl_calls]]&lt;=5,"Low Calls", IF(tbl_Customers[[#This Row],[total_intl_calls]]&lt;=10, "Medium Calls", "High Calls"))</f>
        <v>Low Calls</v>
      </c>
    </row>
    <row r="1176" spans="1:31"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c r="W1176" t="str">
        <f>IF(tbl_Customers[[#This Row],[number_customer_service_calls]] &lt;= 1, "0-1 Calls", IF(tbl_Customers[[#This Row],[number_customer_service_calls]] &lt;= 3, "2-3 Calls", IF(tbl_Customers[[#This Row],[number_customer_service_calls]] &lt;=5, "4-5 Calls", "6+ Calls")))</f>
        <v>2-3 Calls</v>
      </c>
      <c r="X1176" t="str">
        <f>IF(tbl_Customers[[#This Row],[account_length]] &lt;= 50, "0-50", IF(tbl_Customers[[#This Row],[account_length]] &lt;=100, "51-100", IF(tbl_Customers[[#This Row],[account_length]] &lt;= 150, "101-150", "151+")))</f>
        <v>101-150</v>
      </c>
      <c r="Y1176" s="30" t="str">
        <f>IF(tbl_Customers[[#This Row],[total_intl_charge]] &lt;= 3, "Low Charges", "High Charges")</f>
        <v>Low Charges</v>
      </c>
      <c r="Z1176" s="30" t="str">
        <f>IF(tbl_Customers[[#This Row],[total_eve_calls]]&lt;=80,"Low Calls",
IF(tbl_Customers[[#This Row],[total_eve_calls]]&lt;=120,"Medium Calls","High Calls"))</f>
        <v>Medium Calls</v>
      </c>
      <c r="AA1176" s="30" t="str">
        <f>IF(tbl_Customers[[#This Row],[total_eve_charge]]&lt;=15,"Low Charges",
IF(tbl_Customers[[#This Row],[total_eve_charge]]&lt;=20,"Medium Charges","High Charges"))</f>
        <v>Low Charges</v>
      </c>
      <c r="AB1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76" s="30" t="str">
        <f>IF(tbl_Customers[[#This Row],[number_vmail_messages]] = 0, "No Usage", IF(tbl_Customers[[#This Row],[number_vmail_messages]] &lt;= 20, "Low Usage", IF(tbl_Customers[[#This Row],[number_vmail_messages]] &lt;= 40, "Medium Usgae", "High Usage")))</f>
        <v>No Usage</v>
      </c>
      <c r="AD1176" s="30" t="str">
        <f>IF(tbl_Customers[[#This Row],[total_day_minutes]]&lt;=150,"Low Usage", IF(tbl_Customers[[#This Row],[total_day_minutes]]&lt;=200,"Medium Usage", IF(tbl_Customers[[#This Row],[total_day_minutes]]&lt;=250,"High Usage","Very High Usage")))</f>
        <v>Low Usage</v>
      </c>
      <c r="AE1176" s="30" t="str">
        <f>IF(tbl_Customers[[#This Row],[total_intl_calls]]&lt;=5,"Low Calls", IF(tbl_Customers[[#This Row],[total_intl_calls]]&lt;=10, "Medium Calls", "High Calls"))</f>
        <v>Low Calls</v>
      </c>
    </row>
    <row r="1177" spans="1:31"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c r="W1177" t="str">
        <f>IF(tbl_Customers[[#This Row],[number_customer_service_calls]] &lt;= 1, "0-1 Calls", IF(tbl_Customers[[#This Row],[number_customer_service_calls]] &lt;= 3, "2-3 Calls", IF(tbl_Customers[[#This Row],[number_customer_service_calls]] &lt;=5, "4-5 Calls", "6+ Calls")))</f>
        <v>0-1 Calls</v>
      </c>
      <c r="X1177" t="str">
        <f>IF(tbl_Customers[[#This Row],[account_length]] &lt;= 50, "0-50", IF(tbl_Customers[[#This Row],[account_length]] &lt;=100, "51-100", IF(tbl_Customers[[#This Row],[account_length]] &lt;= 150, "101-150", "151+")))</f>
        <v>0-50</v>
      </c>
      <c r="Y1177" s="30" t="str">
        <f>IF(tbl_Customers[[#This Row],[total_intl_charge]] &lt;= 3, "Low Charges", "High Charges")</f>
        <v>Low Charges</v>
      </c>
      <c r="Z1177" s="30" t="str">
        <f>IF(tbl_Customers[[#This Row],[total_eve_calls]]&lt;=80,"Low Calls",
IF(tbl_Customers[[#This Row],[total_eve_calls]]&lt;=120,"Medium Calls","High Calls"))</f>
        <v>High Calls</v>
      </c>
      <c r="AA1177" s="30" t="str">
        <f>IF(tbl_Customers[[#This Row],[total_eve_charge]]&lt;=15,"Low Charges",
IF(tbl_Customers[[#This Row],[total_eve_charge]]&lt;=20,"Medium Charges","High Charges"))</f>
        <v>Low Charges</v>
      </c>
      <c r="AB1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7" s="30" t="str">
        <f>IF(tbl_Customers[[#This Row],[number_vmail_messages]] = 0, "No Usage", IF(tbl_Customers[[#This Row],[number_vmail_messages]] &lt;= 20, "Low Usage", IF(tbl_Customers[[#This Row],[number_vmail_messages]] &lt;= 40, "Medium Usgae", "High Usage")))</f>
        <v>Medium Usgae</v>
      </c>
      <c r="AD1177" s="30" t="str">
        <f>IF(tbl_Customers[[#This Row],[total_day_minutes]]&lt;=150,"Low Usage", IF(tbl_Customers[[#This Row],[total_day_minutes]]&lt;=200,"Medium Usage", IF(tbl_Customers[[#This Row],[total_day_minutes]]&lt;=250,"High Usage","Very High Usage")))</f>
        <v>Medium Usage</v>
      </c>
      <c r="AE1177" s="30" t="str">
        <f>IF(tbl_Customers[[#This Row],[total_intl_calls]]&lt;=5,"Low Calls", IF(tbl_Customers[[#This Row],[total_intl_calls]]&lt;=10, "Medium Calls", "High Calls"))</f>
        <v>Low Calls</v>
      </c>
    </row>
    <row r="1178" spans="1:31"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c r="W1178" t="str">
        <f>IF(tbl_Customers[[#This Row],[number_customer_service_calls]] &lt;= 1, "0-1 Calls", IF(tbl_Customers[[#This Row],[number_customer_service_calls]] &lt;= 3, "2-3 Calls", IF(tbl_Customers[[#This Row],[number_customer_service_calls]] &lt;=5, "4-5 Calls", "6+ Calls")))</f>
        <v>0-1 Calls</v>
      </c>
      <c r="X1178" t="str">
        <f>IF(tbl_Customers[[#This Row],[account_length]] &lt;= 50, "0-50", IF(tbl_Customers[[#This Row],[account_length]] &lt;=100, "51-100", IF(tbl_Customers[[#This Row],[account_length]] &lt;= 150, "101-150", "151+")))</f>
        <v>51-100</v>
      </c>
      <c r="Y1178" s="30" t="str">
        <f>IF(tbl_Customers[[#This Row],[total_intl_charge]] &lt;= 3, "Low Charges", "High Charges")</f>
        <v>High Charges</v>
      </c>
      <c r="Z1178" s="30" t="str">
        <f>IF(tbl_Customers[[#This Row],[total_eve_calls]]&lt;=80,"Low Calls",
IF(tbl_Customers[[#This Row],[total_eve_calls]]&lt;=120,"Medium Calls","High Calls"))</f>
        <v>Low Calls</v>
      </c>
      <c r="AA1178" s="30" t="str">
        <f>IF(tbl_Customers[[#This Row],[total_eve_charge]]&lt;=15,"Low Charges",
IF(tbl_Customers[[#This Row],[total_eve_charge]]&lt;=20,"Medium Charges","High Charges"))</f>
        <v>Medium Charges</v>
      </c>
      <c r="AB1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78" s="30" t="str">
        <f>IF(tbl_Customers[[#This Row],[number_vmail_messages]] = 0, "No Usage", IF(tbl_Customers[[#This Row],[number_vmail_messages]] &lt;= 20, "Low Usage", IF(tbl_Customers[[#This Row],[number_vmail_messages]] &lt;= 40, "Medium Usgae", "High Usage")))</f>
        <v>No Usage</v>
      </c>
      <c r="AD1178" s="30" t="str">
        <f>IF(tbl_Customers[[#This Row],[total_day_minutes]]&lt;=150,"Low Usage", IF(tbl_Customers[[#This Row],[total_day_minutes]]&lt;=200,"Medium Usage", IF(tbl_Customers[[#This Row],[total_day_minutes]]&lt;=250,"High Usage","Very High Usage")))</f>
        <v>Medium Usage</v>
      </c>
      <c r="AE1178" s="30" t="str">
        <f>IF(tbl_Customers[[#This Row],[total_intl_calls]]&lt;=5,"Low Calls", IF(tbl_Customers[[#This Row],[total_intl_calls]]&lt;=10, "Medium Calls", "High Calls"))</f>
        <v>Low Calls</v>
      </c>
    </row>
    <row r="1179" spans="1:31"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c r="W1179" t="str">
        <f>IF(tbl_Customers[[#This Row],[number_customer_service_calls]] &lt;= 1, "0-1 Calls", IF(tbl_Customers[[#This Row],[number_customer_service_calls]] &lt;= 3, "2-3 Calls", IF(tbl_Customers[[#This Row],[number_customer_service_calls]] &lt;=5, "4-5 Calls", "6+ Calls")))</f>
        <v>0-1 Calls</v>
      </c>
      <c r="X1179" t="str">
        <f>IF(tbl_Customers[[#This Row],[account_length]] &lt;= 50, "0-50", IF(tbl_Customers[[#This Row],[account_length]] &lt;=100, "51-100", IF(tbl_Customers[[#This Row],[account_length]] &lt;= 150, "101-150", "151+")))</f>
        <v>0-50</v>
      </c>
      <c r="Y1179" s="30" t="str">
        <f>IF(tbl_Customers[[#This Row],[total_intl_charge]] &lt;= 3, "Low Charges", "High Charges")</f>
        <v>Low Charges</v>
      </c>
      <c r="Z1179" s="30" t="str">
        <f>IF(tbl_Customers[[#This Row],[total_eve_calls]]&lt;=80,"Low Calls",
IF(tbl_Customers[[#This Row],[total_eve_calls]]&lt;=120,"Medium Calls","High Calls"))</f>
        <v>Medium Calls</v>
      </c>
      <c r="AA1179" s="30" t="str">
        <f>IF(tbl_Customers[[#This Row],[total_eve_charge]]&lt;=15,"Low Charges",
IF(tbl_Customers[[#This Row],[total_eve_charge]]&lt;=20,"Medium Charges","High Charges"))</f>
        <v>Low Charges</v>
      </c>
      <c r="AB1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79" s="30" t="str">
        <f>IF(tbl_Customers[[#This Row],[number_vmail_messages]] = 0, "No Usage", IF(tbl_Customers[[#This Row],[number_vmail_messages]] &lt;= 20, "Low Usage", IF(tbl_Customers[[#This Row],[number_vmail_messages]] &lt;= 40, "Medium Usgae", "High Usage")))</f>
        <v>No Usage</v>
      </c>
      <c r="AD1179" s="30" t="str">
        <f>IF(tbl_Customers[[#This Row],[total_day_minutes]]&lt;=150,"Low Usage", IF(tbl_Customers[[#This Row],[total_day_minutes]]&lt;=200,"Medium Usage", IF(tbl_Customers[[#This Row],[total_day_minutes]]&lt;=250,"High Usage","Very High Usage")))</f>
        <v>Low Usage</v>
      </c>
      <c r="AE1179" s="30" t="str">
        <f>IF(tbl_Customers[[#This Row],[total_intl_calls]]&lt;=5,"Low Calls", IF(tbl_Customers[[#This Row],[total_intl_calls]]&lt;=10, "Medium Calls", "High Calls"))</f>
        <v>Medium Calls</v>
      </c>
    </row>
    <row r="1180" spans="1:31"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c r="W1180" t="str">
        <f>IF(tbl_Customers[[#This Row],[number_customer_service_calls]] &lt;= 1, "0-1 Calls", IF(tbl_Customers[[#This Row],[number_customer_service_calls]] &lt;= 3, "2-3 Calls", IF(tbl_Customers[[#This Row],[number_customer_service_calls]] &lt;=5, "4-5 Calls", "6+ Calls")))</f>
        <v>2-3 Calls</v>
      </c>
      <c r="X1180" t="str">
        <f>IF(tbl_Customers[[#This Row],[account_length]] &lt;= 50, "0-50", IF(tbl_Customers[[#This Row],[account_length]] &lt;=100, "51-100", IF(tbl_Customers[[#This Row],[account_length]] &lt;= 150, "101-150", "151+")))</f>
        <v>101-150</v>
      </c>
      <c r="Y1180" s="30" t="str">
        <f>IF(tbl_Customers[[#This Row],[total_intl_charge]] &lt;= 3, "Low Charges", "High Charges")</f>
        <v>Low Charges</v>
      </c>
      <c r="Z1180" s="30" t="str">
        <f>IF(tbl_Customers[[#This Row],[total_eve_calls]]&lt;=80,"Low Calls",
IF(tbl_Customers[[#This Row],[total_eve_calls]]&lt;=120,"Medium Calls","High Calls"))</f>
        <v>Medium Calls</v>
      </c>
      <c r="AA1180" s="30" t="str">
        <f>IF(tbl_Customers[[#This Row],[total_eve_charge]]&lt;=15,"Low Charges",
IF(tbl_Customers[[#This Row],[total_eve_charge]]&lt;=20,"Medium Charges","High Charges"))</f>
        <v>Medium Charges</v>
      </c>
      <c r="AB1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0" s="30" t="str">
        <f>IF(tbl_Customers[[#This Row],[number_vmail_messages]] = 0, "No Usage", IF(tbl_Customers[[#This Row],[number_vmail_messages]] &lt;= 20, "Low Usage", IF(tbl_Customers[[#This Row],[number_vmail_messages]] &lt;= 40, "Medium Usgae", "High Usage")))</f>
        <v>No Usage</v>
      </c>
      <c r="AD1180" s="30" t="str">
        <f>IF(tbl_Customers[[#This Row],[total_day_minutes]]&lt;=150,"Low Usage", IF(tbl_Customers[[#This Row],[total_day_minutes]]&lt;=200,"Medium Usage", IF(tbl_Customers[[#This Row],[total_day_minutes]]&lt;=250,"High Usage","Very High Usage")))</f>
        <v>Very High Usage</v>
      </c>
      <c r="AE1180" s="30" t="str">
        <f>IF(tbl_Customers[[#This Row],[total_intl_calls]]&lt;=5,"Low Calls", IF(tbl_Customers[[#This Row],[total_intl_calls]]&lt;=10, "Medium Calls", "High Calls"))</f>
        <v>High Calls</v>
      </c>
    </row>
    <row r="1181" spans="1:31"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c r="W1181" t="str">
        <f>IF(tbl_Customers[[#This Row],[number_customer_service_calls]] &lt;= 1, "0-1 Calls", IF(tbl_Customers[[#This Row],[number_customer_service_calls]] &lt;= 3, "2-3 Calls", IF(tbl_Customers[[#This Row],[number_customer_service_calls]] &lt;=5, "4-5 Calls", "6+ Calls")))</f>
        <v>0-1 Calls</v>
      </c>
      <c r="X1181" t="str">
        <f>IF(tbl_Customers[[#This Row],[account_length]] &lt;= 50, "0-50", IF(tbl_Customers[[#This Row],[account_length]] &lt;=100, "51-100", IF(tbl_Customers[[#This Row],[account_length]] &lt;= 150, "101-150", "151+")))</f>
        <v>151+</v>
      </c>
      <c r="Y1181" s="30" t="str">
        <f>IF(tbl_Customers[[#This Row],[total_intl_charge]] &lt;= 3, "Low Charges", "High Charges")</f>
        <v>Low Charges</v>
      </c>
      <c r="Z1181" s="30" t="str">
        <f>IF(tbl_Customers[[#This Row],[total_eve_calls]]&lt;=80,"Low Calls",
IF(tbl_Customers[[#This Row],[total_eve_calls]]&lt;=120,"Medium Calls","High Calls"))</f>
        <v>High Calls</v>
      </c>
      <c r="AA1181" s="30" t="str">
        <f>IF(tbl_Customers[[#This Row],[total_eve_charge]]&lt;=15,"Low Charges",
IF(tbl_Customers[[#This Row],[total_eve_charge]]&lt;=20,"Medium Charges","High Charges"))</f>
        <v>Medium Charges</v>
      </c>
      <c r="AB1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1" s="30" t="str">
        <f>IF(tbl_Customers[[#This Row],[number_vmail_messages]] = 0, "No Usage", IF(tbl_Customers[[#This Row],[number_vmail_messages]] &lt;= 20, "Low Usage", IF(tbl_Customers[[#This Row],[number_vmail_messages]] &lt;= 40, "Medium Usgae", "High Usage")))</f>
        <v>No Usage</v>
      </c>
      <c r="AD1181" s="30" t="str">
        <f>IF(tbl_Customers[[#This Row],[total_day_minutes]]&lt;=150,"Low Usage", IF(tbl_Customers[[#This Row],[total_day_minutes]]&lt;=200,"Medium Usage", IF(tbl_Customers[[#This Row],[total_day_minutes]]&lt;=250,"High Usage","Very High Usage")))</f>
        <v>High Usage</v>
      </c>
      <c r="AE1181" s="30" t="str">
        <f>IF(tbl_Customers[[#This Row],[total_intl_calls]]&lt;=5,"Low Calls", IF(tbl_Customers[[#This Row],[total_intl_calls]]&lt;=10, "Medium Calls", "High Calls"))</f>
        <v>Medium Calls</v>
      </c>
    </row>
    <row r="1182" spans="1:31"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c r="W1182" t="str">
        <f>IF(tbl_Customers[[#This Row],[number_customer_service_calls]] &lt;= 1, "0-1 Calls", IF(tbl_Customers[[#This Row],[number_customer_service_calls]] &lt;= 3, "2-3 Calls", IF(tbl_Customers[[#This Row],[number_customer_service_calls]] &lt;=5, "4-5 Calls", "6+ Calls")))</f>
        <v>0-1 Calls</v>
      </c>
      <c r="X1182" t="str">
        <f>IF(tbl_Customers[[#This Row],[account_length]] &lt;= 50, "0-50", IF(tbl_Customers[[#This Row],[account_length]] &lt;=100, "51-100", IF(tbl_Customers[[#This Row],[account_length]] &lt;= 150, "101-150", "151+")))</f>
        <v>101-150</v>
      </c>
      <c r="Y1182" s="30" t="str">
        <f>IF(tbl_Customers[[#This Row],[total_intl_charge]] &lt;= 3, "Low Charges", "High Charges")</f>
        <v>High Charges</v>
      </c>
      <c r="Z1182" s="30" t="str">
        <f>IF(tbl_Customers[[#This Row],[total_eve_calls]]&lt;=80,"Low Calls",
IF(tbl_Customers[[#This Row],[total_eve_calls]]&lt;=120,"Medium Calls","High Calls"))</f>
        <v>Medium Calls</v>
      </c>
      <c r="AA1182" s="30" t="str">
        <f>IF(tbl_Customers[[#This Row],[total_eve_charge]]&lt;=15,"Low Charges",
IF(tbl_Customers[[#This Row],[total_eve_charge]]&lt;=20,"Medium Charges","High Charges"))</f>
        <v>High Charges</v>
      </c>
      <c r="AB1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2" s="30" t="str">
        <f>IF(tbl_Customers[[#This Row],[number_vmail_messages]] = 0, "No Usage", IF(tbl_Customers[[#This Row],[number_vmail_messages]] &lt;= 20, "Low Usage", IF(tbl_Customers[[#This Row],[number_vmail_messages]] &lt;= 40, "Medium Usgae", "High Usage")))</f>
        <v>No Usage</v>
      </c>
      <c r="AD1182" s="30" t="str">
        <f>IF(tbl_Customers[[#This Row],[total_day_minutes]]&lt;=150,"Low Usage", IF(tbl_Customers[[#This Row],[total_day_minutes]]&lt;=200,"Medium Usage", IF(tbl_Customers[[#This Row],[total_day_minutes]]&lt;=250,"High Usage","Very High Usage")))</f>
        <v>High Usage</v>
      </c>
      <c r="AE1182" s="30" t="str">
        <f>IF(tbl_Customers[[#This Row],[total_intl_calls]]&lt;=5,"Low Calls", IF(tbl_Customers[[#This Row],[total_intl_calls]]&lt;=10, "Medium Calls", "High Calls"))</f>
        <v>Low Calls</v>
      </c>
    </row>
    <row r="1183" spans="1:31"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c r="W1183" t="str">
        <f>IF(tbl_Customers[[#This Row],[number_customer_service_calls]] &lt;= 1, "0-1 Calls", IF(tbl_Customers[[#This Row],[number_customer_service_calls]] &lt;= 3, "2-3 Calls", IF(tbl_Customers[[#This Row],[number_customer_service_calls]] &lt;=5, "4-5 Calls", "6+ Calls")))</f>
        <v>0-1 Calls</v>
      </c>
      <c r="X1183" t="str">
        <f>IF(tbl_Customers[[#This Row],[account_length]] &lt;= 50, "0-50", IF(tbl_Customers[[#This Row],[account_length]] &lt;=100, "51-100", IF(tbl_Customers[[#This Row],[account_length]] &lt;= 150, "101-150", "151+")))</f>
        <v>101-150</v>
      </c>
      <c r="Y1183" s="30" t="str">
        <f>IF(tbl_Customers[[#This Row],[total_intl_charge]] &lt;= 3, "Low Charges", "High Charges")</f>
        <v>High Charges</v>
      </c>
      <c r="Z1183" s="30" t="str">
        <f>IF(tbl_Customers[[#This Row],[total_eve_calls]]&lt;=80,"Low Calls",
IF(tbl_Customers[[#This Row],[total_eve_calls]]&lt;=120,"Medium Calls","High Calls"))</f>
        <v>Medium Calls</v>
      </c>
      <c r="AA1183" s="30" t="str">
        <f>IF(tbl_Customers[[#This Row],[total_eve_charge]]&lt;=15,"Low Charges",
IF(tbl_Customers[[#This Row],[total_eve_charge]]&lt;=20,"Medium Charges","High Charges"))</f>
        <v>Low Charges</v>
      </c>
      <c r="AB1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3" s="30" t="str">
        <f>IF(tbl_Customers[[#This Row],[number_vmail_messages]] = 0, "No Usage", IF(tbl_Customers[[#This Row],[number_vmail_messages]] &lt;= 20, "Low Usage", IF(tbl_Customers[[#This Row],[number_vmail_messages]] &lt;= 40, "Medium Usgae", "High Usage")))</f>
        <v>No Usage</v>
      </c>
      <c r="AD1183" s="30" t="str">
        <f>IF(tbl_Customers[[#This Row],[total_day_minutes]]&lt;=150,"Low Usage", IF(tbl_Customers[[#This Row],[total_day_minutes]]&lt;=200,"Medium Usage", IF(tbl_Customers[[#This Row],[total_day_minutes]]&lt;=250,"High Usage","Very High Usage")))</f>
        <v>Medium Usage</v>
      </c>
      <c r="AE1183" s="30" t="str">
        <f>IF(tbl_Customers[[#This Row],[total_intl_calls]]&lt;=5,"Low Calls", IF(tbl_Customers[[#This Row],[total_intl_calls]]&lt;=10, "Medium Calls", "High Calls"))</f>
        <v>Low Calls</v>
      </c>
    </row>
    <row r="1184" spans="1:31"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c r="W1184" t="str">
        <f>IF(tbl_Customers[[#This Row],[number_customer_service_calls]] &lt;= 1, "0-1 Calls", IF(tbl_Customers[[#This Row],[number_customer_service_calls]] &lt;= 3, "2-3 Calls", IF(tbl_Customers[[#This Row],[number_customer_service_calls]] &lt;=5, "4-5 Calls", "6+ Calls")))</f>
        <v>4-5 Calls</v>
      </c>
      <c r="X1184" t="str">
        <f>IF(tbl_Customers[[#This Row],[account_length]] &lt;= 50, "0-50", IF(tbl_Customers[[#This Row],[account_length]] &lt;=100, "51-100", IF(tbl_Customers[[#This Row],[account_length]] &lt;= 150, "101-150", "151+")))</f>
        <v>101-150</v>
      </c>
      <c r="Y1184" s="30" t="str">
        <f>IF(tbl_Customers[[#This Row],[total_intl_charge]] &lt;= 3, "Low Charges", "High Charges")</f>
        <v>High Charges</v>
      </c>
      <c r="Z1184" s="30" t="str">
        <f>IF(tbl_Customers[[#This Row],[total_eve_calls]]&lt;=80,"Low Calls",
IF(tbl_Customers[[#This Row],[total_eve_calls]]&lt;=120,"Medium Calls","High Calls"))</f>
        <v>Medium Calls</v>
      </c>
      <c r="AA1184" s="30" t="str">
        <f>IF(tbl_Customers[[#This Row],[total_eve_charge]]&lt;=15,"Low Charges",
IF(tbl_Customers[[#This Row],[total_eve_charge]]&lt;=20,"Medium Charges","High Charges"))</f>
        <v>Low Charges</v>
      </c>
      <c r="AB1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4" s="30" t="str">
        <f>IF(tbl_Customers[[#This Row],[number_vmail_messages]] = 0, "No Usage", IF(tbl_Customers[[#This Row],[number_vmail_messages]] &lt;= 20, "Low Usage", IF(tbl_Customers[[#This Row],[number_vmail_messages]] &lt;= 40, "Medium Usgae", "High Usage")))</f>
        <v>Medium Usgae</v>
      </c>
      <c r="AD1184" s="30" t="str">
        <f>IF(tbl_Customers[[#This Row],[total_day_minutes]]&lt;=150,"Low Usage", IF(tbl_Customers[[#This Row],[total_day_minutes]]&lt;=200,"Medium Usage", IF(tbl_Customers[[#This Row],[total_day_minutes]]&lt;=250,"High Usage","Very High Usage")))</f>
        <v>Medium Usage</v>
      </c>
      <c r="AE1184" s="30" t="str">
        <f>IF(tbl_Customers[[#This Row],[total_intl_calls]]&lt;=5,"Low Calls", IF(tbl_Customers[[#This Row],[total_intl_calls]]&lt;=10, "Medium Calls", "High Calls"))</f>
        <v>Low Calls</v>
      </c>
    </row>
    <row r="1185" spans="1:31"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c r="W1185" t="str">
        <f>IF(tbl_Customers[[#This Row],[number_customer_service_calls]] &lt;= 1, "0-1 Calls", IF(tbl_Customers[[#This Row],[number_customer_service_calls]] &lt;= 3, "2-3 Calls", IF(tbl_Customers[[#This Row],[number_customer_service_calls]] &lt;=5, "4-5 Calls", "6+ Calls")))</f>
        <v>0-1 Calls</v>
      </c>
      <c r="X1185" t="str">
        <f>IF(tbl_Customers[[#This Row],[account_length]] &lt;= 50, "0-50", IF(tbl_Customers[[#This Row],[account_length]] &lt;=100, "51-100", IF(tbl_Customers[[#This Row],[account_length]] &lt;= 150, "101-150", "151+")))</f>
        <v>101-150</v>
      </c>
      <c r="Y1185" s="30" t="str">
        <f>IF(tbl_Customers[[#This Row],[total_intl_charge]] &lt;= 3, "Low Charges", "High Charges")</f>
        <v>Low Charges</v>
      </c>
      <c r="Z1185" s="30" t="str">
        <f>IF(tbl_Customers[[#This Row],[total_eve_calls]]&lt;=80,"Low Calls",
IF(tbl_Customers[[#This Row],[total_eve_calls]]&lt;=120,"Medium Calls","High Calls"))</f>
        <v>Medium Calls</v>
      </c>
      <c r="AA1185" s="30" t="str">
        <f>IF(tbl_Customers[[#This Row],[total_eve_charge]]&lt;=15,"Low Charges",
IF(tbl_Customers[[#This Row],[total_eve_charge]]&lt;=20,"Medium Charges","High Charges"))</f>
        <v>Medium Charges</v>
      </c>
      <c r="AB1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5" s="30" t="str">
        <f>IF(tbl_Customers[[#This Row],[number_vmail_messages]] = 0, "No Usage", IF(tbl_Customers[[#This Row],[number_vmail_messages]] &lt;= 20, "Low Usage", IF(tbl_Customers[[#This Row],[number_vmail_messages]] &lt;= 40, "Medium Usgae", "High Usage")))</f>
        <v>No Usage</v>
      </c>
      <c r="AD1185" s="30" t="str">
        <f>IF(tbl_Customers[[#This Row],[total_day_minutes]]&lt;=150,"Low Usage", IF(tbl_Customers[[#This Row],[total_day_minutes]]&lt;=200,"Medium Usage", IF(tbl_Customers[[#This Row],[total_day_minutes]]&lt;=250,"High Usage","Very High Usage")))</f>
        <v>Low Usage</v>
      </c>
      <c r="AE1185" s="30" t="str">
        <f>IF(tbl_Customers[[#This Row],[total_intl_calls]]&lt;=5,"Low Calls", IF(tbl_Customers[[#This Row],[total_intl_calls]]&lt;=10, "Medium Calls", "High Calls"))</f>
        <v>Low Calls</v>
      </c>
    </row>
    <row r="1186" spans="1:31"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c r="W1186" t="str">
        <f>IF(tbl_Customers[[#This Row],[number_customer_service_calls]] &lt;= 1, "0-1 Calls", IF(tbl_Customers[[#This Row],[number_customer_service_calls]] &lt;= 3, "2-3 Calls", IF(tbl_Customers[[#This Row],[number_customer_service_calls]] &lt;=5, "4-5 Calls", "6+ Calls")))</f>
        <v>0-1 Calls</v>
      </c>
      <c r="X1186" t="str">
        <f>IF(tbl_Customers[[#This Row],[account_length]] &lt;= 50, "0-50", IF(tbl_Customers[[#This Row],[account_length]] &lt;=100, "51-100", IF(tbl_Customers[[#This Row],[account_length]] &lt;= 150, "101-150", "151+")))</f>
        <v>51-100</v>
      </c>
      <c r="Y1186" s="30" t="str">
        <f>IF(tbl_Customers[[#This Row],[total_intl_charge]] &lt;= 3, "Low Charges", "High Charges")</f>
        <v>Low Charges</v>
      </c>
      <c r="Z1186" s="30" t="str">
        <f>IF(tbl_Customers[[#This Row],[total_eve_calls]]&lt;=80,"Low Calls",
IF(tbl_Customers[[#This Row],[total_eve_calls]]&lt;=120,"Medium Calls","High Calls"))</f>
        <v>Medium Calls</v>
      </c>
      <c r="AA1186" s="30" t="str">
        <f>IF(tbl_Customers[[#This Row],[total_eve_charge]]&lt;=15,"Low Charges",
IF(tbl_Customers[[#This Row],[total_eve_charge]]&lt;=20,"Medium Charges","High Charges"))</f>
        <v>Medium Charges</v>
      </c>
      <c r="AB1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6" s="30" t="str">
        <f>IF(tbl_Customers[[#This Row],[number_vmail_messages]] = 0, "No Usage", IF(tbl_Customers[[#This Row],[number_vmail_messages]] &lt;= 20, "Low Usage", IF(tbl_Customers[[#This Row],[number_vmail_messages]] &lt;= 40, "Medium Usgae", "High Usage")))</f>
        <v>Low Usage</v>
      </c>
      <c r="AD1186" s="30" t="str">
        <f>IF(tbl_Customers[[#This Row],[total_day_minutes]]&lt;=150,"Low Usage", IF(tbl_Customers[[#This Row],[total_day_minutes]]&lt;=200,"Medium Usage", IF(tbl_Customers[[#This Row],[total_day_minutes]]&lt;=250,"High Usage","Very High Usage")))</f>
        <v>Low Usage</v>
      </c>
      <c r="AE1186" s="30" t="str">
        <f>IF(tbl_Customers[[#This Row],[total_intl_calls]]&lt;=5,"Low Calls", IF(tbl_Customers[[#This Row],[total_intl_calls]]&lt;=10, "Medium Calls", "High Calls"))</f>
        <v>Low Calls</v>
      </c>
    </row>
    <row r="1187" spans="1:31"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c r="W1187" t="str">
        <f>IF(tbl_Customers[[#This Row],[number_customer_service_calls]] &lt;= 1, "0-1 Calls", IF(tbl_Customers[[#This Row],[number_customer_service_calls]] &lt;= 3, "2-3 Calls", IF(tbl_Customers[[#This Row],[number_customer_service_calls]] &lt;=5, "4-5 Calls", "6+ Calls")))</f>
        <v>4-5 Calls</v>
      </c>
      <c r="X1187" t="str">
        <f>IF(tbl_Customers[[#This Row],[account_length]] &lt;= 50, "0-50", IF(tbl_Customers[[#This Row],[account_length]] &lt;=100, "51-100", IF(tbl_Customers[[#This Row],[account_length]] &lt;= 150, "101-150", "151+")))</f>
        <v>101-150</v>
      </c>
      <c r="Y1187" s="30" t="str">
        <f>IF(tbl_Customers[[#This Row],[total_intl_charge]] &lt;= 3, "Low Charges", "High Charges")</f>
        <v>High Charges</v>
      </c>
      <c r="Z1187" s="30" t="str">
        <f>IF(tbl_Customers[[#This Row],[total_eve_calls]]&lt;=80,"Low Calls",
IF(tbl_Customers[[#This Row],[total_eve_calls]]&lt;=120,"Medium Calls","High Calls"))</f>
        <v>Medium Calls</v>
      </c>
      <c r="AA1187" s="30" t="str">
        <f>IF(tbl_Customers[[#This Row],[total_eve_charge]]&lt;=15,"Low Charges",
IF(tbl_Customers[[#This Row],[total_eve_charge]]&lt;=20,"Medium Charges","High Charges"))</f>
        <v>Medium Charges</v>
      </c>
      <c r="AB1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87" s="30" t="str">
        <f>IF(tbl_Customers[[#This Row],[number_vmail_messages]] = 0, "No Usage", IF(tbl_Customers[[#This Row],[number_vmail_messages]] &lt;= 20, "Low Usage", IF(tbl_Customers[[#This Row],[number_vmail_messages]] &lt;= 40, "Medium Usgae", "High Usage")))</f>
        <v>No Usage</v>
      </c>
      <c r="AD1187" s="30" t="str">
        <f>IF(tbl_Customers[[#This Row],[total_day_minutes]]&lt;=150,"Low Usage", IF(tbl_Customers[[#This Row],[total_day_minutes]]&lt;=200,"Medium Usage", IF(tbl_Customers[[#This Row],[total_day_minutes]]&lt;=250,"High Usage","Very High Usage")))</f>
        <v>Medium Usage</v>
      </c>
      <c r="AE1187" s="30" t="str">
        <f>IF(tbl_Customers[[#This Row],[total_intl_calls]]&lt;=5,"Low Calls", IF(tbl_Customers[[#This Row],[total_intl_calls]]&lt;=10, "Medium Calls", "High Calls"))</f>
        <v>Low Calls</v>
      </c>
    </row>
    <row r="1188" spans="1:31"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c r="W1188" t="str">
        <f>IF(tbl_Customers[[#This Row],[number_customer_service_calls]] &lt;= 1, "0-1 Calls", IF(tbl_Customers[[#This Row],[number_customer_service_calls]] &lt;= 3, "2-3 Calls", IF(tbl_Customers[[#This Row],[number_customer_service_calls]] &lt;=5, "4-5 Calls", "6+ Calls")))</f>
        <v>2-3 Calls</v>
      </c>
      <c r="X1188" t="str">
        <f>IF(tbl_Customers[[#This Row],[account_length]] &lt;= 50, "0-50", IF(tbl_Customers[[#This Row],[account_length]] &lt;=100, "51-100", IF(tbl_Customers[[#This Row],[account_length]] &lt;= 150, "101-150", "151+")))</f>
        <v>101-150</v>
      </c>
      <c r="Y1188" s="30" t="str">
        <f>IF(tbl_Customers[[#This Row],[total_intl_charge]] &lt;= 3, "Low Charges", "High Charges")</f>
        <v>Low Charges</v>
      </c>
      <c r="Z1188" s="30" t="str">
        <f>IF(tbl_Customers[[#This Row],[total_eve_calls]]&lt;=80,"Low Calls",
IF(tbl_Customers[[#This Row],[total_eve_calls]]&lt;=120,"Medium Calls","High Calls"))</f>
        <v>Low Calls</v>
      </c>
      <c r="AA1188" s="30" t="str">
        <f>IF(tbl_Customers[[#This Row],[total_eve_charge]]&lt;=15,"Low Charges",
IF(tbl_Customers[[#This Row],[total_eve_charge]]&lt;=20,"Medium Charges","High Charges"))</f>
        <v>Medium Charges</v>
      </c>
      <c r="AB1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88" s="30" t="str">
        <f>IF(tbl_Customers[[#This Row],[number_vmail_messages]] = 0, "No Usage", IF(tbl_Customers[[#This Row],[number_vmail_messages]] &lt;= 20, "Low Usage", IF(tbl_Customers[[#This Row],[number_vmail_messages]] &lt;= 40, "Medium Usgae", "High Usage")))</f>
        <v>No Usage</v>
      </c>
      <c r="AD1188" s="30" t="str">
        <f>IF(tbl_Customers[[#This Row],[total_day_minutes]]&lt;=150,"Low Usage", IF(tbl_Customers[[#This Row],[total_day_minutes]]&lt;=200,"Medium Usage", IF(tbl_Customers[[#This Row],[total_day_minutes]]&lt;=250,"High Usage","Very High Usage")))</f>
        <v>Low Usage</v>
      </c>
      <c r="AE1188" s="30" t="str">
        <f>IF(tbl_Customers[[#This Row],[total_intl_calls]]&lt;=5,"Low Calls", IF(tbl_Customers[[#This Row],[total_intl_calls]]&lt;=10, "Medium Calls", "High Calls"))</f>
        <v>Low Calls</v>
      </c>
    </row>
    <row r="1189" spans="1:31"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c r="W1189" t="str">
        <f>IF(tbl_Customers[[#This Row],[number_customer_service_calls]] &lt;= 1, "0-1 Calls", IF(tbl_Customers[[#This Row],[number_customer_service_calls]] &lt;= 3, "2-3 Calls", IF(tbl_Customers[[#This Row],[number_customer_service_calls]] &lt;=5, "4-5 Calls", "6+ Calls")))</f>
        <v>0-1 Calls</v>
      </c>
      <c r="X1189" t="str">
        <f>IF(tbl_Customers[[#This Row],[account_length]] &lt;= 50, "0-50", IF(tbl_Customers[[#This Row],[account_length]] &lt;=100, "51-100", IF(tbl_Customers[[#This Row],[account_length]] &lt;= 150, "101-150", "151+")))</f>
        <v>51-100</v>
      </c>
      <c r="Y1189" s="30" t="str">
        <f>IF(tbl_Customers[[#This Row],[total_intl_charge]] &lt;= 3, "Low Charges", "High Charges")</f>
        <v>Low Charges</v>
      </c>
      <c r="Z1189" s="30" t="str">
        <f>IF(tbl_Customers[[#This Row],[total_eve_calls]]&lt;=80,"Low Calls",
IF(tbl_Customers[[#This Row],[total_eve_calls]]&lt;=120,"Medium Calls","High Calls"))</f>
        <v>Low Calls</v>
      </c>
      <c r="AA1189" s="30" t="str">
        <f>IF(tbl_Customers[[#This Row],[total_eve_charge]]&lt;=15,"Low Charges",
IF(tbl_Customers[[#This Row],[total_eve_charge]]&lt;=20,"Medium Charges","High Charges"))</f>
        <v>Medium Charges</v>
      </c>
      <c r="AB1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189" s="30" t="str">
        <f>IF(tbl_Customers[[#This Row],[number_vmail_messages]] = 0, "No Usage", IF(tbl_Customers[[#This Row],[number_vmail_messages]] &lt;= 20, "Low Usage", IF(tbl_Customers[[#This Row],[number_vmail_messages]] &lt;= 40, "Medium Usgae", "High Usage")))</f>
        <v>No Usage</v>
      </c>
      <c r="AD1189" s="30" t="str">
        <f>IF(tbl_Customers[[#This Row],[total_day_minutes]]&lt;=150,"Low Usage", IF(tbl_Customers[[#This Row],[total_day_minutes]]&lt;=200,"Medium Usage", IF(tbl_Customers[[#This Row],[total_day_minutes]]&lt;=250,"High Usage","Very High Usage")))</f>
        <v>High Usage</v>
      </c>
      <c r="AE1189" s="30" t="str">
        <f>IF(tbl_Customers[[#This Row],[total_intl_calls]]&lt;=5,"Low Calls", IF(tbl_Customers[[#This Row],[total_intl_calls]]&lt;=10, "Medium Calls", "High Calls"))</f>
        <v>Low Calls</v>
      </c>
    </row>
    <row r="1190" spans="1:31"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c r="W1190" t="str">
        <f>IF(tbl_Customers[[#This Row],[number_customer_service_calls]] &lt;= 1, "0-1 Calls", IF(tbl_Customers[[#This Row],[number_customer_service_calls]] &lt;= 3, "2-3 Calls", IF(tbl_Customers[[#This Row],[number_customer_service_calls]] &lt;=5, "4-5 Calls", "6+ Calls")))</f>
        <v>0-1 Calls</v>
      </c>
      <c r="X1190" t="str">
        <f>IF(tbl_Customers[[#This Row],[account_length]] &lt;= 50, "0-50", IF(tbl_Customers[[#This Row],[account_length]] &lt;=100, "51-100", IF(tbl_Customers[[#This Row],[account_length]] &lt;= 150, "101-150", "151+")))</f>
        <v>101-150</v>
      </c>
      <c r="Y1190" s="30" t="str">
        <f>IF(tbl_Customers[[#This Row],[total_intl_charge]] &lt;= 3, "Low Charges", "High Charges")</f>
        <v>Low Charges</v>
      </c>
      <c r="Z1190" s="30" t="str">
        <f>IF(tbl_Customers[[#This Row],[total_eve_calls]]&lt;=80,"Low Calls",
IF(tbl_Customers[[#This Row],[total_eve_calls]]&lt;=120,"Medium Calls","High Calls"))</f>
        <v>Low Calls</v>
      </c>
      <c r="AA1190" s="30" t="str">
        <f>IF(tbl_Customers[[#This Row],[total_eve_charge]]&lt;=15,"Low Charges",
IF(tbl_Customers[[#This Row],[total_eve_charge]]&lt;=20,"Medium Charges","High Charges"))</f>
        <v>Low Charges</v>
      </c>
      <c r="AB1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0" s="30" t="str">
        <f>IF(tbl_Customers[[#This Row],[number_vmail_messages]] = 0, "No Usage", IF(tbl_Customers[[#This Row],[number_vmail_messages]] &lt;= 20, "Low Usage", IF(tbl_Customers[[#This Row],[number_vmail_messages]] &lt;= 40, "Medium Usgae", "High Usage")))</f>
        <v>No Usage</v>
      </c>
      <c r="AD1190" s="30" t="str">
        <f>IF(tbl_Customers[[#This Row],[total_day_minutes]]&lt;=150,"Low Usage", IF(tbl_Customers[[#This Row],[total_day_minutes]]&lt;=200,"Medium Usage", IF(tbl_Customers[[#This Row],[total_day_minutes]]&lt;=250,"High Usage","Very High Usage")))</f>
        <v>Medium Usage</v>
      </c>
      <c r="AE1190" s="30" t="str">
        <f>IF(tbl_Customers[[#This Row],[total_intl_calls]]&lt;=5,"Low Calls", IF(tbl_Customers[[#This Row],[total_intl_calls]]&lt;=10, "Medium Calls", "High Calls"))</f>
        <v>Low Calls</v>
      </c>
    </row>
    <row r="1191" spans="1:31"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c r="W1191" t="str">
        <f>IF(tbl_Customers[[#This Row],[number_customer_service_calls]] &lt;= 1, "0-1 Calls", IF(tbl_Customers[[#This Row],[number_customer_service_calls]] &lt;= 3, "2-3 Calls", IF(tbl_Customers[[#This Row],[number_customer_service_calls]] &lt;=5, "4-5 Calls", "6+ Calls")))</f>
        <v>2-3 Calls</v>
      </c>
      <c r="X1191" t="str">
        <f>IF(tbl_Customers[[#This Row],[account_length]] &lt;= 50, "0-50", IF(tbl_Customers[[#This Row],[account_length]] &lt;=100, "51-100", IF(tbl_Customers[[#This Row],[account_length]] &lt;= 150, "101-150", "151+")))</f>
        <v>51-100</v>
      </c>
      <c r="Y1191" s="30" t="str">
        <f>IF(tbl_Customers[[#This Row],[total_intl_charge]] &lt;= 3, "Low Charges", "High Charges")</f>
        <v>Low Charges</v>
      </c>
      <c r="Z1191" s="30" t="str">
        <f>IF(tbl_Customers[[#This Row],[total_eve_calls]]&lt;=80,"Low Calls",
IF(tbl_Customers[[#This Row],[total_eve_calls]]&lt;=120,"Medium Calls","High Calls"))</f>
        <v>Low Calls</v>
      </c>
      <c r="AA1191" s="30" t="str">
        <f>IF(tbl_Customers[[#This Row],[total_eve_charge]]&lt;=15,"Low Charges",
IF(tbl_Customers[[#This Row],[total_eve_charge]]&lt;=20,"Medium Charges","High Charges"))</f>
        <v>Medium Charges</v>
      </c>
      <c r="AB1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1" s="30" t="str">
        <f>IF(tbl_Customers[[#This Row],[number_vmail_messages]] = 0, "No Usage", IF(tbl_Customers[[#This Row],[number_vmail_messages]] &lt;= 20, "Low Usage", IF(tbl_Customers[[#This Row],[number_vmail_messages]] &lt;= 40, "Medium Usgae", "High Usage")))</f>
        <v>Medium Usgae</v>
      </c>
      <c r="AD1191" s="30" t="str">
        <f>IF(tbl_Customers[[#This Row],[total_day_minutes]]&lt;=150,"Low Usage", IF(tbl_Customers[[#This Row],[total_day_minutes]]&lt;=200,"Medium Usage", IF(tbl_Customers[[#This Row],[total_day_minutes]]&lt;=250,"High Usage","Very High Usage")))</f>
        <v>Low Usage</v>
      </c>
      <c r="AE1191" s="30" t="str">
        <f>IF(tbl_Customers[[#This Row],[total_intl_calls]]&lt;=5,"Low Calls", IF(tbl_Customers[[#This Row],[total_intl_calls]]&lt;=10, "Medium Calls", "High Calls"))</f>
        <v>Low Calls</v>
      </c>
    </row>
    <row r="1192" spans="1:31"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c r="W1192" t="str">
        <f>IF(tbl_Customers[[#This Row],[number_customer_service_calls]] &lt;= 1, "0-1 Calls", IF(tbl_Customers[[#This Row],[number_customer_service_calls]] &lt;= 3, "2-3 Calls", IF(tbl_Customers[[#This Row],[number_customer_service_calls]] &lt;=5, "4-5 Calls", "6+ Calls")))</f>
        <v>4-5 Calls</v>
      </c>
      <c r="X1192" t="str">
        <f>IF(tbl_Customers[[#This Row],[account_length]] &lt;= 50, "0-50", IF(tbl_Customers[[#This Row],[account_length]] &lt;=100, "51-100", IF(tbl_Customers[[#This Row],[account_length]] &lt;= 150, "101-150", "151+")))</f>
        <v>101-150</v>
      </c>
      <c r="Y1192" s="30" t="str">
        <f>IF(tbl_Customers[[#This Row],[total_intl_charge]] &lt;= 3, "Low Charges", "High Charges")</f>
        <v>Low Charges</v>
      </c>
      <c r="Z1192" s="30" t="str">
        <f>IF(tbl_Customers[[#This Row],[total_eve_calls]]&lt;=80,"Low Calls",
IF(tbl_Customers[[#This Row],[total_eve_calls]]&lt;=120,"Medium Calls","High Calls"))</f>
        <v>Medium Calls</v>
      </c>
      <c r="AA1192" s="30" t="str">
        <f>IF(tbl_Customers[[#This Row],[total_eve_charge]]&lt;=15,"Low Charges",
IF(tbl_Customers[[#This Row],[total_eve_charge]]&lt;=20,"Medium Charges","High Charges"))</f>
        <v>Low Charges</v>
      </c>
      <c r="AB1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2" s="30" t="str">
        <f>IF(tbl_Customers[[#This Row],[number_vmail_messages]] = 0, "No Usage", IF(tbl_Customers[[#This Row],[number_vmail_messages]] &lt;= 20, "Low Usage", IF(tbl_Customers[[#This Row],[number_vmail_messages]] &lt;= 40, "Medium Usgae", "High Usage")))</f>
        <v>No Usage</v>
      </c>
      <c r="AD1192" s="30" t="str">
        <f>IF(tbl_Customers[[#This Row],[total_day_minutes]]&lt;=150,"Low Usage", IF(tbl_Customers[[#This Row],[total_day_minutes]]&lt;=200,"Medium Usage", IF(tbl_Customers[[#This Row],[total_day_minutes]]&lt;=250,"High Usage","Very High Usage")))</f>
        <v>Low Usage</v>
      </c>
      <c r="AE1192" s="30" t="str">
        <f>IF(tbl_Customers[[#This Row],[total_intl_calls]]&lt;=5,"Low Calls", IF(tbl_Customers[[#This Row],[total_intl_calls]]&lt;=10, "Medium Calls", "High Calls"))</f>
        <v>Medium Calls</v>
      </c>
    </row>
    <row r="1193" spans="1:31"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c r="W1193" t="str">
        <f>IF(tbl_Customers[[#This Row],[number_customer_service_calls]] &lt;= 1, "0-1 Calls", IF(tbl_Customers[[#This Row],[number_customer_service_calls]] &lt;= 3, "2-3 Calls", IF(tbl_Customers[[#This Row],[number_customer_service_calls]] &lt;=5, "4-5 Calls", "6+ Calls")))</f>
        <v>0-1 Calls</v>
      </c>
      <c r="X1193" t="str">
        <f>IF(tbl_Customers[[#This Row],[account_length]] &lt;= 50, "0-50", IF(tbl_Customers[[#This Row],[account_length]] &lt;=100, "51-100", IF(tbl_Customers[[#This Row],[account_length]] &lt;= 150, "101-150", "151+")))</f>
        <v>51-100</v>
      </c>
      <c r="Y1193" s="30" t="str">
        <f>IF(tbl_Customers[[#This Row],[total_intl_charge]] &lt;= 3, "Low Charges", "High Charges")</f>
        <v>Low Charges</v>
      </c>
      <c r="Z1193" s="30" t="str">
        <f>IF(tbl_Customers[[#This Row],[total_eve_calls]]&lt;=80,"Low Calls",
IF(tbl_Customers[[#This Row],[total_eve_calls]]&lt;=120,"Medium Calls","High Calls"))</f>
        <v>Medium Calls</v>
      </c>
      <c r="AA1193" s="30" t="str">
        <f>IF(tbl_Customers[[#This Row],[total_eve_charge]]&lt;=15,"Low Charges",
IF(tbl_Customers[[#This Row],[total_eve_charge]]&lt;=20,"Medium Charges","High Charges"))</f>
        <v>High Charges</v>
      </c>
      <c r="AB1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3" s="30" t="str">
        <f>IF(tbl_Customers[[#This Row],[number_vmail_messages]] = 0, "No Usage", IF(tbl_Customers[[#This Row],[number_vmail_messages]] &lt;= 20, "Low Usage", IF(tbl_Customers[[#This Row],[number_vmail_messages]] &lt;= 40, "Medium Usgae", "High Usage")))</f>
        <v>No Usage</v>
      </c>
      <c r="AD1193" s="30" t="str">
        <f>IF(tbl_Customers[[#This Row],[total_day_minutes]]&lt;=150,"Low Usage", IF(tbl_Customers[[#This Row],[total_day_minutes]]&lt;=200,"Medium Usage", IF(tbl_Customers[[#This Row],[total_day_minutes]]&lt;=250,"High Usage","Very High Usage")))</f>
        <v>Low Usage</v>
      </c>
      <c r="AE1193" s="30" t="str">
        <f>IF(tbl_Customers[[#This Row],[total_intl_calls]]&lt;=5,"Low Calls", IF(tbl_Customers[[#This Row],[total_intl_calls]]&lt;=10, "Medium Calls", "High Calls"))</f>
        <v>Medium Calls</v>
      </c>
    </row>
    <row r="1194" spans="1:31"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c r="W1194" t="str">
        <f>IF(tbl_Customers[[#This Row],[number_customer_service_calls]] &lt;= 1, "0-1 Calls", IF(tbl_Customers[[#This Row],[number_customer_service_calls]] &lt;= 3, "2-3 Calls", IF(tbl_Customers[[#This Row],[number_customer_service_calls]] &lt;=5, "4-5 Calls", "6+ Calls")))</f>
        <v>6+ Calls</v>
      </c>
      <c r="X1194" t="str">
        <f>IF(tbl_Customers[[#This Row],[account_length]] &lt;= 50, "0-50", IF(tbl_Customers[[#This Row],[account_length]] &lt;=100, "51-100", IF(tbl_Customers[[#This Row],[account_length]] &lt;= 150, "101-150", "151+")))</f>
        <v>51-100</v>
      </c>
      <c r="Y1194" s="30" t="str">
        <f>IF(tbl_Customers[[#This Row],[total_intl_charge]] &lt;= 3, "Low Charges", "High Charges")</f>
        <v>High Charges</v>
      </c>
      <c r="Z1194" s="30" t="str">
        <f>IF(tbl_Customers[[#This Row],[total_eve_calls]]&lt;=80,"Low Calls",
IF(tbl_Customers[[#This Row],[total_eve_calls]]&lt;=120,"Medium Calls","High Calls"))</f>
        <v>Medium Calls</v>
      </c>
      <c r="AA1194" s="30" t="str">
        <f>IF(tbl_Customers[[#This Row],[total_eve_charge]]&lt;=15,"Low Charges",
IF(tbl_Customers[[#This Row],[total_eve_charge]]&lt;=20,"Medium Charges","High Charges"))</f>
        <v>High Charges</v>
      </c>
      <c r="AB1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4" s="30" t="str">
        <f>IF(tbl_Customers[[#This Row],[number_vmail_messages]] = 0, "No Usage", IF(tbl_Customers[[#This Row],[number_vmail_messages]] &lt;= 20, "Low Usage", IF(tbl_Customers[[#This Row],[number_vmail_messages]] &lt;= 40, "Medium Usgae", "High Usage")))</f>
        <v>Medium Usgae</v>
      </c>
      <c r="AD1194" s="30" t="str">
        <f>IF(tbl_Customers[[#This Row],[total_day_minutes]]&lt;=150,"Low Usage", IF(tbl_Customers[[#This Row],[total_day_minutes]]&lt;=200,"Medium Usage", IF(tbl_Customers[[#This Row],[total_day_minutes]]&lt;=250,"High Usage","Very High Usage")))</f>
        <v>Low Usage</v>
      </c>
      <c r="AE1194" s="30" t="str">
        <f>IF(tbl_Customers[[#This Row],[total_intl_calls]]&lt;=5,"Low Calls", IF(tbl_Customers[[#This Row],[total_intl_calls]]&lt;=10, "Medium Calls", "High Calls"))</f>
        <v>Low Calls</v>
      </c>
    </row>
    <row r="1195" spans="1:31"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c r="W1195" t="str">
        <f>IF(tbl_Customers[[#This Row],[number_customer_service_calls]] &lt;= 1, "0-1 Calls", IF(tbl_Customers[[#This Row],[number_customer_service_calls]] &lt;= 3, "2-3 Calls", IF(tbl_Customers[[#This Row],[number_customer_service_calls]] &lt;=5, "4-5 Calls", "6+ Calls")))</f>
        <v>0-1 Calls</v>
      </c>
      <c r="X1195" t="str">
        <f>IF(tbl_Customers[[#This Row],[account_length]] &lt;= 50, "0-50", IF(tbl_Customers[[#This Row],[account_length]] &lt;=100, "51-100", IF(tbl_Customers[[#This Row],[account_length]] &lt;= 150, "101-150", "151+")))</f>
        <v>151+</v>
      </c>
      <c r="Y1195" s="30" t="str">
        <f>IF(tbl_Customers[[#This Row],[total_intl_charge]] &lt;= 3, "Low Charges", "High Charges")</f>
        <v>High Charges</v>
      </c>
      <c r="Z1195" s="30" t="str">
        <f>IF(tbl_Customers[[#This Row],[total_eve_calls]]&lt;=80,"Low Calls",
IF(tbl_Customers[[#This Row],[total_eve_calls]]&lt;=120,"Medium Calls","High Calls"))</f>
        <v>Medium Calls</v>
      </c>
      <c r="AA1195" s="30" t="str">
        <f>IF(tbl_Customers[[#This Row],[total_eve_charge]]&lt;=15,"Low Charges",
IF(tbl_Customers[[#This Row],[total_eve_charge]]&lt;=20,"Medium Charges","High Charges"))</f>
        <v>Medium Charges</v>
      </c>
      <c r="AB1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5" s="30" t="str">
        <f>IF(tbl_Customers[[#This Row],[number_vmail_messages]] = 0, "No Usage", IF(tbl_Customers[[#This Row],[number_vmail_messages]] &lt;= 20, "Low Usage", IF(tbl_Customers[[#This Row],[number_vmail_messages]] &lt;= 40, "Medium Usgae", "High Usage")))</f>
        <v>No Usage</v>
      </c>
      <c r="AD1195" s="30" t="str">
        <f>IF(tbl_Customers[[#This Row],[total_day_minutes]]&lt;=150,"Low Usage", IF(tbl_Customers[[#This Row],[total_day_minutes]]&lt;=200,"Medium Usage", IF(tbl_Customers[[#This Row],[total_day_minutes]]&lt;=250,"High Usage","Very High Usage")))</f>
        <v>Medium Usage</v>
      </c>
      <c r="AE1195" s="30" t="str">
        <f>IF(tbl_Customers[[#This Row],[total_intl_calls]]&lt;=5,"Low Calls", IF(tbl_Customers[[#This Row],[total_intl_calls]]&lt;=10, "Medium Calls", "High Calls"))</f>
        <v>Low Calls</v>
      </c>
    </row>
    <row r="1196" spans="1:31"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c r="W1196" t="str">
        <f>IF(tbl_Customers[[#This Row],[number_customer_service_calls]] &lt;= 1, "0-1 Calls", IF(tbl_Customers[[#This Row],[number_customer_service_calls]] &lt;= 3, "2-3 Calls", IF(tbl_Customers[[#This Row],[number_customer_service_calls]] &lt;=5, "4-5 Calls", "6+ Calls")))</f>
        <v>0-1 Calls</v>
      </c>
      <c r="X1196" t="str">
        <f>IF(tbl_Customers[[#This Row],[account_length]] &lt;= 50, "0-50", IF(tbl_Customers[[#This Row],[account_length]] &lt;=100, "51-100", IF(tbl_Customers[[#This Row],[account_length]] &lt;= 150, "101-150", "151+")))</f>
        <v>101-150</v>
      </c>
      <c r="Y1196" s="30" t="str">
        <f>IF(tbl_Customers[[#This Row],[total_intl_charge]] &lt;= 3, "Low Charges", "High Charges")</f>
        <v>High Charges</v>
      </c>
      <c r="Z1196" s="30" t="str">
        <f>IF(tbl_Customers[[#This Row],[total_eve_calls]]&lt;=80,"Low Calls",
IF(tbl_Customers[[#This Row],[total_eve_calls]]&lt;=120,"Medium Calls","High Calls"))</f>
        <v>Medium Calls</v>
      </c>
      <c r="AA1196" s="30" t="str">
        <f>IF(tbl_Customers[[#This Row],[total_eve_charge]]&lt;=15,"Low Charges",
IF(tbl_Customers[[#This Row],[total_eve_charge]]&lt;=20,"Medium Charges","High Charges"))</f>
        <v>Medium Charges</v>
      </c>
      <c r="AB1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196" s="30" t="str">
        <f>IF(tbl_Customers[[#This Row],[number_vmail_messages]] = 0, "No Usage", IF(tbl_Customers[[#This Row],[number_vmail_messages]] &lt;= 20, "Low Usage", IF(tbl_Customers[[#This Row],[number_vmail_messages]] &lt;= 40, "Medium Usgae", "High Usage")))</f>
        <v>No Usage</v>
      </c>
      <c r="AD1196" s="30" t="str">
        <f>IF(tbl_Customers[[#This Row],[total_day_minutes]]&lt;=150,"Low Usage", IF(tbl_Customers[[#This Row],[total_day_minutes]]&lt;=200,"Medium Usage", IF(tbl_Customers[[#This Row],[total_day_minutes]]&lt;=250,"High Usage","Very High Usage")))</f>
        <v>Medium Usage</v>
      </c>
      <c r="AE1196" s="30" t="str">
        <f>IF(tbl_Customers[[#This Row],[total_intl_calls]]&lt;=5,"Low Calls", IF(tbl_Customers[[#This Row],[total_intl_calls]]&lt;=10, "Medium Calls", "High Calls"))</f>
        <v>Low Calls</v>
      </c>
    </row>
    <row r="1197" spans="1:31"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c r="W1197" t="str">
        <f>IF(tbl_Customers[[#This Row],[number_customer_service_calls]] &lt;= 1, "0-1 Calls", IF(tbl_Customers[[#This Row],[number_customer_service_calls]] &lt;= 3, "2-3 Calls", IF(tbl_Customers[[#This Row],[number_customer_service_calls]] &lt;=5, "4-5 Calls", "6+ Calls")))</f>
        <v>0-1 Calls</v>
      </c>
      <c r="X1197" t="str">
        <f>IF(tbl_Customers[[#This Row],[account_length]] &lt;= 50, "0-50", IF(tbl_Customers[[#This Row],[account_length]] &lt;=100, "51-100", IF(tbl_Customers[[#This Row],[account_length]] &lt;= 150, "101-150", "151+")))</f>
        <v>101-150</v>
      </c>
      <c r="Y1197" s="30" t="str">
        <f>IF(tbl_Customers[[#This Row],[total_intl_charge]] &lt;= 3, "Low Charges", "High Charges")</f>
        <v>Low Charges</v>
      </c>
      <c r="Z1197" s="30" t="str">
        <f>IF(tbl_Customers[[#This Row],[total_eve_calls]]&lt;=80,"Low Calls",
IF(tbl_Customers[[#This Row],[total_eve_calls]]&lt;=120,"Medium Calls","High Calls"))</f>
        <v>Medium Calls</v>
      </c>
      <c r="AA1197" s="30" t="str">
        <f>IF(tbl_Customers[[#This Row],[total_eve_charge]]&lt;=15,"Low Charges",
IF(tbl_Customers[[#This Row],[total_eve_charge]]&lt;=20,"Medium Charges","High Charges"))</f>
        <v>Medium Charges</v>
      </c>
      <c r="AB1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197" s="30" t="str">
        <f>IF(tbl_Customers[[#This Row],[number_vmail_messages]] = 0, "No Usage", IF(tbl_Customers[[#This Row],[number_vmail_messages]] &lt;= 20, "Low Usage", IF(tbl_Customers[[#This Row],[number_vmail_messages]] &lt;= 40, "Medium Usgae", "High Usage")))</f>
        <v>No Usage</v>
      </c>
      <c r="AD1197" s="30" t="str">
        <f>IF(tbl_Customers[[#This Row],[total_day_minutes]]&lt;=150,"Low Usage", IF(tbl_Customers[[#This Row],[total_day_minutes]]&lt;=200,"Medium Usage", IF(tbl_Customers[[#This Row],[total_day_minutes]]&lt;=250,"High Usage","Very High Usage")))</f>
        <v>Medium Usage</v>
      </c>
      <c r="AE1197" s="30" t="str">
        <f>IF(tbl_Customers[[#This Row],[total_intl_calls]]&lt;=5,"Low Calls", IF(tbl_Customers[[#This Row],[total_intl_calls]]&lt;=10, "Medium Calls", "High Calls"))</f>
        <v>Medium Calls</v>
      </c>
    </row>
    <row r="1198" spans="1:31"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c r="W1198" t="str">
        <f>IF(tbl_Customers[[#This Row],[number_customer_service_calls]] &lt;= 1, "0-1 Calls", IF(tbl_Customers[[#This Row],[number_customer_service_calls]] &lt;= 3, "2-3 Calls", IF(tbl_Customers[[#This Row],[number_customer_service_calls]] &lt;=5, "4-5 Calls", "6+ Calls")))</f>
        <v>0-1 Calls</v>
      </c>
      <c r="X1198" t="str">
        <f>IF(tbl_Customers[[#This Row],[account_length]] &lt;= 50, "0-50", IF(tbl_Customers[[#This Row],[account_length]] &lt;=100, "51-100", IF(tbl_Customers[[#This Row],[account_length]] &lt;= 150, "101-150", "151+")))</f>
        <v>101-150</v>
      </c>
      <c r="Y1198" s="30" t="str">
        <f>IF(tbl_Customers[[#This Row],[total_intl_charge]] &lt;= 3, "Low Charges", "High Charges")</f>
        <v>Low Charges</v>
      </c>
      <c r="Z1198" s="30" t="str">
        <f>IF(tbl_Customers[[#This Row],[total_eve_calls]]&lt;=80,"Low Calls",
IF(tbl_Customers[[#This Row],[total_eve_calls]]&lt;=120,"Medium Calls","High Calls"))</f>
        <v>Low Calls</v>
      </c>
      <c r="AA1198" s="30" t="str">
        <f>IF(tbl_Customers[[#This Row],[total_eve_charge]]&lt;=15,"Low Charges",
IF(tbl_Customers[[#This Row],[total_eve_charge]]&lt;=20,"Medium Charges","High Charges"))</f>
        <v>Medium Charges</v>
      </c>
      <c r="AB1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8" s="30" t="str">
        <f>IF(tbl_Customers[[#This Row],[number_vmail_messages]] = 0, "No Usage", IF(tbl_Customers[[#This Row],[number_vmail_messages]] &lt;= 20, "Low Usage", IF(tbl_Customers[[#This Row],[number_vmail_messages]] &lt;= 40, "Medium Usgae", "High Usage")))</f>
        <v>Medium Usgae</v>
      </c>
      <c r="AD1198" s="30" t="str">
        <f>IF(tbl_Customers[[#This Row],[total_day_minutes]]&lt;=150,"Low Usage", IF(tbl_Customers[[#This Row],[total_day_minutes]]&lt;=200,"Medium Usage", IF(tbl_Customers[[#This Row],[total_day_minutes]]&lt;=250,"High Usage","Very High Usage")))</f>
        <v>Low Usage</v>
      </c>
      <c r="AE1198" s="30" t="str">
        <f>IF(tbl_Customers[[#This Row],[total_intl_calls]]&lt;=5,"Low Calls", IF(tbl_Customers[[#This Row],[total_intl_calls]]&lt;=10, "Medium Calls", "High Calls"))</f>
        <v>Low Calls</v>
      </c>
    </row>
    <row r="1199" spans="1:31"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c r="W1199" t="str">
        <f>IF(tbl_Customers[[#This Row],[number_customer_service_calls]] &lt;= 1, "0-1 Calls", IF(tbl_Customers[[#This Row],[number_customer_service_calls]] &lt;= 3, "2-3 Calls", IF(tbl_Customers[[#This Row],[number_customer_service_calls]] &lt;=5, "4-5 Calls", "6+ Calls")))</f>
        <v>0-1 Calls</v>
      </c>
      <c r="X1199" t="str">
        <f>IF(tbl_Customers[[#This Row],[account_length]] &lt;= 50, "0-50", IF(tbl_Customers[[#This Row],[account_length]] &lt;=100, "51-100", IF(tbl_Customers[[#This Row],[account_length]] &lt;= 150, "101-150", "151+")))</f>
        <v>51-100</v>
      </c>
      <c r="Y1199" s="30" t="str">
        <f>IF(tbl_Customers[[#This Row],[total_intl_charge]] &lt;= 3, "Low Charges", "High Charges")</f>
        <v>Low Charges</v>
      </c>
      <c r="Z1199" s="30" t="str">
        <f>IF(tbl_Customers[[#This Row],[total_eve_calls]]&lt;=80,"Low Calls",
IF(tbl_Customers[[#This Row],[total_eve_calls]]&lt;=120,"Medium Calls","High Calls"))</f>
        <v>Medium Calls</v>
      </c>
      <c r="AA1199" s="30" t="str">
        <f>IF(tbl_Customers[[#This Row],[total_eve_charge]]&lt;=15,"Low Charges",
IF(tbl_Customers[[#This Row],[total_eve_charge]]&lt;=20,"Medium Charges","High Charges"))</f>
        <v>Medium Charges</v>
      </c>
      <c r="AB1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199" s="30" t="str">
        <f>IF(tbl_Customers[[#This Row],[number_vmail_messages]] = 0, "No Usage", IF(tbl_Customers[[#This Row],[number_vmail_messages]] &lt;= 20, "Low Usage", IF(tbl_Customers[[#This Row],[number_vmail_messages]] &lt;= 40, "Medium Usgae", "High Usage")))</f>
        <v>Low Usage</v>
      </c>
      <c r="AD1199" s="30" t="str">
        <f>IF(tbl_Customers[[#This Row],[total_day_minutes]]&lt;=150,"Low Usage", IF(tbl_Customers[[#This Row],[total_day_minutes]]&lt;=200,"Medium Usage", IF(tbl_Customers[[#This Row],[total_day_minutes]]&lt;=250,"High Usage","Very High Usage")))</f>
        <v>Medium Usage</v>
      </c>
      <c r="AE1199" s="30" t="str">
        <f>IF(tbl_Customers[[#This Row],[total_intl_calls]]&lt;=5,"Low Calls", IF(tbl_Customers[[#This Row],[total_intl_calls]]&lt;=10, "Medium Calls", "High Calls"))</f>
        <v>Medium Calls</v>
      </c>
    </row>
    <row r="1200" spans="1:31"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c r="W1200" t="str">
        <f>IF(tbl_Customers[[#This Row],[number_customer_service_calls]] &lt;= 1, "0-1 Calls", IF(tbl_Customers[[#This Row],[number_customer_service_calls]] &lt;= 3, "2-3 Calls", IF(tbl_Customers[[#This Row],[number_customer_service_calls]] &lt;=5, "4-5 Calls", "6+ Calls")))</f>
        <v>0-1 Calls</v>
      </c>
      <c r="X1200" t="str">
        <f>IF(tbl_Customers[[#This Row],[account_length]] &lt;= 50, "0-50", IF(tbl_Customers[[#This Row],[account_length]] &lt;=100, "51-100", IF(tbl_Customers[[#This Row],[account_length]] &lt;= 150, "101-150", "151+")))</f>
        <v>151+</v>
      </c>
      <c r="Y1200" s="30" t="str">
        <f>IF(tbl_Customers[[#This Row],[total_intl_charge]] &lt;= 3, "Low Charges", "High Charges")</f>
        <v>Low Charges</v>
      </c>
      <c r="Z1200" s="30" t="str">
        <f>IF(tbl_Customers[[#This Row],[total_eve_calls]]&lt;=80,"Low Calls",
IF(tbl_Customers[[#This Row],[total_eve_calls]]&lt;=120,"Medium Calls","High Calls"))</f>
        <v>Medium Calls</v>
      </c>
      <c r="AA1200" s="30" t="str">
        <f>IF(tbl_Customers[[#This Row],[total_eve_charge]]&lt;=15,"Low Charges",
IF(tbl_Customers[[#This Row],[total_eve_charge]]&lt;=20,"Medium Charges","High Charges"))</f>
        <v>Low Charges</v>
      </c>
      <c r="AB1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0" s="30" t="str">
        <f>IF(tbl_Customers[[#This Row],[number_vmail_messages]] = 0, "No Usage", IF(tbl_Customers[[#This Row],[number_vmail_messages]] &lt;= 20, "Low Usage", IF(tbl_Customers[[#This Row],[number_vmail_messages]] &lt;= 40, "Medium Usgae", "High Usage")))</f>
        <v>No Usage</v>
      </c>
      <c r="AD1200" s="30" t="str">
        <f>IF(tbl_Customers[[#This Row],[total_day_minutes]]&lt;=150,"Low Usage", IF(tbl_Customers[[#This Row],[total_day_minutes]]&lt;=200,"Medium Usage", IF(tbl_Customers[[#This Row],[total_day_minutes]]&lt;=250,"High Usage","Very High Usage")))</f>
        <v>Medium Usage</v>
      </c>
      <c r="AE1200" s="30" t="str">
        <f>IF(tbl_Customers[[#This Row],[total_intl_calls]]&lt;=5,"Low Calls", IF(tbl_Customers[[#This Row],[total_intl_calls]]&lt;=10, "Medium Calls", "High Calls"))</f>
        <v>Low Calls</v>
      </c>
    </row>
    <row r="1201" spans="1:31"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c r="W1201" t="str">
        <f>IF(tbl_Customers[[#This Row],[number_customer_service_calls]] &lt;= 1, "0-1 Calls", IF(tbl_Customers[[#This Row],[number_customer_service_calls]] &lt;= 3, "2-3 Calls", IF(tbl_Customers[[#This Row],[number_customer_service_calls]] &lt;=5, "4-5 Calls", "6+ Calls")))</f>
        <v>0-1 Calls</v>
      </c>
      <c r="X1201" t="str">
        <f>IF(tbl_Customers[[#This Row],[account_length]] &lt;= 50, "0-50", IF(tbl_Customers[[#This Row],[account_length]] &lt;=100, "51-100", IF(tbl_Customers[[#This Row],[account_length]] &lt;= 150, "101-150", "151+")))</f>
        <v>51-100</v>
      </c>
      <c r="Y1201" s="30" t="str">
        <f>IF(tbl_Customers[[#This Row],[total_intl_charge]] &lt;= 3, "Low Charges", "High Charges")</f>
        <v>Low Charges</v>
      </c>
      <c r="Z1201" s="30" t="str">
        <f>IF(tbl_Customers[[#This Row],[total_eve_calls]]&lt;=80,"Low Calls",
IF(tbl_Customers[[#This Row],[total_eve_calls]]&lt;=120,"Medium Calls","High Calls"))</f>
        <v>Medium Calls</v>
      </c>
      <c r="AA1201" s="30" t="str">
        <f>IF(tbl_Customers[[#This Row],[total_eve_charge]]&lt;=15,"Low Charges",
IF(tbl_Customers[[#This Row],[total_eve_charge]]&lt;=20,"Medium Charges","High Charges"))</f>
        <v>Medium Charges</v>
      </c>
      <c r="AB1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1" s="30" t="str">
        <f>IF(tbl_Customers[[#This Row],[number_vmail_messages]] = 0, "No Usage", IF(tbl_Customers[[#This Row],[number_vmail_messages]] &lt;= 20, "Low Usage", IF(tbl_Customers[[#This Row],[number_vmail_messages]] &lt;= 40, "Medium Usgae", "High Usage")))</f>
        <v>No Usage</v>
      </c>
      <c r="AD1201" s="30" t="str">
        <f>IF(tbl_Customers[[#This Row],[total_day_minutes]]&lt;=150,"Low Usage", IF(tbl_Customers[[#This Row],[total_day_minutes]]&lt;=200,"Medium Usage", IF(tbl_Customers[[#This Row],[total_day_minutes]]&lt;=250,"High Usage","Very High Usage")))</f>
        <v>Low Usage</v>
      </c>
      <c r="AE1201" s="30" t="str">
        <f>IF(tbl_Customers[[#This Row],[total_intl_calls]]&lt;=5,"Low Calls", IF(tbl_Customers[[#This Row],[total_intl_calls]]&lt;=10, "Medium Calls", "High Calls"))</f>
        <v>Low Calls</v>
      </c>
    </row>
    <row r="1202" spans="1:31"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c r="W1202" t="str">
        <f>IF(tbl_Customers[[#This Row],[number_customer_service_calls]] &lt;= 1, "0-1 Calls", IF(tbl_Customers[[#This Row],[number_customer_service_calls]] &lt;= 3, "2-3 Calls", IF(tbl_Customers[[#This Row],[number_customer_service_calls]] &lt;=5, "4-5 Calls", "6+ Calls")))</f>
        <v>0-1 Calls</v>
      </c>
      <c r="X1202" t="str">
        <f>IF(tbl_Customers[[#This Row],[account_length]] &lt;= 50, "0-50", IF(tbl_Customers[[#This Row],[account_length]] &lt;=100, "51-100", IF(tbl_Customers[[#This Row],[account_length]] &lt;= 150, "101-150", "151+")))</f>
        <v>101-150</v>
      </c>
      <c r="Y1202" s="30" t="str">
        <f>IF(tbl_Customers[[#This Row],[total_intl_charge]] &lt;= 3, "Low Charges", "High Charges")</f>
        <v>Low Charges</v>
      </c>
      <c r="Z1202" s="30" t="str">
        <f>IF(tbl_Customers[[#This Row],[total_eve_calls]]&lt;=80,"Low Calls",
IF(tbl_Customers[[#This Row],[total_eve_calls]]&lt;=120,"Medium Calls","High Calls"))</f>
        <v>Medium Calls</v>
      </c>
      <c r="AA1202" s="30" t="str">
        <f>IF(tbl_Customers[[#This Row],[total_eve_charge]]&lt;=15,"Low Charges",
IF(tbl_Customers[[#This Row],[total_eve_charge]]&lt;=20,"Medium Charges","High Charges"))</f>
        <v>Medium Charges</v>
      </c>
      <c r="AB1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2" s="30" t="str">
        <f>IF(tbl_Customers[[#This Row],[number_vmail_messages]] = 0, "No Usage", IF(tbl_Customers[[#This Row],[number_vmail_messages]] &lt;= 20, "Low Usage", IF(tbl_Customers[[#This Row],[number_vmail_messages]] &lt;= 40, "Medium Usgae", "High Usage")))</f>
        <v>No Usage</v>
      </c>
      <c r="AD1202" s="30" t="str">
        <f>IF(tbl_Customers[[#This Row],[total_day_minutes]]&lt;=150,"Low Usage", IF(tbl_Customers[[#This Row],[total_day_minutes]]&lt;=200,"Medium Usage", IF(tbl_Customers[[#This Row],[total_day_minutes]]&lt;=250,"High Usage","Very High Usage")))</f>
        <v>Low Usage</v>
      </c>
      <c r="AE1202" s="30" t="str">
        <f>IF(tbl_Customers[[#This Row],[total_intl_calls]]&lt;=5,"Low Calls", IF(tbl_Customers[[#This Row],[total_intl_calls]]&lt;=10, "Medium Calls", "High Calls"))</f>
        <v>Medium Calls</v>
      </c>
    </row>
    <row r="1203" spans="1:31"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c r="W1203" t="str">
        <f>IF(tbl_Customers[[#This Row],[number_customer_service_calls]] &lt;= 1, "0-1 Calls", IF(tbl_Customers[[#This Row],[number_customer_service_calls]] &lt;= 3, "2-3 Calls", IF(tbl_Customers[[#This Row],[number_customer_service_calls]] &lt;=5, "4-5 Calls", "6+ Calls")))</f>
        <v>2-3 Calls</v>
      </c>
      <c r="X1203" t="str">
        <f>IF(tbl_Customers[[#This Row],[account_length]] &lt;= 50, "0-50", IF(tbl_Customers[[#This Row],[account_length]] &lt;=100, "51-100", IF(tbl_Customers[[#This Row],[account_length]] &lt;= 150, "101-150", "151+")))</f>
        <v>0-50</v>
      </c>
      <c r="Y1203" s="30" t="str">
        <f>IF(tbl_Customers[[#This Row],[total_intl_charge]] &lt;= 3, "Low Charges", "High Charges")</f>
        <v>Low Charges</v>
      </c>
      <c r="Z1203" s="30" t="str">
        <f>IF(tbl_Customers[[#This Row],[total_eve_calls]]&lt;=80,"Low Calls",
IF(tbl_Customers[[#This Row],[total_eve_calls]]&lt;=120,"Medium Calls","High Calls"))</f>
        <v>Low Calls</v>
      </c>
      <c r="AA1203" s="30" t="str">
        <f>IF(tbl_Customers[[#This Row],[total_eve_charge]]&lt;=15,"Low Charges",
IF(tbl_Customers[[#This Row],[total_eve_charge]]&lt;=20,"Medium Charges","High Charges"))</f>
        <v>Medium Charges</v>
      </c>
      <c r="AB1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3" s="30" t="str">
        <f>IF(tbl_Customers[[#This Row],[number_vmail_messages]] = 0, "No Usage", IF(tbl_Customers[[#This Row],[number_vmail_messages]] &lt;= 20, "Low Usage", IF(tbl_Customers[[#This Row],[number_vmail_messages]] &lt;= 40, "Medium Usgae", "High Usage")))</f>
        <v>Medium Usgae</v>
      </c>
      <c r="AD1203" s="30" t="str">
        <f>IF(tbl_Customers[[#This Row],[total_day_minutes]]&lt;=150,"Low Usage", IF(tbl_Customers[[#This Row],[total_day_minutes]]&lt;=200,"Medium Usage", IF(tbl_Customers[[#This Row],[total_day_minutes]]&lt;=250,"High Usage","Very High Usage")))</f>
        <v>High Usage</v>
      </c>
      <c r="AE1203" s="30" t="str">
        <f>IF(tbl_Customers[[#This Row],[total_intl_calls]]&lt;=5,"Low Calls", IF(tbl_Customers[[#This Row],[total_intl_calls]]&lt;=10, "Medium Calls", "High Calls"))</f>
        <v>Medium Calls</v>
      </c>
    </row>
    <row r="1204" spans="1:31"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c r="W1204" t="str">
        <f>IF(tbl_Customers[[#This Row],[number_customer_service_calls]] &lt;= 1, "0-1 Calls", IF(tbl_Customers[[#This Row],[number_customer_service_calls]] &lt;= 3, "2-3 Calls", IF(tbl_Customers[[#This Row],[number_customer_service_calls]] &lt;=5, "4-5 Calls", "6+ Calls")))</f>
        <v>2-3 Calls</v>
      </c>
      <c r="X1204" t="str">
        <f>IF(tbl_Customers[[#This Row],[account_length]] &lt;= 50, "0-50", IF(tbl_Customers[[#This Row],[account_length]] &lt;=100, "51-100", IF(tbl_Customers[[#This Row],[account_length]] &lt;= 150, "101-150", "151+")))</f>
        <v>51-100</v>
      </c>
      <c r="Y1204" s="30" t="str">
        <f>IF(tbl_Customers[[#This Row],[total_intl_charge]] &lt;= 3, "Low Charges", "High Charges")</f>
        <v>Low Charges</v>
      </c>
      <c r="Z1204" s="30" t="str">
        <f>IF(tbl_Customers[[#This Row],[total_eve_calls]]&lt;=80,"Low Calls",
IF(tbl_Customers[[#This Row],[total_eve_calls]]&lt;=120,"Medium Calls","High Calls"))</f>
        <v>Medium Calls</v>
      </c>
      <c r="AA1204" s="30" t="str">
        <f>IF(tbl_Customers[[#This Row],[total_eve_charge]]&lt;=15,"Low Charges",
IF(tbl_Customers[[#This Row],[total_eve_charge]]&lt;=20,"Medium Charges","High Charges"))</f>
        <v>Low Charges</v>
      </c>
      <c r="AB1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04" s="30" t="str">
        <f>IF(tbl_Customers[[#This Row],[number_vmail_messages]] = 0, "No Usage", IF(tbl_Customers[[#This Row],[number_vmail_messages]] &lt;= 20, "Low Usage", IF(tbl_Customers[[#This Row],[number_vmail_messages]] &lt;= 40, "Medium Usgae", "High Usage")))</f>
        <v>No Usage</v>
      </c>
      <c r="AD1204" s="30" t="str">
        <f>IF(tbl_Customers[[#This Row],[total_day_minutes]]&lt;=150,"Low Usage", IF(tbl_Customers[[#This Row],[total_day_minutes]]&lt;=200,"Medium Usage", IF(tbl_Customers[[#This Row],[total_day_minutes]]&lt;=250,"High Usage","Very High Usage")))</f>
        <v>Low Usage</v>
      </c>
      <c r="AE1204" s="30" t="str">
        <f>IF(tbl_Customers[[#This Row],[total_intl_calls]]&lt;=5,"Low Calls", IF(tbl_Customers[[#This Row],[total_intl_calls]]&lt;=10, "Medium Calls", "High Calls"))</f>
        <v>High Calls</v>
      </c>
    </row>
    <row r="1205" spans="1:31"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c r="W1205" t="str">
        <f>IF(tbl_Customers[[#This Row],[number_customer_service_calls]] &lt;= 1, "0-1 Calls", IF(tbl_Customers[[#This Row],[number_customer_service_calls]] &lt;= 3, "2-3 Calls", IF(tbl_Customers[[#This Row],[number_customer_service_calls]] &lt;=5, "4-5 Calls", "6+ Calls")))</f>
        <v>2-3 Calls</v>
      </c>
      <c r="X1205" t="str">
        <f>IF(tbl_Customers[[#This Row],[account_length]] &lt;= 50, "0-50", IF(tbl_Customers[[#This Row],[account_length]] &lt;=100, "51-100", IF(tbl_Customers[[#This Row],[account_length]] &lt;= 150, "101-150", "151+")))</f>
        <v>51-100</v>
      </c>
      <c r="Y1205" s="30" t="str">
        <f>IF(tbl_Customers[[#This Row],[total_intl_charge]] &lt;= 3, "Low Charges", "High Charges")</f>
        <v>High Charges</v>
      </c>
      <c r="Z1205" s="30" t="str">
        <f>IF(tbl_Customers[[#This Row],[total_eve_calls]]&lt;=80,"Low Calls",
IF(tbl_Customers[[#This Row],[total_eve_calls]]&lt;=120,"Medium Calls","High Calls"))</f>
        <v>Medium Calls</v>
      </c>
      <c r="AA1205" s="30" t="str">
        <f>IF(tbl_Customers[[#This Row],[total_eve_charge]]&lt;=15,"Low Charges",
IF(tbl_Customers[[#This Row],[total_eve_charge]]&lt;=20,"Medium Charges","High Charges"))</f>
        <v>Low Charges</v>
      </c>
      <c r="AB1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5" s="30" t="str">
        <f>IF(tbl_Customers[[#This Row],[number_vmail_messages]] = 0, "No Usage", IF(tbl_Customers[[#This Row],[number_vmail_messages]] &lt;= 20, "Low Usage", IF(tbl_Customers[[#This Row],[number_vmail_messages]] &lt;= 40, "Medium Usgae", "High Usage")))</f>
        <v>No Usage</v>
      </c>
      <c r="AD1205" s="30" t="str">
        <f>IF(tbl_Customers[[#This Row],[total_day_minutes]]&lt;=150,"Low Usage", IF(tbl_Customers[[#This Row],[total_day_minutes]]&lt;=200,"Medium Usage", IF(tbl_Customers[[#This Row],[total_day_minutes]]&lt;=250,"High Usage","Very High Usage")))</f>
        <v>Low Usage</v>
      </c>
      <c r="AE1205" s="30" t="str">
        <f>IF(tbl_Customers[[#This Row],[total_intl_calls]]&lt;=5,"Low Calls", IF(tbl_Customers[[#This Row],[total_intl_calls]]&lt;=10, "Medium Calls", "High Calls"))</f>
        <v>Low Calls</v>
      </c>
    </row>
    <row r="1206" spans="1:31"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c r="W1206" t="str">
        <f>IF(tbl_Customers[[#This Row],[number_customer_service_calls]] &lt;= 1, "0-1 Calls", IF(tbl_Customers[[#This Row],[number_customer_service_calls]] &lt;= 3, "2-3 Calls", IF(tbl_Customers[[#This Row],[number_customer_service_calls]] &lt;=5, "4-5 Calls", "6+ Calls")))</f>
        <v>0-1 Calls</v>
      </c>
      <c r="X1206" t="str">
        <f>IF(tbl_Customers[[#This Row],[account_length]] &lt;= 50, "0-50", IF(tbl_Customers[[#This Row],[account_length]] &lt;=100, "51-100", IF(tbl_Customers[[#This Row],[account_length]] &lt;= 150, "101-150", "151+")))</f>
        <v>0-50</v>
      </c>
      <c r="Y1206" s="30" t="str">
        <f>IF(tbl_Customers[[#This Row],[total_intl_charge]] &lt;= 3, "Low Charges", "High Charges")</f>
        <v>Low Charges</v>
      </c>
      <c r="Z1206" s="30" t="str">
        <f>IF(tbl_Customers[[#This Row],[total_eve_calls]]&lt;=80,"Low Calls",
IF(tbl_Customers[[#This Row],[total_eve_calls]]&lt;=120,"Medium Calls","High Calls"))</f>
        <v>Medium Calls</v>
      </c>
      <c r="AA1206" s="30" t="str">
        <f>IF(tbl_Customers[[#This Row],[total_eve_charge]]&lt;=15,"Low Charges",
IF(tbl_Customers[[#This Row],[total_eve_charge]]&lt;=20,"Medium Charges","High Charges"))</f>
        <v>Medium Charges</v>
      </c>
      <c r="AB1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06" s="30" t="str">
        <f>IF(tbl_Customers[[#This Row],[number_vmail_messages]] = 0, "No Usage", IF(tbl_Customers[[#This Row],[number_vmail_messages]] &lt;= 20, "Low Usage", IF(tbl_Customers[[#This Row],[number_vmail_messages]] &lt;= 40, "Medium Usgae", "High Usage")))</f>
        <v>Low Usage</v>
      </c>
      <c r="AD1206" s="30" t="str">
        <f>IF(tbl_Customers[[#This Row],[total_day_minutes]]&lt;=150,"Low Usage", IF(tbl_Customers[[#This Row],[total_day_minutes]]&lt;=200,"Medium Usage", IF(tbl_Customers[[#This Row],[total_day_minutes]]&lt;=250,"High Usage","Very High Usage")))</f>
        <v>Very High Usage</v>
      </c>
      <c r="AE1206" s="30" t="str">
        <f>IF(tbl_Customers[[#This Row],[total_intl_calls]]&lt;=5,"Low Calls", IF(tbl_Customers[[#This Row],[total_intl_calls]]&lt;=10, "Medium Calls", "High Calls"))</f>
        <v>Medium Calls</v>
      </c>
    </row>
    <row r="1207" spans="1:31"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c r="W1207" t="str">
        <f>IF(tbl_Customers[[#This Row],[number_customer_service_calls]] &lt;= 1, "0-1 Calls", IF(tbl_Customers[[#This Row],[number_customer_service_calls]] &lt;= 3, "2-3 Calls", IF(tbl_Customers[[#This Row],[number_customer_service_calls]] &lt;=5, "4-5 Calls", "6+ Calls")))</f>
        <v>0-1 Calls</v>
      </c>
      <c r="X1207" t="str">
        <f>IF(tbl_Customers[[#This Row],[account_length]] &lt;= 50, "0-50", IF(tbl_Customers[[#This Row],[account_length]] &lt;=100, "51-100", IF(tbl_Customers[[#This Row],[account_length]] &lt;= 150, "101-150", "151+")))</f>
        <v>101-150</v>
      </c>
      <c r="Y1207" s="30" t="str">
        <f>IF(tbl_Customers[[#This Row],[total_intl_charge]] &lt;= 3, "Low Charges", "High Charges")</f>
        <v>Low Charges</v>
      </c>
      <c r="Z1207" s="30" t="str">
        <f>IF(tbl_Customers[[#This Row],[total_eve_calls]]&lt;=80,"Low Calls",
IF(tbl_Customers[[#This Row],[total_eve_calls]]&lt;=120,"Medium Calls","High Calls"))</f>
        <v>Low Calls</v>
      </c>
      <c r="AA1207" s="30" t="str">
        <f>IF(tbl_Customers[[#This Row],[total_eve_charge]]&lt;=15,"Low Charges",
IF(tbl_Customers[[#This Row],[total_eve_charge]]&lt;=20,"Medium Charges","High Charges"))</f>
        <v>Medium Charges</v>
      </c>
      <c r="AB1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07" s="30" t="str">
        <f>IF(tbl_Customers[[#This Row],[number_vmail_messages]] = 0, "No Usage", IF(tbl_Customers[[#This Row],[number_vmail_messages]] &lt;= 20, "Low Usage", IF(tbl_Customers[[#This Row],[number_vmail_messages]] &lt;= 40, "Medium Usgae", "High Usage")))</f>
        <v>Medium Usgae</v>
      </c>
      <c r="AD1207" s="30" t="str">
        <f>IF(tbl_Customers[[#This Row],[total_day_minutes]]&lt;=150,"Low Usage", IF(tbl_Customers[[#This Row],[total_day_minutes]]&lt;=200,"Medium Usage", IF(tbl_Customers[[#This Row],[total_day_minutes]]&lt;=250,"High Usage","Very High Usage")))</f>
        <v>Medium Usage</v>
      </c>
      <c r="AE1207" s="30" t="str">
        <f>IF(tbl_Customers[[#This Row],[total_intl_calls]]&lt;=5,"Low Calls", IF(tbl_Customers[[#This Row],[total_intl_calls]]&lt;=10, "Medium Calls", "High Calls"))</f>
        <v>Low Calls</v>
      </c>
    </row>
    <row r="1208" spans="1:31"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c r="W1208" t="str">
        <f>IF(tbl_Customers[[#This Row],[number_customer_service_calls]] &lt;= 1, "0-1 Calls", IF(tbl_Customers[[#This Row],[number_customer_service_calls]] &lt;= 3, "2-3 Calls", IF(tbl_Customers[[#This Row],[number_customer_service_calls]] &lt;=5, "4-5 Calls", "6+ Calls")))</f>
        <v>0-1 Calls</v>
      </c>
      <c r="X1208" t="str">
        <f>IF(tbl_Customers[[#This Row],[account_length]] &lt;= 50, "0-50", IF(tbl_Customers[[#This Row],[account_length]] &lt;=100, "51-100", IF(tbl_Customers[[#This Row],[account_length]] &lt;= 150, "101-150", "151+")))</f>
        <v>101-150</v>
      </c>
      <c r="Y1208" s="30" t="str">
        <f>IF(tbl_Customers[[#This Row],[total_intl_charge]] &lt;= 3, "Low Charges", "High Charges")</f>
        <v>Low Charges</v>
      </c>
      <c r="Z1208" s="30" t="str">
        <f>IF(tbl_Customers[[#This Row],[total_eve_calls]]&lt;=80,"Low Calls",
IF(tbl_Customers[[#This Row],[total_eve_calls]]&lt;=120,"Medium Calls","High Calls"))</f>
        <v>High Calls</v>
      </c>
      <c r="AA1208" s="30" t="str">
        <f>IF(tbl_Customers[[#This Row],[total_eve_charge]]&lt;=15,"Low Charges",
IF(tbl_Customers[[#This Row],[total_eve_charge]]&lt;=20,"Medium Charges","High Charges"))</f>
        <v>Low Charges</v>
      </c>
      <c r="AB1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8" s="30" t="str">
        <f>IF(tbl_Customers[[#This Row],[number_vmail_messages]] = 0, "No Usage", IF(tbl_Customers[[#This Row],[number_vmail_messages]] &lt;= 20, "Low Usage", IF(tbl_Customers[[#This Row],[number_vmail_messages]] &lt;= 40, "Medium Usgae", "High Usage")))</f>
        <v>Medium Usgae</v>
      </c>
      <c r="AD1208" s="30" t="str">
        <f>IF(tbl_Customers[[#This Row],[total_day_minutes]]&lt;=150,"Low Usage", IF(tbl_Customers[[#This Row],[total_day_minutes]]&lt;=200,"Medium Usage", IF(tbl_Customers[[#This Row],[total_day_minutes]]&lt;=250,"High Usage","Very High Usage")))</f>
        <v>Low Usage</v>
      </c>
      <c r="AE1208" s="30" t="str">
        <f>IF(tbl_Customers[[#This Row],[total_intl_calls]]&lt;=5,"Low Calls", IF(tbl_Customers[[#This Row],[total_intl_calls]]&lt;=10, "Medium Calls", "High Calls"))</f>
        <v>Low Calls</v>
      </c>
    </row>
    <row r="1209" spans="1:31"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c r="W1209" t="str">
        <f>IF(tbl_Customers[[#This Row],[number_customer_service_calls]] &lt;= 1, "0-1 Calls", IF(tbl_Customers[[#This Row],[number_customer_service_calls]] &lt;= 3, "2-3 Calls", IF(tbl_Customers[[#This Row],[number_customer_service_calls]] &lt;=5, "4-5 Calls", "6+ Calls")))</f>
        <v>0-1 Calls</v>
      </c>
      <c r="X1209" t="str">
        <f>IF(tbl_Customers[[#This Row],[account_length]] &lt;= 50, "0-50", IF(tbl_Customers[[#This Row],[account_length]] &lt;=100, "51-100", IF(tbl_Customers[[#This Row],[account_length]] &lt;= 150, "101-150", "151+")))</f>
        <v>51-100</v>
      </c>
      <c r="Y1209" s="30" t="str">
        <f>IF(tbl_Customers[[#This Row],[total_intl_charge]] &lt;= 3, "Low Charges", "High Charges")</f>
        <v>High Charges</v>
      </c>
      <c r="Z1209" s="30" t="str">
        <f>IF(tbl_Customers[[#This Row],[total_eve_calls]]&lt;=80,"Low Calls",
IF(tbl_Customers[[#This Row],[total_eve_calls]]&lt;=120,"Medium Calls","High Calls"))</f>
        <v>Medium Calls</v>
      </c>
      <c r="AA1209" s="30" t="str">
        <f>IF(tbl_Customers[[#This Row],[total_eve_charge]]&lt;=15,"Low Charges",
IF(tbl_Customers[[#This Row],[total_eve_charge]]&lt;=20,"Medium Charges","High Charges"))</f>
        <v>Medium Charges</v>
      </c>
      <c r="AB1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09" s="30" t="str">
        <f>IF(tbl_Customers[[#This Row],[number_vmail_messages]] = 0, "No Usage", IF(tbl_Customers[[#This Row],[number_vmail_messages]] &lt;= 20, "Low Usage", IF(tbl_Customers[[#This Row],[number_vmail_messages]] &lt;= 40, "Medium Usgae", "High Usage")))</f>
        <v>No Usage</v>
      </c>
      <c r="AD1209" s="30" t="str">
        <f>IF(tbl_Customers[[#This Row],[total_day_minutes]]&lt;=150,"Low Usage", IF(tbl_Customers[[#This Row],[total_day_minutes]]&lt;=200,"Medium Usage", IF(tbl_Customers[[#This Row],[total_day_minutes]]&lt;=250,"High Usage","Very High Usage")))</f>
        <v>Low Usage</v>
      </c>
      <c r="AE1209" s="30" t="str">
        <f>IF(tbl_Customers[[#This Row],[total_intl_calls]]&lt;=5,"Low Calls", IF(tbl_Customers[[#This Row],[total_intl_calls]]&lt;=10, "Medium Calls", "High Calls"))</f>
        <v>Low Calls</v>
      </c>
    </row>
    <row r="1210" spans="1:31"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c r="W1210" t="str">
        <f>IF(tbl_Customers[[#This Row],[number_customer_service_calls]] &lt;= 1, "0-1 Calls", IF(tbl_Customers[[#This Row],[number_customer_service_calls]] &lt;= 3, "2-3 Calls", IF(tbl_Customers[[#This Row],[number_customer_service_calls]] &lt;=5, "4-5 Calls", "6+ Calls")))</f>
        <v>2-3 Calls</v>
      </c>
      <c r="X1210" t="str">
        <f>IF(tbl_Customers[[#This Row],[account_length]] &lt;= 50, "0-50", IF(tbl_Customers[[#This Row],[account_length]] &lt;=100, "51-100", IF(tbl_Customers[[#This Row],[account_length]] &lt;= 150, "101-150", "151+")))</f>
        <v>51-100</v>
      </c>
      <c r="Y1210" s="30" t="str">
        <f>IF(tbl_Customers[[#This Row],[total_intl_charge]] &lt;= 3, "Low Charges", "High Charges")</f>
        <v>Low Charges</v>
      </c>
      <c r="Z1210" s="30" t="str">
        <f>IF(tbl_Customers[[#This Row],[total_eve_calls]]&lt;=80,"Low Calls",
IF(tbl_Customers[[#This Row],[total_eve_calls]]&lt;=120,"Medium Calls","High Calls"))</f>
        <v>Medium Calls</v>
      </c>
      <c r="AA1210" s="30" t="str">
        <f>IF(tbl_Customers[[#This Row],[total_eve_charge]]&lt;=15,"Low Charges",
IF(tbl_Customers[[#This Row],[total_eve_charge]]&lt;=20,"Medium Charges","High Charges"))</f>
        <v>Medium Charges</v>
      </c>
      <c r="AB1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0" s="30" t="str">
        <f>IF(tbl_Customers[[#This Row],[number_vmail_messages]] = 0, "No Usage", IF(tbl_Customers[[#This Row],[number_vmail_messages]] &lt;= 20, "Low Usage", IF(tbl_Customers[[#This Row],[number_vmail_messages]] &lt;= 40, "Medium Usgae", "High Usage")))</f>
        <v>No Usage</v>
      </c>
      <c r="AD1210" s="30" t="str">
        <f>IF(tbl_Customers[[#This Row],[total_day_minutes]]&lt;=150,"Low Usage", IF(tbl_Customers[[#This Row],[total_day_minutes]]&lt;=200,"Medium Usage", IF(tbl_Customers[[#This Row],[total_day_minutes]]&lt;=250,"High Usage","Very High Usage")))</f>
        <v>Low Usage</v>
      </c>
      <c r="AE1210" s="30" t="str">
        <f>IF(tbl_Customers[[#This Row],[total_intl_calls]]&lt;=5,"Low Calls", IF(tbl_Customers[[#This Row],[total_intl_calls]]&lt;=10, "Medium Calls", "High Calls"))</f>
        <v>Low Calls</v>
      </c>
    </row>
    <row r="1211" spans="1:31"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c r="W1211" t="str">
        <f>IF(tbl_Customers[[#This Row],[number_customer_service_calls]] &lt;= 1, "0-1 Calls", IF(tbl_Customers[[#This Row],[number_customer_service_calls]] &lt;= 3, "2-3 Calls", IF(tbl_Customers[[#This Row],[number_customer_service_calls]] &lt;=5, "4-5 Calls", "6+ Calls")))</f>
        <v>2-3 Calls</v>
      </c>
      <c r="X1211" t="str">
        <f>IF(tbl_Customers[[#This Row],[account_length]] &lt;= 50, "0-50", IF(tbl_Customers[[#This Row],[account_length]] &lt;=100, "51-100", IF(tbl_Customers[[#This Row],[account_length]] &lt;= 150, "101-150", "151+")))</f>
        <v>51-100</v>
      </c>
      <c r="Y1211" s="30" t="str">
        <f>IF(tbl_Customers[[#This Row],[total_intl_charge]] &lt;= 3, "Low Charges", "High Charges")</f>
        <v>Low Charges</v>
      </c>
      <c r="Z1211" s="30" t="str">
        <f>IF(tbl_Customers[[#This Row],[total_eve_calls]]&lt;=80,"Low Calls",
IF(tbl_Customers[[#This Row],[total_eve_calls]]&lt;=120,"Medium Calls","High Calls"))</f>
        <v>High Calls</v>
      </c>
      <c r="AA1211" s="30" t="str">
        <f>IF(tbl_Customers[[#This Row],[total_eve_charge]]&lt;=15,"Low Charges",
IF(tbl_Customers[[#This Row],[total_eve_charge]]&lt;=20,"Medium Charges","High Charges"))</f>
        <v>High Charges</v>
      </c>
      <c r="AB1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1" s="30" t="str">
        <f>IF(tbl_Customers[[#This Row],[number_vmail_messages]] = 0, "No Usage", IF(tbl_Customers[[#This Row],[number_vmail_messages]] &lt;= 20, "Low Usage", IF(tbl_Customers[[#This Row],[number_vmail_messages]] &lt;= 40, "Medium Usgae", "High Usage")))</f>
        <v>Medium Usgae</v>
      </c>
      <c r="AD1211" s="30" t="str">
        <f>IF(tbl_Customers[[#This Row],[total_day_minutes]]&lt;=150,"Low Usage", IF(tbl_Customers[[#This Row],[total_day_minutes]]&lt;=200,"Medium Usage", IF(tbl_Customers[[#This Row],[total_day_minutes]]&lt;=250,"High Usage","Very High Usage")))</f>
        <v>Low Usage</v>
      </c>
      <c r="AE1211" s="30" t="str">
        <f>IF(tbl_Customers[[#This Row],[total_intl_calls]]&lt;=5,"Low Calls", IF(tbl_Customers[[#This Row],[total_intl_calls]]&lt;=10, "Medium Calls", "High Calls"))</f>
        <v>Medium Calls</v>
      </c>
    </row>
    <row r="1212" spans="1:31"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c r="W1212" t="str">
        <f>IF(tbl_Customers[[#This Row],[number_customer_service_calls]] &lt;= 1, "0-1 Calls", IF(tbl_Customers[[#This Row],[number_customer_service_calls]] &lt;= 3, "2-3 Calls", IF(tbl_Customers[[#This Row],[number_customer_service_calls]] &lt;=5, "4-5 Calls", "6+ Calls")))</f>
        <v>2-3 Calls</v>
      </c>
      <c r="X1212" t="str">
        <f>IF(tbl_Customers[[#This Row],[account_length]] &lt;= 50, "0-50", IF(tbl_Customers[[#This Row],[account_length]] &lt;=100, "51-100", IF(tbl_Customers[[#This Row],[account_length]] &lt;= 150, "101-150", "151+")))</f>
        <v>151+</v>
      </c>
      <c r="Y1212" s="30" t="str">
        <f>IF(tbl_Customers[[#This Row],[total_intl_charge]] &lt;= 3, "Low Charges", "High Charges")</f>
        <v>Low Charges</v>
      </c>
      <c r="Z1212" s="30" t="str">
        <f>IF(tbl_Customers[[#This Row],[total_eve_calls]]&lt;=80,"Low Calls",
IF(tbl_Customers[[#This Row],[total_eve_calls]]&lt;=120,"Medium Calls","High Calls"))</f>
        <v>Medium Calls</v>
      </c>
      <c r="AA1212" s="30" t="str">
        <f>IF(tbl_Customers[[#This Row],[total_eve_charge]]&lt;=15,"Low Charges",
IF(tbl_Customers[[#This Row],[total_eve_charge]]&lt;=20,"Medium Charges","High Charges"))</f>
        <v>Low Charges</v>
      </c>
      <c r="AB1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2" s="30" t="str">
        <f>IF(tbl_Customers[[#This Row],[number_vmail_messages]] = 0, "No Usage", IF(tbl_Customers[[#This Row],[number_vmail_messages]] &lt;= 20, "Low Usage", IF(tbl_Customers[[#This Row],[number_vmail_messages]] &lt;= 40, "Medium Usgae", "High Usage")))</f>
        <v>No Usage</v>
      </c>
      <c r="AD1212" s="30" t="str">
        <f>IF(tbl_Customers[[#This Row],[total_day_minutes]]&lt;=150,"Low Usage", IF(tbl_Customers[[#This Row],[total_day_minutes]]&lt;=200,"Medium Usage", IF(tbl_Customers[[#This Row],[total_day_minutes]]&lt;=250,"High Usage","Very High Usage")))</f>
        <v>Very High Usage</v>
      </c>
      <c r="AE1212" s="30" t="str">
        <f>IF(tbl_Customers[[#This Row],[total_intl_calls]]&lt;=5,"Low Calls", IF(tbl_Customers[[#This Row],[total_intl_calls]]&lt;=10, "Medium Calls", "High Calls"))</f>
        <v>Medium Calls</v>
      </c>
    </row>
    <row r="1213" spans="1:31"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c r="W1213" t="str">
        <f>IF(tbl_Customers[[#This Row],[number_customer_service_calls]] &lt;= 1, "0-1 Calls", IF(tbl_Customers[[#This Row],[number_customer_service_calls]] &lt;= 3, "2-3 Calls", IF(tbl_Customers[[#This Row],[number_customer_service_calls]] &lt;=5, "4-5 Calls", "6+ Calls")))</f>
        <v>2-3 Calls</v>
      </c>
      <c r="X1213" t="str">
        <f>IF(tbl_Customers[[#This Row],[account_length]] &lt;= 50, "0-50", IF(tbl_Customers[[#This Row],[account_length]] &lt;=100, "51-100", IF(tbl_Customers[[#This Row],[account_length]] &lt;= 150, "101-150", "151+")))</f>
        <v>51-100</v>
      </c>
      <c r="Y1213" s="30" t="str">
        <f>IF(tbl_Customers[[#This Row],[total_intl_charge]] &lt;= 3, "Low Charges", "High Charges")</f>
        <v>High Charges</v>
      </c>
      <c r="Z1213" s="30" t="str">
        <f>IF(tbl_Customers[[#This Row],[total_eve_calls]]&lt;=80,"Low Calls",
IF(tbl_Customers[[#This Row],[total_eve_calls]]&lt;=120,"Medium Calls","High Calls"))</f>
        <v>Medium Calls</v>
      </c>
      <c r="AA1213" s="30" t="str">
        <f>IF(tbl_Customers[[#This Row],[total_eve_charge]]&lt;=15,"Low Charges",
IF(tbl_Customers[[#This Row],[total_eve_charge]]&lt;=20,"Medium Charges","High Charges"))</f>
        <v>High Charges</v>
      </c>
      <c r="AB1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3" s="30" t="str">
        <f>IF(tbl_Customers[[#This Row],[number_vmail_messages]] = 0, "No Usage", IF(tbl_Customers[[#This Row],[number_vmail_messages]] &lt;= 20, "Low Usage", IF(tbl_Customers[[#This Row],[number_vmail_messages]] &lt;= 40, "Medium Usgae", "High Usage")))</f>
        <v>No Usage</v>
      </c>
      <c r="AD1213" s="30" t="str">
        <f>IF(tbl_Customers[[#This Row],[total_day_minutes]]&lt;=150,"Low Usage", IF(tbl_Customers[[#This Row],[total_day_minutes]]&lt;=200,"Medium Usage", IF(tbl_Customers[[#This Row],[total_day_minutes]]&lt;=250,"High Usage","Very High Usage")))</f>
        <v>High Usage</v>
      </c>
      <c r="AE1213" s="30" t="str">
        <f>IF(tbl_Customers[[#This Row],[total_intl_calls]]&lt;=5,"Low Calls", IF(tbl_Customers[[#This Row],[total_intl_calls]]&lt;=10, "Medium Calls", "High Calls"))</f>
        <v>Low Calls</v>
      </c>
    </row>
    <row r="1214" spans="1:31"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c r="W1214" t="str">
        <f>IF(tbl_Customers[[#This Row],[number_customer_service_calls]] &lt;= 1, "0-1 Calls", IF(tbl_Customers[[#This Row],[number_customer_service_calls]] &lt;= 3, "2-3 Calls", IF(tbl_Customers[[#This Row],[number_customer_service_calls]] &lt;=5, "4-5 Calls", "6+ Calls")))</f>
        <v>0-1 Calls</v>
      </c>
      <c r="X1214" t="str">
        <f>IF(tbl_Customers[[#This Row],[account_length]] &lt;= 50, "0-50", IF(tbl_Customers[[#This Row],[account_length]] &lt;=100, "51-100", IF(tbl_Customers[[#This Row],[account_length]] &lt;= 150, "101-150", "151+")))</f>
        <v>0-50</v>
      </c>
      <c r="Y1214" s="30" t="str">
        <f>IF(tbl_Customers[[#This Row],[total_intl_charge]] &lt;= 3, "Low Charges", "High Charges")</f>
        <v>Low Charges</v>
      </c>
      <c r="Z1214" s="30" t="str">
        <f>IF(tbl_Customers[[#This Row],[total_eve_calls]]&lt;=80,"Low Calls",
IF(tbl_Customers[[#This Row],[total_eve_calls]]&lt;=120,"Medium Calls","High Calls"))</f>
        <v>Medium Calls</v>
      </c>
      <c r="AA1214" s="30" t="str">
        <f>IF(tbl_Customers[[#This Row],[total_eve_charge]]&lt;=15,"Low Charges",
IF(tbl_Customers[[#This Row],[total_eve_charge]]&lt;=20,"Medium Charges","High Charges"))</f>
        <v>Medium Charges</v>
      </c>
      <c r="AB1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14" s="30" t="str">
        <f>IF(tbl_Customers[[#This Row],[number_vmail_messages]] = 0, "No Usage", IF(tbl_Customers[[#This Row],[number_vmail_messages]] &lt;= 20, "Low Usage", IF(tbl_Customers[[#This Row],[number_vmail_messages]] &lt;= 40, "Medium Usgae", "High Usage")))</f>
        <v>Medium Usgae</v>
      </c>
      <c r="AD1214" s="30" t="str">
        <f>IF(tbl_Customers[[#This Row],[total_day_minutes]]&lt;=150,"Low Usage", IF(tbl_Customers[[#This Row],[total_day_minutes]]&lt;=200,"Medium Usage", IF(tbl_Customers[[#This Row],[total_day_minutes]]&lt;=250,"High Usage","Very High Usage")))</f>
        <v>High Usage</v>
      </c>
      <c r="AE1214" s="30" t="str">
        <f>IF(tbl_Customers[[#This Row],[total_intl_calls]]&lt;=5,"Low Calls", IF(tbl_Customers[[#This Row],[total_intl_calls]]&lt;=10, "Medium Calls", "High Calls"))</f>
        <v>Medium Calls</v>
      </c>
    </row>
    <row r="1215" spans="1:31"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c r="W1215" t="str">
        <f>IF(tbl_Customers[[#This Row],[number_customer_service_calls]] &lt;= 1, "0-1 Calls", IF(tbl_Customers[[#This Row],[number_customer_service_calls]] &lt;= 3, "2-3 Calls", IF(tbl_Customers[[#This Row],[number_customer_service_calls]] &lt;=5, "4-5 Calls", "6+ Calls")))</f>
        <v>0-1 Calls</v>
      </c>
      <c r="X1215" t="str">
        <f>IF(tbl_Customers[[#This Row],[account_length]] &lt;= 50, "0-50", IF(tbl_Customers[[#This Row],[account_length]] &lt;=100, "51-100", IF(tbl_Customers[[#This Row],[account_length]] &lt;= 150, "101-150", "151+")))</f>
        <v>0-50</v>
      </c>
      <c r="Y1215" s="30" t="str">
        <f>IF(tbl_Customers[[#This Row],[total_intl_charge]] &lt;= 3, "Low Charges", "High Charges")</f>
        <v>Low Charges</v>
      </c>
      <c r="Z1215" s="30" t="str">
        <f>IF(tbl_Customers[[#This Row],[total_eve_calls]]&lt;=80,"Low Calls",
IF(tbl_Customers[[#This Row],[total_eve_calls]]&lt;=120,"Medium Calls","High Calls"))</f>
        <v>High Calls</v>
      </c>
      <c r="AA1215" s="30" t="str">
        <f>IF(tbl_Customers[[#This Row],[total_eve_charge]]&lt;=15,"Low Charges",
IF(tbl_Customers[[#This Row],[total_eve_charge]]&lt;=20,"Medium Charges","High Charges"))</f>
        <v>High Charges</v>
      </c>
      <c r="AB1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5" s="30" t="str">
        <f>IF(tbl_Customers[[#This Row],[number_vmail_messages]] = 0, "No Usage", IF(tbl_Customers[[#This Row],[number_vmail_messages]] &lt;= 20, "Low Usage", IF(tbl_Customers[[#This Row],[number_vmail_messages]] &lt;= 40, "Medium Usgae", "High Usage")))</f>
        <v>Medium Usgae</v>
      </c>
      <c r="AD1215" s="30" t="str">
        <f>IF(tbl_Customers[[#This Row],[total_day_minutes]]&lt;=150,"Low Usage", IF(tbl_Customers[[#This Row],[total_day_minutes]]&lt;=200,"Medium Usage", IF(tbl_Customers[[#This Row],[total_day_minutes]]&lt;=250,"High Usage","Very High Usage")))</f>
        <v>Medium Usage</v>
      </c>
      <c r="AE1215" s="30" t="str">
        <f>IF(tbl_Customers[[#This Row],[total_intl_calls]]&lt;=5,"Low Calls", IF(tbl_Customers[[#This Row],[total_intl_calls]]&lt;=10, "Medium Calls", "High Calls"))</f>
        <v>Low Calls</v>
      </c>
    </row>
    <row r="1216" spans="1:31"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c r="W1216" t="str">
        <f>IF(tbl_Customers[[#This Row],[number_customer_service_calls]] &lt;= 1, "0-1 Calls", IF(tbl_Customers[[#This Row],[number_customer_service_calls]] &lt;= 3, "2-3 Calls", IF(tbl_Customers[[#This Row],[number_customer_service_calls]] &lt;=5, "4-5 Calls", "6+ Calls")))</f>
        <v>0-1 Calls</v>
      </c>
      <c r="X1216" t="str">
        <f>IF(tbl_Customers[[#This Row],[account_length]] &lt;= 50, "0-50", IF(tbl_Customers[[#This Row],[account_length]] &lt;=100, "51-100", IF(tbl_Customers[[#This Row],[account_length]] &lt;= 150, "101-150", "151+")))</f>
        <v>101-150</v>
      </c>
      <c r="Y1216" s="30" t="str">
        <f>IF(tbl_Customers[[#This Row],[total_intl_charge]] &lt;= 3, "Low Charges", "High Charges")</f>
        <v>High Charges</v>
      </c>
      <c r="Z1216" s="30" t="str">
        <f>IF(tbl_Customers[[#This Row],[total_eve_calls]]&lt;=80,"Low Calls",
IF(tbl_Customers[[#This Row],[total_eve_calls]]&lt;=120,"Medium Calls","High Calls"))</f>
        <v>High Calls</v>
      </c>
      <c r="AA1216" s="30" t="str">
        <f>IF(tbl_Customers[[#This Row],[total_eve_charge]]&lt;=15,"Low Charges",
IF(tbl_Customers[[#This Row],[total_eve_charge]]&lt;=20,"Medium Charges","High Charges"))</f>
        <v>Low Charges</v>
      </c>
      <c r="AB1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6" s="30" t="str">
        <f>IF(tbl_Customers[[#This Row],[number_vmail_messages]] = 0, "No Usage", IF(tbl_Customers[[#This Row],[number_vmail_messages]] &lt;= 20, "Low Usage", IF(tbl_Customers[[#This Row],[number_vmail_messages]] &lt;= 40, "Medium Usgae", "High Usage")))</f>
        <v>No Usage</v>
      </c>
      <c r="AD1216" s="30" t="str">
        <f>IF(tbl_Customers[[#This Row],[total_day_minutes]]&lt;=150,"Low Usage", IF(tbl_Customers[[#This Row],[total_day_minutes]]&lt;=200,"Medium Usage", IF(tbl_Customers[[#This Row],[total_day_minutes]]&lt;=250,"High Usage","Very High Usage")))</f>
        <v>High Usage</v>
      </c>
      <c r="AE1216" s="30" t="str">
        <f>IF(tbl_Customers[[#This Row],[total_intl_calls]]&lt;=5,"Low Calls", IF(tbl_Customers[[#This Row],[total_intl_calls]]&lt;=10, "Medium Calls", "High Calls"))</f>
        <v>Low Calls</v>
      </c>
    </row>
    <row r="1217" spans="1:31"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c r="W1217" t="str">
        <f>IF(tbl_Customers[[#This Row],[number_customer_service_calls]] &lt;= 1, "0-1 Calls", IF(tbl_Customers[[#This Row],[number_customer_service_calls]] &lt;= 3, "2-3 Calls", IF(tbl_Customers[[#This Row],[number_customer_service_calls]] &lt;=5, "4-5 Calls", "6+ Calls")))</f>
        <v>0-1 Calls</v>
      </c>
      <c r="X1217" t="str">
        <f>IF(tbl_Customers[[#This Row],[account_length]] &lt;= 50, "0-50", IF(tbl_Customers[[#This Row],[account_length]] &lt;=100, "51-100", IF(tbl_Customers[[#This Row],[account_length]] &lt;= 150, "101-150", "151+")))</f>
        <v>51-100</v>
      </c>
      <c r="Y1217" s="30" t="str">
        <f>IF(tbl_Customers[[#This Row],[total_intl_charge]] &lt;= 3, "Low Charges", "High Charges")</f>
        <v>High Charges</v>
      </c>
      <c r="Z1217" s="30" t="str">
        <f>IF(tbl_Customers[[#This Row],[total_eve_calls]]&lt;=80,"Low Calls",
IF(tbl_Customers[[#This Row],[total_eve_calls]]&lt;=120,"Medium Calls","High Calls"))</f>
        <v>Medium Calls</v>
      </c>
      <c r="AA1217" s="30" t="str">
        <f>IF(tbl_Customers[[#This Row],[total_eve_charge]]&lt;=15,"Low Charges",
IF(tbl_Customers[[#This Row],[total_eve_charge]]&lt;=20,"Medium Charges","High Charges"))</f>
        <v>Medium Charges</v>
      </c>
      <c r="AB1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17" s="30" t="str">
        <f>IF(tbl_Customers[[#This Row],[number_vmail_messages]] = 0, "No Usage", IF(tbl_Customers[[#This Row],[number_vmail_messages]] &lt;= 20, "Low Usage", IF(tbl_Customers[[#This Row],[number_vmail_messages]] &lt;= 40, "Medium Usgae", "High Usage")))</f>
        <v>No Usage</v>
      </c>
      <c r="AD1217" s="30" t="str">
        <f>IF(tbl_Customers[[#This Row],[total_day_minutes]]&lt;=150,"Low Usage", IF(tbl_Customers[[#This Row],[total_day_minutes]]&lt;=200,"Medium Usage", IF(tbl_Customers[[#This Row],[total_day_minutes]]&lt;=250,"High Usage","Very High Usage")))</f>
        <v>High Usage</v>
      </c>
      <c r="AE1217" s="30" t="str">
        <f>IF(tbl_Customers[[#This Row],[total_intl_calls]]&lt;=5,"Low Calls", IF(tbl_Customers[[#This Row],[total_intl_calls]]&lt;=10, "Medium Calls", "High Calls"))</f>
        <v>Low Calls</v>
      </c>
    </row>
    <row r="1218" spans="1:31"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c r="W1218" t="str">
        <f>IF(tbl_Customers[[#This Row],[number_customer_service_calls]] &lt;= 1, "0-1 Calls", IF(tbl_Customers[[#This Row],[number_customer_service_calls]] &lt;= 3, "2-3 Calls", IF(tbl_Customers[[#This Row],[number_customer_service_calls]] &lt;=5, "4-5 Calls", "6+ Calls")))</f>
        <v>0-1 Calls</v>
      </c>
      <c r="X1218" t="str">
        <f>IF(tbl_Customers[[#This Row],[account_length]] &lt;= 50, "0-50", IF(tbl_Customers[[#This Row],[account_length]] &lt;=100, "51-100", IF(tbl_Customers[[#This Row],[account_length]] &lt;= 150, "101-150", "151+")))</f>
        <v>51-100</v>
      </c>
      <c r="Y1218" s="30" t="str">
        <f>IF(tbl_Customers[[#This Row],[total_intl_charge]] &lt;= 3, "Low Charges", "High Charges")</f>
        <v>Low Charges</v>
      </c>
      <c r="Z1218" s="30" t="str">
        <f>IF(tbl_Customers[[#This Row],[total_eve_calls]]&lt;=80,"Low Calls",
IF(tbl_Customers[[#This Row],[total_eve_calls]]&lt;=120,"Medium Calls","High Calls"))</f>
        <v>Medium Calls</v>
      </c>
      <c r="AA1218" s="30" t="str">
        <f>IF(tbl_Customers[[#This Row],[total_eve_charge]]&lt;=15,"Low Charges",
IF(tbl_Customers[[#This Row],[total_eve_charge]]&lt;=20,"Medium Charges","High Charges"))</f>
        <v>Medium Charges</v>
      </c>
      <c r="AB1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8" s="30" t="str">
        <f>IF(tbl_Customers[[#This Row],[number_vmail_messages]] = 0, "No Usage", IF(tbl_Customers[[#This Row],[number_vmail_messages]] &lt;= 20, "Low Usage", IF(tbl_Customers[[#This Row],[number_vmail_messages]] &lt;= 40, "Medium Usgae", "High Usage")))</f>
        <v>Medium Usgae</v>
      </c>
      <c r="AD1218" s="30" t="str">
        <f>IF(tbl_Customers[[#This Row],[total_day_minutes]]&lt;=150,"Low Usage", IF(tbl_Customers[[#This Row],[total_day_minutes]]&lt;=200,"Medium Usage", IF(tbl_Customers[[#This Row],[total_day_minutes]]&lt;=250,"High Usage","Very High Usage")))</f>
        <v>High Usage</v>
      </c>
      <c r="AE1218" s="30" t="str">
        <f>IF(tbl_Customers[[#This Row],[total_intl_calls]]&lt;=5,"Low Calls", IF(tbl_Customers[[#This Row],[total_intl_calls]]&lt;=10, "Medium Calls", "High Calls"))</f>
        <v>Medium Calls</v>
      </c>
    </row>
    <row r="1219" spans="1:31"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c r="W1219" t="str">
        <f>IF(tbl_Customers[[#This Row],[number_customer_service_calls]] &lt;= 1, "0-1 Calls", IF(tbl_Customers[[#This Row],[number_customer_service_calls]] &lt;= 3, "2-3 Calls", IF(tbl_Customers[[#This Row],[number_customer_service_calls]] &lt;=5, "4-5 Calls", "6+ Calls")))</f>
        <v>2-3 Calls</v>
      </c>
      <c r="X1219" t="str">
        <f>IF(tbl_Customers[[#This Row],[account_length]] &lt;= 50, "0-50", IF(tbl_Customers[[#This Row],[account_length]] &lt;=100, "51-100", IF(tbl_Customers[[#This Row],[account_length]] &lt;= 150, "101-150", "151+")))</f>
        <v>51-100</v>
      </c>
      <c r="Y1219" s="30" t="str">
        <f>IF(tbl_Customers[[#This Row],[total_intl_charge]] &lt;= 3, "Low Charges", "High Charges")</f>
        <v>High Charges</v>
      </c>
      <c r="Z1219" s="30" t="str">
        <f>IF(tbl_Customers[[#This Row],[total_eve_calls]]&lt;=80,"Low Calls",
IF(tbl_Customers[[#This Row],[total_eve_calls]]&lt;=120,"Medium Calls","High Calls"))</f>
        <v>High Calls</v>
      </c>
      <c r="AA1219" s="30" t="str">
        <f>IF(tbl_Customers[[#This Row],[total_eve_charge]]&lt;=15,"Low Charges",
IF(tbl_Customers[[#This Row],[total_eve_charge]]&lt;=20,"Medium Charges","High Charges"))</f>
        <v>High Charges</v>
      </c>
      <c r="AB1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19" s="30" t="str">
        <f>IF(tbl_Customers[[#This Row],[number_vmail_messages]] = 0, "No Usage", IF(tbl_Customers[[#This Row],[number_vmail_messages]] &lt;= 20, "Low Usage", IF(tbl_Customers[[#This Row],[number_vmail_messages]] &lt;= 40, "Medium Usgae", "High Usage")))</f>
        <v>No Usage</v>
      </c>
      <c r="AD1219" s="30" t="str">
        <f>IF(tbl_Customers[[#This Row],[total_day_minutes]]&lt;=150,"Low Usage", IF(tbl_Customers[[#This Row],[total_day_minutes]]&lt;=200,"Medium Usage", IF(tbl_Customers[[#This Row],[total_day_minutes]]&lt;=250,"High Usage","Very High Usage")))</f>
        <v>High Usage</v>
      </c>
      <c r="AE1219" s="30" t="str">
        <f>IF(tbl_Customers[[#This Row],[total_intl_calls]]&lt;=5,"Low Calls", IF(tbl_Customers[[#This Row],[total_intl_calls]]&lt;=10, "Medium Calls", "High Calls"))</f>
        <v>Medium Calls</v>
      </c>
    </row>
    <row r="1220" spans="1:31"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c r="W1220" t="str">
        <f>IF(tbl_Customers[[#This Row],[number_customer_service_calls]] &lt;= 1, "0-1 Calls", IF(tbl_Customers[[#This Row],[number_customer_service_calls]] &lt;= 3, "2-3 Calls", IF(tbl_Customers[[#This Row],[number_customer_service_calls]] &lt;=5, "4-5 Calls", "6+ Calls")))</f>
        <v>0-1 Calls</v>
      </c>
      <c r="X1220" t="str">
        <f>IF(tbl_Customers[[#This Row],[account_length]] &lt;= 50, "0-50", IF(tbl_Customers[[#This Row],[account_length]] &lt;=100, "51-100", IF(tbl_Customers[[#This Row],[account_length]] &lt;= 150, "101-150", "151+")))</f>
        <v>101-150</v>
      </c>
      <c r="Y1220" s="30" t="str">
        <f>IF(tbl_Customers[[#This Row],[total_intl_charge]] &lt;= 3, "Low Charges", "High Charges")</f>
        <v>Low Charges</v>
      </c>
      <c r="Z1220" s="30" t="str">
        <f>IF(tbl_Customers[[#This Row],[total_eve_calls]]&lt;=80,"Low Calls",
IF(tbl_Customers[[#This Row],[total_eve_calls]]&lt;=120,"Medium Calls","High Calls"))</f>
        <v>High Calls</v>
      </c>
      <c r="AA1220" s="30" t="str">
        <f>IF(tbl_Customers[[#This Row],[total_eve_charge]]&lt;=15,"Low Charges",
IF(tbl_Customers[[#This Row],[total_eve_charge]]&lt;=20,"Medium Charges","High Charges"))</f>
        <v>High Charges</v>
      </c>
      <c r="AB1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0" s="30" t="str">
        <f>IF(tbl_Customers[[#This Row],[number_vmail_messages]] = 0, "No Usage", IF(tbl_Customers[[#This Row],[number_vmail_messages]] &lt;= 20, "Low Usage", IF(tbl_Customers[[#This Row],[number_vmail_messages]] &lt;= 40, "Medium Usgae", "High Usage")))</f>
        <v>No Usage</v>
      </c>
      <c r="AD1220" s="30" t="str">
        <f>IF(tbl_Customers[[#This Row],[total_day_minutes]]&lt;=150,"Low Usage", IF(tbl_Customers[[#This Row],[total_day_minutes]]&lt;=200,"Medium Usage", IF(tbl_Customers[[#This Row],[total_day_minutes]]&lt;=250,"High Usage","Very High Usage")))</f>
        <v>Low Usage</v>
      </c>
      <c r="AE1220" s="30" t="str">
        <f>IF(tbl_Customers[[#This Row],[total_intl_calls]]&lt;=5,"Low Calls", IF(tbl_Customers[[#This Row],[total_intl_calls]]&lt;=10, "Medium Calls", "High Calls"))</f>
        <v>Low Calls</v>
      </c>
    </row>
    <row r="1221" spans="1:31"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c r="W1221" t="str">
        <f>IF(tbl_Customers[[#This Row],[number_customer_service_calls]] &lt;= 1, "0-1 Calls", IF(tbl_Customers[[#This Row],[number_customer_service_calls]] &lt;= 3, "2-3 Calls", IF(tbl_Customers[[#This Row],[number_customer_service_calls]] &lt;=5, "4-5 Calls", "6+ Calls")))</f>
        <v>0-1 Calls</v>
      </c>
      <c r="X1221" t="str">
        <f>IF(tbl_Customers[[#This Row],[account_length]] &lt;= 50, "0-50", IF(tbl_Customers[[#This Row],[account_length]] &lt;=100, "51-100", IF(tbl_Customers[[#This Row],[account_length]] &lt;= 150, "101-150", "151+")))</f>
        <v>101-150</v>
      </c>
      <c r="Y1221" s="30" t="str">
        <f>IF(tbl_Customers[[#This Row],[total_intl_charge]] &lt;= 3, "Low Charges", "High Charges")</f>
        <v>Low Charges</v>
      </c>
      <c r="Z1221" s="30" t="str">
        <f>IF(tbl_Customers[[#This Row],[total_eve_calls]]&lt;=80,"Low Calls",
IF(tbl_Customers[[#This Row],[total_eve_calls]]&lt;=120,"Medium Calls","High Calls"))</f>
        <v>Medium Calls</v>
      </c>
      <c r="AA1221" s="30" t="str">
        <f>IF(tbl_Customers[[#This Row],[total_eve_charge]]&lt;=15,"Low Charges",
IF(tbl_Customers[[#This Row],[total_eve_charge]]&lt;=20,"Medium Charges","High Charges"))</f>
        <v>Medium Charges</v>
      </c>
      <c r="AB1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1" s="30" t="str">
        <f>IF(tbl_Customers[[#This Row],[number_vmail_messages]] = 0, "No Usage", IF(tbl_Customers[[#This Row],[number_vmail_messages]] &lt;= 20, "Low Usage", IF(tbl_Customers[[#This Row],[number_vmail_messages]] &lt;= 40, "Medium Usgae", "High Usage")))</f>
        <v>No Usage</v>
      </c>
      <c r="AD1221" s="30" t="str">
        <f>IF(tbl_Customers[[#This Row],[total_day_minutes]]&lt;=150,"Low Usage", IF(tbl_Customers[[#This Row],[total_day_minutes]]&lt;=200,"Medium Usage", IF(tbl_Customers[[#This Row],[total_day_minutes]]&lt;=250,"High Usage","Very High Usage")))</f>
        <v>Medium Usage</v>
      </c>
      <c r="AE1221" s="30" t="str">
        <f>IF(tbl_Customers[[#This Row],[total_intl_calls]]&lt;=5,"Low Calls", IF(tbl_Customers[[#This Row],[total_intl_calls]]&lt;=10, "Medium Calls", "High Calls"))</f>
        <v>Medium Calls</v>
      </c>
    </row>
    <row r="1222" spans="1:31"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c r="W1222" t="str">
        <f>IF(tbl_Customers[[#This Row],[number_customer_service_calls]] &lt;= 1, "0-1 Calls", IF(tbl_Customers[[#This Row],[number_customer_service_calls]] &lt;= 3, "2-3 Calls", IF(tbl_Customers[[#This Row],[number_customer_service_calls]] &lt;=5, "4-5 Calls", "6+ Calls")))</f>
        <v>0-1 Calls</v>
      </c>
      <c r="X1222" t="str">
        <f>IF(tbl_Customers[[#This Row],[account_length]] &lt;= 50, "0-50", IF(tbl_Customers[[#This Row],[account_length]] &lt;=100, "51-100", IF(tbl_Customers[[#This Row],[account_length]] &lt;= 150, "101-150", "151+")))</f>
        <v>151+</v>
      </c>
      <c r="Y1222" s="30" t="str">
        <f>IF(tbl_Customers[[#This Row],[total_intl_charge]] &lt;= 3, "Low Charges", "High Charges")</f>
        <v>Low Charges</v>
      </c>
      <c r="Z1222" s="30" t="str">
        <f>IF(tbl_Customers[[#This Row],[total_eve_calls]]&lt;=80,"Low Calls",
IF(tbl_Customers[[#This Row],[total_eve_calls]]&lt;=120,"Medium Calls","High Calls"))</f>
        <v>Medium Calls</v>
      </c>
      <c r="AA1222" s="30" t="str">
        <f>IF(tbl_Customers[[#This Row],[total_eve_charge]]&lt;=15,"Low Charges",
IF(tbl_Customers[[#This Row],[total_eve_charge]]&lt;=20,"Medium Charges","High Charges"))</f>
        <v>Medium Charges</v>
      </c>
      <c r="AB1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2" s="30" t="str">
        <f>IF(tbl_Customers[[#This Row],[number_vmail_messages]] = 0, "No Usage", IF(tbl_Customers[[#This Row],[number_vmail_messages]] &lt;= 20, "Low Usage", IF(tbl_Customers[[#This Row],[number_vmail_messages]] &lt;= 40, "Medium Usgae", "High Usage")))</f>
        <v>High Usage</v>
      </c>
      <c r="AD1222" s="30" t="str">
        <f>IF(tbl_Customers[[#This Row],[total_day_minutes]]&lt;=150,"Low Usage", IF(tbl_Customers[[#This Row],[total_day_minutes]]&lt;=200,"Medium Usage", IF(tbl_Customers[[#This Row],[total_day_minutes]]&lt;=250,"High Usage","Very High Usage")))</f>
        <v>Very High Usage</v>
      </c>
      <c r="AE1222" s="30" t="str">
        <f>IF(tbl_Customers[[#This Row],[total_intl_calls]]&lt;=5,"Low Calls", IF(tbl_Customers[[#This Row],[total_intl_calls]]&lt;=10, "Medium Calls", "High Calls"))</f>
        <v>Low Calls</v>
      </c>
    </row>
    <row r="1223" spans="1:31"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c r="W1223" t="str">
        <f>IF(tbl_Customers[[#This Row],[number_customer_service_calls]] &lt;= 1, "0-1 Calls", IF(tbl_Customers[[#This Row],[number_customer_service_calls]] &lt;= 3, "2-3 Calls", IF(tbl_Customers[[#This Row],[number_customer_service_calls]] &lt;=5, "4-5 Calls", "6+ Calls")))</f>
        <v>2-3 Calls</v>
      </c>
      <c r="X1223" t="str">
        <f>IF(tbl_Customers[[#This Row],[account_length]] &lt;= 50, "0-50", IF(tbl_Customers[[#This Row],[account_length]] &lt;=100, "51-100", IF(tbl_Customers[[#This Row],[account_length]] &lt;= 150, "101-150", "151+")))</f>
        <v>51-100</v>
      </c>
      <c r="Y1223" s="30" t="str">
        <f>IF(tbl_Customers[[#This Row],[total_intl_charge]] &lt;= 3, "Low Charges", "High Charges")</f>
        <v>Low Charges</v>
      </c>
      <c r="Z1223" s="30" t="str">
        <f>IF(tbl_Customers[[#This Row],[total_eve_calls]]&lt;=80,"Low Calls",
IF(tbl_Customers[[#This Row],[total_eve_calls]]&lt;=120,"Medium Calls","High Calls"))</f>
        <v>Medium Calls</v>
      </c>
      <c r="AA1223" s="30" t="str">
        <f>IF(tbl_Customers[[#This Row],[total_eve_charge]]&lt;=15,"Low Charges",
IF(tbl_Customers[[#This Row],[total_eve_charge]]&lt;=20,"Medium Charges","High Charges"))</f>
        <v>Low Charges</v>
      </c>
      <c r="AB1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3" s="30" t="str">
        <f>IF(tbl_Customers[[#This Row],[number_vmail_messages]] = 0, "No Usage", IF(tbl_Customers[[#This Row],[number_vmail_messages]] &lt;= 20, "Low Usage", IF(tbl_Customers[[#This Row],[number_vmail_messages]] &lt;= 40, "Medium Usgae", "High Usage")))</f>
        <v>No Usage</v>
      </c>
      <c r="AD1223" s="30" t="str">
        <f>IF(tbl_Customers[[#This Row],[total_day_minutes]]&lt;=150,"Low Usage", IF(tbl_Customers[[#This Row],[total_day_minutes]]&lt;=200,"Medium Usage", IF(tbl_Customers[[#This Row],[total_day_minutes]]&lt;=250,"High Usage","Very High Usage")))</f>
        <v>High Usage</v>
      </c>
      <c r="AE1223" s="30" t="str">
        <f>IF(tbl_Customers[[#This Row],[total_intl_calls]]&lt;=5,"Low Calls", IF(tbl_Customers[[#This Row],[total_intl_calls]]&lt;=10, "Medium Calls", "High Calls"))</f>
        <v>Low Calls</v>
      </c>
    </row>
    <row r="1224" spans="1:31"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c r="W1224" t="str">
        <f>IF(tbl_Customers[[#This Row],[number_customer_service_calls]] &lt;= 1, "0-1 Calls", IF(tbl_Customers[[#This Row],[number_customer_service_calls]] &lt;= 3, "2-3 Calls", IF(tbl_Customers[[#This Row],[number_customer_service_calls]] &lt;=5, "4-5 Calls", "6+ Calls")))</f>
        <v>0-1 Calls</v>
      </c>
      <c r="X1224" t="str">
        <f>IF(tbl_Customers[[#This Row],[account_length]] &lt;= 50, "0-50", IF(tbl_Customers[[#This Row],[account_length]] &lt;=100, "51-100", IF(tbl_Customers[[#This Row],[account_length]] &lt;= 150, "101-150", "151+")))</f>
        <v>51-100</v>
      </c>
      <c r="Y1224" s="30" t="str">
        <f>IF(tbl_Customers[[#This Row],[total_intl_charge]] &lt;= 3, "Low Charges", "High Charges")</f>
        <v>Low Charges</v>
      </c>
      <c r="Z1224" s="30" t="str">
        <f>IF(tbl_Customers[[#This Row],[total_eve_calls]]&lt;=80,"Low Calls",
IF(tbl_Customers[[#This Row],[total_eve_calls]]&lt;=120,"Medium Calls","High Calls"))</f>
        <v>Medium Calls</v>
      </c>
      <c r="AA1224" s="30" t="str">
        <f>IF(tbl_Customers[[#This Row],[total_eve_charge]]&lt;=15,"Low Charges",
IF(tbl_Customers[[#This Row],[total_eve_charge]]&lt;=20,"Medium Charges","High Charges"))</f>
        <v>Low Charges</v>
      </c>
      <c r="AB1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4" s="30" t="str">
        <f>IF(tbl_Customers[[#This Row],[number_vmail_messages]] = 0, "No Usage", IF(tbl_Customers[[#This Row],[number_vmail_messages]] &lt;= 20, "Low Usage", IF(tbl_Customers[[#This Row],[number_vmail_messages]] &lt;= 40, "Medium Usgae", "High Usage")))</f>
        <v>Low Usage</v>
      </c>
      <c r="AD1224" s="30" t="str">
        <f>IF(tbl_Customers[[#This Row],[total_day_minutes]]&lt;=150,"Low Usage", IF(tbl_Customers[[#This Row],[total_day_minutes]]&lt;=200,"Medium Usage", IF(tbl_Customers[[#This Row],[total_day_minutes]]&lt;=250,"High Usage","Very High Usage")))</f>
        <v>High Usage</v>
      </c>
      <c r="AE1224" s="30" t="str">
        <f>IF(tbl_Customers[[#This Row],[total_intl_calls]]&lt;=5,"Low Calls", IF(tbl_Customers[[#This Row],[total_intl_calls]]&lt;=10, "Medium Calls", "High Calls"))</f>
        <v>Low Calls</v>
      </c>
    </row>
    <row r="1225" spans="1:31"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c r="W1225" t="str">
        <f>IF(tbl_Customers[[#This Row],[number_customer_service_calls]] &lt;= 1, "0-1 Calls", IF(tbl_Customers[[#This Row],[number_customer_service_calls]] &lt;= 3, "2-3 Calls", IF(tbl_Customers[[#This Row],[number_customer_service_calls]] &lt;=5, "4-5 Calls", "6+ Calls")))</f>
        <v>2-3 Calls</v>
      </c>
      <c r="X1225" t="str">
        <f>IF(tbl_Customers[[#This Row],[account_length]] &lt;= 50, "0-50", IF(tbl_Customers[[#This Row],[account_length]] &lt;=100, "51-100", IF(tbl_Customers[[#This Row],[account_length]] &lt;= 150, "101-150", "151+")))</f>
        <v>101-150</v>
      </c>
      <c r="Y1225" s="30" t="str">
        <f>IF(tbl_Customers[[#This Row],[total_intl_charge]] &lt;= 3, "Low Charges", "High Charges")</f>
        <v>Low Charges</v>
      </c>
      <c r="Z1225" s="30" t="str">
        <f>IF(tbl_Customers[[#This Row],[total_eve_calls]]&lt;=80,"Low Calls",
IF(tbl_Customers[[#This Row],[total_eve_calls]]&lt;=120,"Medium Calls","High Calls"))</f>
        <v>Low Calls</v>
      </c>
      <c r="AA1225" s="30" t="str">
        <f>IF(tbl_Customers[[#This Row],[total_eve_charge]]&lt;=15,"Low Charges",
IF(tbl_Customers[[#This Row],[total_eve_charge]]&lt;=20,"Medium Charges","High Charges"))</f>
        <v>Low Charges</v>
      </c>
      <c r="AB1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5" s="30" t="str">
        <f>IF(tbl_Customers[[#This Row],[number_vmail_messages]] = 0, "No Usage", IF(tbl_Customers[[#This Row],[number_vmail_messages]] &lt;= 20, "Low Usage", IF(tbl_Customers[[#This Row],[number_vmail_messages]] &lt;= 40, "Medium Usgae", "High Usage")))</f>
        <v>Medium Usgae</v>
      </c>
      <c r="AD1225" s="30" t="str">
        <f>IF(tbl_Customers[[#This Row],[total_day_minutes]]&lt;=150,"Low Usage", IF(tbl_Customers[[#This Row],[total_day_minutes]]&lt;=200,"Medium Usage", IF(tbl_Customers[[#This Row],[total_day_minutes]]&lt;=250,"High Usage","Very High Usage")))</f>
        <v>Low Usage</v>
      </c>
      <c r="AE1225" s="30" t="str">
        <f>IF(tbl_Customers[[#This Row],[total_intl_calls]]&lt;=5,"Low Calls", IF(tbl_Customers[[#This Row],[total_intl_calls]]&lt;=10, "Medium Calls", "High Calls"))</f>
        <v>Low Calls</v>
      </c>
    </row>
    <row r="1226" spans="1:31"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c r="W1226" t="str">
        <f>IF(tbl_Customers[[#This Row],[number_customer_service_calls]] &lt;= 1, "0-1 Calls", IF(tbl_Customers[[#This Row],[number_customer_service_calls]] &lt;= 3, "2-3 Calls", IF(tbl_Customers[[#This Row],[number_customer_service_calls]] &lt;=5, "4-5 Calls", "6+ Calls")))</f>
        <v>0-1 Calls</v>
      </c>
      <c r="X1226" t="str">
        <f>IF(tbl_Customers[[#This Row],[account_length]] &lt;= 50, "0-50", IF(tbl_Customers[[#This Row],[account_length]] &lt;=100, "51-100", IF(tbl_Customers[[#This Row],[account_length]] &lt;= 150, "101-150", "151+")))</f>
        <v>151+</v>
      </c>
      <c r="Y1226" s="30" t="str">
        <f>IF(tbl_Customers[[#This Row],[total_intl_charge]] &lt;= 3, "Low Charges", "High Charges")</f>
        <v>Low Charges</v>
      </c>
      <c r="Z1226" s="30" t="str">
        <f>IF(tbl_Customers[[#This Row],[total_eve_calls]]&lt;=80,"Low Calls",
IF(tbl_Customers[[#This Row],[total_eve_calls]]&lt;=120,"Medium Calls","High Calls"))</f>
        <v>Medium Calls</v>
      </c>
      <c r="AA1226" s="30" t="str">
        <f>IF(tbl_Customers[[#This Row],[total_eve_charge]]&lt;=15,"Low Charges",
IF(tbl_Customers[[#This Row],[total_eve_charge]]&lt;=20,"Medium Charges","High Charges"))</f>
        <v>Low Charges</v>
      </c>
      <c r="AB1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6" s="30" t="str">
        <f>IF(tbl_Customers[[#This Row],[number_vmail_messages]] = 0, "No Usage", IF(tbl_Customers[[#This Row],[number_vmail_messages]] &lt;= 20, "Low Usage", IF(tbl_Customers[[#This Row],[number_vmail_messages]] &lt;= 40, "Medium Usgae", "High Usage")))</f>
        <v>No Usage</v>
      </c>
      <c r="AD1226" s="30" t="str">
        <f>IF(tbl_Customers[[#This Row],[total_day_minutes]]&lt;=150,"Low Usage", IF(tbl_Customers[[#This Row],[total_day_minutes]]&lt;=200,"Medium Usage", IF(tbl_Customers[[#This Row],[total_day_minutes]]&lt;=250,"High Usage","Very High Usage")))</f>
        <v>Medium Usage</v>
      </c>
      <c r="AE1226" s="30" t="str">
        <f>IF(tbl_Customers[[#This Row],[total_intl_calls]]&lt;=5,"Low Calls", IF(tbl_Customers[[#This Row],[total_intl_calls]]&lt;=10, "Medium Calls", "High Calls"))</f>
        <v>Low Calls</v>
      </c>
    </row>
    <row r="1227" spans="1:31"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c r="W1227" t="str">
        <f>IF(tbl_Customers[[#This Row],[number_customer_service_calls]] &lt;= 1, "0-1 Calls", IF(tbl_Customers[[#This Row],[number_customer_service_calls]] &lt;= 3, "2-3 Calls", IF(tbl_Customers[[#This Row],[number_customer_service_calls]] &lt;=5, "4-5 Calls", "6+ Calls")))</f>
        <v>4-5 Calls</v>
      </c>
      <c r="X1227" t="str">
        <f>IF(tbl_Customers[[#This Row],[account_length]] &lt;= 50, "0-50", IF(tbl_Customers[[#This Row],[account_length]] &lt;=100, "51-100", IF(tbl_Customers[[#This Row],[account_length]] &lt;= 150, "101-150", "151+")))</f>
        <v>101-150</v>
      </c>
      <c r="Y1227" s="30" t="str">
        <f>IF(tbl_Customers[[#This Row],[total_intl_charge]] &lt;= 3, "Low Charges", "High Charges")</f>
        <v>Low Charges</v>
      </c>
      <c r="Z1227" s="30" t="str">
        <f>IF(tbl_Customers[[#This Row],[total_eve_calls]]&lt;=80,"Low Calls",
IF(tbl_Customers[[#This Row],[total_eve_calls]]&lt;=120,"Medium Calls","High Calls"))</f>
        <v>High Calls</v>
      </c>
      <c r="AA1227" s="30" t="str">
        <f>IF(tbl_Customers[[#This Row],[total_eve_charge]]&lt;=15,"Low Charges",
IF(tbl_Customers[[#This Row],[total_eve_charge]]&lt;=20,"Medium Charges","High Charges"))</f>
        <v>Low Charges</v>
      </c>
      <c r="AB1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27" s="30" t="str">
        <f>IF(tbl_Customers[[#This Row],[number_vmail_messages]] = 0, "No Usage", IF(tbl_Customers[[#This Row],[number_vmail_messages]] &lt;= 20, "Low Usage", IF(tbl_Customers[[#This Row],[number_vmail_messages]] &lt;= 40, "Medium Usgae", "High Usage")))</f>
        <v>No Usage</v>
      </c>
      <c r="AD1227" s="30" t="str">
        <f>IF(tbl_Customers[[#This Row],[total_day_minutes]]&lt;=150,"Low Usage", IF(tbl_Customers[[#This Row],[total_day_minutes]]&lt;=200,"Medium Usage", IF(tbl_Customers[[#This Row],[total_day_minutes]]&lt;=250,"High Usage","Very High Usage")))</f>
        <v>High Usage</v>
      </c>
      <c r="AE1227" s="30" t="str">
        <f>IF(tbl_Customers[[#This Row],[total_intl_calls]]&lt;=5,"Low Calls", IF(tbl_Customers[[#This Row],[total_intl_calls]]&lt;=10, "Medium Calls", "High Calls"))</f>
        <v>Low Calls</v>
      </c>
    </row>
    <row r="1228" spans="1:31"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c r="W1228" t="str">
        <f>IF(tbl_Customers[[#This Row],[number_customer_service_calls]] &lt;= 1, "0-1 Calls", IF(tbl_Customers[[#This Row],[number_customer_service_calls]] &lt;= 3, "2-3 Calls", IF(tbl_Customers[[#This Row],[number_customer_service_calls]] &lt;=5, "4-5 Calls", "6+ Calls")))</f>
        <v>4-5 Calls</v>
      </c>
      <c r="X1228" t="str">
        <f>IF(tbl_Customers[[#This Row],[account_length]] &lt;= 50, "0-50", IF(tbl_Customers[[#This Row],[account_length]] &lt;=100, "51-100", IF(tbl_Customers[[#This Row],[account_length]] &lt;= 150, "101-150", "151+")))</f>
        <v>151+</v>
      </c>
      <c r="Y1228" s="30" t="str">
        <f>IF(tbl_Customers[[#This Row],[total_intl_charge]] &lt;= 3, "Low Charges", "High Charges")</f>
        <v>High Charges</v>
      </c>
      <c r="Z1228" s="30" t="str">
        <f>IF(tbl_Customers[[#This Row],[total_eve_calls]]&lt;=80,"Low Calls",
IF(tbl_Customers[[#This Row],[total_eve_calls]]&lt;=120,"Medium Calls","High Calls"))</f>
        <v>Low Calls</v>
      </c>
      <c r="AA1228" s="30" t="str">
        <f>IF(tbl_Customers[[#This Row],[total_eve_charge]]&lt;=15,"Low Charges",
IF(tbl_Customers[[#This Row],[total_eve_charge]]&lt;=20,"Medium Charges","High Charges"))</f>
        <v>High Charges</v>
      </c>
      <c r="AB1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28" s="30" t="str">
        <f>IF(tbl_Customers[[#This Row],[number_vmail_messages]] = 0, "No Usage", IF(tbl_Customers[[#This Row],[number_vmail_messages]] &lt;= 20, "Low Usage", IF(tbl_Customers[[#This Row],[number_vmail_messages]] &lt;= 40, "Medium Usgae", "High Usage")))</f>
        <v>No Usage</v>
      </c>
      <c r="AD1228" s="30" t="str">
        <f>IF(tbl_Customers[[#This Row],[total_day_minutes]]&lt;=150,"Low Usage", IF(tbl_Customers[[#This Row],[total_day_minutes]]&lt;=200,"Medium Usage", IF(tbl_Customers[[#This Row],[total_day_minutes]]&lt;=250,"High Usage","Very High Usage")))</f>
        <v>High Usage</v>
      </c>
      <c r="AE1228" s="30" t="str">
        <f>IF(tbl_Customers[[#This Row],[total_intl_calls]]&lt;=5,"Low Calls", IF(tbl_Customers[[#This Row],[total_intl_calls]]&lt;=10, "Medium Calls", "High Calls"))</f>
        <v>Medium Calls</v>
      </c>
    </row>
    <row r="1229" spans="1:31"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c r="W1229" t="str">
        <f>IF(tbl_Customers[[#This Row],[number_customer_service_calls]] &lt;= 1, "0-1 Calls", IF(tbl_Customers[[#This Row],[number_customer_service_calls]] &lt;= 3, "2-3 Calls", IF(tbl_Customers[[#This Row],[number_customer_service_calls]] &lt;=5, "4-5 Calls", "6+ Calls")))</f>
        <v>0-1 Calls</v>
      </c>
      <c r="X1229" t="str">
        <f>IF(tbl_Customers[[#This Row],[account_length]] &lt;= 50, "0-50", IF(tbl_Customers[[#This Row],[account_length]] &lt;=100, "51-100", IF(tbl_Customers[[#This Row],[account_length]] &lt;= 150, "101-150", "151+")))</f>
        <v>51-100</v>
      </c>
      <c r="Y1229" s="30" t="str">
        <f>IF(tbl_Customers[[#This Row],[total_intl_charge]] &lt;= 3, "Low Charges", "High Charges")</f>
        <v>Low Charges</v>
      </c>
      <c r="Z1229" s="30" t="str">
        <f>IF(tbl_Customers[[#This Row],[total_eve_calls]]&lt;=80,"Low Calls",
IF(tbl_Customers[[#This Row],[total_eve_calls]]&lt;=120,"Medium Calls","High Calls"))</f>
        <v>Medium Calls</v>
      </c>
      <c r="AA1229" s="30" t="str">
        <f>IF(tbl_Customers[[#This Row],[total_eve_charge]]&lt;=15,"Low Charges",
IF(tbl_Customers[[#This Row],[total_eve_charge]]&lt;=20,"Medium Charges","High Charges"))</f>
        <v>Medium Charges</v>
      </c>
      <c r="AB1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29" s="30" t="str">
        <f>IF(tbl_Customers[[#This Row],[number_vmail_messages]] = 0, "No Usage", IF(tbl_Customers[[#This Row],[number_vmail_messages]] &lt;= 20, "Low Usage", IF(tbl_Customers[[#This Row],[number_vmail_messages]] &lt;= 40, "Medium Usgae", "High Usage")))</f>
        <v>No Usage</v>
      </c>
      <c r="AD1229" s="30" t="str">
        <f>IF(tbl_Customers[[#This Row],[total_day_minutes]]&lt;=150,"Low Usage", IF(tbl_Customers[[#This Row],[total_day_minutes]]&lt;=200,"Medium Usage", IF(tbl_Customers[[#This Row],[total_day_minutes]]&lt;=250,"High Usage","Very High Usage")))</f>
        <v>Low Usage</v>
      </c>
      <c r="AE1229" s="30" t="str">
        <f>IF(tbl_Customers[[#This Row],[total_intl_calls]]&lt;=5,"Low Calls", IF(tbl_Customers[[#This Row],[total_intl_calls]]&lt;=10, "Medium Calls", "High Calls"))</f>
        <v>Medium Calls</v>
      </c>
    </row>
    <row r="1230" spans="1:31"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c r="W1230" t="str">
        <f>IF(tbl_Customers[[#This Row],[number_customer_service_calls]] &lt;= 1, "0-1 Calls", IF(tbl_Customers[[#This Row],[number_customer_service_calls]] &lt;= 3, "2-3 Calls", IF(tbl_Customers[[#This Row],[number_customer_service_calls]] &lt;=5, "4-5 Calls", "6+ Calls")))</f>
        <v>2-3 Calls</v>
      </c>
      <c r="X1230" t="str">
        <f>IF(tbl_Customers[[#This Row],[account_length]] &lt;= 50, "0-50", IF(tbl_Customers[[#This Row],[account_length]] &lt;=100, "51-100", IF(tbl_Customers[[#This Row],[account_length]] &lt;= 150, "101-150", "151+")))</f>
        <v>51-100</v>
      </c>
      <c r="Y1230" s="30" t="str">
        <f>IF(tbl_Customers[[#This Row],[total_intl_charge]] &lt;= 3, "Low Charges", "High Charges")</f>
        <v>High Charges</v>
      </c>
      <c r="Z1230" s="30" t="str">
        <f>IF(tbl_Customers[[#This Row],[total_eve_calls]]&lt;=80,"Low Calls",
IF(tbl_Customers[[#This Row],[total_eve_calls]]&lt;=120,"Medium Calls","High Calls"))</f>
        <v>Medium Calls</v>
      </c>
      <c r="AA1230" s="30" t="str">
        <f>IF(tbl_Customers[[#This Row],[total_eve_charge]]&lt;=15,"Low Charges",
IF(tbl_Customers[[#This Row],[total_eve_charge]]&lt;=20,"Medium Charges","High Charges"))</f>
        <v>Low Charges</v>
      </c>
      <c r="AB1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0" s="30" t="str">
        <f>IF(tbl_Customers[[#This Row],[number_vmail_messages]] = 0, "No Usage", IF(tbl_Customers[[#This Row],[number_vmail_messages]] &lt;= 20, "Low Usage", IF(tbl_Customers[[#This Row],[number_vmail_messages]] &lt;= 40, "Medium Usgae", "High Usage")))</f>
        <v>No Usage</v>
      </c>
      <c r="AD1230" s="30" t="str">
        <f>IF(tbl_Customers[[#This Row],[total_day_minutes]]&lt;=150,"Low Usage", IF(tbl_Customers[[#This Row],[total_day_minutes]]&lt;=200,"Medium Usage", IF(tbl_Customers[[#This Row],[total_day_minutes]]&lt;=250,"High Usage","Very High Usage")))</f>
        <v>Low Usage</v>
      </c>
      <c r="AE1230" s="30" t="str">
        <f>IF(tbl_Customers[[#This Row],[total_intl_calls]]&lt;=5,"Low Calls", IF(tbl_Customers[[#This Row],[total_intl_calls]]&lt;=10, "Medium Calls", "High Calls"))</f>
        <v>Low Calls</v>
      </c>
    </row>
    <row r="1231" spans="1:31"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c r="W1231" t="str">
        <f>IF(tbl_Customers[[#This Row],[number_customer_service_calls]] &lt;= 1, "0-1 Calls", IF(tbl_Customers[[#This Row],[number_customer_service_calls]] &lt;= 3, "2-3 Calls", IF(tbl_Customers[[#This Row],[number_customer_service_calls]] &lt;=5, "4-5 Calls", "6+ Calls")))</f>
        <v>2-3 Calls</v>
      </c>
      <c r="X1231" t="str">
        <f>IF(tbl_Customers[[#This Row],[account_length]] &lt;= 50, "0-50", IF(tbl_Customers[[#This Row],[account_length]] &lt;=100, "51-100", IF(tbl_Customers[[#This Row],[account_length]] &lt;= 150, "101-150", "151+")))</f>
        <v>101-150</v>
      </c>
      <c r="Y1231" s="30" t="str">
        <f>IF(tbl_Customers[[#This Row],[total_intl_charge]] &lt;= 3, "Low Charges", "High Charges")</f>
        <v>Low Charges</v>
      </c>
      <c r="Z1231" s="30" t="str">
        <f>IF(tbl_Customers[[#This Row],[total_eve_calls]]&lt;=80,"Low Calls",
IF(tbl_Customers[[#This Row],[total_eve_calls]]&lt;=120,"Medium Calls","High Calls"))</f>
        <v>Medium Calls</v>
      </c>
      <c r="AA1231" s="30" t="str">
        <f>IF(tbl_Customers[[#This Row],[total_eve_charge]]&lt;=15,"Low Charges",
IF(tbl_Customers[[#This Row],[total_eve_charge]]&lt;=20,"Medium Charges","High Charges"))</f>
        <v>Low Charges</v>
      </c>
      <c r="AB1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1" s="30" t="str">
        <f>IF(tbl_Customers[[#This Row],[number_vmail_messages]] = 0, "No Usage", IF(tbl_Customers[[#This Row],[number_vmail_messages]] &lt;= 20, "Low Usage", IF(tbl_Customers[[#This Row],[number_vmail_messages]] &lt;= 40, "Medium Usgae", "High Usage")))</f>
        <v>Medium Usgae</v>
      </c>
      <c r="AD1231" s="30" t="str">
        <f>IF(tbl_Customers[[#This Row],[total_day_minutes]]&lt;=150,"Low Usage", IF(tbl_Customers[[#This Row],[total_day_minutes]]&lt;=200,"Medium Usage", IF(tbl_Customers[[#This Row],[total_day_minutes]]&lt;=250,"High Usage","Very High Usage")))</f>
        <v>High Usage</v>
      </c>
      <c r="AE1231" s="30" t="str">
        <f>IF(tbl_Customers[[#This Row],[total_intl_calls]]&lt;=5,"Low Calls", IF(tbl_Customers[[#This Row],[total_intl_calls]]&lt;=10, "Medium Calls", "High Calls"))</f>
        <v>Low Calls</v>
      </c>
    </row>
    <row r="1232" spans="1:31"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c r="W1232" t="str">
        <f>IF(tbl_Customers[[#This Row],[number_customer_service_calls]] &lt;= 1, "0-1 Calls", IF(tbl_Customers[[#This Row],[number_customer_service_calls]] &lt;= 3, "2-3 Calls", IF(tbl_Customers[[#This Row],[number_customer_service_calls]] &lt;=5, "4-5 Calls", "6+ Calls")))</f>
        <v>2-3 Calls</v>
      </c>
      <c r="X1232" t="str">
        <f>IF(tbl_Customers[[#This Row],[account_length]] &lt;= 50, "0-50", IF(tbl_Customers[[#This Row],[account_length]] &lt;=100, "51-100", IF(tbl_Customers[[#This Row],[account_length]] &lt;= 150, "101-150", "151+")))</f>
        <v>101-150</v>
      </c>
      <c r="Y1232" s="30" t="str">
        <f>IF(tbl_Customers[[#This Row],[total_intl_charge]] &lt;= 3, "Low Charges", "High Charges")</f>
        <v>High Charges</v>
      </c>
      <c r="Z1232" s="30" t="str">
        <f>IF(tbl_Customers[[#This Row],[total_eve_calls]]&lt;=80,"Low Calls",
IF(tbl_Customers[[#This Row],[total_eve_calls]]&lt;=120,"Medium Calls","High Calls"))</f>
        <v>Medium Calls</v>
      </c>
      <c r="AA1232" s="30" t="str">
        <f>IF(tbl_Customers[[#This Row],[total_eve_charge]]&lt;=15,"Low Charges",
IF(tbl_Customers[[#This Row],[total_eve_charge]]&lt;=20,"Medium Charges","High Charges"))</f>
        <v>Medium Charges</v>
      </c>
      <c r="AB1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2" s="30" t="str">
        <f>IF(tbl_Customers[[#This Row],[number_vmail_messages]] = 0, "No Usage", IF(tbl_Customers[[#This Row],[number_vmail_messages]] &lt;= 20, "Low Usage", IF(tbl_Customers[[#This Row],[number_vmail_messages]] &lt;= 40, "Medium Usgae", "High Usage")))</f>
        <v>High Usage</v>
      </c>
      <c r="AD1232" s="30" t="str">
        <f>IF(tbl_Customers[[#This Row],[total_day_minutes]]&lt;=150,"Low Usage", IF(tbl_Customers[[#This Row],[total_day_minutes]]&lt;=200,"Medium Usage", IF(tbl_Customers[[#This Row],[total_day_minutes]]&lt;=250,"High Usage","Very High Usage")))</f>
        <v>Medium Usage</v>
      </c>
      <c r="AE1232" s="30" t="str">
        <f>IF(tbl_Customers[[#This Row],[total_intl_calls]]&lt;=5,"Low Calls", IF(tbl_Customers[[#This Row],[total_intl_calls]]&lt;=10, "Medium Calls", "High Calls"))</f>
        <v>Medium Calls</v>
      </c>
    </row>
    <row r="1233" spans="1:31"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c r="W1233" t="str">
        <f>IF(tbl_Customers[[#This Row],[number_customer_service_calls]] &lt;= 1, "0-1 Calls", IF(tbl_Customers[[#This Row],[number_customer_service_calls]] &lt;= 3, "2-3 Calls", IF(tbl_Customers[[#This Row],[number_customer_service_calls]] &lt;=5, "4-5 Calls", "6+ Calls")))</f>
        <v>0-1 Calls</v>
      </c>
      <c r="X1233" t="str">
        <f>IF(tbl_Customers[[#This Row],[account_length]] &lt;= 50, "0-50", IF(tbl_Customers[[#This Row],[account_length]] &lt;=100, "51-100", IF(tbl_Customers[[#This Row],[account_length]] &lt;= 150, "101-150", "151+")))</f>
        <v>101-150</v>
      </c>
      <c r="Y1233" s="30" t="str">
        <f>IF(tbl_Customers[[#This Row],[total_intl_charge]] &lt;= 3, "Low Charges", "High Charges")</f>
        <v>Low Charges</v>
      </c>
      <c r="Z1233" s="30" t="str">
        <f>IF(tbl_Customers[[#This Row],[total_eve_calls]]&lt;=80,"Low Calls",
IF(tbl_Customers[[#This Row],[total_eve_calls]]&lt;=120,"Medium Calls","High Calls"))</f>
        <v>Low Calls</v>
      </c>
      <c r="AA1233" s="30" t="str">
        <f>IF(tbl_Customers[[#This Row],[total_eve_charge]]&lt;=15,"Low Charges",
IF(tbl_Customers[[#This Row],[total_eve_charge]]&lt;=20,"Medium Charges","High Charges"))</f>
        <v>High Charges</v>
      </c>
      <c r="AB1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3" s="30" t="str">
        <f>IF(tbl_Customers[[#This Row],[number_vmail_messages]] = 0, "No Usage", IF(tbl_Customers[[#This Row],[number_vmail_messages]] &lt;= 20, "Low Usage", IF(tbl_Customers[[#This Row],[number_vmail_messages]] &lt;= 40, "Medium Usgae", "High Usage")))</f>
        <v>No Usage</v>
      </c>
      <c r="AD1233" s="30" t="str">
        <f>IF(tbl_Customers[[#This Row],[total_day_minutes]]&lt;=150,"Low Usage", IF(tbl_Customers[[#This Row],[total_day_minutes]]&lt;=200,"Medium Usage", IF(tbl_Customers[[#This Row],[total_day_minutes]]&lt;=250,"High Usage","Very High Usage")))</f>
        <v>Low Usage</v>
      </c>
      <c r="AE1233" s="30" t="str">
        <f>IF(tbl_Customers[[#This Row],[total_intl_calls]]&lt;=5,"Low Calls", IF(tbl_Customers[[#This Row],[total_intl_calls]]&lt;=10, "Medium Calls", "High Calls"))</f>
        <v>Medium Calls</v>
      </c>
    </row>
    <row r="1234" spans="1:31"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c r="W1234" t="str">
        <f>IF(tbl_Customers[[#This Row],[number_customer_service_calls]] &lt;= 1, "0-1 Calls", IF(tbl_Customers[[#This Row],[number_customer_service_calls]] &lt;= 3, "2-3 Calls", IF(tbl_Customers[[#This Row],[number_customer_service_calls]] &lt;=5, "4-5 Calls", "6+ Calls")))</f>
        <v>0-1 Calls</v>
      </c>
      <c r="X1234" t="str">
        <f>IF(tbl_Customers[[#This Row],[account_length]] &lt;= 50, "0-50", IF(tbl_Customers[[#This Row],[account_length]] &lt;=100, "51-100", IF(tbl_Customers[[#This Row],[account_length]] &lt;= 150, "101-150", "151+")))</f>
        <v>101-150</v>
      </c>
      <c r="Y1234" s="30" t="str">
        <f>IF(tbl_Customers[[#This Row],[total_intl_charge]] &lt;= 3, "Low Charges", "High Charges")</f>
        <v>Low Charges</v>
      </c>
      <c r="Z1234" s="30" t="str">
        <f>IF(tbl_Customers[[#This Row],[total_eve_calls]]&lt;=80,"Low Calls",
IF(tbl_Customers[[#This Row],[total_eve_calls]]&lt;=120,"Medium Calls","High Calls"))</f>
        <v>Medium Calls</v>
      </c>
      <c r="AA1234" s="30" t="str">
        <f>IF(tbl_Customers[[#This Row],[total_eve_charge]]&lt;=15,"Low Charges",
IF(tbl_Customers[[#This Row],[total_eve_charge]]&lt;=20,"Medium Charges","High Charges"))</f>
        <v>Low Charges</v>
      </c>
      <c r="AB1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4" s="30" t="str">
        <f>IF(tbl_Customers[[#This Row],[number_vmail_messages]] = 0, "No Usage", IF(tbl_Customers[[#This Row],[number_vmail_messages]] &lt;= 20, "Low Usage", IF(tbl_Customers[[#This Row],[number_vmail_messages]] &lt;= 40, "Medium Usgae", "High Usage")))</f>
        <v>No Usage</v>
      </c>
      <c r="AD1234" s="30" t="str">
        <f>IF(tbl_Customers[[#This Row],[total_day_minutes]]&lt;=150,"Low Usage", IF(tbl_Customers[[#This Row],[total_day_minutes]]&lt;=200,"Medium Usage", IF(tbl_Customers[[#This Row],[total_day_minutes]]&lt;=250,"High Usage","Very High Usage")))</f>
        <v>Low Usage</v>
      </c>
      <c r="AE1234" s="30" t="str">
        <f>IF(tbl_Customers[[#This Row],[total_intl_calls]]&lt;=5,"Low Calls", IF(tbl_Customers[[#This Row],[total_intl_calls]]&lt;=10, "Medium Calls", "High Calls"))</f>
        <v>Low Calls</v>
      </c>
    </row>
    <row r="1235" spans="1:31"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c r="W1235" t="str">
        <f>IF(tbl_Customers[[#This Row],[number_customer_service_calls]] &lt;= 1, "0-1 Calls", IF(tbl_Customers[[#This Row],[number_customer_service_calls]] &lt;= 3, "2-3 Calls", IF(tbl_Customers[[#This Row],[number_customer_service_calls]] &lt;=5, "4-5 Calls", "6+ Calls")))</f>
        <v>0-1 Calls</v>
      </c>
      <c r="X1235" t="str">
        <f>IF(tbl_Customers[[#This Row],[account_length]] &lt;= 50, "0-50", IF(tbl_Customers[[#This Row],[account_length]] &lt;=100, "51-100", IF(tbl_Customers[[#This Row],[account_length]] &lt;= 150, "101-150", "151+")))</f>
        <v>101-150</v>
      </c>
      <c r="Y1235" s="30" t="str">
        <f>IF(tbl_Customers[[#This Row],[total_intl_charge]] &lt;= 3, "Low Charges", "High Charges")</f>
        <v>Low Charges</v>
      </c>
      <c r="Z1235" s="30" t="str">
        <f>IF(tbl_Customers[[#This Row],[total_eve_calls]]&lt;=80,"Low Calls",
IF(tbl_Customers[[#This Row],[total_eve_calls]]&lt;=120,"Medium Calls","High Calls"))</f>
        <v>Medium Calls</v>
      </c>
      <c r="AA1235" s="30" t="str">
        <f>IF(tbl_Customers[[#This Row],[total_eve_charge]]&lt;=15,"Low Charges",
IF(tbl_Customers[[#This Row],[total_eve_charge]]&lt;=20,"Medium Charges","High Charges"))</f>
        <v>Medium Charges</v>
      </c>
      <c r="AB1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5" s="30" t="str">
        <f>IF(tbl_Customers[[#This Row],[number_vmail_messages]] = 0, "No Usage", IF(tbl_Customers[[#This Row],[number_vmail_messages]] &lt;= 20, "Low Usage", IF(tbl_Customers[[#This Row],[number_vmail_messages]] &lt;= 40, "Medium Usgae", "High Usage")))</f>
        <v>No Usage</v>
      </c>
      <c r="AD1235" s="30" t="str">
        <f>IF(tbl_Customers[[#This Row],[total_day_minutes]]&lt;=150,"Low Usage", IF(tbl_Customers[[#This Row],[total_day_minutes]]&lt;=200,"Medium Usage", IF(tbl_Customers[[#This Row],[total_day_minutes]]&lt;=250,"High Usage","Very High Usage")))</f>
        <v>Low Usage</v>
      </c>
      <c r="AE1235" s="30" t="str">
        <f>IF(tbl_Customers[[#This Row],[total_intl_calls]]&lt;=5,"Low Calls", IF(tbl_Customers[[#This Row],[total_intl_calls]]&lt;=10, "Medium Calls", "High Calls"))</f>
        <v>Low Calls</v>
      </c>
    </row>
    <row r="1236" spans="1:31"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c r="W1236" t="str">
        <f>IF(tbl_Customers[[#This Row],[number_customer_service_calls]] &lt;= 1, "0-1 Calls", IF(tbl_Customers[[#This Row],[number_customer_service_calls]] &lt;= 3, "2-3 Calls", IF(tbl_Customers[[#This Row],[number_customer_service_calls]] &lt;=5, "4-5 Calls", "6+ Calls")))</f>
        <v>0-1 Calls</v>
      </c>
      <c r="X1236" t="str">
        <f>IF(tbl_Customers[[#This Row],[account_length]] &lt;= 50, "0-50", IF(tbl_Customers[[#This Row],[account_length]] &lt;=100, "51-100", IF(tbl_Customers[[#This Row],[account_length]] &lt;= 150, "101-150", "151+")))</f>
        <v>51-100</v>
      </c>
      <c r="Y1236" s="30" t="str">
        <f>IF(tbl_Customers[[#This Row],[total_intl_charge]] &lt;= 3, "Low Charges", "High Charges")</f>
        <v>High Charges</v>
      </c>
      <c r="Z1236" s="30" t="str">
        <f>IF(tbl_Customers[[#This Row],[total_eve_calls]]&lt;=80,"Low Calls",
IF(tbl_Customers[[#This Row],[total_eve_calls]]&lt;=120,"Medium Calls","High Calls"))</f>
        <v>Low Calls</v>
      </c>
      <c r="AA1236" s="30" t="str">
        <f>IF(tbl_Customers[[#This Row],[total_eve_charge]]&lt;=15,"Low Charges",
IF(tbl_Customers[[#This Row],[total_eve_charge]]&lt;=20,"Medium Charges","High Charges"))</f>
        <v>Medium Charges</v>
      </c>
      <c r="AB1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36" s="30" t="str">
        <f>IF(tbl_Customers[[#This Row],[number_vmail_messages]] = 0, "No Usage", IF(tbl_Customers[[#This Row],[number_vmail_messages]] &lt;= 20, "Low Usage", IF(tbl_Customers[[#This Row],[number_vmail_messages]] &lt;= 40, "Medium Usgae", "High Usage")))</f>
        <v>No Usage</v>
      </c>
      <c r="AD1236" s="30" t="str">
        <f>IF(tbl_Customers[[#This Row],[total_day_minutes]]&lt;=150,"Low Usage", IF(tbl_Customers[[#This Row],[total_day_minutes]]&lt;=200,"Medium Usage", IF(tbl_Customers[[#This Row],[total_day_minutes]]&lt;=250,"High Usage","Very High Usage")))</f>
        <v>Medium Usage</v>
      </c>
      <c r="AE1236" s="30" t="str">
        <f>IF(tbl_Customers[[#This Row],[total_intl_calls]]&lt;=5,"Low Calls", IF(tbl_Customers[[#This Row],[total_intl_calls]]&lt;=10, "Medium Calls", "High Calls"))</f>
        <v>Medium Calls</v>
      </c>
    </row>
    <row r="1237" spans="1:31"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c r="W1237" t="str">
        <f>IF(tbl_Customers[[#This Row],[number_customer_service_calls]] &lt;= 1, "0-1 Calls", IF(tbl_Customers[[#This Row],[number_customer_service_calls]] &lt;= 3, "2-3 Calls", IF(tbl_Customers[[#This Row],[number_customer_service_calls]] &lt;=5, "4-5 Calls", "6+ Calls")))</f>
        <v>2-3 Calls</v>
      </c>
      <c r="X1237" t="str">
        <f>IF(tbl_Customers[[#This Row],[account_length]] &lt;= 50, "0-50", IF(tbl_Customers[[#This Row],[account_length]] &lt;=100, "51-100", IF(tbl_Customers[[#This Row],[account_length]] &lt;= 150, "101-150", "151+")))</f>
        <v>51-100</v>
      </c>
      <c r="Y1237" s="30" t="str">
        <f>IF(tbl_Customers[[#This Row],[total_intl_charge]] &lt;= 3, "Low Charges", "High Charges")</f>
        <v>Low Charges</v>
      </c>
      <c r="Z1237" s="30" t="str">
        <f>IF(tbl_Customers[[#This Row],[total_eve_calls]]&lt;=80,"Low Calls",
IF(tbl_Customers[[#This Row],[total_eve_calls]]&lt;=120,"Medium Calls","High Calls"))</f>
        <v>Medium Calls</v>
      </c>
      <c r="AA1237" s="30" t="str">
        <f>IF(tbl_Customers[[#This Row],[total_eve_charge]]&lt;=15,"Low Charges",
IF(tbl_Customers[[#This Row],[total_eve_charge]]&lt;=20,"Medium Charges","High Charges"))</f>
        <v>Low Charges</v>
      </c>
      <c r="AB1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7" s="30" t="str">
        <f>IF(tbl_Customers[[#This Row],[number_vmail_messages]] = 0, "No Usage", IF(tbl_Customers[[#This Row],[number_vmail_messages]] &lt;= 20, "Low Usage", IF(tbl_Customers[[#This Row],[number_vmail_messages]] &lt;= 40, "Medium Usgae", "High Usage")))</f>
        <v>No Usage</v>
      </c>
      <c r="AD1237" s="30" t="str">
        <f>IF(tbl_Customers[[#This Row],[total_day_minutes]]&lt;=150,"Low Usage", IF(tbl_Customers[[#This Row],[total_day_minutes]]&lt;=200,"Medium Usage", IF(tbl_Customers[[#This Row],[total_day_minutes]]&lt;=250,"High Usage","Very High Usage")))</f>
        <v>Medium Usage</v>
      </c>
      <c r="AE1237" s="30" t="str">
        <f>IF(tbl_Customers[[#This Row],[total_intl_calls]]&lt;=5,"Low Calls", IF(tbl_Customers[[#This Row],[total_intl_calls]]&lt;=10, "Medium Calls", "High Calls"))</f>
        <v>Low Calls</v>
      </c>
    </row>
    <row r="1238" spans="1:31"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c r="W1238" t="str">
        <f>IF(tbl_Customers[[#This Row],[number_customer_service_calls]] &lt;= 1, "0-1 Calls", IF(tbl_Customers[[#This Row],[number_customer_service_calls]] &lt;= 3, "2-3 Calls", IF(tbl_Customers[[#This Row],[number_customer_service_calls]] &lt;=5, "4-5 Calls", "6+ Calls")))</f>
        <v>0-1 Calls</v>
      </c>
      <c r="X1238" t="str">
        <f>IF(tbl_Customers[[#This Row],[account_length]] &lt;= 50, "0-50", IF(tbl_Customers[[#This Row],[account_length]] &lt;=100, "51-100", IF(tbl_Customers[[#This Row],[account_length]] &lt;= 150, "101-150", "151+")))</f>
        <v>101-150</v>
      </c>
      <c r="Y1238" s="30" t="str">
        <f>IF(tbl_Customers[[#This Row],[total_intl_charge]] &lt;= 3, "Low Charges", "High Charges")</f>
        <v>Low Charges</v>
      </c>
      <c r="Z1238" s="30" t="str">
        <f>IF(tbl_Customers[[#This Row],[total_eve_calls]]&lt;=80,"Low Calls",
IF(tbl_Customers[[#This Row],[total_eve_calls]]&lt;=120,"Medium Calls","High Calls"))</f>
        <v>Medium Calls</v>
      </c>
      <c r="AA1238" s="30" t="str">
        <f>IF(tbl_Customers[[#This Row],[total_eve_charge]]&lt;=15,"Low Charges",
IF(tbl_Customers[[#This Row],[total_eve_charge]]&lt;=20,"Medium Charges","High Charges"))</f>
        <v>High Charges</v>
      </c>
      <c r="AB1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38" s="30" t="str">
        <f>IF(tbl_Customers[[#This Row],[number_vmail_messages]] = 0, "No Usage", IF(tbl_Customers[[#This Row],[number_vmail_messages]] &lt;= 20, "Low Usage", IF(tbl_Customers[[#This Row],[number_vmail_messages]] &lt;= 40, "Medium Usgae", "High Usage")))</f>
        <v>No Usage</v>
      </c>
      <c r="AD1238" s="30" t="str">
        <f>IF(tbl_Customers[[#This Row],[total_day_minutes]]&lt;=150,"Low Usage", IF(tbl_Customers[[#This Row],[total_day_minutes]]&lt;=200,"Medium Usage", IF(tbl_Customers[[#This Row],[total_day_minutes]]&lt;=250,"High Usage","Very High Usage")))</f>
        <v>Low Usage</v>
      </c>
      <c r="AE1238" s="30" t="str">
        <f>IF(tbl_Customers[[#This Row],[total_intl_calls]]&lt;=5,"Low Calls", IF(tbl_Customers[[#This Row],[total_intl_calls]]&lt;=10, "Medium Calls", "High Calls"))</f>
        <v>Medium Calls</v>
      </c>
    </row>
    <row r="1239" spans="1:31"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c r="W1239" t="str">
        <f>IF(tbl_Customers[[#This Row],[number_customer_service_calls]] &lt;= 1, "0-1 Calls", IF(tbl_Customers[[#This Row],[number_customer_service_calls]] &lt;= 3, "2-3 Calls", IF(tbl_Customers[[#This Row],[number_customer_service_calls]] &lt;=5, "4-5 Calls", "6+ Calls")))</f>
        <v>2-3 Calls</v>
      </c>
      <c r="X1239" t="str">
        <f>IF(tbl_Customers[[#This Row],[account_length]] &lt;= 50, "0-50", IF(tbl_Customers[[#This Row],[account_length]] &lt;=100, "51-100", IF(tbl_Customers[[#This Row],[account_length]] &lt;= 150, "101-150", "151+")))</f>
        <v>0-50</v>
      </c>
      <c r="Y1239" s="30" t="str">
        <f>IF(tbl_Customers[[#This Row],[total_intl_charge]] &lt;= 3, "Low Charges", "High Charges")</f>
        <v>Low Charges</v>
      </c>
      <c r="Z1239" s="30" t="str">
        <f>IF(tbl_Customers[[#This Row],[total_eve_calls]]&lt;=80,"Low Calls",
IF(tbl_Customers[[#This Row],[total_eve_calls]]&lt;=120,"Medium Calls","High Calls"))</f>
        <v>Medium Calls</v>
      </c>
      <c r="AA1239" s="30" t="str">
        <f>IF(tbl_Customers[[#This Row],[total_eve_charge]]&lt;=15,"Low Charges",
IF(tbl_Customers[[#This Row],[total_eve_charge]]&lt;=20,"Medium Charges","High Charges"))</f>
        <v>Medium Charges</v>
      </c>
      <c r="AB1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39" s="30" t="str">
        <f>IF(tbl_Customers[[#This Row],[number_vmail_messages]] = 0, "No Usage", IF(tbl_Customers[[#This Row],[number_vmail_messages]] &lt;= 20, "Low Usage", IF(tbl_Customers[[#This Row],[number_vmail_messages]] &lt;= 40, "Medium Usgae", "High Usage")))</f>
        <v>No Usage</v>
      </c>
      <c r="AD1239" s="30" t="str">
        <f>IF(tbl_Customers[[#This Row],[total_day_minutes]]&lt;=150,"Low Usage", IF(tbl_Customers[[#This Row],[total_day_minutes]]&lt;=200,"Medium Usage", IF(tbl_Customers[[#This Row],[total_day_minutes]]&lt;=250,"High Usage","Very High Usage")))</f>
        <v>Medium Usage</v>
      </c>
      <c r="AE1239" s="30" t="str">
        <f>IF(tbl_Customers[[#This Row],[total_intl_calls]]&lt;=5,"Low Calls", IF(tbl_Customers[[#This Row],[total_intl_calls]]&lt;=10, "Medium Calls", "High Calls"))</f>
        <v>Low Calls</v>
      </c>
    </row>
    <row r="1240" spans="1:31"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c r="W1240" t="str">
        <f>IF(tbl_Customers[[#This Row],[number_customer_service_calls]] &lt;= 1, "0-1 Calls", IF(tbl_Customers[[#This Row],[number_customer_service_calls]] &lt;= 3, "2-3 Calls", IF(tbl_Customers[[#This Row],[number_customer_service_calls]] &lt;=5, "4-5 Calls", "6+ Calls")))</f>
        <v>0-1 Calls</v>
      </c>
      <c r="X1240" t="str">
        <f>IF(tbl_Customers[[#This Row],[account_length]] &lt;= 50, "0-50", IF(tbl_Customers[[#This Row],[account_length]] &lt;=100, "51-100", IF(tbl_Customers[[#This Row],[account_length]] &lt;= 150, "101-150", "151+")))</f>
        <v>51-100</v>
      </c>
      <c r="Y1240" s="30" t="str">
        <f>IF(tbl_Customers[[#This Row],[total_intl_charge]] &lt;= 3, "Low Charges", "High Charges")</f>
        <v>Low Charges</v>
      </c>
      <c r="Z1240" s="30" t="str">
        <f>IF(tbl_Customers[[#This Row],[total_eve_calls]]&lt;=80,"Low Calls",
IF(tbl_Customers[[#This Row],[total_eve_calls]]&lt;=120,"Medium Calls","High Calls"))</f>
        <v>Low Calls</v>
      </c>
      <c r="AA1240" s="30" t="str">
        <f>IF(tbl_Customers[[#This Row],[total_eve_charge]]&lt;=15,"Low Charges",
IF(tbl_Customers[[#This Row],[total_eve_charge]]&lt;=20,"Medium Charges","High Charges"))</f>
        <v>Medium Charges</v>
      </c>
      <c r="AB1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0" s="30" t="str">
        <f>IF(tbl_Customers[[#This Row],[number_vmail_messages]] = 0, "No Usage", IF(tbl_Customers[[#This Row],[number_vmail_messages]] &lt;= 20, "Low Usage", IF(tbl_Customers[[#This Row],[number_vmail_messages]] &lt;= 40, "Medium Usgae", "High Usage")))</f>
        <v>No Usage</v>
      </c>
      <c r="AD1240" s="30" t="str">
        <f>IF(tbl_Customers[[#This Row],[total_day_minutes]]&lt;=150,"Low Usage", IF(tbl_Customers[[#This Row],[total_day_minutes]]&lt;=200,"Medium Usage", IF(tbl_Customers[[#This Row],[total_day_minutes]]&lt;=250,"High Usage","Very High Usage")))</f>
        <v>Medium Usage</v>
      </c>
      <c r="AE1240" s="30" t="str">
        <f>IF(tbl_Customers[[#This Row],[total_intl_calls]]&lt;=5,"Low Calls", IF(tbl_Customers[[#This Row],[total_intl_calls]]&lt;=10, "Medium Calls", "High Calls"))</f>
        <v>Medium Calls</v>
      </c>
    </row>
    <row r="1241" spans="1:31"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c r="W1241" t="str">
        <f>IF(tbl_Customers[[#This Row],[number_customer_service_calls]] &lt;= 1, "0-1 Calls", IF(tbl_Customers[[#This Row],[number_customer_service_calls]] &lt;= 3, "2-3 Calls", IF(tbl_Customers[[#This Row],[number_customer_service_calls]] &lt;=5, "4-5 Calls", "6+ Calls")))</f>
        <v>0-1 Calls</v>
      </c>
      <c r="X1241" t="str">
        <f>IF(tbl_Customers[[#This Row],[account_length]] &lt;= 50, "0-50", IF(tbl_Customers[[#This Row],[account_length]] &lt;=100, "51-100", IF(tbl_Customers[[#This Row],[account_length]] &lt;= 150, "101-150", "151+")))</f>
        <v>151+</v>
      </c>
      <c r="Y1241" s="30" t="str">
        <f>IF(tbl_Customers[[#This Row],[total_intl_charge]] &lt;= 3, "Low Charges", "High Charges")</f>
        <v>Low Charges</v>
      </c>
      <c r="Z1241" s="30" t="str">
        <f>IF(tbl_Customers[[#This Row],[total_eve_calls]]&lt;=80,"Low Calls",
IF(tbl_Customers[[#This Row],[total_eve_calls]]&lt;=120,"Medium Calls","High Calls"))</f>
        <v>Medium Calls</v>
      </c>
      <c r="AA1241" s="30" t="str">
        <f>IF(tbl_Customers[[#This Row],[total_eve_charge]]&lt;=15,"Low Charges",
IF(tbl_Customers[[#This Row],[total_eve_charge]]&lt;=20,"Medium Charges","High Charges"))</f>
        <v>Medium Charges</v>
      </c>
      <c r="AB1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1" s="30" t="str">
        <f>IF(tbl_Customers[[#This Row],[number_vmail_messages]] = 0, "No Usage", IF(tbl_Customers[[#This Row],[number_vmail_messages]] &lt;= 20, "Low Usage", IF(tbl_Customers[[#This Row],[number_vmail_messages]] &lt;= 40, "Medium Usgae", "High Usage")))</f>
        <v>No Usage</v>
      </c>
      <c r="AD1241" s="30" t="str">
        <f>IF(tbl_Customers[[#This Row],[total_day_minutes]]&lt;=150,"Low Usage", IF(tbl_Customers[[#This Row],[total_day_minutes]]&lt;=200,"Medium Usage", IF(tbl_Customers[[#This Row],[total_day_minutes]]&lt;=250,"High Usage","Very High Usage")))</f>
        <v>Low Usage</v>
      </c>
      <c r="AE1241" s="30" t="str">
        <f>IF(tbl_Customers[[#This Row],[total_intl_calls]]&lt;=5,"Low Calls", IF(tbl_Customers[[#This Row],[total_intl_calls]]&lt;=10, "Medium Calls", "High Calls"))</f>
        <v>Low Calls</v>
      </c>
    </row>
    <row r="1242" spans="1:31"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c r="W1242" t="str">
        <f>IF(tbl_Customers[[#This Row],[number_customer_service_calls]] &lt;= 1, "0-1 Calls", IF(tbl_Customers[[#This Row],[number_customer_service_calls]] &lt;= 3, "2-3 Calls", IF(tbl_Customers[[#This Row],[number_customer_service_calls]] &lt;=5, "4-5 Calls", "6+ Calls")))</f>
        <v>0-1 Calls</v>
      </c>
      <c r="X1242" t="str">
        <f>IF(tbl_Customers[[#This Row],[account_length]] &lt;= 50, "0-50", IF(tbl_Customers[[#This Row],[account_length]] &lt;=100, "51-100", IF(tbl_Customers[[#This Row],[account_length]] &lt;= 150, "101-150", "151+")))</f>
        <v>101-150</v>
      </c>
      <c r="Y1242" s="30" t="str">
        <f>IF(tbl_Customers[[#This Row],[total_intl_charge]] &lt;= 3, "Low Charges", "High Charges")</f>
        <v>High Charges</v>
      </c>
      <c r="Z1242" s="30" t="str">
        <f>IF(tbl_Customers[[#This Row],[total_eve_calls]]&lt;=80,"Low Calls",
IF(tbl_Customers[[#This Row],[total_eve_calls]]&lt;=120,"Medium Calls","High Calls"))</f>
        <v>Low Calls</v>
      </c>
      <c r="AA1242" s="30" t="str">
        <f>IF(tbl_Customers[[#This Row],[total_eve_charge]]&lt;=15,"Low Charges",
IF(tbl_Customers[[#This Row],[total_eve_charge]]&lt;=20,"Medium Charges","High Charges"))</f>
        <v>Low Charges</v>
      </c>
      <c r="AB1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2" s="30" t="str">
        <f>IF(tbl_Customers[[#This Row],[number_vmail_messages]] = 0, "No Usage", IF(tbl_Customers[[#This Row],[number_vmail_messages]] &lt;= 20, "Low Usage", IF(tbl_Customers[[#This Row],[number_vmail_messages]] &lt;= 40, "Medium Usgae", "High Usage")))</f>
        <v>Medium Usgae</v>
      </c>
      <c r="AD1242" s="30" t="str">
        <f>IF(tbl_Customers[[#This Row],[total_day_minutes]]&lt;=150,"Low Usage", IF(tbl_Customers[[#This Row],[total_day_minutes]]&lt;=200,"Medium Usage", IF(tbl_Customers[[#This Row],[total_day_minutes]]&lt;=250,"High Usage","Very High Usage")))</f>
        <v>High Usage</v>
      </c>
      <c r="AE1242" s="30" t="str">
        <f>IF(tbl_Customers[[#This Row],[total_intl_calls]]&lt;=5,"Low Calls", IF(tbl_Customers[[#This Row],[total_intl_calls]]&lt;=10, "Medium Calls", "High Calls"))</f>
        <v>Low Calls</v>
      </c>
    </row>
    <row r="1243" spans="1:31"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c r="W1243" t="str">
        <f>IF(tbl_Customers[[#This Row],[number_customer_service_calls]] &lt;= 1, "0-1 Calls", IF(tbl_Customers[[#This Row],[number_customer_service_calls]] &lt;= 3, "2-3 Calls", IF(tbl_Customers[[#This Row],[number_customer_service_calls]] &lt;=5, "4-5 Calls", "6+ Calls")))</f>
        <v>0-1 Calls</v>
      </c>
      <c r="X1243" t="str">
        <f>IF(tbl_Customers[[#This Row],[account_length]] &lt;= 50, "0-50", IF(tbl_Customers[[#This Row],[account_length]] &lt;=100, "51-100", IF(tbl_Customers[[#This Row],[account_length]] &lt;= 150, "101-150", "151+")))</f>
        <v>0-50</v>
      </c>
      <c r="Y1243" s="30" t="str">
        <f>IF(tbl_Customers[[#This Row],[total_intl_charge]] &lt;= 3, "Low Charges", "High Charges")</f>
        <v>Low Charges</v>
      </c>
      <c r="Z1243" s="30" t="str">
        <f>IF(tbl_Customers[[#This Row],[total_eve_calls]]&lt;=80,"Low Calls",
IF(tbl_Customers[[#This Row],[total_eve_calls]]&lt;=120,"Medium Calls","High Calls"))</f>
        <v>Medium Calls</v>
      </c>
      <c r="AA1243" s="30" t="str">
        <f>IF(tbl_Customers[[#This Row],[total_eve_charge]]&lt;=15,"Low Charges",
IF(tbl_Customers[[#This Row],[total_eve_charge]]&lt;=20,"Medium Charges","High Charges"))</f>
        <v>Low Charges</v>
      </c>
      <c r="AB1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3" s="30" t="str">
        <f>IF(tbl_Customers[[#This Row],[number_vmail_messages]] = 0, "No Usage", IF(tbl_Customers[[#This Row],[number_vmail_messages]] &lt;= 20, "Low Usage", IF(tbl_Customers[[#This Row],[number_vmail_messages]] &lt;= 40, "Medium Usgae", "High Usage")))</f>
        <v>High Usage</v>
      </c>
      <c r="AD1243" s="30" t="str">
        <f>IF(tbl_Customers[[#This Row],[total_day_minutes]]&lt;=150,"Low Usage", IF(tbl_Customers[[#This Row],[total_day_minutes]]&lt;=200,"Medium Usage", IF(tbl_Customers[[#This Row],[total_day_minutes]]&lt;=250,"High Usage","Very High Usage")))</f>
        <v>High Usage</v>
      </c>
      <c r="AE1243" s="30" t="str">
        <f>IF(tbl_Customers[[#This Row],[total_intl_calls]]&lt;=5,"Low Calls", IF(tbl_Customers[[#This Row],[total_intl_calls]]&lt;=10, "Medium Calls", "High Calls"))</f>
        <v>Low Calls</v>
      </c>
    </row>
    <row r="1244" spans="1:31"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c r="W1244" t="str">
        <f>IF(tbl_Customers[[#This Row],[number_customer_service_calls]] &lt;= 1, "0-1 Calls", IF(tbl_Customers[[#This Row],[number_customer_service_calls]] &lt;= 3, "2-3 Calls", IF(tbl_Customers[[#This Row],[number_customer_service_calls]] &lt;=5, "4-5 Calls", "6+ Calls")))</f>
        <v>0-1 Calls</v>
      </c>
      <c r="X1244" t="str">
        <f>IF(tbl_Customers[[#This Row],[account_length]] &lt;= 50, "0-50", IF(tbl_Customers[[#This Row],[account_length]] &lt;=100, "51-100", IF(tbl_Customers[[#This Row],[account_length]] &lt;= 150, "101-150", "151+")))</f>
        <v>51-100</v>
      </c>
      <c r="Y1244" s="30" t="str">
        <f>IF(tbl_Customers[[#This Row],[total_intl_charge]] &lt;= 3, "Low Charges", "High Charges")</f>
        <v>High Charges</v>
      </c>
      <c r="Z1244" s="30" t="str">
        <f>IF(tbl_Customers[[#This Row],[total_eve_calls]]&lt;=80,"Low Calls",
IF(tbl_Customers[[#This Row],[total_eve_calls]]&lt;=120,"Medium Calls","High Calls"))</f>
        <v>High Calls</v>
      </c>
      <c r="AA1244" s="30" t="str">
        <f>IF(tbl_Customers[[#This Row],[total_eve_charge]]&lt;=15,"Low Charges",
IF(tbl_Customers[[#This Row],[total_eve_charge]]&lt;=20,"Medium Charges","High Charges"))</f>
        <v>High Charges</v>
      </c>
      <c r="AB1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44" s="30" t="str">
        <f>IF(tbl_Customers[[#This Row],[number_vmail_messages]] = 0, "No Usage", IF(tbl_Customers[[#This Row],[number_vmail_messages]] &lt;= 20, "Low Usage", IF(tbl_Customers[[#This Row],[number_vmail_messages]] &lt;= 40, "Medium Usgae", "High Usage")))</f>
        <v>No Usage</v>
      </c>
      <c r="AD1244" s="30" t="str">
        <f>IF(tbl_Customers[[#This Row],[total_day_minutes]]&lt;=150,"Low Usage", IF(tbl_Customers[[#This Row],[total_day_minutes]]&lt;=200,"Medium Usage", IF(tbl_Customers[[#This Row],[total_day_minutes]]&lt;=250,"High Usage","Very High Usage")))</f>
        <v>Very High Usage</v>
      </c>
      <c r="AE1244" s="30" t="str">
        <f>IF(tbl_Customers[[#This Row],[total_intl_calls]]&lt;=5,"Low Calls", IF(tbl_Customers[[#This Row],[total_intl_calls]]&lt;=10, "Medium Calls", "High Calls"))</f>
        <v>Medium Calls</v>
      </c>
    </row>
    <row r="1245" spans="1:31"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c r="W1245" t="str">
        <f>IF(tbl_Customers[[#This Row],[number_customer_service_calls]] &lt;= 1, "0-1 Calls", IF(tbl_Customers[[#This Row],[number_customer_service_calls]] &lt;= 3, "2-3 Calls", IF(tbl_Customers[[#This Row],[number_customer_service_calls]] &lt;=5, "4-5 Calls", "6+ Calls")))</f>
        <v>0-1 Calls</v>
      </c>
      <c r="X1245" t="str">
        <f>IF(tbl_Customers[[#This Row],[account_length]] &lt;= 50, "0-50", IF(tbl_Customers[[#This Row],[account_length]] &lt;=100, "51-100", IF(tbl_Customers[[#This Row],[account_length]] &lt;= 150, "101-150", "151+")))</f>
        <v>51-100</v>
      </c>
      <c r="Y1245" s="30" t="str">
        <f>IF(tbl_Customers[[#This Row],[total_intl_charge]] &lt;= 3, "Low Charges", "High Charges")</f>
        <v>Low Charges</v>
      </c>
      <c r="Z1245" s="30" t="str">
        <f>IF(tbl_Customers[[#This Row],[total_eve_calls]]&lt;=80,"Low Calls",
IF(tbl_Customers[[#This Row],[total_eve_calls]]&lt;=120,"Medium Calls","High Calls"))</f>
        <v>Medium Calls</v>
      </c>
      <c r="AA1245" s="30" t="str">
        <f>IF(tbl_Customers[[#This Row],[total_eve_charge]]&lt;=15,"Low Charges",
IF(tbl_Customers[[#This Row],[total_eve_charge]]&lt;=20,"Medium Charges","High Charges"))</f>
        <v>Medium Charges</v>
      </c>
      <c r="AB1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5" s="30" t="str">
        <f>IF(tbl_Customers[[#This Row],[number_vmail_messages]] = 0, "No Usage", IF(tbl_Customers[[#This Row],[number_vmail_messages]] &lt;= 20, "Low Usage", IF(tbl_Customers[[#This Row],[number_vmail_messages]] &lt;= 40, "Medium Usgae", "High Usage")))</f>
        <v>No Usage</v>
      </c>
      <c r="AD1245" s="30" t="str">
        <f>IF(tbl_Customers[[#This Row],[total_day_minutes]]&lt;=150,"Low Usage", IF(tbl_Customers[[#This Row],[total_day_minutes]]&lt;=200,"Medium Usage", IF(tbl_Customers[[#This Row],[total_day_minutes]]&lt;=250,"High Usage","Very High Usage")))</f>
        <v>Very High Usage</v>
      </c>
      <c r="AE1245" s="30" t="str">
        <f>IF(tbl_Customers[[#This Row],[total_intl_calls]]&lt;=5,"Low Calls", IF(tbl_Customers[[#This Row],[total_intl_calls]]&lt;=10, "Medium Calls", "High Calls"))</f>
        <v>Low Calls</v>
      </c>
    </row>
    <row r="1246" spans="1:31"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c r="W1246" t="str">
        <f>IF(tbl_Customers[[#This Row],[number_customer_service_calls]] &lt;= 1, "0-1 Calls", IF(tbl_Customers[[#This Row],[number_customer_service_calls]] &lt;= 3, "2-3 Calls", IF(tbl_Customers[[#This Row],[number_customer_service_calls]] &lt;=5, "4-5 Calls", "6+ Calls")))</f>
        <v>0-1 Calls</v>
      </c>
      <c r="X1246" t="str">
        <f>IF(tbl_Customers[[#This Row],[account_length]] &lt;= 50, "0-50", IF(tbl_Customers[[#This Row],[account_length]] &lt;=100, "51-100", IF(tbl_Customers[[#This Row],[account_length]] &lt;= 150, "101-150", "151+")))</f>
        <v>101-150</v>
      </c>
      <c r="Y1246" s="30" t="str">
        <f>IF(tbl_Customers[[#This Row],[total_intl_charge]] &lt;= 3, "Low Charges", "High Charges")</f>
        <v>High Charges</v>
      </c>
      <c r="Z1246" s="30" t="str">
        <f>IF(tbl_Customers[[#This Row],[total_eve_calls]]&lt;=80,"Low Calls",
IF(tbl_Customers[[#This Row],[total_eve_calls]]&lt;=120,"Medium Calls","High Calls"))</f>
        <v>Low Calls</v>
      </c>
      <c r="AA1246" s="30" t="str">
        <f>IF(tbl_Customers[[#This Row],[total_eve_charge]]&lt;=15,"Low Charges",
IF(tbl_Customers[[#This Row],[total_eve_charge]]&lt;=20,"Medium Charges","High Charges"))</f>
        <v>Low Charges</v>
      </c>
      <c r="AB1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6" s="30" t="str">
        <f>IF(tbl_Customers[[#This Row],[number_vmail_messages]] = 0, "No Usage", IF(tbl_Customers[[#This Row],[number_vmail_messages]] &lt;= 20, "Low Usage", IF(tbl_Customers[[#This Row],[number_vmail_messages]] &lt;= 40, "Medium Usgae", "High Usage")))</f>
        <v>No Usage</v>
      </c>
      <c r="AD1246" s="30" t="str">
        <f>IF(tbl_Customers[[#This Row],[total_day_minutes]]&lt;=150,"Low Usage", IF(tbl_Customers[[#This Row],[total_day_minutes]]&lt;=200,"Medium Usage", IF(tbl_Customers[[#This Row],[total_day_minutes]]&lt;=250,"High Usage","Very High Usage")))</f>
        <v>Low Usage</v>
      </c>
      <c r="AE1246" s="30" t="str">
        <f>IF(tbl_Customers[[#This Row],[total_intl_calls]]&lt;=5,"Low Calls", IF(tbl_Customers[[#This Row],[total_intl_calls]]&lt;=10, "Medium Calls", "High Calls"))</f>
        <v>Medium Calls</v>
      </c>
    </row>
    <row r="1247" spans="1:31"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c r="W1247" t="str">
        <f>IF(tbl_Customers[[#This Row],[number_customer_service_calls]] &lt;= 1, "0-1 Calls", IF(tbl_Customers[[#This Row],[number_customer_service_calls]] &lt;= 3, "2-3 Calls", IF(tbl_Customers[[#This Row],[number_customer_service_calls]] &lt;=5, "4-5 Calls", "6+ Calls")))</f>
        <v>2-3 Calls</v>
      </c>
      <c r="X1247" t="str">
        <f>IF(tbl_Customers[[#This Row],[account_length]] &lt;= 50, "0-50", IF(tbl_Customers[[#This Row],[account_length]] &lt;=100, "51-100", IF(tbl_Customers[[#This Row],[account_length]] &lt;= 150, "101-150", "151+")))</f>
        <v>51-100</v>
      </c>
      <c r="Y1247" s="30" t="str">
        <f>IF(tbl_Customers[[#This Row],[total_intl_charge]] &lt;= 3, "Low Charges", "High Charges")</f>
        <v>High Charges</v>
      </c>
      <c r="Z1247" s="30" t="str">
        <f>IF(tbl_Customers[[#This Row],[total_eve_calls]]&lt;=80,"Low Calls",
IF(tbl_Customers[[#This Row],[total_eve_calls]]&lt;=120,"Medium Calls","High Calls"))</f>
        <v>Medium Calls</v>
      </c>
      <c r="AA1247" s="30" t="str">
        <f>IF(tbl_Customers[[#This Row],[total_eve_charge]]&lt;=15,"Low Charges",
IF(tbl_Customers[[#This Row],[total_eve_charge]]&lt;=20,"Medium Charges","High Charges"))</f>
        <v>Low Charges</v>
      </c>
      <c r="AB1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47" s="30" t="str">
        <f>IF(tbl_Customers[[#This Row],[number_vmail_messages]] = 0, "No Usage", IF(tbl_Customers[[#This Row],[number_vmail_messages]] &lt;= 20, "Low Usage", IF(tbl_Customers[[#This Row],[number_vmail_messages]] &lt;= 40, "Medium Usgae", "High Usage")))</f>
        <v>No Usage</v>
      </c>
      <c r="AD1247" s="30" t="str">
        <f>IF(tbl_Customers[[#This Row],[total_day_minutes]]&lt;=150,"Low Usage", IF(tbl_Customers[[#This Row],[total_day_minutes]]&lt;=200,"Medium Usage", IF(tbl_Customers[[#This Row],[total_day_minutes]]&lt;=250,"High Usage","Very High Usage")))</f>
        <v>Low Usage</v>
      </c>
      <c r="AE1247" s="30" t="str">
        <f>IF(tbl_Customers[[#This Row],[total_intl_calls]]&lt;=5,"Low Calls", IF(tbl_Customers[[#This Row],[total_intl_calls]]&lt;=10, "Medium Calls", "High Calls"))</f>
        <v>Medium Calls</v>
      </c>
    </row>
    <row r="1248" spans="1:31"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c r="W1248" t="str">
        <f>IF(tbl_Customers[[#This Row],[number_customer_service_calls]] &lt;= 1, "0-1 Calls", IF(tbl_Customers[[#This Row],[number_customer_service_calls]] &lt;= 3, "2-3 Calls", IF(tbl_Customers[[#This Row],[number_customer_service_calls]] &lt;=5, "4-5 Calls", "6+ Calls")))</f>
        <v>0-1 Calls</v>
      </c>
      <c r="X1248" t="str">
        <f>IF(tbl_Customers[[#This Row],[account_length]] &lt;= 50, "0-50", IF(tbl_Customers[[#This Row],[account_length]] &lt;=100, "51-100", IF(tbl_Customers[[#This Row],[account_length]] &lt;= 150, "101-150", "151+")))</f>
        <v>101-150</v>
      </c>
      <c r="Y1248" s="30" t="str">
        <f>IF(tbl_Customers[[#This Row],[total_intl_charge]] &lt;= 3, "Low Charges", "High Charges")</f>
        <v>Low Charges</v>
      </c>
      <c r="Z1248" s="30" t="str">
        <f>IF(tbl_Customers[[#This Row],[total_eve_calls]]&lt;=80,"Low Calls",
IF(tbl_Customers[[#This Row],[total_eve_calls]]&lt;=120,"Medium Calls","High Calls"))</f>
        <v>Medium Calls</v>
      </c>
      <c r="AA1248" s="30" t="str">
        <f>IF(tbl_Customers[[#This Row],[total_eve_charge]]&lt;=15,"Low Charges",
IF(tbl_Customers[[#This Row],[total_eve_charge]]&lt;=20,"Medium Charges","High Charges"))</f>
        <v>Medium Charges</v>
      </c>
      <c r="AB1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8" s="30" t="str">
        <f>IF(tbl_Customers[[#This Row],[number_vmail_messages]] = 0, "No Usage", IF(tbl_Customers[[#This Row],[number_vmail_messages]] &lt;= 20, "Low Usage", IF(tbl_Customers[[#This Row],[number_vmail_messages]] &lt;= 40, "Medium Usgae", "High Usage")))</f>
        <v>Medium Usgae</v>
      </c>
      <c r="AD1248" s="30" t="str">
        <f>IF(tbl_Customers[[#This Row],[total_day_minutes]]&lt;=150,"Low Usage", IF(tbl_Customers[[#This Row],[total_day_minutes]]&lt;=200,"Medium Usage", IF(tbl_Customers[[#This Row],[total_day_minutes]]&lt;=250,"High Usage","Very High Usage")))</f>
        <v>Medium Usage</v>
      </c>
      <c r="AE1248" s="30" t="str">
        <f>IF(tbl_Customers[[#This Row],[total_intl_calls]]&lt;=5,"Low Calls", IF(tbl_Customers[[#This Row],[total_intl_calls]]&lt;=10, "Medium Calls", "High Calls"))</f>
        <v>Low Calls</v>
      </c>
    </row>
    <row r="1249" spans="1:31"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c r="W1249" t="str">
        <f>IF(tbl_Customers[[#This Row],[number_customer_service_calls]] &lt;= 1, "0-1 Calls", IF(tbl_Customers[[#This Row],[number_customer_service_calls]] &lt;= 3, "2-3 Calls", IF(tbl_Customers[[#This Row],[number_customer_service_calls]] &lt;=5, "4-5 Calls", "6+ Calls")))</f>
        <v>0-1 Calls</v>
      </c>
      <c r="X1249" t="str">
        <f>IF(tbl_Customers[[#This Row],[account_length]] &lt;= 50, "0-50", IF(tbl_Customers[[#This Row],[account_length]] &lt;=100, "51-100", IF(tbl_Customers[[#This Row],[account_length]] &lt;= 150, "101-150", "151+")))</f>
        <v>101-150</v>
      </c>
      <c r="Y1249" s="30" t="str">
        <f>IF(tbl_Customers[[#This Row],[total_intl_charge]] &lt;= 3, "Low Charges", "High Charges")</f>
        <v>Low Charges</v>
      </c>
      <c r="Z1249" s="30" t="str">
        <f>IF(tbl_Customers[[#This Row],[total_eve_calls]]&lt;=80,"Low Calls",
IF(tbl_Customers[[#This Row],[total_eve_calls]]&lt;=120,"Medium Calls","High Calls"))</f>
        <v>Medium Calls</v>
      </c>
      <c r="AA1249" s="30" t="str">
        <f>IF(tbl_Customers[[#This Row],[total_eve_charge]]&lt;=15,"Low Charges",
IF(tbl_Customers[[#This Row],[total_eve_charge]]&lt;=20,"Medium Charges","High Charges"))</f>
        <v>High Charges</v>
      </c>
      <c r="AB1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49" s="30" t="str">
        <f>IF(tbl_Customers[[#This Row],[number_vmail_messages]] = 0, "No Usage", IF(tbl_Customers[[#This Row],[number_vmail_messages]] &lt;= 20, "Low Usage", IF(tbl_Customers[[#This Row],[number_vmail_messages]] &lt;= 40, "Medium Usgae", "High Usage")))</f>
        <v>No Usage</v>
      </c>
      <c r="AD1249" s="30" t="str">
        <f>IF(tbl_Customers[[#This Row],[total_day_minutes]]&lt;=150,"Low Usage", IF(tbl_Customers[[#This Row],[total_day_minutes]]&lt;=200,"Medium Usage", IF(tbl_Customers[[#This Row],[total_day_minutes]]&lt;=250,"High Usage","Very High Usage")))</f>
        <v>Medium Usage</v>
      </c>
      <c r="AE1249" s="30" t="str">
        <f>IF(tbl_Customers[[#This Row],[total_intl_calls]]&lt;=5,"Low Calls", IF(tbl_Customers[[#This Row],[total_intl_calls]]&lt;=10, "Medium Calls", "High Calls"))</f>
        <v>Low Calls</v>
      </c>
    </row>
    <row r="1250" spans="1:31"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c r="W1250" t="str">
        <f>IF(tbl_Customers[[#This Row],[number_customer_service_calls]] &lt;= 1, "0-1 Calls", IF(tbl_Customers[[#This Row],[number_customer_service_calls]] &lt;= 3, "2-3 Calls", IF(tbl_Customers[[#This Row],[number_customer_service_calls]] &lt;=5, "4-5 Calls", "6+ Calls")))</f>
        <v>2-3 Calls</v>
      </c>
      <c r="X1250" t="str">
        <f>IF(tbl_Customers[[#This Row],[account_length]] &lt;= 50, "0-50", IF(tbl_Customers[[#This Row],[account_length]] &lt;=100, "51-100", IF(tbl_Customers[[#This Row],[account_length]] &lt;= 150, "101-150", "151+")))</f>
        <v>101-150</v>
      </c>
      <c r="Y1250" s="30" t="str">
        <f>IF(tbl_Customers[[#This Row],[total_intl_charge]] &lt;= 3, "Low Charges", "High Charges")</f>
        <v>Low Charges</v>
      </c>
      <c r="Z1250" s="30" t="str">
        <f>IF(tbl_Customers[[#This Row],[total_eve_calls]]&lt;=80,"Low Calls",
IF(tbl_Customers[[#This Row],[total_eve_calls]]&lt;=120,"Medium Calls","High Calls"))</f>
        <v>Low Calls</v>
      </c>
      <c r="AA1250" s="30" t="str">
        <f>IF(tbl_Customers[[#This Row],[total_eve_charge]]&lt;=15,"Low Charges",
IF(tbl_Customers[[#This Row],[total_eve_charge]]&lt;=20,"Medium Charges","High Charges"))</f>
        <v>Medium Charges</v>
      </c>
      <c r="AB1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0" s="30" t="str">
        <f>IF(tbl_Customers[[#This Row],[number_vmail_messages]] = 0, "No Usage", IF(tbl_Customers[[#This Row],[number_vmail_messages]] &lt;= 20, "Low Usage", IF(tbl_Customers[[#This Row],[number_vmail_messages]] &lt;= 40, "Medium Usgae", "High Usage")))</f>
        <v>No Usage</v>
      </c>
      <c r="AD1250" s="30" t="str">
        <f>IF(tbl_Customers[[#This Row],[total_day_minutes]]&lt;=150,"Low Usage", IF(tbl_Customers[[#This Row],[total_day_minutes]]&lt;=200,"Medium Usage", IF(tbl_Customers[[#This Row],[total_day_minutes]]&lt;=250,"High Usage","Very High Usage")))</f>
        <v>Very High Usage</v>
      </c>
      <c r="AE1250" s="30" t="str">
        <f>IF(tbl_Customers[[#This Row],[total_intl_calls]]&lt;=5,"Low Calls", IF(tbl_Customers[[#This Row],[total_intl_calls]]&lt;=10, "Medium Calls", "High Calls"))</f>
        <v>Medium Calls</v>
      </c>
    </row>
    <row r="1251" spans="1:31"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c r="W1251" t="str">
        <f>IF(tbl_Customers[[#This Row],[number_customer_service_calls]] &lt;= 1, "0-1 Calls", IF(tbl_Customers[[#This Row],[number_customer_service_calls]] &lt;= 3, "2-3 Calls", IF(tbl_Customers[[#This Row],[number_customer_service_calls]] &lt;=5, "4-5 Calls", "6+ Calls")))</f>
        <v>0-1 Calls</v>
      </c>
      <c r="X1251" t="str">
        <f>IF(tbl_Customers[[#This Row],[account_length]] &lt;= 50, "0-50", IF(tbl_Customers[[#This Row],[account_length]] &lt;=100, "51-100", IF(tbl_Customers[[#This Row],[account_length]] &lt;= 150, "101-150", "151+")))</f>
        <v>51-100</v>
      </c>
      <c r="Y1251" s="30" t="str">
        <f>IF(tbl_Customers[[#This Row],[total_intl_charge]] &lt;= 3, "Low Charges", "High Charges")</f>
        <v>Low Charges</v>
      </c>
      <c r="Z1251" s="30" t="str">
        <f>IF(tbl_Customers[[#This Row],[total_eve_calls]]&lt;=80,"Low Calls",
IF(tbl_Customers[[#This Row],[total_eve_calls]]&lt;=120,"Medium Calls","High Calls"))</f>
        <v>Medium Calls</v>
      </c>
      <c r="AA1251" s="30" t="str">
        <f>IF(tbl_Customers[[#This Row],[total_eve_charge]]&lt;=15,"Low Charges",
IF(tbl_Customers[[#This Row],[total_eve_charge]]&lt;=20,"Medium Charges","High Charges"))</f>
        <v>Medium Charges</v>
      </c>
      <c r="AB1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1" s="30" t="str">
        <f>IF(tbl_Customers[[#This Row],[number_vmail_messages]] = 0, "No Usage", IF(tbl_Customers[[#This Row],[number_vmail_messages]] &lt;= 20, "Low Usage", IF(tbl_Customers[[#This Row],[number_vmail_messages]] &lt;= 40, "Medium Usgae", "High Usage")))</f>
        <v>Low Usage</v>
      </c>
      <c r="AD1251" s="30" t="str">
        <f>IF(tbl_Customers[[#This Row],[total_day_minutes]]&lt;=150,"Low Usage", IF(tbl_Customers[[#This Row],[total_day_minutes]]&lt;=200,"Medium Usage", IF(tbl_Customers[[#This Row],[total_day_minutes]]&lt;=250,"High Usage","Very High Usage")))</f>
        <v>Medium Usage</v>
      </c>
      <c r="AE1251" s="30" t="str">
        <f>IF(tbl_Customers[[#This Row],[total_intl_calls]]&lt;=5,"Low Calls", IF(tbl_Customers[[#This Row],[total_intl_calls]]&lt;=10, "Medium Calls", "High Calls"))</f>
        <v>Low Calls</v>
      </c>
    </row>
    <row r="1252" spans="1:31"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c r="W1252" t="str">
        <f>IF(tbl_Customers[[#This Row],[number_customer_service_calls]] &lt;= 1, "0-1 Calls", IF(tbl_Customers[[#This Row],[number_customer_service_calls]] &lt;= 3, "2-3 Calls", IF(tbl_Customers[[#This Row],[number_customer_service_calls]] &lt;=5, "4-5 Calls", "6+ Calls")))</f>
        <v>2-3 Calls</v>
      </c>
      <c r="X1252" t="str">
        <f>IF(tbl_Customers[[#This Row],[account_length]] &lt;= 50, "0-50", IF(tbl_Customers[[#This Row],[account_length]] &lt;=100, "51-100", IF(tbl_Customers[[#This Row],[account_length]] &lt;= 150, "101-150", "151+")))</f>
        <v>101-150</v>
      </c>
      <c r="Y1252" s="30" t="str">
        <f>IF(tbl_Customers[[#This Row],[total_intl_charge]] &lt;= 3, "Low Charges", "High Charges")</f>
        <v>High Charges</v>
      </c>
      <c r="Z1252" s="30" t="str">
        <f>IF(tbl_Customers[[#This Row],[total_eve_calls]]&lt;=80,"Low Calls",
IF(tbl_Customers[[#This Row],[total_eve_calls]]&lt;=120,"Medium Calls","High Calls"))</f>
        <v>Medium Calls</v>
      </c>
      <c r="AA1252" s="30" t="str">
        <f>IF(tbl_Customers[[#This Row],[total_eve_charge]]&lt;=15,"Low Charges",
IF(tbl_Customers[[#This Row],[total_eve_charge]]&lt;=20,"Medium Charges","High Charges"))</f>
        <v>Low Charges</v>
      </c>
      <c r="AB1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2" s="30" t="str">
        <f>IF(tbl_Customers[[#This Row],[number_vmail_messages]] = 0, "No Usage", IF(tbl_Customers[[#This Row],[number_vmail_messages]] &lt;= 20, "Low Usage", IF(tbl_Customers[[#This Row],[number_vmail_messages]] &lt;= 40, "Medium Usgae", "High Usage")))</f>
        <v>Medium Usgae</v>
      </c>
      <c r="AD1252" s="30" t="str">
        <f>IF(tbl_Customers[[#This Row],[total_day_minutes]]&lt;=150,"Low Usage", IF(tbl_Customers[[#This Row],[total_day_minutes]]&lt;=200,"Medium Usage", IF(tbl_Customers[[#This Row],[total_day_minutes]]&lt;=250,"High Usage","Very High Usage")))</f>
        <v>High Usage</v>
      </c>
      <c r="AE1252" s="30" t="str">
        <f>IF(tbl_Customers[[#This Row],[total_intl_calls]]&lt;=5,"Low Calls", IF(tbl_Customers[[#This Row],[total_intl_calls]]&lt;=10, "Medium Calls", "High Calls"))</f>
        <v>Medium Calls</v>
      </c>
    </row>
    <row r="1253" spans="1:31"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c r="W1253" t="str">
        <f>IF(tbl_Customers[[#This Row],[number_customer_service_calls]] &lt;= 1, "0-1 Calls", IF(tbl_Customers[[#This Row],[number_customer_service_calls]] &lt;= 3, "2-3 Calls", IF(tbl_Customers[[#This Row],[number_customer_service_calls]] &lt;=5, "4-5 Calls", "6+ Calls")))</f>
        <v>2-3 Calls</v>
      </c>
      <c r="X1253" t="str">
        <f>IF(tbl_Customers[[#This Row],[account_length]] &lt;= 50, "0-50", IF(tbl_Customers[[#This Row],[account_length]] &lt;=100, "51-100", IF(tbl_Customers[[#This Row],[account_length]] &lt;= 150, "101-150", "151+")))</f>
        <v>0-50</v>
      </c>
      <c r="Y1253" s="30" t="str">
        <f>IF(tbl_Customers[[#This Row],[total_intl_charge]] &lt;= 3, "Low Charges", "High Charges")</f>
        <v>Low Charges</v>
      </c>
      <c r="Z1253" s="30" t="str">
        <f>IF(tbl_Customers[[#This Row],[total_eve_calls]]&lt;=80,"Low Calls",
IF(tbl_Customers[[#This Row],[total_eve_calls]]&lt;=120,"Medium Calls","High Calls"))</f>
        <v>High Calls</v>
      </c>
      <c r="AA1253" s="30" t="str">
        <f>IF(tbl_Customers[[#This Row],[total_eve_charge]]&lt;=15,"Low Charges",
IF(tbl_Customers[[#This Row],[total_eve_charge]]&lt;=20,"Medium Charges","High Charges"))</f>
        <v>Low Charges</v>
      </c>
      <c r="AB1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3" s="30" t="str">
        <f>IF(tbl_Customers[[#This Row],[number_vmail_messages]] = 0, "No Usage", IF(tbl_Customers[[#This Row],[number_vmail_messages]] &lt;= 20, "Low Usage", IF(tbl_Customers[[#This Row],[number_vmail_messages]] &lt;= 40, "Medium Usgae", "High Usage")))</f>
        <v>No Usage</v>
      </c>
      <c r="AD1253" s="30" t="str">
        <f>IF(tbl_Customers[[#This Row],[total_day_minutes]]&lt;=150,"Low Usage", IF(tbl_Customers[[#This Row],[total_day_minutes]]&lt;=200,"Medium Usage", IF(tbl_Customers[[#This Row],[total_day_minutes]]&lt;=250,"High Usage","Very High Usage")))</f>
        <v>High Usage</v>
      </c>
      <c r="AE1253" s="30" t="str">
        <f>IF(tbl_Customers[[#This Row],[total_intl_calls]]&lt;=5,"Low Calls", IF(tbl_Customers[[#This Row],[total_intl_calls]]&lt;=10, "Medium Calls", "High Calls"))</f>
        <v>Low Calls</v>
      </c>
    </row>
    <row r="1254" spans="1:31"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c r="W1254" t="str">
        <f>IF(tbl_Customers[[#This Row],[number_customer_service_calls]] &lt;= 1, "0-1 Calls", IF(tbl_Customers[[#This Row],[number_customer_service_calls]] &lt;= 3, "2-3 Calls", IF(tbl_Customers[[#This Row],[number_customer_service_calls]] &lt;=5, "4-5 Calls", "6+ Calls")))</f>
        <v>0-1 Calls</v>
      </c>
      <c r="X1254" t="str">
        <f>IF(tbl_Customers[[#This Row],[account_length]] &lt;= 50, "0-50", IF(tbl_Customers[[#This Row],[account_length]] &lt;=100, "51-100", IF(tbl_Customers[[#This Row],[account_length]] &lt;= 150, "101-150", "151+")))</f>
        <v>101-150</v>
      </c>
      <c r="Y1254" s="30" t="str">
        <f>IF(tbl_Customers[[#This Row],[total_intl_charge]] &lt;= 3, "Low Charges", "High Charges")</f>
        <v>Low Charges</v>
      </c>
      <c r="Z1254" s="30" t="str">
        <f>IF(tbl_Customers[[#This Row],[total_eve_calls]]&lt;=80,"Low Calls",
IF(tbl_Customers[[#This Row],[total_eve_calls]]&lt;=120,"Medium Calls","High Calls"))</f>
        <v>Medium Calls</v>
      </c>
      <c r="AA1254" s="30" t="str">
        <f>IF(tbl_Customers[[#This Row],[total_eve_charge]]&lt;=15,"Low Charges",
IF(tbl_Customers[[#This Row],[total_eve_charge]]&lt;=20,"Medium Charges","High Charges"))</f>
        <v>Low Charges</v>
      </c>
      <c r="AB1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4" s="30" t="str">
        <f>IF(tbl_Customers[[#This Row],[number_vmail_messages]] = 0, "No Usage", IF(tbl_Customers[[#This Row],[number_vmail_messages]] &lt;= 20, "Low Usage", IF(tbl_Customers[[#This Row],[number_vmail_messages]] &lt;= 40, "Medium Usgae", "High Usage")))</f>
        <v>No Usage</v>
      </c>
      <c r="AD1254" s="30" t="str">
        <f>IF(tbl_Customers[[#This Row],[total_day_minutes]]&lt;=150,"Low Usage", IF(tbl_Customers[[#This Row],[total_day_minutes]]&lt;=200,"Medium Usage", IF(tbl_Customers[[#This Row],[total_day_minutes]]&lt;=250,"High Usage","Very High Usage")))</f>
        <v>High Usage</v>
      </c>
      <c r="AE1254" s="30" t="str">
        <f>IF(tbl_Customers[[#This Row],[total_intl_calls]]&lt;=5,"Low Calls", IF(tbl_Customers[[#This Row],[total_intl_calls]]&lt;=10, "Medium Calls", "High Calls"))</f>
        <v>Low Calls</v>
      </c>
    </row>
    <row r="1255" spans="1:31"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c r="W1255" t="str">
        <f>IF(tbl_Customers[[#This Row],[number_customer_service_calls]] &lt;= 1, "0-1 Calls", IF(tbl_Customers[[#This Row],[number_customer_service_calls]] &lt;= 3, "2-3 Calls", IF(tbl_Customers[[#This Row],[number_customer_service_calls]] &lt;=5, "4-5 Calls", "6+ Calls")))</f>
        <v>2-3 Calls</v>
      </c>
      <c r="X1255" t="str">
        <f>IF(tbl_Customers[[#This Row],[account_length]] &lt;= 50, "0-50", IF(tbl_Customers[[#This Row],[account_length]] &lt;=100, "51-100", IF(tbl_Customers[[#This Row],[account_length]] &lt;= 150, "101-150", "151+")))</f>
        <v>101-150</v>
      </c>
      <c r="Y1255" s="30" t="str">
        <f>IF(tbl_Customers[[#This Row],[total_intl_charge]] &lt;= 3, "Low Charges", "High Charges")</f>
        <v>High Charges</v>
      </c>
      <c r="Z1255" s="30" t="str">
        <f>IF(tbl_Customers[[#This Row],[total_eve_calls]]&lt;=80,"Low Calls",
IF(tbl_Customers[[#This Row],[total_eve_calls]]&lt;=120,"Medium Calls","High Calls"))</f>
        <v>Medium Calls</v>
      </c>
      <c r="AA1255" s="30" t="str">
        <f>IF(tbl_Customers[[#This Row],[total_eve_charge]]&lt;=15,"Low Charges",
IF(tbl_Customers[[#This Row],[total_eve_charge]]&lt;=20,"Medium Charges","High Charges"))</f>
        <v>Medium Charges</v>
      </c>
      <c r="AB1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5" s="30" t="str">
        <f>IF(tbl_Customers[[#This Row],[number_vmail_messages]] = 0, "No Usage", IF(tbl_Customers[[#This Row],[number_vmail_messages]] &lt;= 20, "Low Usage", IF(tbl_Customers[[#This Row],[number_vmail_messages]] &lt;= 40, "Medium Usgae", "High Usage")))</f>
        <v>No Usage</v>
      </c>
      <c r="AD1255" s="30" t="str">
        <f>IF(tbl_Customers[[#This Row],[total_day_minutes]]&lt;=150,"Low Usage", IF(tbl_Customers[[#This Row],[total_day_minutes]]&lt;=200,"Medium Usage", IF(tbl_Customers[[#This Row],[total_day_minutes]]&lt;=250,"High Usage","Very High Usage")))</f>
        <v>Low Usage</v>
      </c>
      <c r="AE1255" s="30" t="str">
        <f>IF(tbl_Customers[[#This Row],[total_intl_calls]]&lt;=5,"Low Calls", IF(tbl_Customers[[#This Row],[total_intl_calls]]&lt;=10, "Medium Calls", "High Calls"))</f>
        <v>Low Calls</v>
      </c>
    </row>
    <row r="1256" spans="1:31"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c r="W1256" t="str">
        <f>IF(tbl_Customers[[#This Row],[number_customer_service_calls]] &lt;= 1, "0-1 Calls", IF(tbl_Customers[[#This Row],[number_customer_service_calls]] &lt;= 3, "2-3 Calls", IF(tbl_Customers[[#This Row],[number_customer_service_calls]] &lt;=5, "4-5 Calls", "6+ Calls")))</f>
        <v>0-1 Calls</v>
      </c>
      <c r="X1256" t="str">
        <f>IF(tbl_Customers[[#This Row],[account_length]] &lt;= 50, "0-50", IF(tbl_Customers[[#This Row],[account_length]] &lt;=100, "51-100", IF(tbl_Customers[[#This Row],[account_length]] &lt;= 150, "101-150", "151+")))</f>
        <v>101-150</v>
      </c>
      <c r="Y1256" s="30" t="str">
        <f>IF(tbl_Customers[[#This Row],[total_intl_charge]] &lt;= 3, "Low Charges", "High Charges")</f>
        <v>High Charges</v>
      </c>
      <c r="Z1256" s="30" t="str">
        <f>IF(tbl_Customers[[#This Row],[total_eve_calls]]&lt;=80,"Low Calls",
IF(tbl_Customers[[#This Row],[total_eve_calls]]&lt;=120,"Medium Calls","High Calls"))</f>
        <v>Medium Calls</v>
      </c>
      <c r="AA1256" s="30" t="str">
        <f>IF(tbl_Customers[[#This Row],[total_eve_charge]]&lt;=15,"Low Charges",
IF(tbl_Customers[[#This Row],[total_eve_charge]]&lt;=20,"Medium Charges","High Charges"))</f>
        <v>Low Charges</v>
      </c>
      <c r="AB1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6" s="30" t="str">
        <f>IF(tbl_Customers[[#This Row],[number_vmail_messages]] = 0, "No Usage", IF(tbl_Customers[[#This Row],[number_vmail_messages]] &lt;= 20, "Low Usage", IF(tbl_Customers[[#This Row],[number_vmail_messages]] &lt;= 40, "Medium Usgae", "High Usage")))</f>
        <v>No Usage</v>
      </c>
      <c r="AD1256" s="30" t="str">
        <f>IF(tbl_Customers[[#This Row],[total_day_minutes]]&lt;=150,"Low Usage", IF(tbl_Customers[[#This Row],[total_day_minutes]]&lt;=200,"Medium Usage", IF(tbl_Customers[[#This Row],[total_day_minutes]]&lt;=250,"High Usage","Very High Usage")))</f>
        <v>Low Usage</v>
      </c>
      <c r="AE1256" s="30" t="str">
        <f>IF(tbl_Customers[[#This Row],[total_intl_calls]]&lt;=5,"Low Calls", IF(tbl_Customers[[#This Row],[total_intl_calls]]&lt;=10, "Medium Calls", "High Calls"))</f>
        <v>Low Calls</v>
      </c>
    </row>
    <row r="1257" spans="1:31"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c r="W1257" t="str">
        <f>IF(tbl_Customers[[#This Row],[number_customer_service_calls]] &lt;= 1, "0-1 Calls", IF(tbl_Customers[[#This Row],[number_customer_service_calls]] &lt;= 3, "2-3 Calls", IF(tbl_Customers[[#This Row],[number_customer_service_calls]] &lt;=5, "4-5 Calls", "6+ Calls")))</f>
        <v>0-1 Calls</v>
      </c>
      <c r="X1257" t="str">
        <f>IF(tbl_Customers[[#This Row],[account_length]] &lt;= 50, "0-50", IF(tbl_Customers[[#This Row],[account_length]] &lt;=100, "51-100", IF(tbl_Customers[[#This Row],[account_length]] &lt;= 150, "101-150", "151+")))</f>
        <v>101-150</v>
      </c>
      <c r="Y1257" s="30" t="str">
        <f>IF(tbl_Customers[[#This Row],[total_intl_charge]] &lt;= 3, "Low Charges", "High Charges")</f>
        <v>Low Charges</v>
      </c>
      <c r="Z1257" s="30" t="str">
        <f>IF(tbl_Customers[[#This Row],[total_eve_calls]]&lt;=80,"Low Calls",
IF(tbl_Customers[[#This Row],[total_eve_calls]]&lt;=120,"Medium Calls","High Calls"))</f>
        <v>Low Calls</v>
      </c>
      <c r="AA1257" s="30" t="str">
        <f>IF(tbl_Customers[[#This Row],[total_eve_charge]]&lt;=15,"Low Charges",
IF(tbl_Customers[[#This Row],[total_eve_charge]]&lt;=20,"Medium Charges","High Charges"))</f>
        <v>Low Charges</v>
      </c>
      <c r="AB1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57" s="30" t="str">
        <f>IF(tbl_Customers[[#This Row],[number_vmail_messages]] = 0, "No Usage", IF(tbl_Customers[[#This Row],[number_vmail_messages]] &lt;= 20, "Low Usage", IF(tbl_Customers[[#This Row],[number_vmail_messages]] &lt;= 40, "Medium Usgae", "High Usage")))</f>
        <v>No Usage</v>
      </c>
      <c r="AD1257" s="30" t="str">
        <f>IF(tbl_Customers[[#This Row],[total_day_minutes]]&lt;=150,"Low Usage", IF(tbl_Customers[[#This Row],[total_day_minutes]]&lt;=200,"Medium Usage", IF(tbl_Customers[[#This Row],[total_day_minutes]]&lt;=250,"High Usage","Very High Usage")))</f>
        <v>Medium Usage</v>
      </c>
      <c r="AE1257" s="30" t="str">
        <f>IF(tbl_Customers[[#This Row],[total_intl_calls]]&lt;=5,"Low Calls", IF(tbl_Customers[[#This Row],[total_intl_calls]]&lt;=10, "Medium Calls", "High Calls"))</f>
        <v>Low Calls</v>
      </c>
    </row>
    <row r="1258" spans="1:31"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c r="W1258" t="str">
        <f>IF(tbl_Customers[[#This Row],[number_customer_service_calls]] &lt;= 1, "0-1 Calls", IF(tbl_Customers[[#This Row],[number_customer_service_calls]] &lt;= 3, "2-3 Calls", IF(tbl_Customers[[#This Row],[number_customer_service_calls]] &lt;=5, "4-5 Calls", "6+ Calls")))</f>
        <v>0-1 Calls</v>
      </c>
      <c r="X1258" t="str">
        <f>IF(tbl_Customers[[#This Row],[account_length]] &lt;= 50, "0-50", IF(tbl_Customers[[#This Row],[account_length]] &lt;=100, "51-100", IF(tbl_Customers[[#This Row],[account_length]] &lt;= 150, "101-150", "151+")))</f>
        <v>101-150</v>
      </c>
      <c r="Y1258" s="30" t="str">
        <f>IF(tbl_Customers[[#This Row],[total_intl_charge]] &lt;= 3, "Low Charges", "High Charges")</f>
        <v>Low Charges</v>
      </c>
      <c r="Z1258" s="30" t="str">
        <f>IF(tbl_Customers[[#This Row],[total_eve_calls]]&lt;=80,"Low Calls",
IF(tbl_Customers[[#This Row],[total_eve_calls]]&lt;=120,"Medium Calls","High Calls"))</f>
        <v>Medium Calls</v>
      </c>
      <c r="AA1258" s="30" t="str">
        <f>IF(tbl_Customers[[#This Row],[total_eve_charge]]&lt;=15,"Low Charges",
IF(tbl_Customers[[#This Row],[total_eve_charge]]&lt;=20,"Medium Charges","High Charges"))</f>
        <v>Medium Charges</v>
      </c>
      <c r="AB1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58" s="30" t="str">
        <f>IF(tbl_Customers[[#This Row],[number_vmail_messages]] = 0, "No Usage", IF(tbl_Customers[[#This Row],[number_vmail_messages]] &lt;= 20, "Low Usage", IF(tbl_Customers[[#This Row],[number_vmail_messages]] &lt;= 40, "Medium Usgae", "High Usage")))</f>
        <v>High Usage</v>
      </c>
      <c r="AD1258" s="30" t="str">
        <f>IF(tbl_Customers[[#This Row],[total_day_minutes]]&lt;=150,"Low Usage", IF(tbl_Customers[[#This Row],[total_day_minutes]]&lt;=200,"Medium Usage", IF(tbl_Customers[[#This Row],[total_day_minutes]]&lt;=250,"High Usage","Very High Usage")))</f>
        <v>High Usage</v>
      </c>
      <c r="AE1258" s="30" t="str">
        <f>IF(tbl_Customers[[#This Row],[total_intl_calls]]&lt;=5,"Low Calls", IF(tbl_Customers[[#This Row],[total_intl_calls]]&lt;=10, "Medium Calls", "High Calls"))</f>
        <v>Low Calls</v>
      </c>
    </row>
    <row r="1259" spans="1:31"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c r="W1259" t="str">
        <f>IF(tbl_Customers[[#This Row],[number_customer_service_calls]] &lt;= 1, "0-1 Calls", IF(tbl_Customers[[#This Row],[number_customer_service_calls]] &lt;= 3, "2-3 Calls", IF(tbl_Customers[[#This Row],[number_customer_service_calls]] &lt;=5, "4-5 Calls", "6+ Calls")))</f>
        <v>2-3 Calls</v>
      </c>
      <c r="X1259" t="str">
        <f>IF(tbl_Customers[[#This Row],[account_length]] &lt;= 50, "0-50", IF(tbl_Customers[[#This Row],[account_length]] &lt;=100, "51-100", IF(tbl_Customers[[#This Row],[account_length]] &lt;= 150, "101-150", "151+")))</f>
        <v>151+</v>
      </c>
      <c r="Y1259" s="30" t="str">
        <f>IF(tbl_Customers[[#This Row],[total_intl_charge]] &lt;= 3, "Low Charges", "High Charges")</f>
        <v>High Charges</v>
      </c>
      <c r="Z1259" s="30" t="str">
        <f>IF(tbl_Customers[[#This Row],[total_eve_calls]]&lt;=80,"Low Calls",
IF(tbl_Customers[[#This Row],[total_eve_calls]]&lt;=120,"Medium Calls","High Calls"))</f>
        <v>Medium Calls</v>
      </c>
      <c r="AA1259" s="30" t="str">
        <f>IF(tbl_Customers[[#This Row],[total_eve_charge]]&lt;=15,"Low Charges",
IF(tbl_Customers[[#This Row],[total_eve_charge]]&lt;=20,"Medium Charges","High Charges"))</f>
        <v>High Charges</v>
      </c>
      <c r="AB1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59" s="30" t="str">
        <f>IF(tbl_Customers[[#This Row],[number_vmail_messages]] = 0, "No Usage", IF(tbl_Customers[[#This Row],[number_vmail_messages]] &lt;= 20, "Low Usage", IF(tbl_Customers[[#This Row],[number_vmail_messages]] &lt;= 40, "Medium Usgae", "High Usage")))</f>
        <v>No Usage</v>
      </c>
      <c r="AD1259" s="30" t="str">
        <f>IF(tbl_Customers[[#This Row],[total_day_minutes]]&lt;=150,"Low Usage", IF(tbl_Customers[[#This Row],[total_day_minutes]]&lt;=200,"Medium Usage", IF(tbl_Customers[[#This Row],[total_day_minutes]]&lt;=250,"High Usage","Very High Usage")))</f>
        <v>Low Usage</v>
      </c>
      <c r="AE1259" s="30" t="str">
        <f>IF(tbl_Customers[[#This Row],[total_intl_calls]]&lt;=5,"Low Calls", IF(tbl_Customers[[#This Row],[total_intl_calls]]&lt;=10, "Medium Calls", "High Calls"))</f>
        <v>Low Calls</v>
      </c>
    </row>
    <row r="1260" spans="1:31"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c r="W1260" t="str">
        <f>IF(tbl_Customers[[#This Row],[number_customer_service_calls]] &lt;= 1, "0-1 Calls", IF(tbl_Customers[[#This Row],[number_customer_service_calls]] &lt;= 3, "2-3 Calls", IF(tbl_Customers[[#This Row],[number_customer_service_calls]] &lt;=5, "4-5 Calls", "6+ Calls")))</f>
        <v>0-1 Calls</v>
      </c>
      <c r="X1260" t="str">
        <f>IF(tbl_Customers[[#This Row],[account_length]] &lt;= 50, "0-50", IF(tbl_Customers[[#This Row],[account_length]] &lt;=100, "51-100", IF(tbl_Customers[[#This Row],[account_length]] &lt;= 150, "101-150", "151+")))</f>
        <v>0-50</v>
      </c>
      <c r="Y1260" s="30" t="str">
        <f>IF(tbl_Customers[[#This Row],[total_intl_charge]] &lt;= 3, "Low Charges", "High Charges")</f>
        <v>Low Charges</v>
      </c>
      <c r="Z1260" s="30" t="str">
        <f>IF(tbl_Customers[[#This Row],[total_eve_calls]]&lt;=80,"Low Calls",
IF(tbl_Customers[[#This Row],[total_eve_calls]]&lt;=120,"Medium Calls","High Calls"))</f>
        <v>Medium Calls</v>
      </c>
      <c r="AA1260" s="30" t="str">
        <f>IF(tbl_Customers[[#This Row],[total_eve_charge]]&lt;=15,"Low Charges",
IF(tbl_Customers[[#This Row],[total_eve_charge]]&lt;=20,"Medium Charges","High Charges"))</f>
        <v>High Charges</v>
      </c>
      <c r="AB1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0" s="30" t="str">
        <f>IF(tbl_Customers[[#This Row],[number_vmail_messages]] = 0, "No Usage", IF(tbl_Customers[[#This Row],[number_vmail_messages]] &lt;= 20, "Low Usage", IF(tbl_Customers[[#This Row],[number_vmail_messages]] &lt;= 40, "Medium Usgae", "High Usage")))</f>
        <v>No Usage</v>
      </c>
      <c r="AD1260" s="30" t="str">
        <f>IF(tbl_Customers[[#This Row],[total_day_minutes]]&lt;=150,"Low Usage", IF(tbl_Customers[[#This Row],[total_day_minutes]]&lt;=200,"Medium Usage", IF(tbl_Customers[[#This Row],[total_day_minutes]]&lt;=250,"High Usage","Very High Usage")))</f>
        <v>Medium Usage</v>
      </c>
      <c r="AE1260" s="30" t="str">
        <f>IF(tbl_Customers[[#This Row],[total_intl_calls]]&lt;=5,"Low Calls", IF(tbl_Customers[[#This Row],[total_intl_calls]]&lt;=10, "Medium Calls", "High Calls"))</f>
        <v>Low Calls</v>
      </c>
    </row>
    <row r="1261" spans="1:31"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c r="W1261" t="str">
        <f>IF(tbl_Customers[[#This Row],[number_customer_service_calls]] &lt;= 1, "0-1 Calls", IF(tbl_Customers[[#This Row],[number_customer_service_calls]] &lt;= 3, "2-3 Calls", IF(tbl_Customers[[#This Row],[number_customer_service_calls]] &lt;=5, "4-5 Calls", "6+ Calls")))</f>
        <v>0-1 Calls</v>
      </c>
      <c r="X1261" t="str">
        <f>IF(tbl_Customers[[#This Row],[account_length]] &lt;= 50, "0-50", IF(tbl_Customers[[#This Row],[account_length]] &lt;=100, "51-100", IF(tbl_Customers[[#This Row],[account_length]] &lt;= 150, "101-150", "151+")))</f>
        <v>51-100</v>
      </c>
      <c r="Y1261" s="30" t="str">
        <f>IF(tbl_Customers[[#This Row],[total_intl_charge]] &lt;= 3, "Low Charges", "High Charges")</f>
        <v>High Charges</v>
      </c>
      <c r="Z1261" s="30" t="str">
        <f>IF(tbl_Customers[[#This Row],[total_eve_calls]]&lt;=80,"Low Calls",
IF(tbl_Customers[[#This Row],[total_eve_calls]]&lt;=120,"Medium Calls","High Calls"))</f>
        <v>Medium Calls</v>
      </c>
      <c r="AA1261" s="30" t="str">
        <f>IF(tbl_Customers[[#This Row],[total_eve_charge]]&lt;=15,"Low Charges",
IF(tbl_Customers[[#This Row],[total_eve_charge]]&lt;=20,"Medium Charges","High Charges"))</f>
        <v>Low Charges</v>
      </c>
      <c r="AB1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1" s="30" t="str">
        <f>IF(tbl_Customers[[#This Row],[number_vmail_messages]] = 0, "No Usage", IF(tbl_Customers[[#This Row],[number_vmail_messages]] &lt;= 20, "Low Usage", IF(tbl_Customers[[#This Row],[number_vmail_messages]] &lt;= 40, "Medium Usgae", "High Usage")))</f>
        <v>No Usage</v>
      </c>
      <c r="AD1261" s="30" t="str">
        <f>IF(tbl_Customers[[#This Row],[total_day_minutes]]&lt;=150,"Low Usage", IF(tbl_Customers[[#This Row],[total_day_minutes]]&lt;=200,"Medium Usage", IF(tbl_Customers[[#This Row],[total_day_minutes]]&lt;=250,"High Usage","Very High Usage")))</f>
        <v>Medium Usage</v>
      </c>
      <c r="AE1261" s="30" t="str">
        <f>IF(tbl_Customers[[#This Row],[total_intl_calls]]&lt;=5,"Low Calls", IF(tbl_Customers[[#This Row],[total_intl_calls]]&lt;=10, "Medium Calls", "High Calls"))</f>
        <v>Low Calls</v>
      </c>
    </row>
    <row r="1262" spans="1:31"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c r="W1262" t="str">
        <f>IF(tbl_Customers[[#This Row],[number_customer_service_calls]] &lt;= 1, "0-1 Calls", IF(tbl_Customers[[#This Row],[number_customer_service_calls]] &lt;= 3, "2-3 Calls", IF(tbl_Customers[[#This Row],[number_customer_service_calls]] &lt;=5, "4-5 Calls", "6+ Calls")))</f>
        <v>0-1 Calls</v>
      </c>
      <c r="X1262" t="str">
        <f>IF(tbl_Customers[[#This Row],[account_length]] &lt;= 50, "0-50", IF(tbl_Customers[[#This Row],[account_length]] &lt;=100, "51-100", IF(tbl_Customers[[#This Row],[account_length]] &lt;= 150, "101-150", "151+")))</f>
        <v>51-100</v>
      </c>
      <c r="Y1262" s="30" t="str">
        <f>IF(tbl_Customers[[#This Row],[total_intl_charge]] &lt;= 3, "Low Charges", "High Charges")</f>
        <v>Low Charges</v>
      </c>
      <c r="Z1262" s="30" t="str">
        <f>IF(tbl_Customers[[#This Row],[total_eve_calls]]&lt;=80,"Low Calls",
IF(tbl_Customers[[#This Row],[total_eve_calls]]&lt;=120,"Medium Calls","High Calls"))</f>
        <v>Medium Calls</v>
      </c>
      <c r="AA1262" s="30" t="str">
        <f>IF(tbl_Customers[[#This Row],[total_eve_charge]]&lt;=15,"Low Charges",
IF(tbl_Customers[[#This Row],[total_eve_charge]]&lt;=20,"Medium Charges","High Charges"))</f>
        <v>High Charges</v>
      </c>
      <c r="AB1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2" s="30" t="str">
        <f>IF(tbl_Customers[[#This Row],[number_vmail_messages]] = 0, "No Usage", IF(tbl_Customers[[#This Row],[number_vmail_messages]] &lt;= 20, "Low Usage", IF(tbl_Customers[[#This Row],[number_vmail_messages]] &lt;= 40, "Medium Usgae", "High Usage")))</f>
        <v>No Usage</v>
      </c>
      <c r="AD1262" s="30" t="str">
        <f>IF(tbl_Customers[[#This Row],[total_day_minutes]]&lt;=150,"Low Usage", IF(tbl_Customers[[#This Row],[total_day_minutes]]&lt;=200,"Medium Usage", IF(tbl_Customers[[#This Row],[total_day_minutes]]&lt;=250,"High Usage","Very High Usage")))</f>
        <v>High Usage</v>
      </c>
      <c r="AE1262" s="30" t="str">
        <f>IF(tbl_Customers[[#This Row],[total_intl_calls]]&lt;=5,"Low Calls", IF(tbl_Customers[[#This Row],[total_intl_calls]]&lt;=10, "Medium Calls", "High Calls"))</f>
        <v>Low Calls</v>
      </c>
    </row>
    <row r="1263" spans="1:31"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c r="W1263" t="str">
        <f>IF(tbl_Customers[[#This Row],[number_customer_service_calls]] &lt;= 1, "0-1 Calls", IF(tbl_Customers[[#This Row],[number_customer_service_calls]] &lt;= 3, "2-3 Calls", IF(tbl_Customers[[#This Row],[number_customer_service_calls]] &lt;=5, "4-5 Calls", "6+ Calls")))</f>
        <v>2-3 Calls</v>
      </c>
      <c r="X1263" t="str">
        <f>IF(tbl_Customers[[#This Row],[account_length]] &lt;= 50, "0-50", IF(tbl_Customers[[#This Row],[account_length]] &lt;=100, "51-100", IF(tbl_Customers[[#This Row],[account_length]] &lt;= 150, "101-150", "151+")))</f>
        <v>101-150</v>
      </c>
      <c r="Y1263" s="30" t="str">
        <f>IF(tbl_Customers[[#This Row],[total_intl_charge]] &lt;= 3, "Low Charges", "High Charges")</f>
        <v>Low Charges</v>
      </c>
      <c r="Z1263" s="30" t="str">
        <f>IF(tbl_Customers[[#This Row],[total_eve_calls]]&lt;=80,"Low Calls",
IF(tbl_Customers[[#This Row],[total_eve_calls]]&lt;=120,"Medium Calls","High Calls"))</f>
        <v>Medium Calls</v>
      </c>
      <c r="AA1263" s="30" t="str">
        <f>IF(tbl_Customers[[#This Row],[total_eve_charge]]&lt;=15,"Low Charges",
IF(tbl_Customers[[#This Row],[total_eve_charge]]&lt;=20,"Medium Charges","High Charges"))</f>
        <v>Medium Charges</v>
      </c>
      <c r="AB1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63" s="30" t="str">
        <f>IF(tbl_Customers[[#This Row],[number_vmail_messages]] = 0, "No Usage", IF(tbl_Customers[[#This Row],[number_vmail_messages]] &lt;= 20, "Low Usage", IF(tbl_Customers[[#This Row],[number_vmail_messages]] &lt;= 40, "Medium Usgae", "High Usage")))</f>
        <v>No Usage</v>
      </c>
      <c r="AD1263" s="30" t="str">
        <f>IF(tbl_Customers[[#This Row],[total_day_minutes]]&lt;=150,"Low Usage", IF(tbl_Customers[[#This Row],[total_day_minutes]]&lt;=200,"Medium Usage", IF(tbl_Customers[[#This Row],[total_day_minutes]]&lt;=250,"High Usage","Very High Usage")))</f>
        <v>High Usage</v>
      </c>
      <c r="AE1263" s="30" t="str">
        <f>IF(tbl_Customers[[#This Row],[total_intl_calls]]&lt;=5,"Low Calls", IF(tbl_Customers[[#This Row],[total_intl_calls]]&lt;=10, "Medium Calls", "High Calls"))</f>
        <v>Medium Calls</v>
      </c>
    </row>
    <row r="1264" spans="1:31"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c r="W1264" t="str">
        <f>IF(tbl_Customers[[#This Row],[number_customer_service_calls]] &lt;= 1, "0-1 Calls", IF(tbl_Customers[[#This Row],[number_customer_service_calls]] &lt;= 3, "2-3 Calls", IF(tbl_Customers[[#This Row],[number_customer_service_calls]] &lt;=5, "4-5 Calls", "6+ Calls")))</f>
        <v>0-1 Calls</v>
      </c>
      <c r="X1264" t="str">
        <f>IF(tbl_Customers[[#This Row],[account_length]] &lt;= 50, "0-50", IF(tbl_Customers[[#This Row],[account_length]] &lt;=100, "51-100", IF(tbl_Customers[[#This Row],[account_length]] &lt;= 150, "101-150", "151+")))</f>
        <v>101-150</v>
      </c>
      <c r="Y1264" s="30" t="str">
        <f>IF(tbl_Customers[[#This Row],[total_intl_charge]] &lt;= 3, "Low Charges", "High Charges")</f>
        <v>Low Charges</v>
      </c>
      <c r="Z1264" s="30" t="str">
        <f>IF(tbl_Customers[[#This Row],[total_eve_calls]]&lt;=80,"Low Calls",
IF(tbl_Customers[[#This Row],[total_eve_calls]]&lt;=120,"Medium Calls","High Calls"))</f>
        <v>Low Calls</v>
      </c>
      <c r="AA1264" s="30" t="str">
        <f>IF(tbl_Customers[[#This Row],[total_eve_charge]]&lt;=15,"Low Charges",
IF(tbl_Customers[[#This Row],[total_eve_charge]]&lt;=20,"Medium Charges","High Charges"))</f>
        <v>High Charges</v>
      </c>
      <c r="AB1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64" s="30" t="str">
        <f>IF(tbl_Customers[[#This Row],[number_vmail_messages]] = 0, "No Usage", IF(tbl_Customers[[#This Row],[number_vmail_messages]] &lt;= 20, "Low Usage", IF(tbl_Customers[[#This Row],[number_vmail_messages]] &lt;= 40, "Medium Usgae", "High Usage")))</f>
        <v>Medium Usgae</v>
      </c>
      <c r="AD1264" s="30" t="str">
        <f>IF(tbl_Customers[[#This Row],[total_day_minutes]]&lt;=150,"Low Usage", IF(tbl_Customers[[#This Row],[total_day_minutes]]&lt;=200,"Medium Usage", IF(tbl_Customers[[#This Row],[total_day_minutes]]&lt;=250,"High Usage","Very High Usage")))</f>
        <v>High Usage</v>
      </c>
      <c r="AE1264" s="30" t="str">
        <f>IF(tbl_Customers[[#This Row],[total_intl_calls]]&lt;=5,"Low Calls", IF(tbl_Customers[[#This Row],[total_intl_calls]]&lt;=10, "Medium Calls", "High Calls"))</f>
        <v>Low Calls</v>
      </c>
    </row>
    <row r="1265" spans="1:31"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c r="W1265" t="str">
        <f>IF(tbl_Customers[[#This Row],[number_customer_service_calls]] &lt;= 1, "0-1 Calls", IF(tbl_Customers[[#This Row],[number_customer_service_calls]] &lt;= 3, "2-3 Calls", IF(tbl_Customers[[#This Row],[number_customer_service_calls]] &lt;=5, "4-5 Calls", "6+ Calls")))</f>
        <v>2-3 Calls</v>
      </c>
      <c r="X1265" t="str">
        <f>IF(tbl_Customers[[#This Row],[account_length]] &lt;= 50, "0-50", IF(tbl_Customers[[#This Row],[account_length]] &lt;=100, "51-100", IF(tbl_Customers[[#This Row],[account_length]] &lt;= 150, "101-150", "151+")))</f>
        <v>51-100</v>
      </c>
      <c r="Y1265" s="30" t="str">
        <f>IF(tbl_Customers[[#This Row],[total_intl_charge]] &lt;= 3, "Low Charges", "High Charges")</f>
        <v>High Charges</v>
      </c>
      <c r="Z1265" s="30" t="str">
        <f>IF(tbl_Customers[[#This Row],[total_eve_calls]]&lt;=80,"Low Calls",
IF(tbl_Customers[[#This Row],[total_eve_calls]]&lt;=120,"Medium Calls","High Calls"))</f>
        <v>Medium Calls</v>
      </c>
      <c r="AA1265" s="30" t="str">
        <f>IF(tbl_Customers[[#This Row],[total_eve_charge]]&lt;=15,"Low Charges",
IF(tbl_Customers[[#This Row],[total_eve_charge]]&lt;=20,"Medium Charges","High Charges"))</f>
        <v>High Charges</v>
      </c>
      <c r="AB1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5" s="30" t="str">
        <f>IF(tbl_Customers[[#This Row],[number_vmail_messages]] = 0, "No Usage", IF(tbl_Customers[[#This Row],[number_vmail_messages]] &lt;= 20, "Low Usage", IF(tbl_Customers[[#This Row],[number_vmail_messages]] &lt;= 40, "Medium Usgae", "High Usage")))</f>
        <v>Medium Usgae</v>
      </c>
      <c r="AD1265" s="30" t="str">
        <f>IF(tbl_Customers[[#This Row],[total_day_minutes]]&lt;=150,"Low Usage", IF(tbl_Customers[[#This Row],[total_day_minutes]]&lt;=200,"Medium Usage", IF(tbl_Customers[[#This Row],[total_day_minutes]]&lt;=250,"High Usage","Very High Usage")))</f>
        <v>Low Usage</v>
      </c>
      <c r="AE1265" s="30" t="str">
        <f>IF(tbl_Customers[[#This Row],[total_intl_calls]]&lt;=5,"Low Calls", IF(tbl_Customers[[#This Row],[total_intl_calls]]&lt;=10, "Medium Calls", "High Calls"))</f>
        <v>Medium Calls</v>
      </c>
    </row>
    <row r="1266" spans="1:31"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c r="W1266" t="str">
        <f>IF(tbl_Customers[[#This Row],[number_customer_service_calls]] &lt;= 1, "0-1 Calls", IF(tbl_Customers[[#This Row],[number_customer_service_calls]] &lt;= 3, "2-3 Calls", IF(tbl_Customers[[#This Row],[number_customer_service_calls]] &lt;=5, "4-5 Calls", "6+ Calls")))</f>
        <v>0-1 Calls</v>
      </c>
      <c r="X1266" t="str">
        <f>IF(tbl_Customers[[#This Row],[account_length]] &lt;= 50, "0-50", IF(tbl_Customers[[#This Row],[account_length]] &lt;=100, "51-100", IF(tbl_Customers[[#This Row],[account_length]] &lt;= 150, "101-150", "151+")))</f>
        <v>101-150</v>
      </c>
      <c r="Y1266" s="30" t="str">
        <f>IF(tbl_Customers[[#This Row],[total_intl_charge]] &lt;= 3, "Low Charges", "High Charges")</f>
        <v>Low Charges</v>
      </c>
      <c r="Z1266" s="30" t="str">
        <f>IF(tbl_Customers[[#This Row],[total_eve_calls]]&lt;=80,"Low Calls",
IF(tbl_Customers[[#This Row],[total_eve_calls]]&lt;=120,"Medium Calls","High Calls"))</f>
        <v>Low Calls</v>
      </c>
      <c r="AA1266" s="30" t="str">
        <f>IF(tbl_Customers[[#This Row],[total_eve_charge]]&lt;=15,"Low Charges",
IF(tbl_Customers[[#This Row],[total_eve_charge]]&lt;=20,"Medium Charges","High Charges"))</f>
        <v>Low Charges</v>
      </c>
      <c r="AB1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6" s="30" t="str">
        <f>IF(tbl_Customers[[#This Row],[number_vmail_messages]] = 0, "No Usage", IF(tbl_Customers[[#This Row],[number_vmail_messages]] &lt;= 20, "Low Usage", IF(tbl_Customers[[#This Row],[number_vmail_messages]] &lt;= 40, "Medium Usgae", "High Usage")))</f>
        <v>No Usage</v>
      </c>
      <c r="AD1266" s="30" t="str">
        <f>IF(tbl_Customers[[#This Row],[total_day_minutes]]&lt;=150,"Low Usage", IF(tbl_Customers[[#This Row],[total_day_minutes]]&lt;=200,"Medium Usage", IF(tbl_Customers[[#This Row],[total_day_minutes]]&lt;=250,"High Usage","Very High Usage")))</f>
        <v>Medium Usage</v>
      </c>
      <c r="AE1266" s="30" t="str">
        <f>IF(tbl_Customers[[#This Row],[total_intl_calls]]&lt;=5,"Low Calls", IF(tbl_Customers[[#This Row],[total_intl_calls]]&lt;=10, "Medium Calls", "High Calls"))</f>
        <v>Low Calls</v>
      </c>
    </row>
    <row r="1267" spans="1:31"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c r="W1267" t="str">
        <f>IF(tbl_Customers[[#This Row],[number_customer_service_calls]] &lt;= 1, "0-1 Calls", IF(tbl_Customers[[#This Row],[number_customer_service_calls]] &lt;= 3, "2-3 Calls", IF(tbl_Customers[[#This Row],[number_customer_service_calls]] &lt;=5, "4-5 Calls", "6+ Calls")))</f>
        <v>2-3 Calls</v>
      </c>
      <c r="X1267" t="str">
        <f>IF(tbl_Customers[[#This Row],[account_length]] &lt;= 50, "0-50", IF(tbl_Customers[[#This Row],[account_length]] &lt;=100, "51-100", IF(tbl_Customers[[#This Row],[account_length]] &lt;= 150, "101-150", "151+")))</f>
        <v>51-100</v>
      </c>
      <c r="Y1267" s="30" t="str">
        <f>IF(tbl_Customers[[#This Row],[total_intl_charge]] &lt;= 3, "Low Charges", "High Charges")</f>
        <v>High Charges</v>
      </c>
      <c r="Z1267" s="30" t="str">
        <f>IF(tbl_Customers[[#This Row],[total_eve_calls]]&lt;=80,"Low Calls",
IF(tbl_Customers[[#This Row],[total_eve_calls]]&lt;=120,"Medium Calls","High Calls"))</f>
        <v>Medium Calls</v>
      </c>
      <c r="AA1267" s="30" t="str">
        <f>IF(tbl_Customers[[#This Row],[total_eve_charge]]&lt;=15,"Low Charges",
IF(tbl_Customers[[#This Row],[total_eve_charge]]&lt;=20,"Medium Charges","High Charges"))</f>
        <v>Medium Charges</v>
      </c>
      <c r="AB1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7" s="30" t="str">
        <f>IF(tbl_Customers[[#This Row],[number_vmail_messages]] = 0, "No Usage", IF(tbl_Customers[[#This Row],[number_vmail_messages]] &lt;= 20, "Low Usage", IF(tbl_Customers[[#This Row],[number_vmail_messages]] &lt;= 40, "Medium Usgae", "High Usage")))</f>
        <v>No Usage</v>
      </c>
      <c r="AD1267" s="30" t="str">
        <f>IF(tbl_Customers[[#This Row],[total_day_minutes]]&lt;=150,"Low Usage", IF(tbl_Customers[[#This Row],[total_day_minutes]]&lt;=200,"Medium Usage", IF(tbl_Customers[[#This Row],[total_day_minutes]]&lt;=250,"High Usage","Very High Usage")))</f>
        <v>Low Usage</v>
      </c>
      <c r="AE1267" s="30" t="str">
        <f>IF(tbl_Customers[[#This Row],[total_intl_calls]]&lt;=5,"Low Calls", IF(tbl_Customers[[#This Row],[total_intl_calls]]&lt;=10, "Medium Calls", "High Calls"))</f>
        <v>Low Calls</v>
      </c>
    </row>
    <row r="1268" spans="1:31"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c r="W1268" t="str">
        <f>IF(tbl_Customers[[#This Row],[number_customer_service_calls]] &lt;= 1, "0-1 Calls", IF(tbl_Customers[[#This Row],[number_customer_service_calls]] &lt;= 3, "2-3 Calls", IF(tbl_Customers[[#This Row],[number_customer_service_calls]] &lt;=5, "4-5 Calls", "6+ Calls")))</f>
        <v>0-1 Calls</v>
      </c>
      <c r="X1268" t="str">
        <f>IF(tbl_Customers[[#This Row],[account_length]] &lt;= 50, "0-50", IF(tbl_Customers[[#This Row],[account_length]] &lt;=100, "51-100", IF(tbl_Customers[[#This Row],[account_length]] &lt;= 150, "101-150", "151+")))</f>
        <v>51-100</v>
      </c>
      <c r="Y1268" s="30" t="str">
        <f>IF(tbl_Customers[[#This Row],[total_intl_charge]] &lt;= 3, "Low Charges", "High Charges")</f>
        <v>High Charges</v>
      </c>
      <c r="Z1268" s="30" t="str">
        <f>IF(tbl_Customers[[#This Row],[total_eve_calls]]&lt;=80,"Low Calls",
IF(tbl_Customers[[#This Row],[total_eve_calls]]&lt;=120,"Medium Calls","High Calls"))</f>
        <v>Medium Calls</v>
      </c>
      <c r="AA1268" s="30" t="str">
        <f>IF(tbl_Customers[[#This Row],[total_eve_charge]]&lt;=15,"Low Charges",
IF(tbl_Customers[[#This Row],[total_eve_charge]]&lt;=20,"Medium Charges","High Charges"))</f>
        <v>High Charges</v>
      </c>
      <c r="AB1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8" s="30" t="str">
        <f>IF(tbl_Customers[[#This Row],[number_vmail_messages]] = 0, "No Usage", IF(tbl_Customers[[#This Row],[number_vmail_messages]] &lt;= 20, "Low Usage", IF(tbl_Customers[[#This Row],[number_vmail_messages]] &lt;= 40, "Medium Usgae", "High Usage")))</f>
        <v>No Usage</v>
      </c>
      <c r="AD1268" s="30" t="str">
        <f>IF(tbl_Customers[[#This Row],[total_day_minutes]]&lt;=150,"Low Usage", IF(tbl_Customers[[#This Row],[total_day_minutes]]&lt;=200,"Medium Usage", IF(tbl_Customers[[#This Row],[total_day_minutes]]&lt;=250,"High Usage","Very High Usage")))</f>
        <v>Medium Usage</v>
      </c>
      <c r="AE1268" s="30" t="str">
        <f>IF(tbl_Customers[[#This Row],[total_intl_calls]]&lt;=5,"Low Calls", IF(tbl_Customers[[#This Row],[total_intl_calls]]&lt;=10, "Medium Calls", "High Calls"))</f>
        <v>Medium Calls</v>
      </c>
    </row>
    <row r="1269" spans="1:31"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c r="W1269" t="str">
        <f>IF(tbl_Customers[[#This Row],[number_customer_service_calls]] &lt;= 1, "0-1 Calls", IF(tbl_Customers[[#This Row],[number_customer_service_calls]] &lt;= 3, "2-3 Calls", IF(tbl_Customers[[#This Row],[number_customer_service_calls]] &lt;=5, "4-5 Calls", "6+ Calls")))</f>
        <v>0-1 Calls</v>
      </c>
      <c r="X1269" t="str">
        <f>IF(tbl_Customers[[#This Row],[account_length]] &lt;= 50, "0-50", IF(tbl_Customers[[#This Row],[account_length]] &lt;=100, "51-100", IF(tbl_Customers[[#This Row],[account_length]] &lt;= 150, "101-150", "151+")))</f>
        <v>51-100</v>
      </c>
      <c r="Y1269" s="30" t="str">
        <f>IF(tbl_Customers[[#This Row],[total_intl_charge]] &lt;= 3, "Low Charges", "High Charges")</f>
        <v>High Charges</v>
      </c>
      <c r="Z1269" s="30" t="str">
        <f>IF(tbl_Customers[[#This Row],[total_eve_calls]]&lt;=80,"Low Calls",
IF(tbl_Customers[[#This Row],[total_eve_calls]]&lt;=120,"Medium Calls","High Calls"))</f>
        <v>High Calls</v>
      </c>
      <c r="AA1269" s="30" t="str">
        <f>IF(tbl_Customers[[#This Row],[total_eve_charge]]&lt;=15,"Low Charges",
IF(tbl_Customers[[#This Row],[total_eve_charge]]&lt;=20,"Medium Charges","High Charges"))</f>
        <v>Low Charges</v>
      </c>
      <c r="AB1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69" s="30" t="str">
        <f>IF(tbl_Customers[[#This Row],[number_vmail_messages]] = 0, "No Usage", IF(tbl_Customers[[#This Row],[number_vmail_messages]] &lt;= 20, "Low Usage", IF(tbl_Customers[[#This Row],[number_vmail_messages]] &lt;= 40, "Medium Usgae", "High Usage")))</f>
        <v>No Usage</v>
      </c>
      <c r="AD1269" s="30" t="str">
        <f>IF(tbl_Customers[[#This Row],[total_day_minutes]]&lt;=150,"Low Usage", IF(tbl_Customers[[#This Row],[total_day_minutes]]&lt;=200,"Medium Usage", IF(tbl_Customers[[#This Row],[total_day_minutes]]&lt;=250,"High Usage","Very High Usage")))</f>
        <v>Very High Usage</v>
      </c>
      <c r="AE1269" s="30" t="str">
        <f>IF(tbl_Customers[[#This Row],[total_intl_calls]]&lt;=5,"Low Calls", IF(tbl_Customers[[#This Row],[total_intl_calls]]&lt;=10, "Medium Calls", "High Calls"))</f>
        <v>Low Calls</v>
      </c>
    </row>
    <row r="1270" spans="1:31"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c r="W1270" t="str">
        <f>IF(tbl_Customers[[#This Row],[number_customer_service_calls]] &lt;= 1, "0-1 Calls", IF(tbl_Customers[[#This Row],[number_customer_service_calls]] &lt;= 3, "2-3 Calls", IF(tbl_Customers[[#This Row],[number_customer_service_calls]] &lt;=5, "4-5 Calls", "6+ Calls")))</f>
        <v>6+ Calls</v>
      </c>
      <c r="X1270" t="str">
        <f>IF(tbl_Customers[[#This Row],[account_length]] &lt;= 50, "0-50", IF(tbl_Customers[[#This Row],[account_length]] &lt;=100, "51-100", IF(tbl_Customers[[#This Row],[account_length]] &lt;= 150, "101-150", "151+")))</f>
        <v>51-100</v>
      </c>
      <c r="Y1270" s="30" t="str">
        <f>IF(tbl_Customers[[#This Row],[total_intl_charge]] &lt;= 3, "Low Charges", "High Charges")</f>
        <v>Low Charges</v>
      </c>
      <c r="Z1270" s="30" t="str">
        <f>IF(tbl_Customers[[#This Row],[total_eve_calls]]&lt;=80,"Low Calls",
IF(tbl_Customers[[#This Row],[total_eve_calls]]&lt;=120,"Medium Calls","High Calls"))</f>
        <v>Medium Calls</v>
      </c>
      <c r="AA1270" s="30" t="str">
        <f>IF(tbl_Customers[[#This Row],[total_eve_charge]]&lt;=15,"Low Charges",
IF(tbl_Customers[[#This Row],[total_eve_charge]]&lt;=20,"Medium Charges","High Charges"))</f>
        <v>Medium Charges</v>
      </c>
      <c r="AB1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0" s="30" t="str">
        <f>IF(tbl_Customers[[#This Row],[number_vmail_messages]] = 0, "No Usage", IF(tbl_Customers[[#This Row],[number_vmail_messages]] &lt;= 20, "Low Usage", IF(tbl_Customers[[#This Row],[number_vmail_messages]] &lt;= 40, "Medium Usgae", "High Usage")))</f>
        <v>Medium Usgae</v>
      </c>
      <c r="AD1270" s="30" t="str">
        <f>IF(tbl_Customers[[#This Row],[total_day_minutes]]&lt;=150,"Low Usage", IF(tbl_Customers[[#This Row],[total_day_minutes]]&lt;=200,"Medium Usage", IF(tbl_Customers[[#This Row],[total_day_minutes]]&lt;=250,"High Usage","Very High Usage")))</f>
        <v>High Usage</v>
      </c>
      <c r="AE1270" s="30" t="str">
        <f>IF(tbl_Customers[[#This Row],[total_intl_calls]]&lt;=5,"Low Calls", IF(tbl_Customers[[#This Row],[total_intl_calls]]&lt;=10, "Medium Calls", "High Calls"))</f>
        <v>Low Calls</v>
      </c>
    </row>
    <row r="1271" spans="1:31"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c r="W1271" t="str">
        <f>IF(tbl_Customers[[#This Row],[number_customer_service_calls]] &lt;= 1, "0-1 Calls", IF(tbl_Customers[[#This Row],[number_customer_service_calls]] &lt;= 3, "2-3 Calls", IF(tbl_Customers[[#This Row],[number_customer_service_calls]] &lt;=5, "4-5 Calls", "6+ Calls")))</f>
        <v>2-3 Calls</v>
      </c>
      <c r="X1271" t="str">
        <f>IF(tbl_Customers[[#This Row],[account_length]] &lt;= 50, "0-50", IF(tbl_Customers[[#This Row],[account_length]] &lt;=100, "51-100", IF(tbl_Customers[[#This Row],[account_length]] &lt;= 150, "101-150", "151+")))</f>
        <v>51-100</v>
      </c>
      <c r="Y1271" s="30" t="str">
        <f>IF(tbl_Customers[[#This Row],[total_intl_charge]] &lt;= 3, "Low Charges", "High Charges")</f>
        <v>Low Charges</v>
      </c>
      <c r="Z1271" s="30" t="str">
        <f>IF(tbl_Customers[[#This Row],[total_eve_calls]]&lt;=80,"Low Calls",
IF(tbl_Customers[[#This Row],[total_eve_calls]]&lt;=120,"Medium Calls","High Calls"))</f>
        <v>High Calls</v>
      </c>
      <c r="AA1271" s="30" t="str">
        <f>IF(tbl_Customers[[#This Row],[total_eve_charge]]&lt;=15,"Low Charges",
IF(tbl_Customers[[#This Row],[total_eve_charge]]&lt;=20,"Medium Charges","High Charges"))</f>
        <v>Medium Charges</v>
      </c>
      <c r="AB1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1" s="30" t="str">
        <f>IF(tbl_Customers[[#This Row],[number_vmail_messages]] = 0, "No Usage", IF(tbl_Customers[[#This Row],[number_vmail_messages]] &lt;= 20, "Low Usage", IF(tbl_Customers[[#This Row],[number_vmail_messages]] &lt;= 40, "Medium Usgae", "High Usage")))</f>
        <v>No Usage</v>
      </c>
      <c r="AD1271" s="30" t="str">
        <f>IF(tbl_Customers[[#This Row],[total_day_minutes]]&lt;=150,"Low Usage", IF(tbl_Customers[[#This Row],[total_day_minutes]]&lt;=200,"Medium Usage", IF(tbl_Customers[[#This Row],[total_day_minutes]]&lt;=250,"High Usage","Very High Usage")))</f>
        <v>Medium Usage</v>
      </c>
      <c r="AE1271" s="30" t="str">
        <f>IF(tbl_Customers[[#This Row],[total_intl_calls]]&lt;=5,"Low Calls", IF(tbl_Customers[[#This Row],[total_intl_calls]]&lt;=10, "Medium Calls", "High Calls"))</f>
        <v>Low Calls</v>
      </c>
    </row>
    <row r="1272" spans="1:31"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c r="W1272" t="str">
        <f>IF(tbl_Customers[[#This Row],[number_customer_service_calls]] &lt;= 1, "0-1 Calls", IF(tbl_Customers[[#This Row],[number_customer_service_calls]] &lt;= 3, "2-3 Calls", IF(tbl_Customers[[#This Row],[number_customer_service_calls]] &lt;=5, "4-5 Calls", "6+ Calls")))</f>
        <v>2-3 Calls</v>
      </c>
      <c r="X1272" t="str">
        <f>IF(tbl_Customers[[#This Row],[account_length]] &lt;= 50, "0-50", IF(tbl_Customers[[#This Row],[account_length]] &lt;=100, "51-100", IF(tbl_Customers[[#This Row],[account_length]] &lt;= 150, "101-150", "151+")))</f>
        <v>101-150</v>
      </c>
      <c r="Y1272" s="30" t="str">
        <f>IF(tbl_Customers[[#This Row],[total_intl_charge]] &lt;= 3, "Low Charges", "High Charges")</f>
        <v>Low Charges</v>
      </c>
      <c r="Z1272" s="30" t="str">
        <f>IF(tbl_Customers[[#This Row],[total_eve_calls]]&lt;=80,"Low Calls",
IF(tbl_Customers[[#This Row],[total_eve_calls]]&lt;=120,"Medium Calls","High Calls"))</f>
        <v>Medium Calls</v>
      </c>
      <c r="AA1272" s="30" t="str">
        <f>IF(tbl_Customers[[#This Row],[total_eve_charge]]&lt;=15,"Low Charges",
IF(tbl_Customers[[#This Row],[total_eve_charge]]&lt;=20,"Medium Charges","High Charges"))</f>
        <v>Low Charges</v>
      </c>
      <c r="AB1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2" s="30" t="str">
        <f>IF(tbl_Customers[[#This Row],[number_vmail_messages]] = 0, "No Usage", IF(tbl_Customers[[#This Row],[number_vmail_messages]] &lt;= 20, "Low Usage", IF(tbl_Customers[[#This Row],[number_vmail_messages]] &lt;= 40, "Medium Usgae", "High Usage")))</f>
        <v>No Usage</v>
      </c>
      <c r="AD1272" s="30" t="str">
        <f>IF(tbl_Customers[[#This Row],[total_day_minutes]]&lt;=150,"Low Usage", IF(tbl_Customers[[#This Row],[total_day_minutes]]&lt;=200,"Medium Usage", IF(tbl_Customers[[#This Row],[total_day_minutes]]&lt;=250,"High Usage","Very High Usage")))</f>
        <v>Very High Usage</v>
      </c>
      <c r="AE1272" s="30" t="str">
        <f>IF(tbl_Customers[[#This Row],[total_intl_calls]]&lt;=5,"Low Calls", IF(tbl_Customers[[#This Row],[total_intl_calls]]&lt;=10, "Medium Calls", "High Calls"))</f>
        <v>Low Calls</v>
      </c>
    </row>
    <row r="1273" spans="1:31"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c r="W1273" t="str">
        <f>IF(tbl_Customers[[#This Row],[number_customer_service_calls]] &lt;= 1, "0-1 Calls", IF(tbl_Customers[[#This Row],[number_customer_service_calls]] &lt;= 3, "2-3 Calls", IF(tbl_Customers[[#This Row],[number_customer_service_calls]] &lt;=5, "4-5 Calls", "6+ Calls")))</f>
        <v>0-1 Calls</v>
      </c>
      <c r="X1273" t="str">
        <f>IF(tbl_Customers[[#This Row],[account_length]] &lt;= 50, "0-50", IF(tbl_Customers[[#This Row],[account_length]] &lt;=100, "51-100", IF(tbl_Customers[[#This Row],[account_length]] &lt;= 150, "101-150", "151+")))</f>
        <v>101-150</v>
      </c>
      <c r="Y1273" s="30" t="str">
        <f>IF(tbl_Customers[[#This Row],[total_intl_charge]] &lt;= 3, "Low Charges", "High Charges")</f>
        <v>High Charges</v>
      </c>
      <c r="Z1273" s="30" t="str">
        <f>IF(tbl_Customers[[#This Row],[total_eve_calls]]&lt;=80,"Low Calls",
IF(tbl_Customers[[#This Row],[total_eve_calls]]&lt;=120,"Medium Calls","High Calls"))</f>
        <v>Medium Calls</v>
      </c>
      <c r="AA1273" s="30" t="str">
        <f>IF(tbl_Customers[[#This Row],[total_eve_charge]]&lt;=15,"Low Charges",
IF(tbl_Customers[[#This Row],[total_eve_charge]]&lt;=20,"Medium Charges","High Charges"))</f>
        <v>Low Charges</v>
      </c>
      <c r="AB1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73" s="30" t="str">
        <f>IF(tbl_Customers[[#This Row],[number_vmail_messages]] = 0, "No Usage", IF(tbl_Customers[[#This Row],[number_vmail_messages]] &lt;= 20, "Low Usage", IF(tbl_Customers[[#This Row],[number_vmail_messages]] &lt;= 40, "Medium Usgae", "High Usage")))</f>
        <v>No Usage</v>
      </c>
      <c r="AD1273" s="30" t="str">
        <f>IF(tbl_Customers[[#This Row],[total_day_minutes]]&lt;=150,"Low Usage", IF(tbl_Customers[[#This Row],[total_day_minutes]]&lt;=200,"Medium Usage", IF(tbl_Customers[[#This Row],[total_day_minutes]]&lt;=250,"High Usage","Very High Usage")))</f>
        <v>Medium Usage</v>
      </c>
      <c r="AE1273" s="30" t="str">
        <f>IF(tbl_Customers[[#This Row],[total_intl_calls]]&lt;=5,"Low Calls", IF(tbl_Customers[[#This Row],[total_intl_calls]]&lt;=10, "Medium Calls", "High Calls"))</f>
        <v>Medium Calls</v>
      </c>
    </row>
    <row r="1274" spans="1:31"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c r="W1274" t="str">
        <f>IF(tbl_Customers[[#This Row],[number_customer_service_calls]] &lt;= 1, "0-1 Calls", IF(tbl_Customers[[#This Row],[number_customer_service_calls]] &lt;= 3, "2-3 Calls", IF(tbl_Customers[[#This Row],[number_customer_service_calls]] &lt;=5, "4-5 Calls", "6+ Calls")))</f>
        <v>2-3 Calls</v>
      </c>
      <c r="X1274" t="str">
        <f>IF(tbl_Customers[[#This Row],[account_length]] &lt;= 50, "0-50", IF(tbl_Customers[[#This Row],[account_length]] &lt;=100, "51-100", IF(tbl_Customers[[#This Row],[account_length]] &lt;= 150, "101-150", "151+")))</f>
        <v>51-100</v>
      </c>
      <c r="Y1274" s="30" t="str">
        <f>IF(tbl_Customers[[#This Row],[total_intl_charge]] &lt;= 3, "Low Charges", "High Charges")</f>
        <v>Low Charges</v>
      </c>
      <c r="Z1274" s="30" t="str">
        <f>IF(tbl_Customers[[#This Row],[total_eve_calls]]&lt;=80,"Low Calls",
IF(tbl_Customers[[#This Row],[total_eve_calls]]&lt;=120,"Medium Calls","High Calls"))</f>
        <v>Medium Calls</v>
      </c>
      <c r="AA1274" s="30" t="str">
        <f>IF(tbl_Customers[[#This Row],[total_eve_charge]]&lt;=15,"Low Charges",
IF(tbl_Customers[[#This Row],[total_eve_charge]]&lt;=20,"Medium Charges","High Charges"))</f>
        <v>High Charges</v>
      </c>
      <c r="AB1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4" s="30" t="str">
        <f>IF(tbl_Customers[[#This Row],[number_vmail_messages]] = 0, "No Usage", IF(tbl_Customers[[#This Row],[number_vmail_messages]] &lt;= 20, "Low Usage", IF(tbl_Customers[[#This Row],[number_vmail_messages]] &lt;= 40, "Medium Usgae", "High Usage")))</f>
        <v>No Usage</v>
      </c>
      <c r="AD1274" s="30" t="str">
        <f>IF(tbl_Customers[[#This Row],[total_day_minutes]]&lt;=150,"Low Usage", IF(tbl_Customers[[#This Row],[total_day_minutes]]&lt;=200,"Medium Usage", IF(tbl_Customers[[#This Row],[total_day_minutes]]&lt;=250,"High Usage","Very High Usage")))</f>
        <v>Medium Usage</v>
      </c>
      <c r="AE1274" s="30" t="str">
        <f>IF(tbl_Customers[[#This Row],[total_intl_calls]]&lt;=5,"Low Calls", IF(tbl_Customers[[#This Row],[total_intl_calls]]&lt;=10, "Medium Calls", "High Calls"))</f>
        <v>Low Calls</v>
      </c>
    </row>
    <row r="1275" spans="1:31"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c r="W1275" t="str">
        <f>IF(tbl_Customers[[#This Row],[number_customer_service_calls]] &lt;= 1, "0-1 Calls", IF(tbl_Customers[[#This Row],[number_customer_service_calls]] &lt;= 3, "2-3 Calls", IF(tbl_Customers[[#This Row],[number_customer_service_calls]] &lt;=5, "4-5 Calls", "6+ Calls")))</f>
        <v>2-3 Calls</v>
      </c>
      <c r="X1275" t="str">
        <f>IF(tbl_Customers[[#This Row],[account_length]] &lt;= 50, "0-50", IF(tbl_Customers[[#This Row],[account_length]] &lt;=100, "51-100", IF(tbl_Customers[[#This Row],[account_length]] &lt;= 150, "101-150", "151+")))</f>
        <v>101-150</v>
      </c>
      <c r="Y1275" s="30" t="str">
        <f>IF(tbl_Customers[[#This Row],[total_intl_charge]] &lt;= 3, "Low Charges", "High Charges")</f>
        <v>Low Charges</v>
      </c>
      <c r="Z1275" s="30" t="str">
        <f>IF(tbl_Customers[[#This Row],[total_eve_calls]]&lt;=80,"Low Calls",
IF(tbl_Customers[[#This Row],[total_eve_calls]]&lt;=120,"Medium Calls","High Calls"))</f>
        <v>Medium Calls</v>
      </c>
      <c r="AA1275" s="30" t="str">
        <f>IF(tbl_Customers[[#This Row],[total_eve_charge]]&lt;=15,"Low Charges",
IF(tbl_Customers[[#This Row],[total_eve_charge]]&lt;=20,"Medium Charges","High Charges"))</f>
        <v>Low Charges</v>
      </c>
      <c r="AB1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5" s="30" t="str">
        <f>IF(tbl_Customers[[#This Row],[number_vmail_messages]] = 0, "No Usage", IF(tbl_Customers[[#This Row],[number_vmail_messages]] &lt;= 20, "Low Usage", IF(tbl_Customers[[#This Row],[number_vmail_messages]] &lt;= 40, "Medium Usgae", "High Usage")))</f>
        <v>Medium Usgae</v>
      </c>
      <c r="AD1275" s="30" t="str">
        <f>IF(tbl_Customers[[#This Row],[total_day_minutes]]&lt;=150,"Low Usage", IF(tbl_Customers[[#This Row],[total_day_minutes]]&lt;=200,"Medium Usage", IF(tbl_Customers[[#This Row],[total_day_minutes]]&lt;=250,"High Usage","Very High Usage")))</f>
        <v>High Usage</v>
      </c>
      <c r="AE1275" s="30" t="str">
        <f>IF(tbl_Customers[[#This Row],[total_intl_calls]]&lt;=5,"Low Calls", IF(tbl_Customers[[#This Row],[total_intl_calls]]&lt;=10, "Medium Calls", "High Calls"))</f>
        <v>Low Calls</v>
      </c>
    </row>
    <row r="1276" spans="1:31"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c r="W1276" t="str">
        <f>IF(tbl_Customers[[#This Row],[number_customer_service_calls]] &lt;= 1, "0-1 Calls", IF(tbl_Customers[[#This Row],[number_customer_service_calls]] &lt;= 3, "2-3 Calls", IF(tbl_Customers[[#This Row],[number_customer_service_calls]] &lt;=5, "4-5 Calls", "6+ Calls")))</f>
        <v>0-1 Calls</v>
      </c>
      <c r="X1276" t="str">
        <f>IF(tbl_Customers[[#This Row],[account_length]] &lt;= 50, "0-50", IF(tbl_Customers[[#This Row],[account_length]] &lt;=100, "51-100", IF(tbl_Customers[[#This Row],[account_length]] &lt;= 150, "101-150", "151+")))</f>
        <v>51-100</v>
      </c>
      <c r="Y1276" s="30" t="str">
        <f>IF(tbl_Customers[[#This Row],[total_intl_charge]] &lt;= 3, "Low Charges", "High Charges")</f>
        <v>Low Charges</v>
      </c>
      <c r="Z1276" s="30" t="str">
        <f>IF(tbl_Customers[[#This Row],[total_eve_calls]]&lt;=80,"Low Calls",
IF(tbl_Customers[[#This Row],[total_eve_calls]]&lt;=120,"Medium Calls","High Calls"))</f>
        <v>Low Calls</v>
      </c>
      <c r="AA1276" s="30" t="str">
        <f>IF(tbl_Customers[[#This Row],[total_eve_charge]]&lt;=15,"Low Charges",
IF(tbl_Customers[[#This Row],[total_eve_charge]]&lt;=20,"Medium Charges","High Charges"))</f>
        <v>Medium Charges</v>
      </c>
      <c r="AB1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76" s="30" t="str">
        <f>IF(tbl_Customers[[#This Row],[number_vmail_messages]] = 0, "No Usage", IF(tbl_Customers[[#This Row],[number_vmail_messages]] &lt;= 20, "Low Usage", IF(tbl_Customers[[#This Row],[number_vmail_messages]] &lt;= 40, "Medium Usgae", "High Usage")))</f>
        <v>No Usage</v>
      </c>
      <c r="AD1276" s="30" t="str">
        <f>IF(tbl_Customers[[#This Row],[total_day_minutes]]&lt;=150,"Low Usage", IF(tbl_Customers[[#This Row],[total_day_minutes]]&lt;=200,"Medium Usage", IF(tbl_Customers[[#This Row],[total_day_minutes]]&lt;=250,"High Usage","Very High Usage")))</f>
        <v>Very High Usage</v>
      </c>
      <c r="AE1276" s="30" t="str">
        <f>IF(tbl_Customers[[#This Row],[total_intl_calls]]&lt;=5,"Low Calls", IF(tbl_Customers[[#This Row],[total_intl_calls]]&lt;=10, "Medium Calls", "High Calls"))</f>
        <v>Low Calls</v>
      </c>
    </row>
    <row r="1277" spans="1:31"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c r="W1277" t="str">
        <f>IF(tbl_Customers[[#This Row],[number_customer_service_calls]] &lt;= 1, "0-1 Calls", IF(tbl_Customers[[#This Row],[number_customer_service_calls]] &lt;= 3, "2-3 Calls", IF(tbl_Customers[[#This Row],[number_customer_service_calls]] &lt;=5, "4-5 Calls", "6+ Calls")))</f>
        <v>0-1 Calls</v>
      </c>
      <c r="X1277" t="str">
        <f>IF(tbl_Customers[[#This Row],[account_length]] &lt;= 50, "0-50", IF(tbl_Customers[[#This Row],[account_length]] &lt;=100, "51-100", IF(tbl_Customers[[#This Row],[account_length]] &lt;= 150, "101-150", "151+")))</f>
        <v>51-100</v>
      </c>
      <c r="Y1277" s="30" t="str">
        <f>IF(tbl_Customers[[#This Row],[total_intl_charge]] &lt;= 3, "Low Charges", "High Charges")</f>
        <v>Low Charges</v>
      </c>
      <c r="Z1277" s="30" t="str">
        <f>IF(tbl_Customers[[#This Row],[total_eve_calls]]&lt;=80,"Low Calls",
IF(tbl_Customers[[#This Row],[total_eve_calls]]&lt;=120,"Medium Calls","High Calls"))</f>
        <v>Medium Calls</v>
      </c>
      <c r="AA1277" s="30" t="str">
        <f>IF(tbl_Customers[[#This Row],[total_eve_charge]]&lt;=15,"Low Charges",
IF(tbl_Customers[[#This Row],[total_eve_charge]]&lt;=20,"Medium Charges","High Charges"))</f>
        <v>High Charges</v>
      </c>
      <c r="AB1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7" s="30" t="str">
        <f>IF(tbl_Customers[[#This Row],[number_vmail_messages]] = 0, "No Usage", IF(tbl_Customers[[#This Row],[number_vmail_messages]] &lt;= 20, "Low Usage", IF(tbl_Customers[[#This Row],[number_vmail_messages]] &lt;= 40, "Medium Usgae", "High Usage")))</f>
        <v>No Usage</v>
      </c>
      <c r="AD1277" s="30" t="str">
        <f>IF(tbl_Customers[[#This Row],[total_day_minutes]]&lt;=150,"Low Usage", IF(tbl_Customers[[#This Row],[total_day_minutes]]&lt;=200,"Medium Usage", IF(tbl_Customers[[#This Row],[total_day_minutes]]&lt;=250,"High Usage","Very High Usage")))</f>
        <v>Medium Usage</v>
      </c>
      <c r="AE1277" s="30" t="str">
        <f>IF(tbl_Customers[[#This Row],[total_intl_calls]]&lt;=5,"Low Calls", IF(tbl_Customers[[#This Row],[total_intl_calls]]&lt;=10, "Medium Calls", "High Calls"))</f>
        <v>Medium Calls</v>
      </c>
    </row>
    <row r="1278" spans="1:31"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c r="W1278" t="str">
        <f>IF(tbl_Customers[[#This Row],[number_customer_service_calls]] &lt;= 1, "0-1 Calls", IF(tbl_Customers[[#This Row],[number_customer_service_calls]] &lt;= 3, "2-3 Calls", IF(tbl_Customers[[#This Row],[number_customer_service_calls]] &lt;=5, "4-5 Calls", "6+ Calls")))</f>
        <v>0-1 Calls</v>
      </c>
      <c r="X1278" t="str">
        <f>IF(tbl_Customers[[#This Row],[account_length]] &lt;= 50, "0-50", IF(tbl_Customers[[#This Row],[account_length]] &lt;=100, "51-100", IF(tbl_Customers[[#This Row],[account_length]] &lt;= 150, "101-150", "151+")))</f>
        <v>0-50</v>
      </c>
      <c r="Y1278" s="30" t="str">
        <f>IF(tbl_Customers[[#This Row],[total_intl_charge]] &lt;= 3, "Low Charges", "High Charges")</f>
        <v>Low Charges</v>
      </c>
      <c r="Z1278" s="30" t="str">
        <f>IF(tbl_Customers[[#This Row],[total_eve_calls]]&lt;=80,"Low Calls",
IF(tbl_Customers[[#This Row],[total_eve_calls]]&lt;=120,"Medium Calls","High Calls"))</f>
        <v>Medium Calls</v>
      </c>
      <c r="AA1278" s="30" t="str">
        <f>IF(tbl_Customers[[#This Row],[total_eve_charge]]&lt;=15,"Low Charges",
IF(tbl_Customers[[#This Row],[total_eve_charge]]&lt;=20,"Medium Charges","High Charges"))</f>
        <v>Medium Charges</v>
      </c>
      <c r="AB1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8" s="30" t="str">
        <f>IF(tbl_Customers[[#This Row],[number_vmail_messages]] = 0, "No Usage", IF(tbl_Customers[[#This Row],[number_vmail_messages]] &lt;= 20, "Low Usage", IF(tbl_Customers[[#This Row],[number_vmail_messages]] &lt;= 40, "Medium Usgae", "High Usage")))</f>
        <v>Low Usage</v>
      </c>
      <c r="AD1278" s="30" t="str">
        <f>IF(tbl_Customers[[#This Row],[total_day_minutes]]&lt;=150,"Low Usage", IF(tbl_Customers[[#This Row],[total_day_minutes]]&lt;=200,"Medium Usage", IF(tbl_Customers[[#This Row],[total_day_minutes]]&lt;=250,"High Usage","Very High Usage")))</f>
        <v>Medium Usage</v>
      </c>
      <c r="AE1278" s="30" t="str">
        <f>IF(tbl_Customers[[#This Row],[total_intl_calls]]&lt;=5,"Low Calls", IF(tbl_Customers[[#This Row],[total_intl_calls]]&lt;=10, "Medium Calls", "High Calls"))</f>
        <v>Low Calls</v>
      </c>
    </row>
    <row r="1279" spans="1:31"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c r="W1279" t="str">
        <f>IF(tbl_Customers[[#This Row],[number_customer_service_calls]] &lt;= 1, "0-1 Calls", IF(tbl_Customers[[#This Row],[number_customer_service_calls]] &lt;= 3, "2-3 Calls", IF(tbl_Customers[[#This Row],[number_customer_service_calls]] &lt;=5, "4-5 Calls", "6+ Calls")))</f>
        <v>2-3 Calls</v>
      </c>
      <c r="X1279" t="str">
        <f>IF(tbl_Customers[[#This Row],[account_length]] &lt;= 50, "0-50", IF(tbl_Customers[[#This Row],[account_length]] &lt;=100, "51-100", IF(tbl_Customers[[#This Row],[account_length]] &lt;= 150, "101-150", "151+")))</f>
        <v>0-50</v>
      </c>
      <c r="Y1279" s="30" t="str">
        <f>IF(tbl_Customers[[#This Row],[total_intl_charge]] &lt;= 3, "Low Charges", "High Charges")</f>
        <v>High Charges</v>
      </c>
      <c r="Z1279" s="30" t="str">
        <f>IF(tbl_Customers[[#This Row],[total_eve_calls]]&lt;=80,"Low Calls",
IF(tbl_Customers[[#This Row],[total_eve_calls]]&lt;=120,"Medium Calls","High Calls"))</f>
        <v>Medium Calls</v>
      </c>
      <c r="AA1279" s="30" t="str">
        <f>IF(tbl_Customers[[#This Row],[total_eve_charge]]&lt;=15,"Low Charges",
IF(tbl_Customers[[#This Row],[total_eve_charge]]&lt;=20,"Medium Charges","High Charges"))</f>
        <v>Medium Charges</v>
      </c>
      <c r="AB1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79" s="30" t="str">
        <f>IF(tbl_Customers[[#This Row],[number_vmail_messages]] = 0, "No Usage", IF(tbl_Customers[[#This Row],[number_vmail_messages]] &lt;= 20, "Low Usage", IF(tbl_Customers[[#This Row],[number_vmail_messages]] &lt;= 40, "Medium Usgae", "High Usage")))</f>
        <v>No Usage</v>
      </c>
      <c r="AD1279" s="30" t="str">
        <f>IF(tbl_Customers[[#This Row],[total_day_minutes]]&lt;=150,"Low Usage", IF(tbl_Customers[[#This Row],[total_day_minutes]]&lt;=200,"Medium Usage", IF(tbl_Customers[[#This Row],[total_day_minutes]]&lt;=250,"High Usage","Very High Usage")))</f>
        <v>High Usage</v>
      </c>
      <c r="AE1279" s="30" t="str">
        <f>IF(tbl_Customers[[#This Row],[total_intl_calls]]&lt;=5,"Low Calls", IF(tbl_Customers[[#This Row],[total_intl_calls]]&lt;=10, "Medium Calls", "High Calls"))</f>
        <v>Low Calls</v>
      </c>
    </row>
    <row r="1280" spans="1:31"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c r="W1280" t="str">
        <f>IF(tbl_Customers[[#This Row],[number_customer_service_calls]] &lt;= 1, "0-1 Calls", IF(tbl_Customers[[#This Row],[number_customer_service_calls]] &lt;= 3, "2-3 Calls", IF(tbl_Customers[[#This Row],[number_customer_service_calls]] &lt;=5, "4-5 Calls", "6+ Calls")))</f>
        <v>0-1 Calls</v>
      </c>
      <c r="X1280" t="str">
        <f>IF(tbl_Customers[[#This Row],[account_length]] &lt;= 50, "0-50", IF(tbl_Customers[[#This Row],[account_length]] &lt;=100, "51-100", IF(tbl_Customers[[#This Row],[account_length]] &lt;= 150, "101-150", "151+")))</f>
        <v>51-100</v>
      </c>
      <c r="Y1280" s="30" t="str">
        <f>IF(tbl_Customers[[#This Row],[total_intl_charge]] &lt;= 3, "Low Charges", "High Charges")</f>
        <v>Low Charges</v>
      </c>
      <c r="Z1280" s="30" t="str">
        <f>IF(tbl_Customers[[#This Row],[total_eve_calls]]&lt;=80,"Low Calls",
IF(tbl_Customers[[#This Row],[total_eve_calls]]&lt;=120,"Medium Calls","High Calls"))</f>
        <v>Medium Calls</v>
      </c>
      <c r="AA1280" s="30" t="str">
        <f>IF(tbl_Customers[[#This Row],[total_eve_charge]]&lt;=15,"Low Charges",
IF(tbl_Customers[[#This Row],[total_eve_charge]]&lt;=20,"Medium Charges","High Charges"))</f>
        <v>Low Charges</v>
      </c>
      <c r="AB1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0" s="30" t="str">
        <f>IF(tbl_Customers[[#This Row],[number_vmail_messages]] = 0, "No Usage", IF(tbl_Customers[[#This Row],[number_vmail_messages]] &lt;= 20, "Low Usage", IF(tbl_Customers[[#This Row],[number_vmail_messages]] &lt;= 40, "Medium Usgae", "High Usage")))</f>
        <v>No Usage</v>
      </c>
      <c r="AD1280" s="30" t="str">
        <f>IF(tbl_Customers[[#This Row],[total_day_minutes]]&lt;=150,"Low Usage", IF(tbl_Customers[[#This Row],[total_day_minutes]]&lt;=200,"Medium Usage", IF(tbl_Customers[[#This Row],[total_day_minutes]]&lt;=250,"High Usage","Very High Usage")))</f>
        <v>Medium Usage</v>
      </c>
      <c r="AE1280" s="30" t="str">
        <f>IF(tbl_Customers[[#This Row],[total_intl_calls]]&lt;=5,"Low Calls", IF(tbl_Customers[[#This Row],[total_intl_calls]]&lt;=10, "Medium Calls", "High Calls"))</f>
        <v>Low Calls</v>
      </c>
    </row>
    <row r="1281" spans="1:31"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c r="W1281" t="str">
        <f>IF(tbl_Customers[[#This Row],[number_customer_service_calls]] &lt;= 1, "0-1 Calls", IF(tbl_Customers[[#This Row],[number_customer_service_calls]] &lt;= 3, "2-3 Calls", IF(tbl_Customers[[#This Row],[number_customer_service_calls]] &lt;=5, "4-5 Calls", "6+ Calls")))</f>
        <v>0-1 Calls</v>
      </c>
      <c r="X1281" t="str">
        <f>IF(tbl_Customers[[#This Row],[account_length]] &lt;= 50, "0-50", IF(tbl_Customers[[#This Row],[account_length]] &lt;=100, "51-100", IF(tbl_Customers[[#This Row],[account_length]] &lt;= 150, "101-150", "151+")))</f>
        <v>101-150</v>
      </c>
      <c r="Y1281" s="30" t="str">
        <f>IF(tbl_Customers[[#This Row],[total_intl_charge]] &lt;= 3, "Low Charges", "High Charges")</f>
        <v>High Charges</v>
      </c>
      <c r="Z1281" s="30" t="str">
        <f>IF(tbl_Customers[[#This Row],[total_eve_calls]]&lt;=80,"Low Calls",
IF(tbl_Customers[[#This Row],[total_eve_calls]]&lt;=120,"Medium Calls","High Calls"))</f>
        <v>Medium Calls</v>
      </c>
      <c r="AA1281" s="30" t="str">
        <f>IF(tbl_Customers[[#This Row],[total_eve_charge]]&lt;=15,"Low Charges",
IF(tbl_Customers[[#This Row],[total_eve_charge]]&lt;=20,"Medium Charges","High Charges"))</f>
        <v>Medium Charges</v>
      </c>
      <c r="AB1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81" s="30" t="str">
        <f>IF(tbl_Customers[[#This Row],[number_vmail_messages]] = 0, "No Usage", IF(tbl_Customers[[#This Row],[number_vmail_messages]] &lt;= 20, "Low Usage", IF(tbl_Customers[[#This Row],[number_vmail_messages]] &lt;= 40, "Medium Usgae", "High Usage")))</f>
        <v>No Usage</v>
      </c>
      <c r="AD1281" s="30" t="str">
        <f>IF(tbl_Customers[[#This Row],[total_day_minutes]]&lt;=150,"Low Usage", IF(tbl_Customers[[#This Row],[total_day_minutes]]&lt;=200,"Medium Usage", IF(tbl_Customers[[#This Row],[total_day_minutes]]&lt;=250,"High Usage","Very High Usage")))</f>
        <v>High Usage</v>
      </c>
      <c r="AE1281" s="30" t="str">
        <f>IF(tbl_Customers[[#This Row],[total_intl_calls]]&lt;=5,"Low Calls", IF(tbl_Customers[[#This Row],[total_intl_calls]]&lt;=10, "Medium Calls", "High Calls"))</f>
        <v>Low Calls</v>
      </c>
    </row>
    <row r="1282" spans="1:31"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c r="W1282" t="str">
        <f>IF(tbl_Customers[[#This Row],[number_customer_service_calls]] &lt;= 1, "0-1 Calls", IF(tbl_Customers[[#This Row],[number_customer_service_calls]] &lt;= 3, "2-3 Calls", IF(tbl_Customers[[#This Row],[number_customer_service_calls]] &lt;=5, "4-5 Calls", "6+ Calls")))</f>
        <v>2-3 Calls</v>
      </c>
      <c r="X1282" t="str">
        <f>IF(tbl_Customers[[#This Row],[account_length]] &lt;= 50, "0-50", IF(tbl_Customers[[#This Row],[account_length]] &lt;=100, "51-100", IF(tbl_Customers[[#This Row],[account_length]] &lt;= 150, "101-150", "151+")))</f>
        <v>101-150</v>
      </c>
      <c r="Y1282" s="30" t="str">
        <f>IF(tbl_Customers[[#This Row],[total_intl_charge]] &lt;= 3, "Low Charges", "High Charges")</f>
        <v>High Charges</v>
      </c>
      <c r="Z1282" s="30" t="str">
        <f>IF(tbl_Customers[[#This Row],[total_eve_calls]]&lt;=80,"Low Calls",
IF(tbl_Customers[[#This Row],[total_eve_calls]]&lt;=120,"Medium Calls","High Calls"))</f>
        <v>Medium Calls</v>
      </c>
      <c r="AA1282" s="30" t="str">
        <f>IF(tbl_Customers[[#This Row],[total_eve_charge]]&lt;=15,"Low Charges",
IF(tbl_Customers[[#This Row],[total_eve_charge]]&lt;=20,"Medium Charges","High Charges"))</f>
        <v>Medium Charges</v>
      </c>
      <c r="AB1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2" s="30" t="str">
        <f>IF(tbl_Customers[[#This Row],[number_vmail_messages]] = 0, "No Usage", IF(tbl_Customers[[#This Row],[number_vmail_messages]] &lt;= 20, "Low Usage", IF(tbl_Customers[[#This Row],[number_vmail_messages]] &lt;= 40, "Medium Usgae", "High Usage")))</f>
        <v>No Usage</v>
      </c>
      <c r="AD1282" s="30" t="str">
        <f>IF(tbl_Customers[[#This Row],[total_day_minutes]]&lt;=150,"Low Usage", IF(tbl_Customers[[#This Row],[total_day_minutes]]&lt;=200,"Medium Usage", IF(tbl_Customers[[#This Row],[total_day_minutes]]&lt;=250,"High Usage","Very High Usage")))</f>
        <v>Low Usage</v>
      </c>
      <c r="AE1282" s="30" t="str">
        <f>IF(tbl_Customers[[#This Row],[total_intl_calls]]&lt;=5,"Low Calls", IF(tbl_Customers[[#This Row],[total_intl_calls]]&lt;=10, "Medium Calls", "High Calls"))</f>
        <v>Low Calls</v>
      </c>
    </row>
    <row r="1283" spans="1:31"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c r="W1283" t="str">
        <f>IF(tbl_Customers[[#This Row],[number_customer_service_calls]] &lt;= 1, "0-1 Calls", IF(tbl_Customers[[#This Row],[number_customer_service_calls]] &lt;= 3, "2-3 Calls", IF(tbl_Customers[[#This Row],[number_customer_service_calls]] &lt;=5, "4-5 Calls", "6+ Calls")))</f>
        <v>2-3 Calls</v>
      </c>
      <c r="X1283" t="str">
        <f>IF(tbl_Customers[[#This Row],[account_length]] &lt;= 50, "0-50", IF(tbl_Customers[[#This Row],[account_length]] &lt;=100, "51-100", IF(tbl_Customers[[#This Row],[account_length]] &lt;= 150, "101-150", "151+")))</f>
        <v>101-150</v>
      </c>
      <c r="Y1283" s="30" t="str">
        <f>IF(tbl_Customers[[#This Row],[total_intl_charge]] &lt;= 3, "Low Charges", "High Charges")</f>
        <v>Low Charges</v>
      </c>
      <c r="Z1283" s="30" t="str">
        <f>IF(tbl_Customers[[#This Row],[total_eve_calls]]&lt;=80,"Low Calls",
IF(tbl_Customers[[#This Row],[total_eve_calls]]&lt;=120,"Medium Calls","High Calls"))</f>
        <v>Medium Calls</v>
      </c>
      <c r="AA1283" s="30" t="str">
        <f>IF(tbl_Customers[[#This Row],[total_eve_charge]]&lt;=15,"Low Charges",
IF(tbl_Customers[[#This Row],[total_eve_charge]]&lt;=20,"Medium Charges","High Charges"))</f>
        <v>Medium Charges</v>
      </c>
      <c r="AB1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3" s="30" t="str">
        <f>IF(tbl_Customers[[#This Row],[number_vmail_messages]] = 0, "No Usage", IF(tbl_Customers[[#This Row],[number_vmail_messages]] &lt;= 20, "Low Usage", IF(tbl_Customers[[#This Row],[number_vmail_messages]] &lt;= 40, "Medium Usgae", "High Usage")))</f>
        <v>No Usage</v>
      </c>
      <c r="AD1283" s="30" t="str">
        <f>IF(tbl_Customers[[#This Row],[total_day_minutes]]&lt;=150,"Low Usage", IF(tbl_Customers[[#This Row],[total_day_minutes]]&lt;=200,"Medium Usage", IF(tbl_Customers[[#This Row],[total_day_minutes]]&lt;=250,"High Usage","Very High Usage")))</f>
        <v>Medium Usage</v>
      </c>
      <c r="AE1283" s="30" t="str">
        <f>IF(tbl_Customers[[#This Row],[total_intl_calls]]&lt;=5,"Low Calls", IF(tbl_Customers[[#This Row],[total_intl_calls]]&lt;=10, "Medium Calls", "High Calls"))</f>
        <v>Low Calls</v>
      </c>
    </row>
    <row r="1284" spans="1:31"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c r="W1284" t="str">
        <f>IF(tbl_Customers[[#This Row],[number_customer_service_calls]] &lt;= 1, "0-1 Calls", IF(tbl_Customers[[#This Row],[number_customer_service_calls]] &lt;= 3, "2-3 Calls", IF(tbl_Customers[[#This Row],[number_customer_service_calls]] &lt;=5, "4-5 Calls", "6+ Calls")))</f>
        <v>2-3 Calls</v>
      </c>
      <c r="X1284" t="str">
        <f>IF(tbl_Customers[[#This Row],[account_length]] &lt;= 50, "0-50", IF(tbl_Customers[[#This Row],[account_length]] &lt;=100, "51-100", IF(tbl_Customers[[#This Row],[account_length]] &lt;= 150, "101-150", "151+")))</f>
        <v>101-150</v>
      </c>
      <c r="Y1284" s="30" t="str">
        <f>IF(tbl_Customers[[#This Row],[total_intl_charge]] &lt;= 3, "Low Charges", "High Charges")</f>
        <v>Low Charges</v>
      </c>
      <c r="Z1284" s="30" t="str">
        <f>IF(tbl_Customers[[#This Row],[total_eve_calls]]&lt;=80,"Low Calls",
IF(tbl_Customers[[#This Row],[total_eve_calls]]&lt;=120,"Medium Calls","High Calls"))</f>
        <v>Medium Calls</v>
      </c>
      <c r="AA1284" s="30" t="str">
        <f>IF(tbl_Customers[[#This Row],[total_eve_charge]]&lt;=15,"Low Charges",
IF(tbl_Customers[[#This Row],[total_eve_charge]]&lt;=20,"Medium Charges","High Charges"))</f>
        <v>Low Charges</v>
      </c>
      <c r="AB1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4" s="30" t="str">
        <f>IF(tbl_Customers[[#This Row],[number_vmail_messages]] = 0, "No Usage", IF(tbl_Customers[[#This Row],[number_vmail_messages]] &lt;= 20, "Low Usage", IF(tbl_Customers[[#This Row],[number_vmail_messages]] &lt;= 40, "Medium Usgae", "High Usage")))</f>
        <v>Medium Usgae</v>
      </c>
      <c r="AD1284" s="30" t="str">
        <f>IF(tbl_Customers[[#This Row],[total_day_minutes]]&lt;=150,"Low Usage", IF(tbl_Customers[[#This Row],[total_day_minutes]]&lt;=200,"Medium Usage", IF(tbl_Customers[[#This Row],[total_day_minutes]]&lt;=250,"High Usage","Very High Usage")))</f>
        <v>Medium Usage</v>
      </c>
      <c r="AE1284" s="30" t="str">
        <f>IF(tbl_Customers[[#This Row],[total_intl_calls]]&lt;=5,"Low Calls", IF(tbl_Customers[[#This Row],[total_intl_calls]]&lt;=10, "Medium Calls", "High Calls"))</f>
        <v>Medium Calls</v>
      </c>
    </row>
    <row r="1285" spans="1:31"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c r="W1285" t="str">
        <f>IF(tbl_Customers[[#This Row],[number_customer_service_calls]] &lt;= 1, "0-1 Calls", IF(tbl_Customers[[#This Row],[number_customer_service_calls]] &lt;= 3, "2-3 Calls", IF(tbl_Customers[[#This Row],[number_customer_service_calls]] &lt;=5, "4-5 Calls", "6+ Calls")))</f>
        <v>2-3 Calls</v>
      </c>
      <c r="X1285" t="str">
        <f>IF(tbl_Customers[[#This Row],[account_length]] &lt;= 50, "0-50", IF(tbl_Customers[[#This Row],[account_length]] &lt;=100, "51-100", IF(tbl_Customers[[#This Row],[account_length]] &lt;= 150, "101-150", "151+")))</f>
        <v>101-150</v>
      </c>
      <c r="Y1285" s="30" t="str">
        <f>IF(tbl_Customers[[#This Row],[total_intl_charge]] &lt;= 3, "Low Charges", "High Charges")</f>
        <v>Low Charges</v>
      </c>
      <c r="Z1285" s="30" t="str">
        <f>IF(tbl_Customers[[#This Row],[total_eve_calls]]&lt;=80,"Low Calls",
IF(tbl_Customers[[#This Row],[total_eve_calls]]&lt;=120,"Medium Calls","High Calls"))</f>
        <v>Low Calls</v>
      </c>
      <c r="AA1285" s="30" t="str">
        <f>IF(tbl_Customers[[#This Row],[total_eve_charge]]&lt;=15,"Low Charges",
IF(tbl_Customers[[#This Row],[total_eve_charge]]&lt;=20,"Medium Charges","High Charges"))</f>
        <v>High Charges</v>
      </c>
      <c r="AB1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5" s="30" t="str">
        <f>IF(tbl_Customers[[#This Row],[number_vmail_messages]] = 0, "No Usage", IF(tbl_Customers[[#This Row],[number_vmail_messages]] &lt;= 20, "Low Usage", IF(tbl_Customers[[#This Row],[number_vmail_messages]] &lt;= 40, "Medium Usgae", "High Usage")))</f>
        <v>No Usage</v>
      </c>
      <c r="AD1285" s="30" t="str">
        <f>IF(tbl_Customers[[#This Row],[total_day_minutes]]&lt;=150,"Low Usage", IF(tbl_Customers[[#This Row],[total_day_minutes]]&lt;=200,"Medium Usage", IF(tbl_Customers[[#This Row],[total_day_minutes]]&lt;=250,"High Usage","Very High Usage")))</f>
        <v>Medium Usage</v>
      </c>
      <c r="AE1285" s="30" t="str">
        <f>IF(tbl_Customers[[#This Row],[total_intl_calls]]&lt;=5,"Low Calls", IF(tbl_Customers[[#This Row],[total_intl_calls]]&lt;=10, "Medium Calls", "High Calls"))</f>
        <v>Low Calls</v>
      </c>
    </row>
    <row r="1286" spans="1:31"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c r="W1286" t="str">
        <f>IF(tbl_Customers[[#This Row],[number_customer_service_calls]] &lt;= 1, "0-1 Calls", IF(tbl_Customers[[#This Row],[number_customer_service_calls]] &lt;= 3, "2-3 Calls", IF(tbl_Customers[[#This Row],[number_customer_service_calls]] &lt;=5, "4-5 Calls", "6+ Calls")))</f>
        <v>0-1 Calls</v>
      </c>
      <c r="X1286" t="str">
        <f>IF(tbl_Customers[[#This Row],[account_length]] &lt;= 50, "0-50", IF(tbl_Customers[[#This Row],[account_length]] &lt;=100, "51-100", IF(tbl_Customers[[#This Row],[account_length]] &lt;= 150, "101-150", "151+")))</f>
        <v>51-100</v>
      </c>
      <c r="Y1286" s="30" t="str">
        <f>IF(tbl_Customers[[#This Row],[total_intl_charge]] &lt;= 3, "Low Charges", "High Charges")</f>
        <v>Low Charges</v>
      </c>
      <c r="Z1286" s="30" t="str">
        <f>IF(tbl_Customers[[#This Row],[total_eve_calls]]&lt;=80,"Low Calls",
IF(tbl_Customers[[#This Row],[total_eve_calls]]&lt;=120,"Medium Calls","High Calls"))</f>
        <v>Medium Calls</v>
      </c>
      <c r="AA1286" s="30" t="str">
        <f>IF(tbl_Customers[[#This Row],[total_eve_charge]]&lt;=15,"Low Charges",
IF(tbl_Customers[[#This Row],[total_eve_charge]]&lt;=20,"Medium Charges","High Charges"))</f>
        <v>Low Charges</v>
      </c>
      <c r="AB1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6" s="30" t="str">
        <f>IF(tbl_Customers[[#This Row],[number_vmail_messages]] = 0, "No Usage", IF(tbl_Customers[[#This Row],[number_vmail_messages]] &lt;= 20, "Low Usage", IF(tbl_Customers[[#This Row],[number_vmail_messages]] &lt;= 40, "Medium Usgae", "High Usage")))</f>
        <v>No Usage</v>
      </c>
      <c r="AD1286" s="30" t="str">
        <f>IF(tbl_Customers[[#This Row],[total_day_minutes]]&lt;=150,"Low Usage", IF(tbl_Customers[[#This Row],[total_day_minutes]]&lt;=200,"Medium Usage", IF(tbl_Customers[[#This Row],[total_day_minutes]]&lt;=250,"High Usage","Very High Usage")))</f>
        <v>Medium Usage</v>
      </c>
      <c r="AE1286" s="30" t="str">
        <f>IF(tbl_Customers[[#This Row],[total_intl_calls]]&lt;=5,"Low Calls", IF(tbl_Customers[[#This Row],[total_intl_calls]]&lt;=10, "Medium Calls", "High Calls"))</f>
        <v>Low Calls</v>
      </c>
    </row>
    <row r="1287" spans="1:31"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c r="W1287" t="str">
        <f>IF(tbl_Customers[[#This Row],[number_customer_service_calls]] &lt;= 1, "0-1 Calls", IF(tbl_Customers[[#This Row],[number_customer_service_calls]] &lt;= 3, "2-3 Calls", IF(tbl_Customers[[#This Row],[number_customer_service_calls]] &lt;=5, "4-5 Calls", "6+ Calls")))</f>
        <v>2-3 Calls</v>
      </c>
      <c r="X1287" t="str">
        <f>IF(tbl_Customers[[#This Row],[account_length]] &lt;= 50, "0-50", IF(tbl_Customers[[#This Row],[account_length]] &lt;=100, "51-100", IF(tbl_Customers[[#This Row],[account_length]] &lt;= 150, "101-150", "151+")))</f>
        <v>151+</v>
      </c>
      <c r="Y1287" s="30" t="str">
        <f>IF(tbl_Customers[[#This Row],[total_intl_charge]] &lt;= 3, "Low Charges", "High Charges")</f>
        <v>High Charges</v>
      </c>
      <c r="Z1287" s="30" t="str">
        <f>IF(tbl_Customers[[#This Row],[total_eve_calls]]&lt;=80,"Low Calls",
IF(tbl_Customers[[#This Row],[total_eve_calls]]&lt;=120,"Medium Calls","High Calls"))</f>
        <v>Medium Calls</v>
      </c>
      <c r="AA1287" s="30" t="str">
        <f>IF(tbl_Customers[[#This Row],[total_eve_charge]]&lt;=15,"Low Charges",
IF(tbl_Customers[[#This Row],[total_eve_charge]]&lt;=20,"Medium Charges","High Charges"))</f>
        <v>Medium Charges</v>
      </c>
      <c r="AB1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7" s="30" t="str">
        <f>IF(tbl_Customers[[#This Row],[number_vmail_messages]] = 0, "No Usage", IF(tbl_Customers[[#This Row],[number_vmail_messages]] &lt;= 20, "Low Usage", IF(tbl_Customers[[#This Row],[number_vmail_messages]] &lt;= 40, "Medium Usgae", "High Usage")))</f>
        <v>No Usage</v>
      </c>
      <c r="AD1287" s="30" t="str">
        <f>IF(tbl_Customers[[#This Row],[total_day_minutes]]&lt;=150,"Low Usage", IF(tbl_Customers[[#This Row],[total_day_minutes]]&lt;=200,"Medium Usage", IF(tbl_Customers[[#This Row],[total_day_minutes]]&lt;=250,"High Usage","Very High Usage")))</f>
        <v>Low Usage</v>
      </c>
      <c r="AE1287" s="30" t="str">
        <f>IF(tbl_Customers[[#This Row],[total_intl_calls]]&lt;=5,"Low Calls", IF(tbl_Customers[[#This Row],[total_intl_calls]]&lt;=10, "Medium Calls", "High Calls"))</f>
        <v>Low Calls</v>
      </c>
    </row>
    <row r="1288" spans="1:31"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c r="W1288" t="str">
        <f>IF(tbl_Customers[[#This Row],[number_customer_service_calls]] &lt;= 1, "0-1 Calls", IF(tbl_Customers[[#This Row],[number_customer_service_calls]] &lt;= 3, "2-3 Calls", IF(tbl_Customers[[#This Row],[number_customer_service_calls]] &lt;=5, "4-5 Calls", "6+ Calls")))</f>
        <v>0-1 Calls</v>
      </c>
      <c r="X1288" t="str">
        <f>IF(tbl_Customers[[#This Row],[account_length]] &lt;= 50, "0-50", IF(tbl_Customers[[#This Row],[account_length]] &lt;=100, "51-100", IF(tbl_Customers[[#This Row],[account_length]] &lt;= 150, "101-150", "151+")))</f>
        <v>0-50</v>
      </c>
      <c r="Y1288" s="30" t="str">
        <f>IF(tbl_Customers[[#This Row],[total_intl_charge]] &lt;= 3, "Low Charges", "High Charges")</f>
        <v>High Charges</v>
      </c>
      <c r="Z1288" s="30" t="str">
        <f>IF(tbl_Customers[[#This Row],[total_eve_calls]]&lt;=80,"Low Calls",
IF(tbl_Customers[[#This Row],[total_eve_calls]]&lt;=120,"Medium Calls","High Calls"))</f>
        <v>Medium Calls</v>
      </c>
      <c r="AA1288" s="30" t="str">
        <f>IF(tbl_Customers[[#This Row],[total_eve_charge]]&lt;=15,"Low Charges",
IF(tbl_Customers[[#This Row],[total_eve_charge]]&lt;=20,"Medium Charges","High Charges"))</f>
        <v>Medium Charges</v>
      </c>
      <c r="AB1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88" s="30" t="str">
        <f>IF(tbl_Customers[[#This Row],[number_vmail_messages]] = 0, "No Usage", IF(tbl_Customers[[#This Row],[number_vmail_messages]] &lt;= 20, "Low Usage", IF(tbl_Customers[[#This Row],[number_vmail_messages]] &lt;= 40, "Medium Usgae", "High Usage")))</f>
        <v>No Usage</v>
      </c>
      <c r="AD1288" s="30" t="str">
        <f>IF(tbl_Customers[[#This Row],[total_day_minutes]]&lt;=150,"Low Usage", IF(tbl_Customers[[#This Row],[total_day_minutes]]&lt;=200,"Medium Usage", IF(tbl_Customers[[#This Row],[total_day_minutes]]&lt;=250,"High Usage","Very High Usage")))</f>
        <v>Low Usage</v>
      </c>
      <c r="AE1288" s="30" t="str">
        <f>IF(tbl_Customers[[#This Row],[total_intl_calls]]&lt;=5,"Low Calls", IF(tbl_Customers[[#This Row],[total_intl_calls]]&lt;=10, "Medium Calls", "High Calls"))</f>
        <v>Medium Calls</v>
      </c>
    </row>
    <row r="1289" spans="1:31"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c r="W1289" t="str">
        <f>IF(tbl_Customers[[#This Row],[number_customer_service_calls]] &lt;= 1, "0-1 Calls", IF(tbl_Customers[[#This Row],[number_customer_service_calls]] &lt;= 3, "2-3 Calls", IF(tbl_Customers[[#This Row],[number_customer_service_calls]] &lt;=5, "4-5 Calls", "6+ Calls")))</f>
        <v>0-1 Calls</v>
      </c>
      <c r="X1289" t="str">
        <f>IF(tbl_Customers[[#This Row],[account_length]] &lt;= 50, "0-50", IF(tbl_Customers[[#This Row],[account_length]] &lt;=100, "51-100", IF(tbl_Customers[[#This Row],[account_length]] &lt;= 150, "101-150", "151+")))</f>
        <v>0-50</v>
      </c>
      <c r="Y1289" s="30" t="str">
        <f>IF(tbl_Customers[[#This Row],[total_intl_charge]] &lt;= 3, "Low Charges", "High Charges")</f>
        <v>Low Charges</v>
      </c>
      <c r="Z1289" s="30" t="str">
        <f>IF(tbl_Customers[[#This Row],[total_eve_calls]]&lt;=80,"Low Calls",
IF(tbl_Customers[[#This Row],[total_eve_calls]]&lt;=120,"Medium Calls","High Calls"))</f>
        <v>Medium Calls</v>
      </c>
      <c r="AA1289" s="30" t="str">
        <f>IF(tbl_Customers[[#This Row],[total_eve_charge]]&lt;=15,"Low Charges",
IF(tbl_Customers[[#This Row],[total_eve_charge]]&lt;=20,"Medium Charges","High Charges"))</f>
        <v>High Charges</v>
      </c>
      <c r="AB1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89" s="30" t="str">
        <f>IF(tbl_Customers[[#This Row],[number_vmail_messages]] = 0, "No Usage", IF(tbl_Customers[[#This Row],[number_vmail_messages]] &lt;= 20, "Low Usage", IF(tbl_Customers[[#This Row],[number_vmail_messages]] &lt;= 40, "Medium Usgae", "High Usage")))</f>
        <v>No Usage</v>
      </c>
      <c r="AD1289" s="30" t="str">
        <f>IF(tbl_Customers[[#This Row],[total_day_minutes]]&lt;=150,"Low Usage", IF(tbl_Customers[[#This Row],[total_day_minutes]]&lt;=200,"Medium Usage", IF(tbl_Customers[[#This Row],[total_day_minutes]]&lt;=250,"High Usage","Very High Usage")))</f>
        <v>Low Usage</v>
      </c>
      <c r="AE1289" s="30" t="str">
        <f>IF(tbl_Customers[[#This Row],[total_intl_calls]]&lt;=5,"Low Calls", IF(tbl_Customers[[#This Row],[total_intl_calls]]&lt;=10, "Medium Calls", "High Calls"))</f>
        <v>Low Calls</v>
      </c>
    </row>
    <row r="1290" spans="1:31"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c r="W1290" t="str">
        <f>IF(tbl_Customers[[#This Row],[number_customer_service_calls]] &lt;= 1, "0-1 Calls", IF(tbl_Customers[[#This Row],[number_customer_service_calls]] &lt;= 3, "2-3 Calls", IF(tbl_Customers[[#This Row],[number_customer_service_calls]] &lt;=5, "4-5 Calls", "6+ Calls")))</f>
        <v>0-1 Calls</v>
      </c>
      <c r="X1290" t="str">
        <f>IF(tbl_Customers[[#This Row],[account_length]] &lt;= 50, "0-50", IF(tbl_Customers[[#This Row],[account_length]] &lt;=100, "51-100", IF(tbl_Customers[[#This Row],[account_length]] &lt;= 150, "101-150", "151+")))</f>
        <v>101-150</v>
      </c>
      <c r="Y1290" s="30" t="str">
        <f>IF(tbl_Customers[[#This Row],[total_intl_charge]] &lt;= 3, "Low Charges", "High Charges")</f>
        <v>Low Charges</v>
      </c>
      <c r="Z1290" s="30" t="str">
        <f>IF(tbl_Customers[[#This Row],[total_eve_calls]]&lt;=80,"Low Calls",
IF(tbl_Customers[[#This Row],[total_eve_calls]]&lt;=120,"Medium Calls","High Calls"))</f>
        <v>High Calls</v>
      </c>
      <c r="AA1290" s="30" t="str">
        <f>IF(tbl_Customers[[#This Row],[total_eve_charge]]&lt;=15,"Low Charges",
IF(tbl_Customers[[#This Row],[total_eve_charge]]&lt;=20,"Medium Charges","High Charges"))</f>
        <v>Low Charges</v>
      </c>
      <c r="AB1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0" s="30" t="str">
        <f>IF(tbl_Customers[[#This Row],[number_vmail_messages]] = 0, "No Usage", IF(tbl_Customers[[#This Row],[number_vmail_messages]] &lt;= 20, "Low Usage", IF(tbl_Customers[[#This Row],[number_vmail_messages]] &lt;= 40, "Medium Usgae", "High Usage")))</f>
        <v>No Usage</v>
      </c>
      <c r="AD1290" s="30" t="str">
        <f>IF(tbl_Customers[[#This Row],[total_day_minutes]]&lt;=150,"Low Usage", IF(tbl_Customers[[#This Row],[total_day_minutes]]&lt;=200,"Medium Usage", IF(tbl_Customers[[#This Row],[total_day_minutes]]&lt;=250,"High Usage","Very High Usage")))</f>
        <v>High Usage</v>
      </c>
      <c r="AE1290" s="30" t="str">
        <f>IF(tbl_Customers[[#This Row],[total_intl_calls]]&lt;=5,"Low Calls", IF(tbl_Customers[[#This Row],[total_intl_calls]]&lt;=10, "Medium Calls", "High Calls"))</f>
        <v>Low Calls</v>
      </c>
    </row>
    <row r="1291" spans="1:31"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c r="W1291" t="str">
        <f>IF(tbl_Customers[[#This Row],[number_customer_service_calls]] &lt;= 1, "0-1 Calls", IF(tbl_Customers[[#This Row],[number_customer_service_calls]] &lt;= 3, "2-3 Calls", IF(tbl_Customers[[#This Row],[number_customer_service_calls]] &lt;=5, "4-5 Calls", "6+ Calls")))</f>
        <v>2-3 Calls</v>
      </c>
      <c r="X1291" t="str">
        <f>IF(tbl_Customers[[#This Row],[account_length]] &lt;= 50, "0-50", IF(tbl_Customers[[#This Row],[account_length]] &lt;=100, "51-100", IF(tbl_Customers[[#This Row],[account_length]] &lt;= 150, "101-150", "151+")))</f>
        <v>151+</v>
      </c>
      <c r="Y1291" s="30" t="str">
        <f>IF(tbl_Customers[[#This Row],[total_intl_charge]] &lt;= 3, "Low Charges", "High Charges")</f>
        <v>Low Charges</v>
      </c>
      <c r="Z1291" s="30" t="str">
        <f>IF(tbl_Customers[[#This Row],[total_eve_calls]]&lt;=80,"Low Calls",
IF(tbl_Customers[[#This Row],[total_eve_calls]]&lt;=120,"Medium Calls","High Calls"))</f>
        <v>Medium Calls</v>
      </c>
      <c r="AA1291" s="30" t="str">
        <f>IF(tbl_Customers[[#This Row],[total_eve_charge]]&lt;=15,"Low Charges",
IF(tbl_Customers[[#This Row],[total_eve_charge]]&lt;=20,"Medium Charges","High Charges"))</f>
        <v>Low Charges</v>
      </c>
      <c r="AB1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1" s="30" t="str">
        <f>IF(tbl_Customers[[#This Row],[number_vmail_messages]] = 0, "No Usage", IF(tbl_Customers[[#This Row],[number_vmail_messages]] &lt;= 20, "Low Usage", IF(tbl_Customers[[#This Row],[number_vmail_messages]] &lt;= 40, "Medium Usgae", "High Usage")))</f>
        <v>No Usage</v>
      </c>
      <c r="AD1291" s="30" t="str">
        <f>IF(tbl_Customers[[#This Row],[total_day_minutes]]&lt;=150,"Low Usage", IF(tbl_Customers[[#This Row],[total_day_minutes]]&lt;=200,"Medium Usage", IF(tbl_Customers[[#This Row],[total_day_minutes]]&lt;=250,"High Usage","Very High Usage")))</f>
        <v>Medium Usage</v>
      </c>
      <c r="AE1291" s="30" t="str">
        <f>IF(tbl_Customers[[#This Row],[total_intl_calls]]&lt;=5,"Low Calls", IF(tbl_Customers[[#This Row],[total_intl_calls]]&lt;=10, "Medium Calls", "High Calls"))</f>
        <v>Low Calls</v>
      </c>
    </row>
    <row r="1292" spans="1:31"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c r="W1292" t="str">
        <f>IF(tbl_Customers[[#This Row],[number_customer_service_calls]] &lt;= 1, "0-1 Calls", IF(tbl_Customers[[#This Row],[number_customer_service_calls]] &lt;= 3, "2-3 Calls", IF(tbl_Customers[[#This Row],[number_customer_service_calls]] &lt;=5, "4-5 Calls", "6+ Calls")))</f>
        <v>0-1 Calls</v>
      </c>
      <c r="X1292" t="str">
        <f>IF(tbl_Customers[[#This Row],[account_length]] &lt;= 50, "0-50", IF(tbl_Customers[[#This Row],[account_length]] &lt;=100, "51-100", IF(tbl_Customers[[#This Row],[account_length]] &lt;= 150, "101-150", "151+")))</f>
        <v>51-100</v>
      </c>
      <c r="Y1292" s="30" t="str">
        <f>IF(tbl_Customers[[#This Row],[total_intl_charge]] &lt;= 3, "Low Charges", "High Charges")</f>
        <v>Low Charges</v>
      </c>
      <c r="Z1292" s="30" t="str">
        <f>IF(tbl_Customers[[#This Row],[total_eve_calls]]&lt;=80,"Low Calls",
IF(tbl_Customers[[#This Row],[total_eve_calls]]&lt;=120,"Medium Calls","High Calls"))</f>
        <v>Medium Calls</v>
      </c>
      <c r="AA1292" s="30" t="str">
        <f>IF(tbl_Customers[[#This Row],[total_eve_charge]]&lt;=15,"Low Charges",
IF(tbl_Customers[[#This Row],[total_eve_charge]]&lt;=20,"Medium Charges","High Charges"))</f>
        <v>Medium Charges</v>
      </c>
      <c r="AB1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2" s="30" t="str">
        <f>IF(tbl_Customers[[#This Row],[number_vmail_messages]] = 0, "No Usage", IF(tbl_Customers[[#This Row],[number_vmail_messages]] &lt;= 20, "Low Usage", IF(tbl_Customers[[#This Row],[number_vmail_messages]] &lt;= 40, "Medium Usgae", "High Usage")))</f>
        <v>No Usage</v>
      </c>
      <c r="AD1292" s="30" t="str">
        <f>IF(tbl_Customers[[#This Row],[total_day_minutes]]&lt;=150,"Low Usage", IF(tbl_Customers[[#This Row],[total_day_minutes]]&lt;=200,"Medium Usage", IF(tbl_Customers[[#This Row],[total_day_minutes]]&lt;=250,"High Usage","Very High Usage")))</f>
        <v>Very High Usage</v>
      </c>
      <c r="AE1292" s="30" t="str">
        <f>IF(tbl_Customers[[#This Row],[total_intl_calls]]&lt;=5,"Low Calls", IF(tbl_Customers[[#This Row],[total_intl_calls]]&lt;=10, "Medium Calls", "High Calls"))</f>
        <v>Medium Calls</v>
      </c>
    </row>
    <row r="1293" spans="1:31"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c r="W1293" t="str">
        <f>IF(tbl_Customers[[#This Row],[number_customer_service_calls]] &lt;= 1, "0-1 Calls", IF(tbl_Customers[[#This Row],[number_customer_service_calls]] &lt;= 3, "2-3 Calls", IF(tbl_Customers[[#This Row],[number_customer_service_calls]] &lt;=5, "4-5 Calls", "6+ Calls")))</f>
        <v>4-5 Calls</v>
      </c>
      <c r="X1293" t="str">
        <f>IF(tbl_Customers[[#This Row],[account_length]] &lt;= 50, "0-50", IF(tbl_Customers[[#This Row],[account_length]] &lt;=100, "51-100", IF(tbl_Customers[[#This Row],[account_length]] &lt;= 150, "101-150", "151+")))</f>
        <v>101-150</v>
      </c>
      <c r="Y1293" s="30" t="str">
        <f>IF(tbl_Customers[[#This Row],[total_intl_charge]] &lt;= 3, "Low Charges", "High Charges")</f>
        <v>Low Charges</v>
      </c>
      <c r="Z1293" s="30" t="str">
        <f>IF(tbl_Customers[[#This Row],[total_eve_calls]]&lt;=80,"Low Calls",
IF(tbl_Customers[[#This Row],[total_eve_calls]]&lt;=120,"Medium Calls","High Calls"))</f>
        <v>Medium Calls</v>
      </c>
      <c r="AA1293" s="30" t="str">
        <f>IF(tbl_Customers[[#This Row],[total_eve_charge]]&lt;=15,"Low Charges",
IF(tbl_Customers[[#This Row],[total_eve_charge]]&lt;=20,"Medium Charges","High Charges"))</f>
        <v>Medium Charges</v>
      </c>
      <c r="AB1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293" s="30" t="str">
        <f>IF(tbl_Customers[[#This Row],[number_vmail_messages]] = 0, "No Usage", IF(tbl_Customers[[#This Row],[number_vmail_messages]] &lt;= 20, "Low Usage", IF(tbl_Customers[[#This Row],[number_vmail_messages]] &lt;= 40, "Medium Usgae", "High Usage")))</f>
        <v>No Usage</v>
      </c>
      <c r="AD1293" s="30" t="str">
        <f>IF(tbl_Customers[[#This Row],[total_day_minutes]]&lt;=150,"Low Usage", IF(tbl_Customers[[#This Row],[total_day_minutes]]&lt;=200,"Medium Usage", IF(tbl_Customers[[#This Row],[total_day_minutes]]&lt;=250,"High Usage","Very High Usage")))</f>
        <v>Low Usage</v>
      </c>
      <c r="AE1293" s="30" t="str">
        <f>IF(tbl_Customers[[#This Row],[total_intl_calls]]&lt;=5,"Low Calls", IF(tbl_Customers[[#This Row],[total_intl_calls]]&lt;=10, "Medium Calls", "High Calls"))</f>
        <v>Low Calls</v>
      </c>
    </row>
    <row r="1294" spans="1:31"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c r="W1294" t="str">
        <f>IF(tbl_Customers[[#This Row],[number_customer_service_calls]] &lt;= 1, "0-1 Calls", IF(tbl_Customers[[#This Row],[number_customer_service_calls]] &lt;= 3, "2-3 Calls", IF(tbl_Customers[[#This Row],[number_customer_service_calls]] &lt;=5, "4-5 Calls", "6+ Calls")))</f>
        <v>0-1 Calls</v>
      </c>
      <c r="X1294" t="str">
        <f>IF(tbl_Customers[[#This Row],[account_length]] &lt;= 50, "0-50", IF(tbl_Customers[[#This Row],[account_length]] &lt;=100, "51-100", IF(tbl_Customers[[#This Row],[account_length]] &lt;= 150, "101-150", "151+")))</f>
        <v>101-150</v>
      </c>
      <c r="Y1294" s="30" t="str">
        <f>IF(tbl_Customers[[#This Row],[total_intl_charge]] &lt;= 3, "Low Charges", "High Charges")</f>
        <v>High Charges</v>
      </c>
      <c r="Z1294" s="30" t="str">
        <f>IF(tbl_Customers[[#This Row],[total_eve_calls]]&lt;=80,"Low Calls",
IF(tbl_Customers[[#This Row],[total_eve_calls]]&lt;=120,"Medium Calls","High Calls"))</f>
        <v>Medium Calls</v>
      </c>
      <c r="AA1294" s="30" t="str">
        <f>IF(tbl_Customers[[#This Row],[total_eve_charge]]&lt;=15,"Low Charges",
IF(tbl_Customers[[#This Row],[total_eve_charge]]&lt;=20,"Medium Charges","High Charges"))</f>
        <v>Low Charges</v>
      </c>
      <c r="AB1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4" s="30" t="str">
        <f>IF(tbl_Customers[[#This Row],[number_vmail_messages]] = 0, "No Usage", IF(tbl_Customers[[#This Row],[number_vmail_messages]] &lt;= 20, "Low Usage", IF(tbl_Customers[[#This Row],[number_vmail_messages]] &lt;= 40, "Medium Usgae", "High Usage")))</f>
        <v>Low Usage</v>
      </c>
      <c r="AD1294" s="30" t="str">
        <f>IF(tbl_Customers[[#This Row],[total_day_minutes]]&lt;=150,"Low Usage", IF(tbl_Customers[[#This Row],[total_day_minutes]]&lt;=200,"Medium Usage", IF(tbl_Customers[[#This Row],[total_day_minutes]]&lt;=250,"High Usage","Very High Usage")))</f>
        <v>Low Usage</v>
      </c>
      <c r="AE1294" s="30" t="str">
        <f>IF(tbl_Customers[[#This Row],[total_intl_calls]]&lt;=5,"Low Calls", IF(tbl_Customers[[#This Row],[total_intl_calls]]&lt;=10, "Medium Calls", "High Calls"))</f>
        <v>Medium Calls</v>
      </c>
    </row>
    <row r="1295" spans="1:31"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c r="W1295" t="str">
        <f>IF(tbl_Customers[[#This Row],[number_customer_service_calls]] &lt;= 1, "0-1 Calls", IF(tbl_Customers[[#This Row],[number_customer_service_calls]] &lt;= 3, "2-3 Calls", IF(tbl_Customers[[#This Row],[number_customer_service_calls]] &lt;=5, "4-5 Calls", "6+ Calls")))</f>
        <v>2-3 Calls</v>
      </c>
      <c r="X1295" t="str">
        <f>IF(tbl_Customers[[#This Row],[account_length]] &lt;= 50, "0-50", IF(tbl_Customers[[#This Row],[account_length]] &lt;=100, "51-100", IF(tbl_Customers[[#This Row],[account_length]] &lt;= 150, "101-150", "151+")))</f>
        <v>101-150</v>
      </c>
      <c r="Y1295" s="30" t="str">
        <f>IF(tbl_Customers[[#This Row],[total_intl_charge]] &lt;= 3, "Low Charges", "High Charges")</f>
        <v>High Charges</v>
      </c>
      <c r="Z1295" s="30" t="str">
        <f>IF(tbl_Customers[[#This Row],[total_eve_calls]]&lt;=80,"Low Calls",
IF(tbl_Customers[[#This Row],[total_eve_calls]]&lt;=120,"Medium Calls","High Calls"))</f>
        <v>Low Calls</v>
      </c>
      <c r="AA1295" s="30" t="str">
        <f>IF(tbl_Customers[[#This Row],[total_eve_charge]]&lt;=15,"Low Charges",
IF(tbl_Customers[[#This Row],[total_eve_charge]]&lt;=20,"Medium Charges","High Charges"))</f>
        <v>Medium Charges</v>
      </c>
      <c r="AB1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295" s="30" t="str">
        <f>IF(tbl_Customers[[#This Row],[number_vmail_messages]] = 0, "No Usage", IF(tbl_Customers[[#This Row],[number_vmail_messages]] &lt;= 20, "Low Usage", IF(tbl_Customers[[#This Row],[number_vmail_messages]] &lt;= 40, "Medium Usgae", "High Usage")))</f>
        <v>No Usage</v>
      </c>
      <c r="AD1295" s="30" t="str">
        <f>IF(tbl_Customers[[#This Row],[total_day_minutes]]&lt;=150,"Low Usage", IF(tbl_Customers[[#This Row],[total_day_minutes]]&lt;=200,"Medium Usage", IF(tbl_Customers[[#This Row],[total_day_minutes]]&lt;=250,"High Usage","Very High Usage")))</f>
        <v>High Usage</v>
      </c>
      <c r="AE1295" s="30" t="str">
        <f>IF(tbl_Customers[[#This Row],[total_intl_calls]]&lt;=5,"Low Calls", IF(tbl_Customers[[#This Row],[total_intl_calls]]&lt;=10, "Medium Calls", "High Calls"))</f>
        <v>Low Calls</v>
      </c>
    </row>
    <row r="1296" spans="1:31"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c r="W1296" t="str">
        <f>IF(tbl_Customers[[#This Row],[number_customer_service_calls]] &lt;= 1, "0-1 Calls", IF(tbl_Customers[[#This Row],[number_customer_service_calls]] &lt;= 3, "2-3 Calls", IF(tbl_Customers[[#This Row],[number_customer_service_calls]] &lt;=5, "4-5 Calls", "6+ Calls")))</f>
        <v>2-3 Calls</v>
      </c>
      <c r="X1296" t="str">
        <f>IF(tbl_Customers[[#This Row],[account_length]] &lt;= 50, "0-50", IF(tbl_Customers[[#This Row],[account_length]] &lt;=100, "51-100", IF(tbl_Customers[[#This Row],[account_length]] &lt;= 150, "101-150", "151+")))</f>
        <v>51-100</v>
      </c>
      <c r="Y1296" s="30" t="str">
        <f>IF(tbl_Customers[[#This Row],[total_intl_charge]] &lt;= 3, "Low Charges", "High Charges")</f>
        <v>High Charges</v>
      </c>
      <c r="Z1296" s="30" t="str">
        <f>IF(tbl_Customers[[#This Row],[total_eve_calls]]&lt;=80,"Low Calls",
IF(tbl_Customers[[#This Row],[total_eve_calls]]&lt;=120,"Medium Calls","High Calls"))</f>
        <v>Medium Calls</v>
      </c>
      <c r="AA1296" s="30" t="str">
        <f>IF(tbl_Customers[[#This Row],[total_eve_charge]]&lt;=15,"Low Charges",
IF(tbl_Customers[[#This Row],[total_eve_charge]]&lt;=20,"Medium Charges","High Charges"))</f>
        <v>Medium Charges</v>
      </c>
      <c r="AB1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6" s="30" t="str">
        <f>IF(tbl_Customers[[#This Row],[number_vmail_messages]] = 0, "No Usage", IF(tbl_Customers[[#This Row],[number_vmail_messages]] &lt;= 20, "Low Usage", IF(tbl_Customers[[#This Row],[number_vmail_messages]] &lt;= 40, "Medium Usgae", "High Usage")))</f>
        <v>No Usage</v>
      </c>
      <c r="AD1296" s="30" t="str">
        <f>IF(tbl_Customers[[#This Row],[total_day_minutes]]&lt;=150,"Low Usage", IF(tbl_Customers[[#This Row],[total_day_minutes]]&lt;=200,"Medium Usage", IF(tbl_Customers[[#This Row],[total_day_minutes]]&lt;=250,"High Usage","Very High Usage")))</f>
        <v>High Usage</v>
      </c>
      <c r="AE1296" s="30" t="str">
        <f>IF(tbl_Customers[[#This Row],[total_intl_calls]]&lt;=5,"Low Calls", IF(tbl_Customers[[#This Row],[total_intl_calls]]&lt;=10, "Medium Calls", "High Calls"))</f>
        <v>Medium Calls</v>
      </c>
    </row>
    <row r="1297" spans="1:31"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c r="W1297" t="str">
        <f>IF(tbl_Customers[[#This Row],[number_customer_service_calls]] &lt;= 1, "0-1 Calls", IF(tbl_Customers[[#This Row],[number_customer_service_calls]] &lt;= 3, "2-3 Calls", IF(tbl_Customers[[#This Row],[number_customer_service_calls]] &lt;=5, "4-5 Calls", "6+ Calls")))</f>
        <v>0-1 Calls</v>
      </c>
      <c r="X1297" t="str">
        <f>IF(tbl_Customers[[#This Row],[account_length]] &lt;= 50, "0-50", IF(tbl_Customers[[#This Row],[account_length]] &lt;=100, "51-100", IF(tbl_Customers[[#This Row],[account_length]] &lt;= 150, "101-150", "151+")))</f>
        <v>51-100</v>
      </c>
      <c r="Y1297" s="30" t="str">
        <f>IF(tbl_Customers[[#This Row],[total_intl_charge]] &lt;= 3, "Low Charges", "High Charges")</f>
        <v>Low Charges</v>
      </c>
      <c r="Z1297" s="30" t="str">
        <f>IF(tbl_Customers[[#This Row],[total_eve_calls]]&lt;=80,"Low Calls",
IF(tbl_Customers[[#This Row],[total_eve_calls]]&lt;=120,"Medium Calls","High Calls"))</f>
        <v>Medium Calls</v>
      </c>
      <c r="AA1297" s="30" t="str">
        <f>IF(tbl_Customers[[#This Row],[total_eve_charge]]&lt;=15,"Low Charges",
IF(tbl_Customers[[#This Row],[total_eve_charge]]&lt;=20,"Medium Charges","High Charges"))</f>
        <v>Medium Charges</v>
      </c>
      <c r="AB1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297" s="30" t="str">
        <f>IF(tbl_Customers[[#This Row],[number_vmail_messages]] = 0, "No Usage", IF(tbl_Customers[[#This Row],[number_vmail_messages]] &lt;= 20, "Low Usage", IF(tbl_Customers[[#This Row],[number_vmail_messages]] &lt;= 40, "Medium Usgae", "High Usage")))</f>
        <v>No Usage</v>
      </c>
      <c r="AD1297" s="30" t="str">
        <f>IF(tbl_Customers[[#This Row],[total_day_minutes]]&lt;=150,"Low Usage", IF(tbl_Customers[[#This Row],[total_day_minutes]]&lt;=200,"Medium Usage", IF(tbl_Customers[[#This Row],[total_day_minutes]]&lt;=250,"High Usage","Very High Usage")))</f>
        <v>Low Usage</v>
      </c>
      <c r="AE1297" s="30" t="str">
        <f>IF(tbl_Customers[[#This Row],[total_intl_calls]]&lt;=5,"Low Calls", IF(tbl_Customers[[#This Row],[total_intl_calls]]&lt;=10, "Medium Calls", "High Calls"))</f>
        <v>Low Calls</v>
      </c>
    </row>
    <row r="1298" spans="1:31"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c r="W1298" t="str">
        <f>IF(tbl_Customers[[#This Row],[number_customer_service_calls]] &lt;= 1, "0-1 Calls", IF(tbl_Customers[[#This Row],[number_customer_service_calls]] &lt;= 3, "2-3 Calls", IF(tbl_Customers[[#This Row],[number_customer_service_calls]] &lt;=5, "4-5 Calls", "6+ Calls")))</f>
        <v>4-5 Calls</v>
      </c>
      <c r="X1298" t="str">
        <f>IF(tbl_Customers[[#This Row],[account_length]] &lt;= 50, "0-50", IF(tbl_Customers[[#This Row],[account_length]] &lt;=100, "51-100", IF(tbl_Customers[[#This Row],[account_length]] &lt;= 150, "101-150", "151+")))</f>
        <v>101-150</v>
      </c>
      <c r="Y1298" s="30" t="str">
        <f>IF(tbl_Customers[[#This Row],[total_intl_charge]] &lt;= 3, "Low Charges", "High Charges")</f>
        <v>High Charges</v>
      </c>
      <c r="Z1298" s="30" t="str">
        <f>IF(tbl_Customers[[#This Row],[total_eve_calls]]&lt;=80,"Low Calls",
IF(tbl_Customers[[#This Row],[total_eve_calls]]&lt;=120,"Medium Calls","High Calls"))</f>
        <v>Medium Calls</v>
      </c>
      <c r="AA1298" s="30" t="str">
        <f>IF(tbl_Customers[[#This Row],[total_eve_charge]]&lt;=15,"Low Charges",
IF(tbl_Customers[[#This Row],[total_eve_charge]]&lt;=20,"Medium Charges","High Charges"))</f>
        <v>Low Charges</v>
      </c>
      <c r="AB1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8" s="30" t="str">
        <f>IF(tbl_Customers[[#This Row],[number_vmail_messages]] = 0, "No Usage", IF(tbl_Customers[[#This Row],[number_vmail_messages]] &lt;= 20, "Low Usage", IF(tbl_Customers[[#This Row],[number_vmail_messages]] &lt;= 40, "Medium Usgae", "High Usage")))</f>
        <v>No Usage</v>
      </c>
      <c r="AD1298" s="30" t="str">
        <f>IF(tbl_Customers[[#This Row],[total_day_minutes]]&lt;=150,"Low Usage", IF(tbl_Customers[[#This Row],[total_day_minutes]]&lt;=200,"Medium Usage", IF(tbl_Customers[[#This Row],[total_day_minutes]]&lt;=250,"High Usage","Very High Usage")))</f>
        <v>Low Usage</v>
      </c>
      <c r="AE1298" s="30" t="str">
        <f>IF(tbl_Customers[[#This Row],[total_intl_calls]]&lt;=5,"Low Calls", IF(tbl_Customers[[#This Row],[total_intl_calls]]&lt;=10, "Medium Calls", "High Calls"))</f>
        <v>Low Calls</v>
      </c>
    </row>
    <row r="1299" spans="1:31"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c r="W1299" t="str">
        <f>IF(tbl_Customers[[#This Row],[number_customer_service_calls]] &lt;= 1, "0-1 Calls", IF(tbl_Customers[[#This Row],[number_customer_service_calls]] &lt;= 3, "2-3 Calls", IF(tbl_Customers[[#This Row],[number_customer_service_calls]] &lt;=5, "4-5 Calls", "6+ Calls")))</f>
        <v>0-1 Calls</v>
      </c>
      <c r="X1299" t="str">
        <f>IF(tbl_Customers[[#This Row],[account_length]] &lt;= 50, "0-50", IF(tbl_Customers[[#This Row],[account_length]] &lt;=100, "51-100", IF(tbl_Customers[[#This Row],[account_length]] &lt;= 150, "101-150", "151+")))</f>
        <v>101-150</v>
      </c>
      <c r="Y1299" s="30" t="str">
        <f>IF(tbl_Customers[[#This Row],[total_intl_charge]] &lt;= 3, "Low Charges", "High Charges")</f>
        <v>Low Charges</v>
      </c>
      <c r="Z1299" s="30" t="str">
        <f>IF(tbl_Customers[[#This Row],[total_eve_calls]]&lt;=80,"Low Calls",
IF(tbl_Customers[[#This Row],[total_eve_calls]]&lt;=120,"Medium Calls","High Calls"))</f>
        <v>Medium Calls</v>
      </c>
      <c r="AA1299" s="30" t="str">
        <f>IF(tbl_Customers[[#This Row],[total_eve_charge]]&lt;=15,"Low Charges",
IF(tbl_Customers[[#This Row],[total_eve_charge]]&lt;=20,"Medium Charges","High Charges"))</f>
        <v>Low Charges</v>
      </c>
      <c r="AB1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299" s="30" t="str">
        <f>IF(tbl_Customers[[#This Row],[number_vmail_messages]] = 0, "No Usage", IF(tbl_Customers[[#This Row],[number_vmail_messages]] &lt;= 20, "Low Usage", IF(tbl_Customers[[#This Row],[number_vmail_messages]] &lt;= 40, "Medium Usgae", "High Usage")))</f>
        <v>No Usage</v>
      </c>
      <c r="AD1299" s="30" t="str">
        <f>IF(tbl_Customers[[#This Row],[total_day_minutes]]&lt;=150,"Low Usage", IF(tbl_Customers[[#This Row],[total_day_minutes]]&lt;=200,"Medium Usage", IF(tbl_Customers[[#This Row],[total_day_minutes]]&lt;=250,"High Usage","Very High Usage")))</f>
        <v>High Usage</v>
      </c>
      <c r="AE1299" s="30" t="str">
        <f>IF(tbl_Customers[[#This Row],[total_intl_calls]]&lt;=5,"Low Calls", IF(tbl_Customers[[#This Row],[total_intl_calls]]&lt;=10, "Medium Calls", "High Calls"))</f>
        <v>Low Calls</v>
      </c>
    </row>
    <row r="1300" spans="1:31"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c r="W1300" t="str">
        <f>IF(tbl_Customers[[#This Row],[number_customer_service_calls]] &lt;= 1, "0-1 Calls", IF(tbl_Customers[[#This Row],[number_customer_service_calls]] &lt;= 3, "2-3 Calls", IF(tbl_Customers[[#This Row],[number_customer_service_calls]] &lt;=5, "4-5 Calls", "6+ Calls")))</f>
        <v>0-1 Calls</v>
      </c>
      <c r="X1300" t="str">
        <f>IF(tbl_Customers[[#This Row],[account_length]] &lt;= 50, "0-50", IF(tbl_Customers[[#This Row],[account_length]] &lt;=100, "51-100", IF(tbl_Customers[[#This Row],[account_length]] &lt;= 150, "101-150", "151+")))</f>
        <v>51-100</v>
      </c>
      <c r="Y1300" s="30" t="str">
        <f>IF(tbl_Customers[[#This Row],[total_intl_charge]] &lt;= 3, "Low Charges", "High Charges")</f>
        <v>High Charges</v>
      </c>
      <c r="Z1300" s="30" t="str">
        <f>IF(tbl_Customers[[#This Row],[total_eve_calls]]&lt;=80,"Low Calls",
IF(tbl_Customers[[#This Row],[total_eve_calls]]&lt;=120,"Medium Calls","High Calls"))</f>
        <v>Medium Calls</v>
      </c>
      <c r="AA1300" s="30" t="str">
        <f>IF(tbl_Customers[[#This Row],[total_eve_charge]]&lt;=15,"Low Charges",
IF(tbl_Customers[[#This Row],[total_eve_charge]]&lt;=20,"Medium Charges","High Charges"))</f>
        <v>Medium Charges</v>
      </c>
      <c r="AB1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0" s="30" t="str">
        <f>IF(tbl_Customers[[#This Row],[number_vmail_messages]] = 0, "No Usage", IF(tbl_Customers[[#This Row],[number_vmail_messages]] &lt;= 20, "Low Usage", IF(tbl_Customers[[#This Row],[number_vmail_messages]] &lt;= 40, "Medium Usgae", "High Usage")))</f>
        <v>No Usage</v>
      </c>
      <c r="AD1300" s="30" t="str">
        <f>IF(tbl_Customers[[#This Row],[total_day_minutes]]&lt;=150,"Low Usage", IF(tbl_Customers[[#This Row],[total_day_minutes]]&lt;=200,"Medium Usage", IF(tbl_Customers[[#This Row],[total_day_minutes]]&lt;=250,"High Usage","Very High Usage")))</f>
        <v>High Usage</v>
      </c>
      <c r="AE1300" s="30" t="str">
        <f>IF(tbl_Customers[[#This Row],[total_intl_calls]]&lt;=5,"Low Calls", IF(tbl_Customers[[#This Row],[total_intl_calls]]&lt;=10, "Medium Calls", "High Calls"))</f>
        <v>Low Calls</v>
      </c>
    </row>
    <row r="1301" spans="1:31"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c r="W1301" t="str">
        <f>IF(tbl_Customers[[#This Row],[number_customer_service_calls]] &lt;= 1, "0-1 Calls", IF(tbl_Customers[[#This Row],[number_customer_service_calls]] &lt;= 3, "2-3 Calls", IF(tbl_Customers[[#This Row],[number_customer_service_calls]] &lt;=5, "4-5 Calls", "6+ Calls")))</f>
        <v>0-1 Calls</v>
      </c>
      <c r="X1301" t="str">
        <f>IF(tbl_Customers[[#This Row],[account_length]] &lt;= 50, "0-50", IF(tbl_Customers[[#This Row],[account_length]] &lt;=100, "51-100", IF(tbl_Customers[[#This Row],[account_length]] &lt;= 150, "101-150", "151+")))</f>
        <v>51-100</v>
      </c>
      <c r="Y1301" s="30" t="str">
        <f>IF(tbl_Customers[[#This Row],[total_intl_charge]] &lt;= 3, "Low Charges", "High Charges")</f>
        <v>High Charges</v>
      </c>
      <c r="Z1301" s="30" t="str">
        <f>IF(tbl_Customers[[#This Row],[total_eve_calls]]&lt;=80,"Low Calls",
IF(tbl_Customers[[#This Row],[total_eve_calls]]&lt;=120,"Medium Calls","High Calls"))</f>
        <v>Medium Calls</v>
      </c>
      <c r="AA1301" s="30" t="str">
        <f>IF(tbl_Customers[[#This Row],[total_eve_charge]]&lt;=15,"Low Charges",
IF(tbl_Customers[[#This Row],[total_eve_charge]]&lt;=20,"Medium Charges","High Charges"))</f>
        <v>Low Charges</v>
      </c>
      <c r="AB1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1" s="30" t="str">
        <f>IF(tbl_Customers[[#This Row],[number_vmail_messages]] = 0, "No Usage", IF(tbl_Customers[[#This Row],[number_vmail_messages]] &lt;= 20, "Low Usage", IF(tbl_Customers[[#This Row],[number_vmail_messages]] &lt;= 40, "Medium Usgae", "High Usage")))</f>
        <v>No Usage</v>
      </c>
      <c r="AD1301" s="30" t="str">
        <f>IF(tbl_Customers[[#This Row],[total_day_minutes]]&lt;=150,"Low Usage", IF(tbl_Customers[[#This Row],[total_day_minutes]]&lt;=200,"Medium Usage", IF(tbl_Customers[[#This Row],[total_day_minutes]]&lt;=250,"High Usage","Very High Usage")))</f>
        <v>Medium Usage</v>
      </c>
      <c r="AE1301" s="30" t="str">
        <f>IF(tbl_Customers[[#This Row],[total_intl_calls]]&lt;=5,"Low Calls", IF(tbl_Customers[[#This Row],[total_intl_calls]]&lt;=10, "Medium Calls", "High Calls"))</f>
        <v>Medium Calls</v>
      </c>
    </row>
    <row r="1302" spans="1:31"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c r="W1302" t="str">
        <f>IF(tbl_Customers[[#This Row],[number_customer_service_calls]] &lt;= 1, "0-1 Calls", IF(tbl_Customers[[#This Row],[number_customer_service_calls]] &lt;= 3, "2-3 Calls", IF(tbl_Customers[[#This Row],[number_customer_service_calls]] &lt;=5, "4-5 Calls", "6+ Calls")))</f>
        <v>0-1 Calls</v>
      </c>
      <c r="X1302" t="str">
        <f>IF(tbl_Customers[[#This Row],[account_length]] &lt;= 50, "0-50", IF(tbl_Customers[[#This Row],[account_length]] &lt;=100, "51-100", IF(tbl_Customers[[#This Row],[account_length]] &lt;= 150, "101-150", "151+")))</f>
        <v>101-150</v>
      </c>
      <c r="Y1302" s="30" t="str">
        <f>IF(tbl_Customers[[#This Row],[total_intl_charge]] &lt;= 3, "Low Charges", "High Charges")</f>
        <v>Low Charges</v>
      </c>
      <c r="Z1302" s="30" t="str">
        <f>IF(tbl_Customers[[#This Row],[total_eve_calls]]&lt;=80,"Low Calls",
IF(tbl_Customers[[#This Row],[total_eve_calls]]&lt;=120,"Medium Calls","High Calls"))</f>
        <v>Medium Calls</v>
      </c>
      <c r="AA1302" s="30" t="str">
        <f>IF(tbl_Customers[[#This Row],[total_eve_charge]]&lt;=15,"Low Charges",
IF(tbl_Customers[[#This Row],[total_eve_charge]]&lt;=20,"Medium Charges","High Charges"))</f>
        <v>Medium Charges</v>
      </c>
      <c r="AB1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2" s="30" t="str">
        <f>IF(tbl_Customers[[#This Row],[number_vmail_messages]] = 0, "No Usage", IF(tbl_Customers[[#This Row],[number_vmail_messages]] &lt;= 20, "Low Usage", IF(tbl_Customers[[#This Row],[number_vmail_messages]] &lt;= 40, "Medium Usgae", "High Usage")))</f>
        <v>No Usage</v>
      </c>
      <c r="AD1302" s="30" t="str">
        <f>IF(tbl_Customers[[#This Row],[total_day_minutes]]&lt;=150,"Low Usage", IF(tbl_Customers[[#This Row],[total_day_minutes]]&lt;=200,"Medium Usage", IF(tbl_Customers[[#This Row],[total_day_minutes]]&lt;=250,"High Usage","Very High Usage")))</f>
        <v>Medium Usage</v>
      </c>
      <c r="AE1302" s="30" t="str">
        <f>IF(tbl_Customers[[#This Row],[total_intl_calls]]&lt;=5,"Low Calls", IF(tbl_Customers[[#This Row],[total_intl_calls]]&lt;=10, "Medium Calls", "High Calls"))</f>
        <v>Low Calls</v>
      </c>
    </row>
    <row r="1303" spans="1:31"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c r="W1303" t="str">
        <f>IF(tbl_Customers[[#This Row],[number_customer_service_calls]] &lt;= 1, "0-1 Calls", IF(tbl_Customers[[#This Row],[number_customer_service_calls]] &lt;= 3, "2-3 Calls", IF(tbl_Customers[[#This Row],[number_customer_service_calls]] &lt;=5, "4-5 Calls", "6+ Calls")))</f>
        <v>0-1 Calls</v>
      </c>
      <c r="X1303" t="str">
        <f>IF(tbl_Customers[[#This Row],[account_length]] &lt;= 50, "0-50", IF(tbl_Customers[[#This Row],[account_length]] &lt;=100, "51-100", IF(tbl_Customers[[#This Row],[account_length]] &lt;= 150, "101-150", "151+")))</f>
        <v>101-150</v>
      </c>
      <c r="Y1303" s="30" t="str">
        <f>IF(tbl_Customers[[#This Row],[total_intl_charge]] &lt;= 3, "Low Charges", "High Charges")</f>
        <v>Low Charges</v>
      </c>
      <c r="Z1303" s="30" t="str">
        <f>IF(tbl_Customers[[#This Row],[total_eve_calls]]&lt;=80,"Low Calls",
IF(tbl_Customers[[#This Row],[total_eve_calls]]&lt;=120,"Medium Calls","High Calls"))</f>
        <v>High Calls</v>
      </c>
      <c r="AA1303" s="30" t="str">
        <f>IF(tbl_Customers[[#This Row],[total_eve_charge]]&lt;=15,"Low Charges",
IF(tbl_Customers[[#This Row],[total_eve_charge]]&lt;=20,"Medium Charges","High Charges"))</f>
        <v>Low Charges</v>
      </c>
      <c r="AB1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3" s="30" t="str">
        <f>IF(tbl_Customers[[#This Row],[number_vmail_messages]] = 0, "No Usage", IF(tbl_Customers[[#This Row],[number_vmail_messages]] &lt;= 20, "Low Usage", IF(tbl_Customers[[#This Row],[number_vmail_messages]] &lt;= 40, "Medium Usgae", "High Usage")))</f>
        <v>No Usage</v>
      </c>
      <c r="AD1303" s="30" t="str">
        <f>IF(tbl_Customers[[#This Row],[total_day_minutes]]&lt;=150,"Low Usage", IF(tbl_Customers[[#This Row],[total_day_minutes]]&lt;=200,"Medium Usage", IF(tbl_Customers[[#This Row],[total_day_minutes]]&lt;=250,"High Usage","Very High Usage")))</f>
        <v>Very High Usage</v>
      </c>
      <c r="AE1303" s="30" t="str">
        <f>IF(tbl_Customers[[#This Row],[total_intl_calls]]&lt;=5,"Low Calls", IF(tbl_Customers[[#This Row],[total_intl_calls]]&lt;=10, "Medium Calls", "High Calls"))</f>
        <v>Low Calls</v>
      </c>
    </row>
    <row r="1304" spans="1:31"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c r="W1304" t="str">
        <f>IF(tbl_Customers[[#This Row],[number_customer_service_calls]] &lt;= 1, "0-1 Calls", IF(tbl_Customers[[#This Row],[number_customer_service_calls]] &lt;= 3, "2-3 Calls", IF(tbl_Customers[[#This Row],[number_customer_service_calls]] &lt;=5, "4-5 Calls", "6+ Calls")))</f>
        <v>0-1 Calls</v>
      </c>
      <c r="X1304" t="str">
        <f>IF(tbl_Customers[[#This Row],[account_length]] &lt;= 50, "0-50", IF(tbl_Customers[[#This Row],[account_length]] &lt;=100, "51-100", IF(tbl_Customers[[#This Row],[account_length]] &lt;= 150, "101-150", "151+")))</f>
        <v>101-150</v>
      </c>
      <c r="Y1304" s="30" t="str">
        <f>IF(tbl_Customers[[#This Row],[total_intl_charge]] &lt;= 3, "Low Charges", "High Charges")</f>
        <v>High Charges</v>
      </c>
      <c r="Z1304" s="30" t="str">
        <f>IF(tbl_Customers[[#This Row],[total_eve_calls]]&lt;=80,"Low Calls",
IF(tbl_Customers[[#This Row],[total_eve_calls]]&lt;=120,"Medium Calls","High Calls"))</f>
        <v>High Calls</v>
      </c>
      <c r="AA1304" s="30" t="str">
        <f>IF(tbl_Customers[[#This Row],[total_eve_charge]]&lt;=15,"Low Charges",
IF(tbl_Customers[[#This Row],[total_eve_charge]]&lt;=20,"Medium Charges","High Charges"))</f>
        <v>Medium Charges</v>
      </c>
      <c r="AB1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4" s="30" t="str">
        <f>IF(tbl_Customers[[#This Row],[number_vmail_messages]] = 0, "No Usage", IF(tbl_Customers[[#This Row],[number_vmail_messages]] &lt;= 20, "Low Usage", IF(tbl_Customers[[#This Row],[number_vmail_messages]] &lt;= 40, "Medium Usgae", "High Usage")))</f>
        <v>No Usage</v>
      </c>
      <c r="AD1304" s="30" t="str">
        <f>IF(tbl_Customers[[#This Row],[total_day_minutes]]&lt;=150,"Low Usage", IF(tbl_Customers[[#This Row],[total_day_minutes]]&lt;=200,"Medium Usage", IF(tbl_Customers[[#This Row],[total_day_minutes]]&lt;=250,"High Usage","Very High Usage")))</f>
        <v>Low Usage</v>
      </c>
      <c r="AE1304" s="30" t="str">
        <f>IF(tbl_Customers[[#This Row],[total_intl_calls]]&lt;=5,"Low Calls", IF(tbl_Customers[[#This Row],[total_intl_calls]]&lt;=10, "Medium Calls", "High Calls"))</f>
        <v>Low Calls</v>
      </c>
    </row>
    <row r="1305" spans="1:31"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c r="W1305" t="str">
        <f>IF(tbl_Customers[[#This Row],[number_customer_service_calls]] &lt;= 1, "0-1 Calls", IF(tbl_Customers[[#This Row],[number_customer_service_calls]] &lt;= 3, "2-3 Calls", IF(tbl_Customers[[#This Row],[number_customer_service_calls]] &lt;=5, "4-5 Calls", "6+ Calls")))</f>
        <v>2-3 Calls</v>
      </c>
      <c r="X1305" t="str">
        <f>IF(tbl_Customers[[#This Row],[account_length]] &lt;= 50, "0-50", IF(tbl_Customers[[#This Row],[account_length]] &lt;=100, "51-100", IF(tbl_Customers[[#This Row],[account_length]] &lt;= 150, "101-150", "151+")))</f>
        <v>101-150</v>
      </c>
      <c r="Y1305" s="30" t="str">
        <f>IF(tbl_Customers[[#This Row],[total_intl_charge]] &lt;= 3, "Low Charges", "High Charges")</f>
        <v>High Charges</v>
      </c>
      <c r="Z1305" s="30" t="str">
        <f>IF(tbl_Customers[[#This Row],[total_eve_calls]]&lt;=80,"Low Calls",
IF(tbl_Customers[[#This Row],[total_eve_calls]]&lt;=120,"Medium Calls","High Calls"))</f>
        <v>Medium Calls</v>
      </c>
      <c r="AA1305" s="30" t="str">
        <f>IF(tbl_Customers[[#This Row],[total_eve_charge]]&lt;=15,"Low Charges",
IF(tbl_Customers[[#This Row],[total_eve_charge]]&lt;=20,"Medium Charges","High Charges"))</f>
        <v>Medium Charges</v>
      </c>
      <c r="AB1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5" s="30" t="str">
        <f>IF(tbl_Customers[[#This Row],[number_vmail_messages]] = 0, "No Usage", IF(tbl_Customers[[#This Row],[number_vmail_messages]] &lt;= 20, "Low Usage", IF(tbl_Customers[[#This Row],[number_vmail_messages]] &lt;= 40, "Medium Usgae", "High Usage")))</f>
        <v>No Usage</v>
      </c>
      <c r="AD1305" s="30" t="str">
        <f>IF(tbl_Customers[[#This Row],[total_day_minutes]]&lt;=150,"Low Usage", IF(tbl_Customers[[#This Row],[total_day_minutes]]&lt;=200,"Medium Usage", IF(tbl_Customers[[#This Row],[total_day_minutes]]&lt;=250,"High Usage","Very High Usage")))</f>
        <v>Low Usage</v>
      </c>
      <c r="AE1305" s="30" t="str">
        <f>IF(tbl_Customers[[#This Row],[total_intl_calls]]&lt;=5,"Low Calls", IF(tbl_Customers[[#This Row],[total_intl_calls]]&lt;=10, "Medium Calls", "High Calls"))</f>
        <v>Low Calls</v>
      </c>
    </row>
    <row r="1306" spans="1:31"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c r="W1306" t="str">
        <f>IF(tbl_Customers[[#This Row],[number_customer_service_calls]] &lt;= 1, "0-1 Calls", IF(tbl_Customers[[#This Row],[number_customer_service_calls]] &lt;= 3, "2-3 Calls", IF(tbl_Customers[[#This Row],[number_customer_service_calls]] &lt;=5, "4-5 Calls", "6+ Calls")))</f>
        <v>0-1 Calls</v>
      </c>
      <c r="X1306" t="str">
        <f>IF(tbl_Customers[[#This Row],[account_length]] &lt;= 50, "0-50", IF(tbl_Customers[[#This Row],[account_length]] &lt;=100, "51-100", IF(tbl_Customers[[#This Row],[account_length]] &lt;= 150, "101-150", "151+")))</f>
        <v>151+</v>
      </c>
      <c r="Y1306" s="30" t="str">
        <f>IF(tbl_Customers[[#This Row],[total_intl_charge]] &lt;= 3, "Low Charges", "High Charges")</f>
        <v>Low Charges</v>
      </c>
      <c r="Z1306" s="30" t="str">
        <f>IF(tbl_Customers[[#This Row],[total_eve_calls]]&lt;=80,"Low Calls",
IF(tbl_Customers[[#This Row],[total_eve_calls]]&lt;=120,"Medium Calls","High Calls"))</f>
        <v>Medium Calls</v>
      </c>
      <c r="AA1306" s="30" t="str">
        <f>IF(tbl_Customers[[#This Row],[total_eve_charge]]&lt;=15,"Low Charges",
IF(tbl_Customers[[#This Row],[total_eve_charge]]&lt;=20,"Medium Charges","High Charges"))</f>
        <v>High Charges</v>
      </c>
      <c r="AB1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06" s="30" t="str">
        <f>IF(tbl_Customers[[#This Row],[number_vmail_messages]] = 0, "No Usage", IF(tbl_Customers[[#This Row],[number_vmail_messages]] &lt;= 20, "Low Usage", IF(tbl_Customers[[#This Row],[number_vmail_messages]] &lt;= 40, "Medium Usgae", "High Usage")))</f>
        <v>No Usage</v>
      </c>
      <c r="AD1306" s="30" t="str">
        <f>IF(tbl_Customers[[#This Row],[total_day_minutes]]&lt;=150,"Low Usage", IF(tbl_Customers[[#This Row],[total_day_minutes]]&lt;=200,"Medium Usage", IF(tbl_Customers[[#This Row],[total_day_minutes]]&lt;=250,"High Usage","Very High Usage")))</f>
        <v>Medium Usage</v>
      </c>
      <c r="AE1306" s="30" t="str">
        <f>IF(tbl_Customers[[#This Row],[total_intl_calls]]&lt;=5,"Low Calls", IF(tbl_Customers[[#This Row],[total_intl_calls]]&lt;=10, "Medium Calls", "High Calls"))</f>
        <v>Low Calls</v>
      </c>
    </row>
    <row r="1307" spans="1:31"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c r="W1307" t="str">
        <f>IF(tbl_Customers[[#This Row],[number_customer_service_calls]] &lt;= 1, "0-1 Calls", IF(tbl_Customers[[#This Row],[number_customer_service_calls]] &lt;= 3, "2-3 Calls", IF(tbl_Customers[[#This Row],[number_customer_service_calls]] &lt;=5, "4-5 Calls", "6+ Calls")))</f>
        <v>2-3 Calls</v>
      </c>
      <c r="X1307" t="str">
        <f>IF(tbl_Customers[[#This Row],[account_length]] &lt;= 50, "0-50", IF(tbl_Customers[[#This Row],[account_length]] &lt;=100, "51-100", IF(tbl_Customers[[#This Row],[account_length]] &lt;= 150, "101-150", "151+")))</f>
        <v>51-100</v>
      </c>
      <c r="Y1307" s="30" t="str">
        <f>IF(tbl_Customers[[#This Row],[total_intl_charge]] &lt;= 3, "Low Charges", "High Charges")</f>
        <v>High Charges</v>
      </c>
      <c r="Z1307" s="30" t="str">
        <f>IF(tbl_Customers[[#This Row],[total_eve_calls]]&lt;=80,"Low Calls",
IF(tbl_Customers[[#This Row],[total_eve_calls]]&lt;=120,"Medium Calls","High Calls"))</f>
        <v>Medium Calls</v>
      </c>
      <c r="AA1307" s="30" t="str">
        <f>IF(tbl_Customers[[#This Row],[total_eve_charge]]&lt;=15,"Low Charges",
IF(tbl_Customers[[#This Row],[total_eve_charge]]&lt;=20,"Medium Charges","High Charges"))</f>
        <v>Medium Charges</v>
      </c>
      <c r="AB1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7" s="30" t="str">
        <f>IF(tbl_Customers[[#This Row],[number_vmail_messages]] = 0, "No Usage", IF(tbl_Customers[[#This Row],[number_vmail_messages]] &lt;= 20, "Low Usage", IF(tbl_Customers[[#This Row],[number_vmail_messages]] &lt;= 40, "Medium Usgae", "High Usage")))</f>
        <v>No Usage</v>
      </c>
      <c r="AD1307" s="30" t="str">
        <f>IF(tbl_Customers[[#This Row],[total_day_minutes]]&lt;=150,"Low Usage", IF(tbl_Customers[[#This Row],[total_day_minutes]]&lt;=200,"Medium Usage", IF(tbl_Customers[[#This Row],[total_day_minutes]]&lt;=250,"High Usage","Very High Usage")))</f>
        <v>Low Usage</v>
      </c>
      <c r="AE1307" s="30" t="str">
        <f>IF(tbl_Customers[[#This Row],[total_intl_calls]]&lt;=5,"Low Calls", IF(tbl_Customers[[#This Row],[total_intl_calls]]&lt;=10, "Medium Calls", "High Calls"))</f>
        <v>Low Calls</v>
      </c>
    </row>
    <row r="1308" spans="1:31"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c r="W1308" t="str">
        <f>IF(tbl_Customers[[#This Row],[number_customer_service_calls]] &lt;= 1, "0-1 Calls", IF(tbl_Customers[[#This Row],[number_customer_service_calls]] &lt;= 3, "2-3 Calls", IF(tbl_Customers[[#This Row],[number_customer_service_calls]] &lt;=5, "4-5 Calls", "6+ Calls")))</f>
        <v>0-1 Calls</v>
      </c>
      <c r="X1308" t="str">
        <f>IF(tbl_Customers[[#This Row],[account_length]] &lt;= 50, "0-50", IF(tbl_Customers[[#This Row],[account_length]] &lt;=100, "51-100", IF(tbl_Customers[[#This Row],[account_length]] &lt;= 150, "101-150", "151+")))</f>
        <v>51-100</v>
      </c>
      <c r="Y1308" s="30" t="str">
        <f>IF(tbl_Customers[[#This Row],[total_intl_charge]] &lt;= 3, "Low Charges", "High Charges")</f>
        <v>High Charges</v>
      </c>
      <c r="Z1308" s="30" t="str">
        <f>IF(tbl_Customers[[#This Row],[total_eve_calls]]&lt;=80,"Low Calls",
IF(tbl_Customers[[#This Row],[total_eve_calls]]&lt;=120,"Medium Calls","High Calls"))</f>
        <v>Medium Calls</v>
      </c>
      <c r="AA1308" s="30" t="str">
        <f>IF(tbl_Customers[[#This Row],[total_eve_charge]]&lt;=15,"Low Charges",
IF(tbl_Customers[[#This Row],[total_eve_charge]]&lt;=20,"Medium Charges","High Charges"))</f>
        <v>Medium Charges</v>
      </c>
      <c r="AB1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08" s="30" t="str">
        <f>IF(tbl_Customers[[#This Row],[number_vmail_messages]] = 0, "No Usage", IF(tbl_Customers[[#This Row],[number_vmail_messages]] &lt;= 20, "Low Usage", IF(tbl_Customers[[#This Row],[number_vmail_messages]] &lt;= 40, "Medium Usgae", "High Usage")))</f>
        <v>No Usage</v>
      </c>
      <c r="AD1308" s="30" t="str">
        <f>IF(tbl_Customers[[#This Row],[total_day_minutes]]&lt;=150,"Low Usage", IF(tbl_Customers[[#This Row],[total_day_minutes]]&lt;=200,"Medium Usage", IF(tbl_Customers[[#This Row],[total_day_minutes]]&lt;=250,"High Usage","Very High Usage")))</f>
        <v>High Usage</v>
      </c>
      <c r="AE1308" s="30" t="str">
        <f>IF(tbl_Customers[[#This Row],[total_intl_calls]]&lt;=5,"Low Calls", IF(tbl_Customers[[#This Row],[total_intl_calls]]&lt;=10, "Medium Calls", "High Calls"))</f>
        <v>Medium Calls</v>
      </c>
    </row>
    <row r="1309" spans="1:31"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c r="W1309" t="str">
        <f>IF(tbl_Customers[[#This Row],[number_customer_service_calls]] &lt;= 1, "0-1 Calls", IF(tbl_Customers[[#This Row],[number_customer_service_calls]] &lt;= 3, "2-3 Calls", IF(tbl_Customers[[#This Row],[number_customer_service_calls]] &lt;=5, "4-5 Calls", "6+ Calls")))</f>
        <v>0-1 Calls</v>
      </c>
      <c r="X1309" t="str">
        <f>IF(tbl_Customers[[#This Row],[account_length]] &lt;= 50, "0-50", IF(tbl_Customers[[#This Row],[account_length]] &lt;=100, "51-100", IF(tbl_Customers[[#This Row],[account_length]] &lt;= 150, "101-150", "151+")))</f>
        <v>151+</v>
      </c>
      <c r="Y1309" s="30" t="str">
        <f>IF(tbl_Customers[[#This Row],[total_intl_charge]] &lt;= 3, "Low Charges", "High Charges")</f>
        <v>High Charges</v>
      </c>
      <c r="Z1309" s="30" t="str">
        <f>IF(tbl_Customers[[#This Row],[total_eve_calls]]&lt;=80,"Low Calls",
IF(tbl_Customers[[#This Row],[total_eve_calls]]&lt;=120,"Medium Calls","High Calls"))</f>
        <v>Medium Calls</v>
      </c>
      <c r="AA1309" s="30" t="str">
        <f>IF(tbl_Customers[[#This Row],[total_eve_charge]]&lt;=15,"Low Charges",
IF(tbl_Customers[[#This Row],[total_eve_charge]]&lt;=20,"Medium Charges","High Charges"))</f>
        <v>Low Charges</v>
      </c>
      <c r="AB1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09" s="30" t="str">
        <f>IF(tbl_Customers[[#This Row],[number_vmail_messages]] = 0, "No Usage", IF(tbl_Customers[[#This Row],[number_vmail_messages]] &lt;= 20, "Low Usage", IF(tbl_Customers[[#This Row],[number_vmail_messages]] &lt;= 40, "Medium Usgae", "High Usage")))</f>
        <v>No Usage</v>
      </c>
      <c r="AD1309" s="30" t="str">
        <f>IF(tbl_Customers[[#This Row],[total_day_minutes]]&lt;=150,"Low Usage", IF(tbl_Customers[[#This Row],[total_day_minutes]]&lt;=200,"Medium Usage", IF(tbl_Customers[[#This Row],[total_day_minutes]]&lt;=250,"High Usage","Very High Usage")))</f>
        <v>High Usage</v>
      </c>
      <c r="AE1309" s="30" t="str">
        <f>IF(tbl_Customers[[#This Row],[total_intl_calls]]&lt;=5,"Low Calls", IF(tbl_Customers[[#This Row],[total_intl_calls]]&lt;=10, "Medium Calls", "High Calls"))</f>
        <v>Medium Calls</v>
      </c>
    </row>
    <row r="1310" spans="1:31"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c r="W1310" t="str">
        <f>IF(tbl_Customers[[#This Row],[number_customer_service_calls]] &lt;= 1, "0-1 Calls", IF(tbl_Customers[[#This Row],[number_customer_service_calls]] &lt;= 3, "2-3 Calls", IF(tbl_Customers[[#This Row],[number_customer_service_calls]] &lt;=5, "4-5 Calls", "6+ Calls")))</f>
        <v>2-3 Calls</v>
      </c>
      <c r="X1310" t="str">
        <f>IF(tbl_Customers[[#This Row],[account_length]] &lt;= 50, "0-50", IF(tbl_Customers[[#This Row],[account_length]] &lt;=100, "51-100", IF(tbl_Customers[[#This Row],[account_length]] &lt;= 150, "101-150", "151+")))</f>
        <v>101-150</v>
      </c>
      <c r="Y1310" s="30" t="str">
        <f>IF(tbl_Customers[[#This Row],[total_intl_charge]] &lt;= 3, "Low Charges", "High Charges")</f>
        <v>Low Charges</v>
      </c>
      <c r="Z1310" s="30" t="str">
        <f>IF(tbl_Customers[[#This Row],[total_eve_calls]]&lt;=80,"Low Calls",
IF(tbl_Customers[[#This Row],[total_eve_calls]]&lt;=120,"Medium Calls","High Calls"))</f>
        <v>High Calls</v>
      </c>
      <c r="AA1310" s="30" t="str">
        <f>IF(tbl_Customers[[#This Row],[total_eve_charge]]&lt;=15,"Low Charges",
IF(tbl_Customers[[#This Row],[total_eve_charge]]&lt;=20,"Medium Charges","High Charges"))</f>
        <v>Low Charges</v>
      </c>
      <c r="AB1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0" s="30" t="str">
        <f>IF(tbl_Customers[[#This Row],[number_vmail_messages]] = 0, "No Usage", IF(tbl_Customers[[#This Row],[number_vmail_messages]] &lt;= 20, "Low Usage", IF(tbl_Customers[[#This Row],[number_vmail_messages]] &lt;= 40, "Medium Usgae", "High Usage")))</f>
        <v>Medium Usgae</v>
      </c>
      <c r="AD1310" s="30" t="str">
        <f>IF(tbl_Customers[[#This Row],[total_day_minutes]]&lt;=150,"Low Usage", IF(tbl_Customers[[#This Row],[total_day_minutes]]&lt;=200,"Medium Usage", IF(tbl_Customers[[#This Row],[total_day_minutes]]&lt;=250,"High Usage","Very High Usage")))</f>
        <v>High Usage</v>
      </c>
      <c r="AE1310" s="30" t="str">
        <f>IF(tbl_Customers[[#This Row],[total_intl_calls]]&lt;=5,"Low Calls", IF(tbl_Customers[[#This Row],[total_intl_calls]]&lt;=10, "Medium Calls", "High Calls"))</f>
        <v>Low Calls</v>
      </c>
    </row>
    <row r="1311" spans="1:31"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c r="W1311" t="str">
        <f>IF(tbl_Customers[[#This Row],[number_customer_service_calls]] &lt;= 1, "0-1 Calls", IF(tbl_Customers[[#This Row],[number_customer_service_calls]] &lt;= 3, "2-3 Calls", IF(tbl_Customers[[#This Row],[number_customer_service_calls]] &lt;=5, "4-5 Calls", "6+ Calls")))</f>
        <v>0-1 Calls</v>
      </c>
      <c r="X1311" t="str">
        <f>IF(tbl_Customers[[#This Row],[account_length]] &lt;= 50, "0-50", IF(tbl_Customers[[#This Row],[account_length]] &lt;=100, "51-100", IF(tbl_Customers[[#This Row],[account_length]] &lt;= 150, "101-150", "151+")))</f>
        <v>101-150</v>
      </c>
      <c r="Y1311" s="30" t="str">
        <f>IF(tbl_Customers[[#This Row],[total_intl_charge]] &lt;= 3, "Low Charges", "High Charges")</f>
        <v>Low Charges</v>
      </c>
      <c r="Z1311" s="30" t="str">
        <f>IF(tbl_Customers[[#This Row],[total_eve_calls]]&lt;=80,"Low Calls",
IF(tbl_Customers[[#This Row],[total_eve_calls]]&lt;=120,"Medium Calls","High Calls"))</f>
        <v>High Calls</v>
      </c>
      <c r="AA1311" s="30" t="str">
        <f>IF(tbl_Customers[[#This Row],[total_eve_charge]]&lt;=15,"Low Charges",
IF(tbl_Customers[[#This Row],[total_eve_charge]]&lt;=20,"Medium Charges","High Charges"))</f>
        <v>High Charges</v>
      </c>
      <c r="AB1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1" s="30" t="str">
        <f>IF(tbl_Customers[[#This Row],[number_vmail_messages]] = 0, "No Usage", IF(tbl_Customers[[#This Row],[number_vmail_messages]] &lt;= 20, "Low Usage", IF(tbl_Customers[[#This Row],[number_vmail_messages]] &lt;= 40, "Medium Usgae", "High Usage")))</f>
        <v>No Usage</v>
      </c>
      <c r="AD1311" s="30" t="str">
        <f>IF(tbl_Customers[[#This Row],[total_day_minutes]]&lt;=150,"Low Usage", IF(tbl_Customers[[#This Row],[total_day_minutes]]&lt;=200,"Medium Usage", IF(tbl_Customers[[#This Row],[total_day_minutes]]&lt;=250,"High Usage","Very High Usage")))</f>
        <v>Medium Usage</v>
      </c>
      <c r="AE1311" s="30" t="str">
        <f>IF(tbl_Customers[[#This Row],[total_intl_calls]]&lt;=5,"Low Calls", IF(tbl_Customers[[#This Row],[total_intl_calls]]&lt;=10, "Medium Calls", "High Calls"))</f>
        <v>Low Calls</v>
      </c>
    </row>
    <row r="1312" spans="1:31"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c r="W1312" t="str">
        <f>IF(tbl_Customers[[#This Row],[number_customer_service_calls]] &lt;= 1, "0-1 Calls", IF(tbl_Customers[[#This Row],[number_customer_service_calls]] &lt;= 3, "2-3 Calls", IF(tbl_Customers[[#This Row],[number_customer_service_calls]] &lt;=5, "4-5 Calls", "6+ Calls")))</f>
        <v>2-3 Calls</v>
      </c>
      <c r="X1312" t="str">
        <f>IF(tbl_Customers[[#This Row],[account_length]] &lt;= 50, "0-50", IF(tbl_Customers[[#This Row],[account_length]] &lt;=100, "51-100", IF(tbl_Customers[[#This Row],[account_length]] &lt;= 150, "101-150", "151+")))</f>
        <v>51-100</v>
      </c>
      <c r="Y1312" s="30" t="str">
        <f>IF(tbl_Customers[[#This Row],[total_intl_charge]] &lt;= 3, "Low Charges", "High Charges")</f>
        <v>High Charges</v>
      </c>
      <c r="Z1312" s="30" t="str">
        <f>IF(tbl_Customers[[#This Row],[total_eve_calls]]&lt;=80,"Low Calls",
IF(tbl_Customers[[#This Row],[total_eve_calls]]&lt;=120,"Medium Calls","High Calls"))</f>
        <v>Low Calls</v>
      </c>
      <c r="AA1312" s="30" t="str">
        <f>IF(tbl_Customers[[#This Row],[total_eve_charge]]&lt;=15,"Low Charges",
IF(tbl_Customers[[#This Row],[total_eve_charge]]&lt;=20,"Medium Charges","High Charges"))</f>
        <v>High Charges</v>
      </c>
      <c r="AB1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2" s="30" t="str">
        <f>IF(tbl_Customers[[#This Row],[number_vmail_messages]] = 0, "No Usage", IF(tbl_Customers[[#This Row],[number_vmail_messages]] &lt;= 20, "Low Usage", IF(tbl_Customers[[#This Row],[number_vmail_messages]] &lt;= 40, "Medium Usgae", "High Usage")))</f>
        <v>Medium Usgae</v>
      </c>
      <c r="AD1312" s="30" t="str">
        <f>IF(tbl_Customers[[#This Row],[total_day_minutes]]&lt;=150,"Low Usage", IF(tbl_Customers[[#This Row],[total_day_minutes]]&lt;=200,"Medium Usage", IF(tbl_Customers[[#This Row],[total_day_minutes]]&lt;=250,"High Usage","Very High Usage")))</f>
        <v>Low Usage</v>
      </c>
      <c r="AE1312" s="30" t="str">
        <f>IF(tbl_Customers[[#This Row],[total_intl_calls]]&lt;=5,"Low Calls", IF(tbl_Customers[[#This Row],[total_intl_calls]]&lt;=10, "Medium Calls", "High Calls"))</f>
        <v>Low Calls</v>
      </c>
    </row>
    <row r="1313" spans="1:31"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c r="W1313" t="str">
        <f>IF(tbl_Customers[[#This Row],[number_customer_service_calls]] &lt;= 1, "0-1 Calls", IF(tbl_Customers[[#This Row],[number_customer_service_calls]] &lt;= 3, "2-3 Calls", IF(tbl_Customers[[#This Row],[number_customer_service_calls]] &lt;=5, "4-5 Calls", "6+ Calls")))</f>
        <v>2-3 Calls</v>
      </c>
      <c r="X1313" t="str">
        <f>IF(tbl_Customers[[#This Row],[account_length]] &lt;= 50, "0-50", IF(tbl_Customers[[#This Row],[account_length]] &lt;=100, "51-100", IF(tbl_Customers[[#This Row],[account_length]] &lt;= 150, "101-150", "151+")))</f>
        <v>51-100</v>
      </c>
      <c r="Y1313" s="30" t="str">
        <f>IF(tbl_Customers[[#This Row],[total_intl_charge]] &lt;= 3, "Low Charges", "High Charges")</f>
        <v>High Charges</v>
      </c>
      <c r="Z1313" s="30" t="str">
        <f>IF(tbl_Customers[[#This Row],[total_eve_calls]]&lt;=80,"Low Calls",
IF(tbl_Customers[[#This Row],[total_eve_calls]]&lt;=120,"Medium Calls","High Calls"))</f>
        <v>Low Calls</v>
      </c>
      <c r="AA1313" s="30" t="str">
        <f>IF(tbl_Customers[[#This Row],[total_eve_charge]]&lt;=15,"Low Charges",
IF(tbl_Customers[[#This Row],[total_eve_charge]]&lt;=20,"Medium Charges","High Charges"))</f>
        <v>High Charges</v>
      </c>
      <c r="AB1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3" s="30" t="str">
        <f>IF(tbl_Customers[[#This Row],[number_vmail_messages]] = 0, "No Usage", IF(tbl_Customers[[#This Row],[number_vmail_messages]] &lt;= 20, "Low Usage", IF(tbl_Customers[[#This Row],[number_vmail_messages]] &lt;= 40, "Medium Usgae", "High Usage")))</f>
        <v>Medium Usgae</v>
      </c>
      <c r="AD1313" s="30" t="str">
        <f>IF(tbl_Customers[[#This Row],[total_day_minutes]]&lt;=150,"Low Usage", IF(tbl_Customers[[#This Row],[total_day_minutes]]&lt;=200,"Medium Usage", IF(tbl_Customers[[#This Row],[total_day_minutes]]&lt;=250,"High Usage","Very High Usage")))</f>
        <v>Low Usage</v>
      </c>
      <c r="AE1313" s="30" t="str">
        <f>IF(tbl_Customers[[#This Row],[total_intl_calls]]&lt;=5,"Low Calls", IF(tbl_Customers[[#This Row],[total_intl_calls]]&lt;=10, "Medium Calls", "High Calls"))</f>
        <v>Low Calls</v>
      </c>
    </row>
    <row r="1314" spans="1:31"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c r="W1314" t="str">
        <f>IF(tbl_Customers[[#This Row],[number_customer_service_calls]] &lt;= 1, "0-1 Calls", IF(tbl_Customers[[#This Row],[number_customer_service_calls]] &lt;= 3, "2-3 Calls", IF(tbl_Customers[[#This Row],[number_customer_service_calls]] &lt;=5, "4-5 Calls", "6+ Calls")))</f>
        <v>2-3 Calls</v>
      </c>
      <c r="X1314" t="str">
        <f>IF(tbl_Customers[[#This Row],[account_length]] &lt;= 50, "0-50", IF(tbl_Customers[[#This Row],[account_length]] &lt;=100, "51-100", IF(tbl_Customers[[#This Row],[account_length]] &lt;= 150, "101-150", "151+")))</f>
        <v>101-150</v>
      </c>
      <c r="Y1314" s="30" t="str">
        <f>IF(tbl_Customers[[#This Row],[total_intl_charge]] &lt;= 3, "Low Charges", "High Charges")</f>
        <v>Low Charges</v>
      </c>
      <c r="Z1314" s="30" t="str">
        <f>IF(tbl_Customers[[#This Row],[total_eve_calls]]&lt;=80,"Low Calls",
IF(tbl_Customers[[#This Row],[total_eve_calls]]&lt;=120,"Medium Calls","High Calls"))</f>
        <v>Medium Calls</v>
      </c>
      <c r="AA1314" s="30" t="str">
        <f>IF(tbl_Customers[[#This Row],[total_eve_charge]]&lt;=15,"Low Charges",
IF(tbl_Customers[[#This Row],[total_eve_charge]]&lt;=20,"Medium Charges","High Charges"))</f>
        <v>Medium Charges</v>
      </c>
      <c r="AB1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4" s="30" t="str">
        <f>IF(tbl_Customers[[#This Row],[number_vmail_messages]] = 0, "No Usage", IF(tbl_Customers[[#This Row],[number_vmail_messages]] &lt;= 20, "Low Usage", IF(tbl_Customers[[#This Row],[number_vmail_messages]] &lt;= 40, "Medium Usgae", "High Usage")))</f>
        <v>No Usage</v>
      </c>
      <c r="AD1314" s="30" t="str">
        <f>IF(tbl_Customers[[#This Row],[total_day_minutes]]&lt;=150,"Low Usage", IF(tbl_Customers[[#This Row],[total_day_minutes]]&lt;=200,"Medium Usage", IF(tbl_Customers[[#This Row],[total_day_minutes]]&lt;=250,"High Usage","Very High Usage")))</f>
        <v>High Usage</v>
      </c>
      <c r="AE1314" s="30" t="str">
        <f>IF(tbl_Customers[[#This Row],[total_intl_calls]]&lt;=5,"Low Calls", IF(tbl_Customers[[#This Row],[total_intl_calls]]&lt;=10, "Medium Calls", "High Calls"))</f>
        <v>Low Calls</v>
      </c>
    </row>
    <row r="1315" spans="1:31"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c r="W1315" t="str">
        <f>IF(tbl_Customers[[#This Row],[number_customer_service_calls]] &lt;= 1, "0-1 Calls", IF(tbl_Customers[[#This Row],[number_customer_service_calls]] &lt;= 3, "2-3 Calls", IF(tbl_Customers[[#This Row],[number_customer_service_calls]] &lt;=5, "4-5 Calls", "6+ Calls")))</f>
        <v>0-1 Calls</v>
      </c>
      <c r="X1315" t="str">
        <f>IF(tbl_Customers[[#This Row],[account_length]] &lt;= 50, "0-50", IF(tbl_Customers[[#This Row],[account_length]] &lt;=100, "51-100", IF(tbl_Customers[[#This Row],[account_length]] &lt;= 150, "101-150", "151+")))</f>
        <v>51-100</v>
      </c>
      <c r="Y1315" s="30" t="str">
        <f>IF(tbl_Customers[[#This Row],[total_intl_charge]] &lt;= 3, "Low Charges", "High Charges")</f>
        <v>Low Charges</v>
      </c>
      <c r="Z1315" s="30" t="str">
        <f>IF(tbl_Customers[[#This Row],[total_eve_calls]]&lt;=80,"Low Calls",
IF(tbl_Customers[[#This Row],[total_eve_calls]]&lt;=120,"Medium Calls","High Calls"))</f>
        <v>Medium Calls</v>
      </c>
      <c r="AA1315" s="30" t="str">
        <f>IF(tbl_Customers[[#This Row],[total_eve_charge]]&lt;=15,"Low Charges",
IF(tbl_Customers[[#This Row],[total_eve_charge]]&lt;=20,"Medium Charges","High Charges"))</f>
        <v>High Charges</v>
      </c>
      <c r="AB1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5" s="30" t="str">
        <f>IF(tbl_Customers[[#This Row],[number_vmail_messages]] = 0, "No Usage", IF(tbl_Customers[[#This Row],[number_vmail_messages]] &lt;= 20, "Low Usage", IF(tbl_Customers[[#This Row],[number_vmail_messages]] &lt;= 40, "Medium Usgae", "High Usage")))</f>
        <v>No Usage</v>
      </c>
      <c r="AD1315" s="30" t="str">
        <f>IF(tbl_Customers[[#This Row],[total_day_minutes]]&lt;=150,"Low Usage", IF(tbl_Customers[[#This Row],[total_day_minutes]]&lt;=200,"Medium Usage", IF(tbl_Customers[[#This Row],[total_day_minutes]]&lt;=250,"High Usage","Very High Usage")))</f>
        <v>Low Usage</v>
      </c>
      <c r="AE1315" s="30" t="str">
        <f>IF(tbl_Customers[[#This Row],[total_intl_calls]]&lt;=5,"Low Calls", IF(tbl_Customers[[#This Row],[total_intl_calls]]&lt;=10, "Medium Calls", "High Calls"))</f>
        <v>Low Calls</v>
      </c>
    </row>
    <row r="1316" spans="1:31"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c r="W1316" t="str">
        <f>IF(tbl_Customers[[#This Row],[number_customer_service_calls]] &lt;= 1, "0-1 Calls", IF(tbl_Customers[[#This Row],[number_customer_service_calls]] &lt;= 3, "2-3 Calls", IF(tbl_Customers[[#This Row],[number_customer_service_calls]] &lt;=5, "4-5 Calls", "6+ Calls")))</f>
        <v>2-3 Calls</v>
      </c>
      <c r="X1316" t="str">
        <f>IF(tbl_Customers[[#This Row],[account_length]] &lt;= 50, "0-50", IF(tbl_Customers[[#This Row],[account_length]] &lt;=100, "51-100", IF(tbl_Customers[[#This Row],[account_length]] &lt;= 150, "101-150", "151+")))</f>
        <v>51-100</v>
      </c>
      <c r="Y1316" s="30" t="str">
        <f>IF(tbl_Customers[[#This Row],[total_intl_charge]] &lt;= 3, "Low Charges", "High Charges")</f>
        <v>Low Charges</v>
      </c>
      <c r="Z1316" s="30" t="str">
        <f>IF(tbl_Customers[[#This Row],[total_eve_calls]]&lt;=80,"Low Calls",
IF(tbl_Customers[[#This Row],[total_eve_calls]]&lt;=120,"Medium Calls","High Calls"))</f>
        <v>Low Calls</v>
      </c>
      <c r="AA1316" s="30" t="str">
        <f>IF(tbl_Customers[[#This Row],[total_eve_charge]]&lt;=15,"Low Charges",
IF(tbl_Customers[[#This Row],[total_eve_charge]]&lt;=20,"Medium Charges","High Charges"))</f>
        <v>Medium Charges</v>
      </c>
      <c r="AB1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6" s="30" t="str">
        <f>IF(tbl_Customers[[#This Row],[number_vmail_messages]] = 0, "No Usage", IF(tbl_Customers[[#This Row],[number_vmail_messages]] &lt;= 20, "Low Usage", IF(tbl_Customers[[#This Row],[number_vmail_messages]] &lt;= 40, "Medium Usgae", "High Usage")))</f>
        <v>No Usage</v>
      </c>
      <c r="AD1316" s="30" t="str">
        <f>IF(tbl_Customers[[#This Row],[total_day_minutes]]&lt;=150,"Low Usage", IF(tbl_Customers[[#This Row],[total_day_minutes]]&lt;=200,"Medium Usage", IF(tbl_Customers[[#This Row],[total_day_minutes]]&lt;=250,"High Usage","Very High Usage")))</f>
        <v>Low Usage</v>
      </c>
      <c r="AE1316" s="30" t="str">
        <f>IF(tbl_Customers[[#This Row],[total_intl_calls]]&lt;=5,"Low Calls", IF(tbl_Customers[[#This Row],[total_intl_calls]]&lt;=10, "Medium Calls", "High Calls"))</f>
        <v>Low Calls</v>
      </c>
    </row>
    <row r="1317" spans="1:31"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c r="W1317" t="str">
        <f>IF(tbl_Customers[[#This Row],[number_customer_service_calls]] &lt;= 1, "0-1 Calls", IF(tbl_Customers[[#This Row],[number_customer_service_calls]] &lt;= 3, "2-3 Calls", IF(tbl_Customers[[#This Row],[number_customer_service_calls]] &lt;=5, "4-5 Calls", "6+ Calls")))</f>
        <v>0-1 Calls</v>
      </c>
      <c r="X1317" t="str">
        <f>IF(tbl_Customers[[#This Row],[account_length]] &lt;= 50, "0-50", IF(tbl_Customers[[#This Row],[account_length]] &lt;=100, "51-100", IF(tbl_Customers[[#This Row],[account_length]] &lt;= 150, "101-150", "151+")))</f>
        <v>0-50</v>
      </c>
      <c r="Y1317" s="30" t="str">
        <f>IF(tbl_Customers[[#This Row],[total_intl_charge]] &lt;= 3, "Low Charges", "High Charges")</f>
        <v>High Charges</v>
      </c>
      <c r="Z1317" s="30" t="str">
        <f>IF(tbl_Customers[[#This Row],[total_eve_calls]]&lt;=80,"Low Calls",
IF(tbl_Customers[[#This Row],[total_eve_calls]]&lt;=120,"Medium Calls","High Calls"))</f>
        <v>Medium Calls</v>
      </c>
      <c r="AA1317" s="30" t="str">
        <f>IF(tbl_Customers[[#This Row],[total_eve_charge]]&lt;=15,"Low Charges",
IF(tbl_Customers[[#This Row],[total_eve_charge]]&lt;=20,"Medium Charges","High Charges"))</f>
        <v>Low Charges</v>
      </c>
      <c r="AB1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17" s="30" t="str">
        <f>IF(tbl_Customers[[#This Row],[number_vmail_messages]] = 0, "No Usage", IF(tbl_Customers[[#This Row],[number_vmail_messages]] &lt;= 20, "Low Usage", IF(tbl_Customers[[#This Row],[number_vmail_messages]] &lt;= 40, "Medium Usgae", "High Usage")))</f>
        <v>No Usage</v>
      </c>
      <c r="AD1317" s="30" t="str">
        <f>IF(tbl_Customers[[#This Row],[total_day_minutes]]&lt;=150,"Low Usage", IF(tbl_Customers[[#This Row],[total_day_minutes]]&lt;=200,"Medium Usage", IF(tbl_Customers[[#This Row],[total_day_minutes]]&lt;=250,"High Usage","Very High Usage")))</f>
        <v>Medium Usage</v>
      </c>
      <c r="AE1317" s="30" t="str">
        <f>IF(tbl_Customers[[#This Row],[total_intl_calls]]&lt;=5,"Low Calls", IF(tbl_Customers[[#This Row],[total_intl_calls]]&lt;=10, "Medium Calls", "High Calls"))</f>
        <v>Low Calls</v>
      </c>
    </row>
    <row r="1318" spans="1:31"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c r="W1318" t="str">
        <f>IF(tbl_Customers[[#This Row],[number_customer_service_calls]] &lt;= 1, "0-1 Calls", IF(tbl_Customers[[#This Row],[number_customer_service_calls]] &lt;= 3, "2-3 Calls", IF(tbl_Customers[[#This Row],[number_customer_service_calls]] &lt;=5, "4-5 Calls", "6+ Calls")))</f>
        <v>0-1 Calls</v>
      </c>
      <c r="X1318" t="str">
        <f>IF(tbl_Customers[[#This Row],[account_length]] &lt;= 50, "0-50", IF(tbl_Customers[[#This Row],[account_length]] &lt;=100, "51-100", IF(tbl_Customers[[#This Row],[account_length]] &lt;= 150, "101-150", "151+")))</f>
        <v>151+</v>
      </c>
      <c r="Y1318" s="30" t="str">
        <f>IF(tbl_Customers[[#This Row],[total_intl_charge]] &lt;= 3, "Low Charges", "High Charges")</f>
        <v>Low Charges</v>
      </c>
      <c r="Z1318" s="30" t="str">
        <f>IF(tbl_Customers[[#This Row],[total_eve_calls]]&lt;=80,"Low Calls",
IF(tbl_Customers[[#This Row],[total_eve_calls]]&lt;=120,"Medium Calls","High Calls"))</f>
        <v>Medium Calls</v>
      </c>
      <c r="AA1318" s="30" t="str">
        <f>IF(tbl_Customers[[#This Row],[total_eve_charge]]&lt;=15,"Low Charges",
IF(tbl_Customers[[#This Row],[total_eve_charge]]&lt;=20,"Medium Charges","High Charges"))</f>
        <v>Low Charges</v>
      </c>
      <c r="AB1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8" s="30" t="str">
        <f>IF(tbl_Customers[[#This Row],[number_vmail_messages]] = 0, "No Usage", IF(tbl_Customers[[#This Row],[number_vmail_messages]] &lt;= 20, "Low Usage", IF(tbl_Customers[[#This Row],[number_vmail_messages]] &lt;= 40, "Medium Usgae", "High Usage")))</f>
        <v>Medium Usgae</v>
      </c>
      <c r="AD1318" s="30" t="str">
        <f>IF(tbl_Customers[[#This Row],[total_day_minutes]]&lt;=150,"Low Usage", IF(tbl_Customers[[#This Row],[total_day_minutes]]&lt;=200,"Medium Usage", IF(tbl_Customers[[#This Row],[total_day_minutes]]&lt;=250,"High Usage","Very High Usage")))</f>
        <v>High Usage</v>
      </c>
      <c r="AE1318" s="30" t="str">
        <f>IF(tbl_Customers[[#This Row],[total_intl_calls]]&lt;=5,"Low Calls", IF(tbl_Customers[[#This Row],[total_intl_calls]]&lt;=10, "Medium Calls", "High Calls"))</f>
        <v>Low Calls</v>
      </c>
    </row>
    <row r="1319" spans="1:31"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c r="W1319" t="str">
        <f>IF(tbl_Customers[[#This Row],[number_customer_service_calls]] &lt;= 1, "0-1 Calls", IF(tbl_Customers[[#This Row],[number_customer_service_calls]] &lt;= 3, "2-3 Calls", IF(tbl_Customers[[#This Row],[number_customer_service_calls]] &lt;=5, "4-5 Calls", "6+ Calls")))</f>
        <v>0-1 Calls</v>
      </c>
      <c r="X1319" t="str">
        <f>IF(tbl_Customers[[#This Row],[account_length]] &lt;= 50, "0-50", IF(tbl_Customers[[#This Row],[account_length]] &lt;=100, "51-100", IF(tbl_Customers[[#This Row],[account_length]] &lt;= 150, "101-150", "151+")))</f>
        <v>101-150</v>
      </c>
      <c r="Y1319" s="30" t="str">
        <f>IF(tbl_Customers[[#This Row],[total_intl_charge]] &lt;= 3, "Low Charges", "High Charges")</f>
        <v>Low Charges</v>
      </c>
      <c r="Z1319" s="30" t="str">
        <f>IF(tbl_Customers[[#This Row],[total_eve_calls]]&lt;=80,"Low Calls",
IF(tbl_Customers[[#This Row],[total_eve_calls]]&lt;=120,"Medium Calls","High Calls"))</f>
        <v>Medium Calls</v>
      </c>
      <c r="AA1319" s="30" t="str">
        <f>IF(tbl_Customers[[#This Row],[total_eve_charge]]&lt;=15,"Low Charges",
IF(tbl_Customers[[#This Row],[total_eve_charge]]&lt;=20,"Medium Charges","High Charges"))</f>
        <v>Medium Charges</v>
      </c>
      <c r="AB1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19" s="30" t="str">
        <f>IF(tbl_Customers[[#This Row],[number_vmail_messages]] = 0, "No Usage", IF(tbl_Customers[[#This Row],[number_vmail_messages]] &lt;= 20, "Low Usage", IF(tbl_Customers[[#This Row],[number_vmail_messages]] &lt;= 40, "Medium Usgae", "High Usage")))</f>
        <v>No Usage</v>
      </c>
      <c r="AD1319" s="30" t="str">
        <f>IF(tbl_Customers[[#This Row],[total_day_minutes]]&lt;=150,"Low Usage", IF(tbl_Customers[[#This Row],[total_day_minutes]]&lt;=200,"Medium Usage", IF(tbl_Customers[[#This Row],[total_day_minutes]]&lt;=250,"High Usage","Very High Usage")))</f>
        <v>Low Usage</v>
      </c>
      <c r="AE1319" s="30" t="str">
        <f>IF(tbl_Customers[[#This Row],[total_intl_calls]]&lt;=5,"Low Calls", IF(tbl_Customers[[#This Row],[total_intl_calls]]&lt;=10, "Medium Calls", "High Calls"))</f>
        <v>Low Calls</v>
      </c>
    </row>
    <row r="1320" spans="1:31"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c r="W1320" t="str">
        <f>IF(tbl_Customers[[#This Row],[number_customer_service_calls]] &lt;= 1, "0-1 Calls", IF(tbl_Customers[[#This Row],[number_customer_service_calls]] &lt;= 3, "2-3 Calls", IF(tbl_Customers[[#This Row],[number_customer_service_calls]] &lt;=5, "4-5 Calls", "6+ Calls")))</f>
        <v>0-1 Calls</v>
      </c>
      <c r="X1320" t="str">
        <f>IF(tbl_Customers[[#This Row],[account_length]] &lt;= 50, "0-50", IF(tbl_Customers[[#This Row],[account_length]] &lt;=100, "51-100", IF(tbl_Customers[[#This Row],[account_length]] &lt;= 150, "101-150", "151+")))</f>
        <v>101-150</v>
      </c>
      <c r="Y1320" s="30" t="str">
        <f>IF(tbl_Customers[[#This Row],[total_intl_charge]] &lt;= 3, "Low Charges", "High Charges")</f>
        <v>Low Charges</v>
      </c>
      <c r="Z1320" s="30" t="str">
        <f>IF(tbl_Customers[[#This Row],[total_eve_calls]]&lt;=80,"Low Calls",
IF(tbl_Customers[[#This Row],[total_eve_calls]]&lt;=120,"Medium Calls","High Calls"))</f>
        <v>Medium Calls</v>
      </c>
      <c r="AA1320" s="30" t="str">
        <f>IF(tbl_Customers[[#This Row],[total_eve_charge]]&lt;=15,"Low Charges",
IF(tbl_Customers[[#This Row],[total_eve_charge]]&lt;=20,"Medium Charges","High Charges"))</f>
        <v>Low Charges</v>
      </c>
      <c r="AB1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0" s="30" t="str">
        <f>IF(tbl_Customers[[#This Row],[number_vmail_messages]] = 0, "No Usage", IF(tbl_Customers[[#This Row],[number_vmail_messages]] &lt;= 20, "Low Usage", IF(tbl_Customers[[#This Row],[number_vmail_messages]] &lt;= 40, "Medium Usgae", "High Usage")))</f>
        <v>No Usage</v>
      </c>
      <c r="AD1320" s="30" t="str">
        <f>IF(tbl_Customers[[#This Row],[total_day_minutes]]&lt;=150,"Low Usage", IF(tbl_Customers[[#This Row],[total_day_minutes]]&lt;=200,"Medium Usage", IF(tbl_Customers[[#This Row],[total_day_minutes]]&lt;=250,"High Usage","Very High Usage")))</f>
        <v>Low Usage</v>
      </c>
      <c r="AE1320" s="30" t="str">
        <f>IF(tbl_Customers[[#This Row],[total_intl_calls]]&lt;=5,"Low Calls", IF(tbl_Customers[[#This Row],[total_intl_calls]]&lt;=10, "Medium Calls", "High Calls"))</f>
        <v>Low Calls</v>
      </c>
    </row>
    <row r="1321" spans="1:31"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c r="W1321" t="str">
        <f>IF(tbl_Customers[[#This Row],[number_customer_service_calls]] &lt;= 1, "0-1 Calls", IF(tbl_Customers[[#This Row],[number_customer_service_calls]] &lt;= 3, "2-3 Calls", IF(tbl_Customers[[#This Row],[number_customer_service_calls]] &lt;=5, "4-5 Calls", "6+ Calls")))</f>
        <v>2-3 Calls</v>
      </c>
      <c r="X1321" t="str">
        <f>IF(tbl_Customers[[#This Row],[account_length]] &lt;= 50, "0-50", IF(tbl_Customers[[#This Row],[account_length]] &lt;=100, "51-100", IF(tbl_Customers[[#This Row],[account_length]] &lt;= 150, "101-150", "151+")))</f>
        <v>51-100</v>
      </c>
      <c r="Y1321" s="30" t="str">
        <f>IF(tbl_Customers[[#This Row],[total_intl_charge]] &lt;= 3, "Low Charges", "High Charges")</f>
        <v>Low Charges</v>
      </c>
      <c r="Z1321" s="30" t="str">
        <f>IF(tbl_Customers[[#This Row],[total_eve_calls]]&lt;=80,"Low Calls",
IF(tbl_Customers[[#This Row],[total_eve_calls]]&lt;=120,"Medium Calls","High Calls"))</f>
        <v>Low Calls</v>
      </c>
      <c r="AA1321" s="30" t="str">
        <f>IF(tbl_Customers[[#This Row],[total_eve_charge]]&lt;=15,"Low Charges",
IF(tbl_Customers[[#This Row],[total_eve_charge]]&lt;=20,"Medium Charges","High Charges"))</f>
        <v>Medium Charges</v>
      </c>
      <c r="AB1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1" s="30" t="str">
        <f>IF(tbl_Customers[[#This Row],[number_vmail_messages]] = 0, "No Usage", IF(tbl_Customers[[#This Row],[number_vmail_messages]] &lt;= 20, "Low Usage", IF(tbl_Customers[[#This Row],[number_vmail_messages]] &lt;= 40, "Medium Usgae", "High Usage")))</f>
        <v>Medium Usgae</v>
      </c>
      <c r="AD1321" s="30" t="str">
        <f>IF(tbl_Customers[[#This Row],[total_day_minutes]]&lt;=150,"Low Usage", IF(tbl_Customers[[#This Row],[total_day_minutes]]&lt;=200,"Medium Usage", IF(tbl_Customers[[#This Row],[total_day_minutes]]&lt;=250,"High Usage","Very High Usage")))</f>
        <v>High Usage</v>
      </c>
      <c r="AE1321" s="30" t="str">
        <f>IF(tbl_Customers[[#This Row],[total_intl_calls]]&lt;=5,"Low Calls", IF(tbl_Customers[[#This Row],[total_intl_calls]]&lt;=10, "Medium Calls", "High Calls"))</f>
        <v>Medium Calls</v>
      </c>
    </row>
    <row r="1322" spans="1:31"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c r="W1322" t="str">
        <f>IF(tbl_Customers[[#This Row],[number_customer_service_calls]] &lt;= 1, "0-1 Calls", IF(tbl_Customers[[#This Row],[number_customer_service_calls]] &lt;= 3, "2-3 Calls", IF(tbl_Customers[[#This Row],[number_customer_service_calls]] &lt;=5, "4-5 Calls", "6+ Calls")))</f>
        <v>0-1 Calls</v>
      </c>
      <c r="X1322" t="str">
        <f>IF(tbl_Customers[[#This Row],[account_length]] &lt;= 50, "0-50", IF(tbl_Customers[[#This Row],[account_length]] &lt;=100, "51-100", IF(tbl_Customers[[#This Row],[account_length]] &lt;= 150, "101-150", "151+")))</f>
        <v>51-100</v>
      </c>
      <c r="Y1322" s="30" t="str">
        <f>IF(tbl_Customers[[#This Row],[total_intl_charge]] &lt;= 3, "Low Charges", "High Charges")</f>
        <v>High Charges</v>
      </c>
      <c r="Z1322" s="30" t="str">
        <f>IF(tbl_Customers[[#This Row],[total_eve_calls]]&lt;=80,"Low Calls",
IF(tbl_Customers[[#This Row],[total_eve_calls]]&lt;=120,"Medium Calls","High Calls"))</f>
        <v>Medium Calls</v>
      </c>
      <c r="AA1322" s="30" t="str">
        <f>IF(tbl_Customers[[#This Row],[total_eve_charge]]&lt;=15,"Low Charges",
IF(tbl_Customers[[#This Row],[total_eve_charge]]&lt;=20,"Medium Charges","High Charges"))</f>
        <v>Medium Charges</v>
      </c>
      <c r="AB1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2" s="30" t="str">
        <f>IF(tbl_Customers[[#This Row],[number_vmail_messages]] = 0, "No Usage", IF(tbl_Customers[[#This Row],[number_vmail_messages]] &lt;= 20, "Low Usage", IF(tbl_Customers[[#This Row],[number_vmail_messages]] &lt;= 40, "Medium Usgae", "High Usage")))</f>
        <v>No Usage</v>
      </c>
      <c r="AD1322" s="30" t="str">
        <f>IF(tbl_Customers[[#This Row],[total_day_minutes]]&lt;=150,"Low Usage", IF(tbl_Customers[[#This Row],[total_day_minutes]]&lt;=200,"Medium Usage", IF(tbl_Customers[[#This Row],[total_day_minutes]]&lt;=250,"High Usage","Very High Usage")))</f>
        <v>Low Usage</v>
      </c>
      <c r="AE1322" s="30" t="str">
        <f>IF(tbl_Customers[[#This Row],[total_intl_calls]]&lt;=5,"Low Calls", IF(tbl_Customers[[#This Row],[total_intl_calls]]&lt;=10, "Medium Calls", "High Calls"))</f>
        <v>High Calls</v>
      </c>
    </row>
    <row r="1323" spans="1:31"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c r="W1323" t="str">
        <f>IF(tbl_Customers[[#This Row],[number_customer_service_calls]] &lt;= 1, "0-1 Calls", IF(tbl_Customers[[#This Row],[number_customer_service_calls]] &lt;= 3, "2-3 Calls", IF(tbl_Customers[[#This Row],[number_customer_service_calls]] &lt;=5, "4-5 Calls", "6+ Calls")))</f>
        <v>0-1 Calls</v>
      </c>
      <c r="X1323" t="str">
        <f>IF(tbl_Customers[[#This Row],[account_length]] &lt;= 50, "0-50", IF(tbl_Customers[[#This Row],[account_length]] &lt;=100, "51-100", IF(tbl_Customers[[#This Row],[account_length]] &lt;= 150, "101-150", "151+")))</f>
        <v>101-150</v>
      </c>
      <c r="Y1323" s="30" t="str">
        <f>IF(tbl_Customers[[#This Row],[total_intl_charge]] &lt;= 3, "Low Charges", "High Charges")</f>
        <v>High Charges</v>
      </c>
      <c r="Z1323" s="30" t="str">
        <f>IF(tbl_Customers[[#This Row],[total_eve_calls]]&lt;=80,"Low Calls",
IF(tbl_Customers[[#This Row],[total_eve_calls]]&lt;=120,"Medium Calls","High Calls"))</f>
        <v>Medium Calls</v>
      </c>
      <c r="AA1323" s="30" t="str">
        <f>IF(tbl_Customers[[#This Row],[total_eve_charge]]&lt;=15,"Low Charges",
IF(tbl_Customers[[#This Row],[total_eve_charge]]&lt;=20,"Medium Charges","High Charges"))</f>
        <v>Low Charges</v>
      </c>
      <c r="AB1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3" s="30" t="str">
        <f>IF(tbl_Customers[[#This Row],[number_vmail_messages]] = 0, "No Usage", IF(tbl_Customers[[#This Row],[number_vmail_messages]] &lt;= 20, "Low Usage", IF(tbl_Customers[[#This Row],[number_vmail_messages]] &lt;= 40, "Medium Usgae", "High Usage")))</f>
        <v>Medium Usgae</v>
      </c>
      <c r="AD1323" s="30" t="str">
        <f>IF(tbl_Customers[[#This Row],[total_day_minutes]]&lt;=150,"Low Usage", IF(tbl_Customers[[#This Row],[total_day_minutes]]&lt;=200,"Medium Usage", IF(tbl_Customers[[#This Row],[total_day_minutes]]&lt;=250,"High Usage","Very High Usage")))</f>
        <v>Low Usage</v>
      </c>
      <c r="AE1323" s="30" t="str">
        <f>IF(tbl_Customers[[#This Row],[total_intl_calls]]&lt;=5,"Low Calls", IF(tbl_Customers[[#This Row],[total_intl_calls]]&lt;=10, "Medium Calls", "High Calls"))</f>
        <v>Low Calls</v>
      </c>
    </row>
    <row r="1324" spans="1:31"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c r="W1324" t="str">
        <f>IF(tbl_Customers[[#This Row],[number_customer_service_calls]] &lt;= 1, "0-1 Calls", IF(tbl_Customers[[#This Row],[number_customer_service_calls]] &lt;= 3, "2-3 Calls", IF(tbl_Customers[[#This Row],[number_customer_service_calls]] &lt;=5, "4-5 Calls", "6+ Calls")))</f>
        <v>0-1 Calls</v>
      </c>
      <c r="X1324" t="str">
        <f>IF(tbl_Customers[[#This Row],[account_length]] &lt;= 50, "0-50", IF(tbl_Customers[[#This Row],[account_length]] &lt;=100, "51-100", IF(tbl_Customers[[#This Row],[account_length]] &lt;= 150, "101-150", "151+")))</f>
        <v>51-100</v>
      </c>
      <c r="Y1324" s="30" t="str">
        <f>IF(tbl_Customers[[#This Row],[total_intl_charge]] &lt;= 3, "Low Charges", "High Charges")</f>
        <v>High Charges</v>
      </c>
      <c r="Z1324" s="30" t="str">
        <f>IF(tbl_Customers[[#This Row],[total_eve_calls]]&lt;=80,"Low Calls",
IF(tbl_Customers[[#This Row],[total_eve_calls]]&lt;=120,"Medium Calls","High Calls"))</f>
        <v>Medium Calls</v>
      </c>
      <c r="AA1324" s="30" t="str">
        <f>IF(tbl_Customers[[#This Row],[total_eve_charge]]&lt;=15,"Low Charges",
IF(tbl_Customers[[#This Row],[total_eve_charge]]&lt;=20,"Medium Charges","High Charges"))</f>
        <v>Low Charges</v>
      </c>
      <c r="AB1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4" s="30" t="str">
        <f>IF(tbl_Customers[[#This Row],[number_vmail_messages]] = 0, "No Usage", IF(tbl_Customers[[#This Row],[number_vmail_messages]] &lt;= 20, "Low Usage", IF(tbl_Customers[[#This Row],[number_vmail_messages]] &lt;= 40, "Medium Usgae", "High Usage")))</f>
        <v>Medium Usgae</v>
      </c>
      <c r="AD1324" s="30" t="str">
        <f>IF(tbl_Customers[[#This Row],[total_day_minutes]]&lt;=150,"Low Usage", IF(tbl_Customers[[#This Row],[total_day_minutes]]&lt;=200,"Medium Usage", IF(tbl_Customers[[#This Row],[total_day_minutes]]&lt;=250,"High Usage","Very High Usage")))</f>
        <v>Medium Usage</v>
      </c>
      <c r="AE1324" s="30" t="str">
        <f>IF(tbl_Customers[[#This Row],[total_intl_calls]]&lt;=5,"Low Calls", IF(tbl_Customers[[#This Row],[total_intl_calls]]&lt;=10, "Medium Calls", "High Calls"))</f>
        <v>Low Calls</v>
      </c>
    </row>
    <row r="1325" spans="1:31"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c r="W1325" t="str">
        <f>IF(tbl_Customers[[#This Row],[number_customer_service_calls]] &lt;= 1, "0-1 Calls", IF(tbl_Customers[[#This Row],[number_customer_service_calls]] &lt;= 3, "2-3 Calls", IF(tbl_Customers[[#This Row],[number_customer_service_calls]] &lt;=5, "4-5 Calls", "6+ Calls")))</f>
        <v>2-3 Calls</v>
      </c>
      <c r="X1325" t="str">
        <f>IF(tbl_Customers[[#This Row],[account_length]] &lt;= 50, "0-50", IF(tbl_Customers[[#This Row],[account_length]] &lt;=100, "51-100", IF(tbl_Customers[[#This Row],[account_length]] &lt;= 150, "101-150", "151+")))</f>
        <v>101-150</v>
      </c>
      <c r="Y1325" s="30" t="str">
        <f>IF(tbl_Customers[[#This Row],[total_intl_charge]] &lt;= 3, "Low Charges", "High Charges")</f>
        <v>High Charges</v>
      </c>
      <c r="Z1325" s="30" t="str">
        <f>IF(tbl_Customers[[#This Row],[total_eve_calls]]&lt;=80,"Low Calls",
IF(tbl_Customers[[#This Row],[total_eve_calls]]&lt;=120,"Medium Calls","High Calls"))</f>
        <v>Medium Calls</v>
      </c>
      <c r="AA1325" s="30" t="str">
        <f>IF(tbl_Customers[[#This Row],[total_eve_charge]]&lt;=15,"Low Charges",
IF(tbl_Customers[[#This Row],[total_eve_charge]]&lt;=20,"Medium Charges","High Charges"))</f>
        <v>Low Charges</v>
      </c>
      <c r="AB1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5" s="30" t="str">
        <f>IF(tbl_Customers[[#This Row],[number_vmail_messages]] = 0, "No Usage", IF(tbl_Customers[[#This Row],[number_vmail_messages]] &lt;= 20, "Low Usage", IF(tbl_Customers[[#This Row],[number_vmail_messages]] &lt;= 40, "Medium Usgae", "High Usage")))</f>
        <v>No Usage</v>
      </c>
      <c r="AD1325" s="30" t="str">
        <f>IF(tbl_Customers[[#This Row],[total_day_minutes]]&lt;=150,"Low Usage", IF(tbl_Customers[[#This Row],[total_day_minutes]]&lt;=200,"Medium Usage", IF(tbl_Customers[[#This Row],[total_day_minutes]]&lt;=250,"High Usage","Very High Usage")))</f>
        <v>Medium Usage</v>
      </c>
      <c r="AE1325" s="30" t="str">
        <f>IF(tbl_Customers[[#This Row],[total_intl_calls]]&lt;=5,"Low Calls", IF(tbl_Customers[[#This Row],[total_intl_calls]]&lt;=10, "Medium Calls", "High Calls"))</f>
        <v>Low Calls</v>
      </c>
    </row>
    <row r="1326" spans="1:31"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c r="W1326" t="str">
        <f>IF(tbl_Customers[[#This Row],[number_customer_service_calls]] &lt;= 1, "0-1 Calls", IF(tbl_Customers[[#This Row],[number_customer_service_calls]] &lt;= 3, "2-3 Calls", IF(tbl_Customers[[#This Row],[number_customer_service_calls]] &lt;=5, "4-5 Calls", "6+ Calls")))</f>
        <v>0-1 Calls</v>
      </c>
      <c r="X1326" t="str">
        <f>IF(tbl_Customers[[#This Row],[account_length]] &lt;= 50, "0-50", IF(tbl_Customers[[#This Row],[account_length]] &lt;=100, "51-100", IF(tbl_Customers[[#This Row],[account_length]] &lt;= 150, "101-150", "151+")))</f>
        <v>151+</v>
      </c>
      <c r="Y1326" s="30" t="str">
        <f>IF(tbl_Customers[[#This Row],[total_intl_charge]] &lt;= 3, "Low Charges", "High Charges")</f>
        <v>Low Charges</v>
      </c>
      <c r="Z1326" s="30" t="str">
        <f>IF(tbl_Customers[[#This Row],[total_eve_calls]]&lt;=80,"Low Calls",
IF(tbl_Customers[[#This Row],[total_eve_calls]]&lt;=120,"Medium Calls","High Calls"))</f>
        <v>Medium Calls</v>
      </c>
      <c r="AA1326" s="30" t="str">
        <f>IF(tbl_Customers[[#This Row],[total_eve_charge]]&lt;=15,"Low Charges",
IF(tbl_Customers[[#This Row],[total_eve_charge]]&lt;=20,"Medium Charges","High Charges"))</f>
        <v>Low Charges</v>
      </c>
      <c r="AB1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26" s="30" t="str">
        <f>IF(tbl_Customers[[#This Row],[number_vmail_messages]] = 0, "No Usage", IF(tbl_Customers[[#This Row],[number_vmail_messages]] &lt;= 20, "Low Usage", IF(tbl_Customers[[#This Row],[number_vmail_messages]] &lt;= 40, "Medium Usgae", "High Usage")))</f>
        <v>No Usage</v>
      </c>
      <c r="AD1326" s="30" t="str">
        <f>IF(tbl_Customers[[#This Row],[total_day_minutes]]&lt;=150,"Low Usage", IF(tbl_Customers[[#This Row],[total_day_minutes]]&lt;=200,"Medium Usage", IF(tbl_Customers[[#This Row],[total_day_minutes]]&lt;=250,"High Usage","Very High Usage")))</f>
        <v>High Usage</v>
      </c>
      <c r="AE1326" s="30" t="str">
        <f>IF(tbl_Customers[[#This Row],[total_intl_calls]]&lt;=5,"Low Calls", IF(tbl_Customers[[#This Row],[total_intl_calls]]&lt;=10, "Medium Calls", "High Calls"))</f>
        <v>Low Calls</v>
      </c>
    </row>
    <row r="1327" spans="1:31"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c r="W1327" t="str">
        <f>IF(tbl_Customers[[#This Row],[number_customer_service_calls]] &lt;= 1, "0-1 Calls", IF(tbl_Customers[[#This Row],[number_customer_service_calls]] &lt;= 3, "2-3 Calls", IF(tbl_Customers[[#This Row],[number_customer_service_calls]] &lt;=5, "4-5 Calls", "6+ Calls")))</f>
        <v>0-1 Calls</v>
      </c>
      <c r="X1327" t="str">
        <f>IF(tbl_Customers[[#This Row],[account_length]] &lt;= 50, "0-50", IF(tbl_Customers[[#This Row],[account_length]] &lt;=100, "51-100", IF(tbl_Customers[[#This Row],[account_length]] &lt;= 150, "101-150", "151+")))</f>
        <v>51-100</v>
      </c>
      <c r="Y1327" s="30" t="str">
        <f>IF(tbl_Customers[[#This Row],[total_intl_charge]] &lt;= 3, "Low Charges", "High Charges")</f>
        <v>Low Charges</v>
      </c>
      <c r="Z1327" s="30" t="str">
        <f>IF(tbl_Customers[[#This Row],[total_eve_calls]]&lt;=80,"Low Calls",
IF(tbl_Customers[[#This Row],[total_eve_calls]]&lt;=120,"Medium Calls","High Calls"))</f>
        <v>Medium Calls</v>
      </c>
      <c r="AA1327" s="30" t="str">
        <f>IF(tbl_Customers[[#This Row],[total_eve_charge]]&lt;=15,"Low Charges",
IF(tbl_Customers[[#This Row],[total_eve_charge]]&lt;=20,"Medium Charges","High Charges"))</f>
        <v>Medium Charges</v>
      </c>
      <c r="AB1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7" s="30" t="str">
        <f>IF(tbl_Customers[[#This Row],[number_vmail_messages]] = 0, "No Usage", IF(tbl_Customers[[#This Row],[number_vmail_messages]] &lt;= 20, "Low Usage", IF(tbl_Customers[[#This Row],[number_vmail_messages]] &lt;= 40, "Medium Usgae", "High Usage")))</f>
        <v>No Usage</v>
      </c>
      <c r="AD1327" s="30" t="str">
        <f>IF(tbl_Customers[[#This Row],[total_day_minutes]]&lt;=150,"Low Usage", IF(tbl_Customers[[#This Row],[total_day_minutes]]&lt;=200,"Medium Usage", IF(tbl_Customers[[#This Row],[total_day_minutes]]&lt;=250,"High Usage","Very High Usage")))</f>
        <v>Medium Usage</v>
      </c>
      <c r="AE1327" s="30" t="str">
        <f>IF(tbl_Customers[[#This Row],[total_intl_calls]]&lt;=5,"Low Calls", IF(tbl_Customers[[#This Row],[total_intl_calls]]&lt;=10, "Medium Calls", "High Calls"))</f>
        <v>Medium Calls</v>
      </c>
    </row>
    <row r="1328" spans="1:31"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c r="W1328" t="str">
        <f>IF(tbl_Customers[[#This Row],[number_customer_service_calls]] &lt;= 1, "0-1 Calls", IF(tbl_Customers[[#This Row],[number_customer_service_calls]] &lt;= 3, "2-3 Calls", IF(tbl_Customers[[#This Row],[number_customer_service_calls]] &lt;=5, "4-5 Calls", "6+ Calls")))</f>
        <v>0-1 Calls</v>
      </c>
      <c r="X1328" t="str">
        <f>IF(tbl_Customers[[#This Row],[account_length]] &lt;= 50, "0-50", IF(tbl_Customers[[#This Row],[account_length]] &lt;=100, "51-100", IF(tbl_Customers[[#This Row],[account_length]] &lt;= 150, "101-150", "151+")))</f>
        <v>101-150</v>
      </c>
      <c r="Y1328" s="30" t="str">
        <f>IF(tbl_Customers[[#This Row],[total_intl_charge]] &lt;= 3, "Low Charges", "High Charges")</f>
        <v>High Charges</v>
      </c>
      <c r="Z1328" s="30" t="str">
        <f>IF(tbl_Customers[[#This Row],[total_eve_calls]]&lt;=80,"Low Calls",
IF(tbl_Customers[[#This Row],[total_eve_calls]]&lt;=120,"Medium Calls","High Calls"))</f>
        <v>Medium Calls</v>
      </c>
      <c r="AA1328" s="30" t="str">
        <f>IF(tbl_Customers[[#This Row],[total_eve_charge]]&lt;=15,"Low Charges",
IF(tbl_Customers[[#This Row],[total_eve_charge]]&lt;=20,"Medium Charges","High Charges"))</f>
        <v>Low Charges</v>
      </c>
      <c r="AB1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28" s="30" t="str">
        <f>IF(tbl_Customers[[#This Row],[number_vmail_messages]] = 0, "No Usage", IF(tbl_Customers[[#This Row],[number_vmail_messages]] &lt;= 20, "Low Usage", IF(tbl_Customers[[#This Row],[number_vmail_messages]] &lt;= 40, "Medium Usgae", "High Usage")))</f>
        <v>Low Usage</v>
      </c>
      <c r="AD1328" s="30" t="str">
        <f>IF(tbl_Customers[[#This Row],[total_day_minutes]]&lt;=150,"Low Usage", IF(tbl_Customers[[#This Row],[total_day_minutes]]&lt;=200,"Medium Usage", IF(tbl_Customers[[#This Row],[total_day_minutes]]&lt;=250,"High Usage","Very High Usage")))</f>
        <v>Low Usage</v>
      </c>
      <c r="AE1328" s="30" t="str">
        <f>IF(tbl_Customers[[#This Row],[total_intl_calls]]&lt;=5,"Low Calls", IF(tbl_Customers[[#This Row],[total_intl_calls]]&lt;=10, "Medium Calls", "High Calls"))</f>
        <v>Low Calls</v>
      </c>
    </row>
    <row r="1329" spans="1:31"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c r="W1329" t="str">
        <f>IF(tbl_Customers[[#This Row],[number_customer_service_calls]] &lt;= 1, "0-1 Calls", IF(tbl_Customers[[#This Row],[number_customer_service_calls]] &lt;= 3, "2-3 Calls", IF(tbl_Customers[[#This Row],[number_customer_service_calls]] &lt;=5, "4-5 Calls", "6+ Calls")))</f>
        <v>0-1 Calls</v>
      </c>
      <c r="X1329" t="str">
        <f>IF(tbl_Customers[[#This Row],[account_length]] &lt;= 50, "0-50", IF(tbl_Customers[[#This Row],[account_length]] &lt;=100, "51-100", IF(tbl_Customers[[#This Row],[account_length]] &lt;= 150, "101-150", "151+")))</f>
        <v>101-150</v>
      </c>
      <c r="Y1329" s="30" t="str">
        <f>IF(tbl_Customers[[#This Row],[total_intl_charge]] &lt;= 3, "Low Charges", "High Charges")</f>
        <v>High Charges</v>
      </c>
      <c r="Z1329" s="30" t="str">
        <f>IF(tbl_Customers[[#This Row],[total_eve_calls]]&lt;=80,"Low Calls",
IF(tbl_Customers[[#This Row],[total_eve_calls]]&lt;=120,"Medium Calls","High Calls"))</f>
        <v>Medium Calls</v>
      </c>
      <c r="AA1329" s="30" t="str">
        <f>IF(tbl_Customers[[#This Row],[total_eve_charge]]&lt;=15,"Low Charges",
IF(tbl_Customers[[#This Row],[total_eve_charge]]&lt;=20,"Medium Charges","High Charges"))</f>
        <v>High Charges</v>
      </c>
      <c r="AB1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29" s="30" t="str">
        <f>IF(tbl_Customers[[#This Row],[number_vmail_messages]] = 0, "No Usage", IF(tbl_Customers[[#This Row],[number_vmail_messages]] &lt;= 20, "Low Usage", IF(tbl_Customers[[#This Row],[number_vmail_messages]] &lt;= 40, "Medium Usgae", "High Usage")))</f>
        <v>Medium Usgae</v>
      </c>
      <c r="AD1329" s="30" t="str">
        <f>IF(tbl_Customers[[#This Row],[total_day_minutes]]&lt;=150,"Low Usage", IF(tbl_Customers[[#This Row],[total_day_minutes]]&lt;=200,"Medium Usage", IF(tbl_Customers[[#This Row],[total_day_minutes]]&lt;=250,"High Usage","Very High Usage")))</f>
        <v>High Usage</v>
      </c>
      <c r="AE1329" s="30" t="str">
        <f>IF(tbl_Customers[[#This Row],[total_intl_calls]]&lt;=5,"Low Calls", IF(tbl_Customers[[#This Row],[total_intl_calls]]&lt;=10, "Medium Calls", "High Calls"))</f>
        <v>Low Calls</v>
      </c>
    </row>
    <row r="1330" spans="1:31"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c r="W1330" t="str">
        <f>IF(tbl_Customers[[#This Row],[number_customer_service_calls]] &lt;= 1, "0-1 Calls", IF(tbl_Customers[[#This Row],[number_customer_service_calls]] &lt;= 3, "2-3 Calls", IF(tbl_Customers[[#This Row],[number_customer_service_calls]] &lt;=5, "4-5 Calls", "6+ Calls")))</f>
        <v>0-1 Calls</v>
      </c>
      <c r="X1330" t="str">
        <f>IF(tbl_Customers[[#This Row],[account_length]] &lt;= 50, "0-50", IF(tbl_Customers[[#This Row],[account_length]] &lt;=100, "51-100", IF(tbl_Customers[[#This Row],[account_length]] &lt;= 150, "101-150", "151+")))</f>
        <v>0-50</v>
      </c>
      <c r="Y1330" s="30" t="str">
        <f>IF(tbl_Customers[[#This Row],[total_intl_charge]] &lt;= 3, "Low Charges", "High Charges")</f>
        <v>Low Charges</v>
      </c>
      <c r="Z1330" s="30" t="str">
        <f>IF(tbl_Customers[[#This Row],[total_eve_calls]]&lt;=80,"Low Calls",
IF(tbl_Customers[[#This Row],[total_eve_calls]]&lt;=120,"Medium Calls","High Calls"))</f>
        <v>Medium Calls</v>
      </c>
      <c r="AA1330" s="30" t="str">
        <f>IF(tbl_Customers[[#This Row],[total_eve_charge]]&lt;=15,"Low Charges",
IF(tbl_Customers[[#This Row],[total_eve_charge]]&lt;=20,"Medium Charges","High Charges"))</f>
        <v>Low Charges</v>
      </c>
      <c r="AB1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30" s="30" t="str">
        <f>IF(tbl_Customers[[#This Row],[number_vmail_messages]] = 0, "No Usage", IF(tbl_Customers[[#This Row],[number_vmail_messages]] &lt;= 20, "Low Usage", IF(tbl_Customers[[#This Row],[number_vmail_messages]] &lt;= 40, "Medium Usgae", "High Usage")))</f>
        <v>Medium Usgae</v>
      </c>
      <c r="AD1330" s="30" t="str">
        <f>IF(tbl_Customers[[#This Row],[total_day_minutes]]&lt;=150,"Low Usage", IF(tbl_Customers[[#This Row],[total_day_minutes]]&lt;=200,"Medium Usage", IF(tbl_Customers[[#This Row],[total_day_minutes]]&lt;=250,"High Usage","Very High Usage")))</f>
        <v>Medium Usage</v>
      </c>
      <c r="AE1330" s="30" t="str">
        <f>IF(tbl_Customers[[#This Row],[total_intl_calls]]&lt;=5,"Low Calls", IF(tbl_Customers[[#This Row],[total_intl_calls]]&lt;=10, "Medium Calls", "High Calls"))</f>
        <v>Low Calls</v>
      </c>
    </row>
    <row r="1331" spans="1:31"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c r="W1331" t="str">
        <f>IF(tbl_Customers[[#This Row],[number_customer_service_calls]] &lt;= 1, "0-1 Calls", IF(tbl_Customers[[#This Row],[number_customer_service_calls]] &lt;= 3, "2-3 Calls", IF(tbl_Customers[[#This Row],[number_customer_service_calls]] &lt;=5, "4-5 Calls", "6+ Calls")))</f>
        <v>2-3 Calls</v>
      </c>
      <c r="X1331" t="str">
        <f>IF(tbl_Customers[[#This Row],[account_length]] &lt;= 50, "0-50", IF(tbl_Customers[[#This Row],[account_length]] &lt;=100, "51-100", IF(tbl_Customers[[#This Row],[account_length]] &lt;= 150, "101-150", "151+")))</f>
        <v>51-100</v>
      </c>
      <c r="Y1331" s="30" t="str">
        <f>IF(tbl_Customers[[#This Row],[total_intl_charge]] &lt;= 3, "Low Charges", "High Charges")</f>
        <v>Low Charges</v>
      </c>
      <c r="Z1331" s="30" t="str">
        <f>IF(tbl_Customers[[#This Row],[total_eve_calls]]&lt;=80,"Low Calls",
IF(tbl_Customers[[#This Row],[total_eve_calls]]&lt;=120,"Medium Calls","High Calls"))</f>
        <v>Low Calls</v>
      </c>
      <c r="AA1331" s="30" t="str">
        <f>IF(tbl_Customers[[#This Row],[total_eve_charge]]&lt;=15,"Low Charges",
IF(tbl_Customers[[#This Row],[total_eve_charge]]&lt;=20,"Medium Charges","High Charges"))</f>
        <v>Medium Charges</v>
      </c>
      <c r="AB1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1" s="30" t="str">
        <f>IF(tbl_Customers[[#This Row],[number_vmail_messages]] = 0, "No Usage", IF(tbl_Customers[[#This Row],[number_vmail_messages]] &lt;= 20, "Low Usage", IF(tbl_Customers[[#This Row],[number_vmail_messages]] &lt;= 40, "Medium Usgae", "High Usage")))</f>
        <v>No Usage</v>
      </c>
      <c r="AD1331" s="30" t="str">
        <f>IF(tbl_Customers[[#This Row],[total_day_minutes]]&lt;=150,"Low Usage", IF(tbl_Customers[[#This Row],[total_day_minutes]]&lt;=200,"Medium Usage", IF(tbl_Customers[[#This Row],[total_day_minutes]]&lt;=250,"High Usage","Very High Usage")))</f>
        <v>Low Usage</v>
      </c>
      <c r="AE1331" s="30" t="str">
        <f>IF(tbl_Customers[[#This Row],[total_intl_calls]]&lt;=5,"Low Calls", IF(tbl_Customers[[#This Row],[total_intl_calls]]&lt;=10, "Medium Calls", "High Calls"))</f>
        <v>Medium Calls</v>
      </c>
    </row>
    <row r="1332" spans="1:31"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c r="W1332" t="str">
        <f>IF(tbl_Customers[[#This Row],[number_customer_service_calls]] &lt;= 1, "0-1 Calls", IF(tbl_Customers[[#This Row],[number_customer_service_calls]] &lt;= 3, "2-3 Calls", IF(tbl_Customers[[#This Row],[number_customer_service_calls]] &lt;=5, "4-5 Calls", "6+ Calls")))</f>
        <v>0-1 Calls</v>
      </c>
      <c r="X1332" t="str">
        <f>IF(tbl_Customers[[#This Row],[account_length]] &lt;= 50, "0-50", IF(tbl_Customers[[#This Row],[account_length]] &lt;=100, "51-100", IF(tbl_Customers[[#This Row],[account_length]] &lt;= 150, "101-150", "151+")))</f>
        <v>51-100</v>
      </c>
      <c r="Y1332" s="30" t="str">
        <f>IF(tbl_Customers[[#This Row],[total_intl_charge]] &lt;= 3, "Low Charges", "High Charges")</f>
        <v>Low Charges</v>
      </c>
      <c r="Z1332" s="30" t="str">
        <f>IF(tbl_Customers[[#This Row],[total_eve_calls]]&lt;=80,"Low Calls",
IF(tbl_Customers[[#This Row],[total_eve_calls]]&lt;=120,"Medium Calls","High Calls"))</f>
        <v>High Calls</v>
      </c>
      <c r="AA1332" s="30" t="str">
        <f>IF(tbl_Customers[[#This Row],[total_eve_charge]]&lt;=15,"Low Charges",
IF(tbl_Customers[[#This Row],[total_eve_charge]]&lt;=20,"Medium Charges","High Charges"))</f>
        <v>Medium Charges</v>
      </c>
      <c r="AB1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2" s="30" t="str">
        <f>IF(tbl_Customers[[#This Row],[number_vmail_messages]] = 0, "No Usage", IF(tbl_Customers[[#This Row],[number_vmail_messages]] &lt;= 20, "Low Usage", IF(tbl_Customers[[#This Row],[number_vmail_messages]] &lt;= 40, "Medium Usgae", "High Usage")))</f>
        <v>No Usage</v>
      </c>
      <c r="AD1332" s="30" t="str">
        <f>IF(tbl_Customers[[#This Row],[total_day_minutes]]&lt;=150,"Low Usage", IF(tbl_Customers[[#This Row],[total_day_minutes]]&lt;=200,"Medium Usage", IF(tbl_Customers[[#This Row],[total_day_minutes]]&lt;=250,"High Usage","Very High Usage")))</f>
        <v>Medium Usage</v>
      </c>
      <c r="AE1332" s="30" t="str">
        <f>IF(tbl_Customers[[#This Row],[total_intl_calls]]&lt;=5,"Low Calls", IF(tbl_Customers[[#This Row],[total_intl_calls]]&lt;=10, "Medium Calls", "High Calls"))</f>
        <v>Medium Calls</v>
      </c>
    </row>
    <row r="1333" spans="1:31"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c r="W1333" t="str">
        <f>IF(tbl_Customers[[#This Row],[number_customer_service_calls]] &lt;= 1, "0-1 Calls", IF(tbl_Customers[[#This Row],[number_customer_service_calls]] &lt;= 3, "2-3 Calls", IF(tbl_Customers[[#This Row],[number_customer_service_calls]] &lt;=5, "4-5 Calls", "6+ Calls")))</f>
        <v>2-3 Calls</v>
      </c>
      <c r="X1333" t="str">
        <f>IF(tbl_Customers[[#This Row],[account_length]] &lt;= 50, "0-50", IF(tbl_Customers[[#This Row],[account_length]] &lt;=100, "51-100", IF(tbl_Customers[[#This Row],[account_length]] &lt;= 150, "101-150", "151+")))</f>
        <v>101-150</v>
      </c>
      <c r="Y1333" s="30" t="str">
        <f>IF(tbl_Customers[[#This Row],[total_intl_charge]] &lt;= 3, "Low Charges", "High Charges")</f>
        <v>Low Charges</v>
      </c>
      <c r="Z1333" s="30" t="str">
        <f>IF(tbl_Customers[[#This Row],[total_eve_calls]]&lt;=80,"Low Calls",
IF(tbl_Customers[[#This Row],[total_eve_calls]]&lt;=120,"Medium Calls","High Calls"))</f>
        <v>Medium Calls</v>
      </c>
      <c r="AA1333" s="30" t="str">
        <f>IF(tbl_Customers[[#This Row],[total_eve_charge]]&lt;=15,"Low Charges",
IF(tbl_Customers[[#This Row],[total_eve_charge]]&lt;=20,"Medium Charges","High Charges"))</f>
        <v>Medium Charges</v>
      </c>
      <c r="AB1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3" s="30" t="str">
        <f>IF(tbl_Customers[[#This Row],[number_vmail_messages]] = 0, "No Usage", IF(tbl_Customers[[#This Row],[number_vmail_messages]] &lt;= 20, "Low Usage", IF(tbl_Customers[[#This Row],[number_vmail_messages]] &lt;= 40, "Medium Usgae", "High Usage")))</f>
        <v>No Usage</v>
      </c>
      <c r="AD1333" s="30" t="str">
        <f>IF(tbl_Customers[[#This Row],[total_day_minutes]]&lt;=150,"Low Usage", IF(tbl_Customers[[#This Row],[total_day_minutes]]&lt;=200,"Medium Usage", IF(tbl_Customers[[#This Row],[total_day_minutes]]&lt;=250,"High Usage","Very High Usage")))</f>
        <v>Low Usage</v>
      </c>
      <c r="AE1333" s="30" t="str">
        <f>IF(tbl_Customers[[#This Row],[total_intl_calls]]&lt;=5,"Low Calls", IF(tbl_Customers[[#This Row],[total_intl_calls]]&lt;=10, "Medium Calls", "High Calls"))</f>
        <v>Low Calls</v>
      </c>
    </row>
    <row r="1334" spans="1:31"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c r="W1334" t="str">
        <f>IF(tbl_Customers[[#This Row],[number_customer_service_calls]] &lt;= 1, "0-1 Calls", IF(tbl_Customers[[#This Row],[number_customer_service_calls]] &lt;= 3, "2-3 Calls", IF(tbl_Customers[[#This Row],[number_customer_service_calls]] &lt;=5, "4-5 Calls", "6+ Calls")))</f>
        <v>2-3 Calls</v>
      </c>
      <c r="X1334" t="str">
        <f>IF(tbl_Customers[[#This Row],[account_length]] &lt;= 50, "0-50", IF(tbl_Customers[[#This Row],[account_length]] &lt;=100, "51-100", IF(tbl_Customers[[#This Row],[account_length]] &lt;= 150, "101-150", "151+")))</f>
        <v>101-150</v>
      </c>
      <c r="Y1334" s="30" t="str">
        <f>IF(tbl_Customers[[#This Row],[total_intl_charge]] &lt;= 3, "Low Charges", "High Charges")</f>
        <v>High Charges</v>
      </c>
      <c r="Z1334" s="30" t="str">
        <f>IF(tbl_Customers[[#This Row],[total_eve_calls]]&lt;=80,"Low Calls",
IF(tbl_Customers[[#This Row],[total_eve_calls]]&lt;=120,"Medium Calls","High Calls"))</f>
        <v>Low Calls</v>
      </c>
      <c r="AA1334" s="30" t="str">
        <f>IF(tbl_Customers[[#This Row],[total_eve_charge]]&lt;=15,"Low Charges",
IF(tbl_Customers[[#This Row],[total_eve_charge]]&lt;=20,"Medium Charges","High Charges"))</f>
        <v>Low Charges</v>
      </c>
      <c r="AB1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4" s="30" t="str">
        <f>IF(tbl_Customers[[#This Row],[number_vmail_messages]] = 0, "No Usage", IF(tbl_Customers[[#This Row],[number_vmail_messages]] &lt;= 20, "Low Usage", IF(tbl_Customers[[#This Row],[number_vmail_messages]] &lt;= 40, "Medium Usgae", "High Usage")))</f>
        <v>Medium Usgae</v>
      </c>
      <c r="AD1334" s="30" t="str">
        <f>IF(tbl_Customers[[#This Row],[total_day_minutes]]&lt;=150,"Low Usage", IF(tbl_Customers[[#This Row],[total_day_minutes]]&lt;=200,"Medium Usage", IF(tbl_Customers[[#This Row],[total_day_minutes]]&lt;=250,"High Usage","Very High Usage")))</f>
        <v>High Usage</v>
      </c>
      <c r="AE1334" s="30" t="str">
        <f>IF(tbl_Customers[[#This Row],[total_intl_calls]]&lt;=5,"Low Calls", IF(tbl_Customers[[#This Row],[total_intl_calls]]&lt;=10, "Medium Calls", "High Calls"))</f>
        <v>Low Calls</v>
      </c>
    </row>
    <row r="1335" spans="1:31"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c r="W1335" t="str">
        <f>IF(tbl_Customers[[#This Row],[number_customer_service_calls]] &lt;= 1, "0-1 Calls", IF(tbl_Customers[[#This Row],[number_customer_service_calls]] &lt;= 3, "2-3 Calls", IF(tbl_Customers[[#This Row],[number_customer_service_calls]] &lt;=5, "4-5 Calls", "6+ Calls")))</f>
        <v>0-1 Calls</v>
      </c>
      <c r="X1335" t="str">
        <f>IF(tbl_Customers[[#This Row],[account_length]] &lt;= 50, "0-50", IF(tbl_Customers[[#This Row],[account_length]] &lt;=100, "51-100", IF(tbl_Customers[[#This Row],[account_length]] &lt;= 150, "101-150", "151+")))</f>
        <v>101-150</v>
      </c>
      <c r="Y1335" s="30" t="str">
        <f>IF(tbl_Customers[[#This Row],[total_intl_charge]] &lt;= 3, "Low Charges", "High Charges")</f>
        <v>Low Charges</v>
      </c>
      <c r="Z1335" s="30" t="str">
        <f>IF(tbl_Customers[[#This Row],[total_eve_calls]]&lt;=80,"Low Calls",
IF(tbl_Customers[[#This Row],[total_eve_calls]]&lt;=120,"Medium Calls","High Calls"))</f>
        <v>Medium Calls</v>
      </c>
      <c r="AA1335" s="30" t="str">
        <f>IF(tbl_Customers[[#This Row],[total_eve_charge]]&lt;=15,"Low Charges",
IF(tbl_Customers[[#This Row],[total_eve_charge]]&lt;=20,"Medium Charges","High Charges"))</f>
        <v>High Charges</v>
      </c>
      <c r="AB1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35" s="30" t="str">
        <f>IF(tbl_Customers[[#This Row],[number_vmail_messages]] = 0, "No Usage", IF(tbl_Customers[[#This Row],[number_vmail_messages]] &lt;= 20, "Low Usage", IF(tbl_Customers[[#This Row],[number_vmail_messages]] &lt;= 40, "Medium Usgae", "High Usage")))</f>
        <v>Medium Usgae</v>
      </c>
      <c r="AD1335" s="30" t="str">
        <f>IF(tbl_Customers[[#This Row],[total_day_minutes]]&lt;=150,"Low Usage", IF(tbl_Customers[[#This Row],[total_day_minutes]]&lt;=200,"Medium Usage", IF(tbl_Customers[[#This Row],[total_day_minutes]]&lt;=250,"High Usage","Very High Usage")))</f>
        <v>High Usage</v>
      </c>
      <c r="AE1335" s="30" t="str">
        <f>IF(tbl_Customers[[#This Row],[total_intl_calls]]&lt;=5,"Low Calls", IF(tbl_Customers[[#This Row],[total_intl_calls]]&lt;=10, "Medium Calls", "High Calls"))</f>
        <v>Medium Calls</v>
      </c>
    </row>
    <row r="1336" spans="1:31"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c r="W1336" t="str">
        <f>IF(tbl_Customers[[#This Row],[number_customer_service_calls]] &lt;= 1, "0-1 Calls", IF(tbl_Customers[[#This Row],[number_customer_service_calls]] &lt;= 3, "2-3 Calls", IF(tbl_Customers[[#This Row],[number_customer_service_calls]] &lt;=5, "4-5 Calls", "6+ Calls")))</f>
        <v>0-1 Calls</v>
      </c>
      <c r="X1336" t="str">
        <f>IF(tbl_Customers[[#This Row],[account_length]] &lt;= 50, "0-50", IF(tbl_Customers[[#This Row],[account_length]] &lt;=100, "51-100", IF(tbl_Customers[[#This Row],[account_length]] &lt;= 150, "101-150", "151+")))</f>
        <v>51-100</v>
      </c>
      <c r="Y1336" s="30" t="str">
        <f>IF(tbl_Customers[[#This Row],[total_intl_charge]] &lt;= 3, "Low Charges", "High Charges")</f>
        <v>Low Charges</v>
      </c>
      <c r="Z1336" s="30" t="str">
        <f>IF(tbl_Customers[[#This Row],[total_eve_calls]]&lt;=80,"Low Calls",
IF(tbl_Customers[[#This Row],[total_eve_calls]]&lt;=120,"Medium Calls","High Calls"))</f>
        <v>High Calls</v>
      </c>
      <c r="AA1336" s="30" t="str">
        <f>IF(tbl_Customers[[#This Row],[total_eve_charge]]&lt;=15,"Low Charges",
IF(tbl_Customers[[#This Row],[total_eve_charge]]&lt;=20,"Medium Charges","High Charges"))</f>
        <v>High Charges</v>
      </c>
      <c r="AB1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6" s="30" t="str">
        <f>IF(tbl_Customers[[#This Row],[number_vmail_messages]] = 0, "No Usage", IF(tbl_Customers[[#This Row],[number_vmail_messages]] &lt;= 20, "Low Usage", IF(tbl_Customers[[#This Row],[number_vmail_messages]] &lt;= 40, "Medium Usgae", "High Usage")))</f>
        <v>Medium Usgae</v>
      </c>
      <c r="AD1336" s="30" t="str">
        <f>IF(tbl_Customers[[#This Row],[total_day_minutes]]&lt;=150,"Low Usage", IF(tbl_Customers[[#This Row],[total_day_minutes]]&lt;=200,"Medium Usage", IF(tbl_Customers[[#This Row],[total_day_minutes]]&lt;=250,"High Usage","Very High Usage")))</f>
        <v>Medium Usage</v>
      </c>
      <c r="AE1336" s="30" t="str">
        <f>IF(tbl_Customers[[#This Row],[total_intl_calls]]&lt;=5,"Low Calls", IF(tbl_Customers[[#This Row],[total_intl_calls]]&lt;=10, "Medium Calls", "High Calls"))</f>
        <v>High Calls</v>
      </c>
    </row>
    <row r="1337" spans="1:31"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c r="W1337" t="str">
        <f>IF(tbl_Customers[[#This Row],[number_customer_service_calls]] &lt;= 1, "0-1 Calls", IF(tbl_Customers[[#This Row],[number_customer_service_calls]] &lt;= 3, "2-3 Calls", IF(tbl_Customers[[#This Row],[number_customer_service_calls]] &lt;=5, "4-5 Calls", "6+ Calls")))</f>
        <v>0-1 Calls</v>
      </c>
      <c r="X1337" t="str">
        <f>IF(tbl_Customers[[#This Row],[account_length]] &lt;= 50, "0-50", IF(tbl_Customers[[#This Row],[account_length]] &lt;=100, "51-100", IF(tbl_Customers[[#This Row],[account_length]] &lt;= 150, "101-150", "151+")))</f>
        <v>51-100</v>
      </c>
      <c r="Y1337" s="30" t="str">
        <f>IF(tbl_Customers[[#This Row],[total_intl_charge]] &lt;= 3, "Low Charges", "High Charges")</f>
        <v>Low Charges</v>
      </c>
      <c r="Z1337" s="30" t="str">
        <f>IF(tbl_Customers[[#This Row],[total_eve_calls]]&lt;=80,"Low Calls",
IF(tbl_Customers[[#This Row],[total_eve_calls]]&lt;=120,"Medium Calls","High Calls"))</f>
        <v>Medium Calls</v>
      </c>
      <c r="AA1337" s="30" t="str">
        <f>IF(tbl_Customers[[#This Row],[total_eve_charge]]&lt;=15,"Low Charges",
IF(tbl_Customers[[#This Row],[total_eve_charge]]&lt;=20,"Medium Charges","High Charges"))</f>
        <v>Low Charges</v>
      </c>
      <c r="AB1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37" s="30" t="str">
        <f>IF(tbl_Customers[[#This Row],[number_vmail_messages]] = 0, "No Usage", IF(tbl_Customers[[#This Row],[number_vmail_messages]] &lt;= 20, "Low Usage", IF(tbl_Customers[[#This Row],[number_vmail_messages]] &lt;= 40, "Medium Usgae", "High Usage")))</f>
        <v>No Usage</v>
      </c>
      <c r="AD1337" s="30" t="str">
        <f>IF(tbl_Customers[[#This Row],[total_day_minutes]]&lt;=150,"Low Usage", IF(tbl_Customers[[#This Row],[total_day_minutes]]&lt;=200,"Medium Usage", IF(tbl_Customers[[#This Row],[total_day_minutes]]&lt;=250,"High Usage","Very High Usage")))</f>
        <v>Medium Usage</v>
      </c>
      <c r="AE1337" s="30" t="str">
        <f>IF(tbl_Customers[[#This Row],[total_intl_calls]]&lt;=5,"Low Calls", IF(tbl_Customers[[#This Row],[total_intl_calls]]&lt;=10, "Medium Calls", "High Calls"))</f>
        <v>Low Calls</v>
      </c>
    </row>
    <row r="1338" spans="1:31"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c r="W1338" t="str">
        <f>IF(tbl_Customers[[#This Row],[number_customer_service_calls]] &lt;= 1, "0-1 Calls", IF(tbl_Customers[[#This Row],[number_customer_service_calls]] &lt;= 3, "2-3 Calls", IF(tbl_Customers[[#This Row],[number_customer_service_calls]] &lt;=5, "4-5 Calls", "6+ Calls")))</f>
        <v>0-1 Calls</v>
      </c>
      <c r="X1338" t="str">
        <f>IF(tbl_Customers[[#This Row],[account_length]] &lt;= 50, "0-50", IF(tbl_Customers[[#This Row],[account_length]] &lt;=100, "51-100", IF(tbl_Customers[[#This Row],[account_length]] &lt;= 150, "101-150", "151+")))</f>
        <v>51-100</v>
      </c>
      <c r="Y1338" s="30" t="str">
        <f>IF(tbl_Customers[[#This Row],[total_intl_charge]] &lt;= 3, "Low Charges", "High Charges")</f>
        <v>High Charges</v>
      </c>
      <c r="Z1338" s="30" t="str">
        <f>IF(tbl_Customers[[#This Row],[total_eve_calls]]&lt;=80,"Low Calls",
IF(tbl_Customers[[#This Row],[total_eve_calls]]&lt;=120,"Medium Calls","High Calls"))</f>
        <v>Medium Calls</v>
      </c>
      <c r="AA1338" s="30" t="str">
        <f>IF(tbl_Customers[[#This Row],[total_eve_charge]]&lt;=15,"Low Charges",
IF(tbl_Customers[[#This Row],[total_eve_charge]]&lt;=20,"Medium Charges","High Charges"))</f>
        <v>Low Charges</v>
      </c>
      <c r="AB1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8" s="30" t="str">
        <f>IF(tbl_Customers[[#This Row],[number_vmail_messages]] = 0, "No Usage", IF(tbl_Customers[[#This Row],[number_vmail_messages]] &lt;= 20, "Low Usage", IF(tbl_Customers[[#This Row],[number_vmail_messages]] &lt;= 40, "Medium Usgae", "High Usage")))</f>
        <v>No Usage</v>
      </c>
      <c r="AD1338" s="30" t="str">
        <f>IF(tbl_Customers[[#This Row],[total_day_minutes]]&lt;=150,"Low Usage", IF(tbl_Customers[[#This Row],[total_day_minutes]]&lt;=200,"Medium Usage", IF(tbl_Customers[[#This Row],[total_day_minutes]]&lt;=250,"High Usage","Very High Usage")))</f>
        <v>Medium Usage</v>
      </c>
      <c r="AE1338" s="30" t="str">
        <f>IF(tbl_Customers[[#This Row],[total_intl_calls]]&lt;=5,"Low Calls", IF(tbl_Customers[[#This Row],[total_intl_calls]]&lt;=10, "Medium Calls", "High Calls"))</f>
        <v>Low Calls</v>
      </c>
    </row>
    <row r="1339" spans="1:31"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c r="W1339" t="str">
        <f>IF(tbl_Customers[[#This Row],[number_customer_service_calls]] &lt;= 1, "0-1 Calls", IF(tbl_Customers[[#This Row],[number_customer_service_calls]] &lt;= 3, "2-3 Calls", IF(tbl_Customers[[#This Row],[number_customer_service_calls]] &lt;=5, "4-5 Calls", "6+ Calls")))</f>
        <v>2-3 Calls</v>
      </c>
      <c r="X1339" t="str">
        <f>IF(tbl_Customers[[#This Row],[account_length]] &lt;= 50, "0-50", IF(tbl_Customers[[#This Row],[account_length]] &lt;=100, "51-100", IF(tbl_Customers[[#This Row],[account_length]] &lt;= 150, "101-150", "151+")))</f>
        <v>51-100</v>
      </c>
      <c r="Y1339" s="30" t="str">
        <f>IF(tbl_Customers[[#This Row],[total_intl_charge]] &lt;= 3, "Low Charges", "High Charges")</f>
        <v>High Charges</v>
      </c>
      <c r="Z1339" s="30" t="str">
        <f>IF(tbl_Customers[[#This Row],[total_eve_calls]]&lt;=80,"Low Calls",
IF(tbl_Customers[[#This Row],[total_eve_calls]]&lt;=120,"Medium Calls","High Calls"))</f>
        <v>Medium Calls</v>
      </c>
      <c r="AA1339" s="30" t="str">
        <f>IF(tbl_Customers[[#This Row],[total_eve_charge]]&lt;=15,"Low Charges",
IF(tbl_Customers[[#This Row],[total_eve_charge]]&lt;=20,"Medium Charges","High Charges"))</f>
        <v>Medium Charges</v>
      </c>
      <c r="AB1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39" s="30" t="str">
        <f>IF(tbl_Customers[[#This Row],[number_vmail_messages]] = 0, "No Usage", IF(tbl_Customers[[#This Row],[number_vmail_messages]] &lt;= 20, "Low Usage", IF(tbl_Customers[[#This Row],[number_vmail_messages]] &lt;= 40, "Medium Usgae", "High Usage")))</f>
        <v>No Usage</v>
      </c>
      <c r="AD1339" s="30" t="str">
        <f>IF(tbl_Customers[[#This Row],[total_day_minutes]]&lt;=150,"Low Usage", IF(tbl_Customers[[#This Row],[total_day_minutes]]&lt;=200,"Medium Usage", IF(tbl_Customers[[#This Row],[total_day_minutes]]&lt;=250,"High Usage","Very High Usage")))</f>
        <v>High Usage</v>
      </c>
      <c r="AE1339" s="30" t="str">
        <f>IF(tbl_Customers[[#This Row],[total_intl_calls]]&lt;=5,"Low Calls", IF(tbl_Customers[[#This Row],[total_intl_calls]]&lt;=10, "Medium Calls", "High Calls"))</f>
        <v>Medium Calls</v>
      </c>
    </row>
    <row r="1340" spans="1:31"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c r="W1340" t="str">
        <f>IF(tbl_Customers[[#This Row],[number_customer_service_calls]] &lt;= 1, "0-1 Calls", IF(tbl_Customers[[#This Row],[number_customer_service_calls]] &lt;= 3, "2-3 Calls", IF(tbl_Customers[[#This Row],[number_customer_service_calls]] &lt;=5, "4-5 Calls", "6+ Calls")))</f>
        <v>0-1 Calls</v>
      </c>
      <c r="X1340" t="str">
        <f>IF(tbl_Customers[[#This Row],[account_length]] &lt;= 50, "0-50", IF(tbl_Customers[[#This Row],[account_length]] &lt;=100, "51-100", IF(tbl_Customers[[#This Row],[account_length]] &lt;= 150, "101-150", "151+")))</f>
        <v>51-100</v>
      </c>
      <c r="Y1340" s="30" t="str">
        <f>IF(tbl_Customers[[#This Row],[total_intl_charge]] &lt;= 3, "Low Charges", "High Charges")</f>
        <v>Low Charges</v>
      </c>
      <c r="Z1340" s="30" t="str">
        <f>IF(tbl_Customers[[#This Row],[total_eve_calls]]&lt;=80,"Low Calls",
IF(tbl_Customers[[#This Row],[total_eve_calls]]&lt;=120,"Medium Calls","High Calls"))</f>
        <v>Low Calls</v>
      </c>
      <c r="AA1340" s="30" t="str">
        <f>IF(tbl_Customers[[#This Row],[total_eve_charge]]&lt;=15,"Low Charges",
IF(tbl_Customers[[#This Row],[total_eve_charge]]&lt;=20,"Medium Charges","High Charges"))</f>
        <v>Low Charges</v>
      </c>
      <c r="AB1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0" s="30" t="str">
        <f>IF(tbl_Customers[[#This Row],[number_vmail_messages]] = 0, "No Usage", IF(tbl_Customers[[#This Row],[number_vmail_messages]] &lt;= 20, "Low Usage", IF(tbl_Customers[[#This Row],[number_vmail_messages]] &lt;= 40, "Medium Usgae", "High Usage")))</f>
        <v>No Usage</v>
      </c>
      <c r="AD1340" s="30" t="str">
        <f>IF(tbl_Customers[[#This Row],[total_day_minutes]]&lt;=150,"Low Usage", IF(tbl_Customers[[#This Row],[total_day_minutes]]&lt;=200,"Medium Usage", IF(tbl_Customers[[#This Row],[total_day_minutes]]&lt;=250,"High Usage","Very High Usage")))</f>
        <v>Low Usage</v>
      </c>
      <c r="AE1340" s="30" t="str">
        <f>IF(tbl_Customers[[#This Row],[total_intl_calls]]&lt;=5,"Low Calls", IF(tbl_Customers[[#This Row],[total_intl_calls]]&lt;=10, "Medium Calls", "High Calls"))</f>
        <v>Low Calls</v>
      </c>
    </row>
    <row r="1341" spans="1:31"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c r="W1341" t="str">
        <f>IF(tbl_Customers[[#This Row],[number_customer_service_calls]] &lt;= 1, "0-1 Calls", IF(tbl_Customers[[#This Row],[number_customer_service_calls]] &lt;= 3, "2-3 Calls", IF(tbl_Customers[[#This Row],[number_customer_service_calls]] &lt;=5, "4-5 Calls", "6+ Calls")))</f>
        <v>0-1 Calls</v>
      </c>
      <c r="X1341" t="str">
        <f>IF(tbl_Customers[[#This Row],[account_length]] &lt;= 50, "0-50", IF(tbl_Customers[[#This Row],[account_length]] &lt;=100, "51-100", IF(tbl_Customers[[#This Row],[account_length]] &lt;= 150, "101-150", "151+")))</f>
        <v>101-150</v>
      </c>
      <c r="Y1341" s="30" t="str">
        <f>IF(tbl_Customers[[#This Row],[total_intl_charge]] &lt;= 3, "Low Charges", "High Charges")</f>
        <v>High Charges</v>
      </c>
      <c r="Z1341" s="30" t="str">
        <f>IF(tbl_Customers[[#This Row],[total_eve_calls]]&lt;=80,"Low Calls",
IF(tbl_Customers[[#This Row],[total_eve_calls]]&lt;=120,"Medium Calls","High Calls"))</f>
        <v>Medium Calls</v>
      </c>
      <c r="AA1341" s="30" t="str">
        <f>IF(tbl_Customers[[#This Row],[total_eve_charge]]&lt;=15,"Low Charges",
IF(tbl_Customers[[#This Row],[total_eve_charge]]&lt;=20,"Medium Charges","High Charges"))</f>
        <v>Low Charges</v>
      </c>
      <c r="AB1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1" s="30" t="str">
        <f>IF(tbl_Customers[[#This Row],[number_vmail_messages]] = 0, "No Usage", IF(tbl_Customers[[#This Row],[number_vmail_messages]] &lt;= 20, "Low Usage", IF(tbl_Customers[[#This Row],[number_vmail_messages]] &lt;= 40, "Medium Usgae", "High Usage")))</f>
        <v>No Usage</v>
      </c>
      <c r="AD1341" s="30" t="str">
        <f>IF(tbl_Customers[[#This Row],[total_day_minutes]]&lt;=150,"Low Usage", IF(tbl_Customers[[#This Row],[total_day_minutes]]&lt;=200,"Medium Usage", IF(tbl_Customers[[#This Row],[total_day_minutes]]&lt;=250,"High Usage","Very High Usage")))</f>
        <v>High Usage</v>
      </c>
      <c r="AE1341" s="30" t="str">
        <f>IF(tbl_Customers[[#This Row],[total_intl_calls]]&lt;=5,"Low Calls", IF(tbl_Customers[[#This Row],[total_intl_calls]]&lt;=10, "Medium Calls", "High Calls"))</f>
        <v>Low Calls</v>
      </c>
    </row>
    <row r="1342" spans="1:31"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c r="W1342" t="str">
        <f>IF(tbl_Customers[[#This Row],[number_customer_service_calls]] &lt;= 1, "0-1 Calls", IF(tbl_Customers[[#This Row],[number_customer_service_calls]] &lt;= 3, "2-3 Calls", IF(tbl_Customers[[#This Row],[number_customer_service_calls]] &lt;=5, "4-5 Calls", "6+ Calls")))</f>
        <v>0-1 Calls</v>
      </c>
      <c r="X1342" t="str">
        <f>IF(tbl_Customers[[#This Row],[account_length]] &lt;= 50, "0-50", IF(tbl_Customers[[#This Row],[account_length]] &lt;=100, "51-100", IF(tbl_Customers[[#This Row],[account_length]] &lt;= 150, "101-150", "151+")))</f>
        <v>101-150</v>
      </c>
      <c r="Y1342" s="30" t="str">
        <f>IF(tbl_Customers[[#This Row],[total_intl_charge]] &lt;= 3, "Low Charges", "High Charges")</f>
        <v>High Charges</v>
      </c>
      <c r="Z1342" s="30" t="str">
        <f>IF(tbl_Customers[[#This Row],[total_eve_calls]]&lt;=80,"Low Calls",
IF(tbl_Customers[[#This Row],[total_eve_calls]]&lt;=120,"Medium Calls","High Calls"))</f>
        <v>High Calls</v>
      </c>
      <c r="AA1342" s="30" t="str">
        <f>IF(tbl_Customers[[#This Row],[total_eve_charge]]&lt;=15,"Low Charges",
IF(tbl_Customers[[#This Row],[total_eve_charge]]&lt;=20,"Medium Charges","High Charges"))</f>
        <v>Medium Charges</v>
      </c>
      <c r="AB1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2" s="30" t="str">
        <f>IF(tbl_Customers[[#This Row],[number_vmail_messages]] = 0, "No Usage", IF(tbl_Customers[[#This Row],[number_vmail_messages]] &lt;= 20, "Low Usage", IF(tbl_Customers[[#This Row],[number_vmail_messages]] &lt;= 40, "Medium Usgae", "High Usage")))</f>
        <v>No Usage</v>
      </c>
      <c r="AD1342" s="30" t="str">
        <f>IF(tbl_Customers[[#This Row],[total_day_minutes]]&lt;=150,"Low Usage", IF(tbl_Customers[[#This Row],[total_day_minutes]]&lt;=200,"Medium Usage", IF(tbl_Customers[[#This Row],[total_day_minutes]]&lt;=250,"High Usage","Very High Usage")))</f>
        <v>Medium Usage</v>
      </c>
      <c r="AE1342" s="30" t="str">
        <f>IF(tbl_Customers[[#This Row],[total_intl_calls]]&lt;=5,"Low Calls", IF(tbl_Customers[[#This Row],[total_intl_calls]]&lt;=10, "Medium Calls", "High Calls"))</f>
        <v>Low Calls</v>
      </c>
    </row>
    <row r="1343" spans="1:31"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c r="W1343" t="str">
        <f>IF(tbl_Customers[[#This Row],[number_customer_service_calls]] &lt;= 1, "0-1 Calls", IF(tbl_Customers[[#This Row],[number_customer_service_calls]] &lt;= 3, "2-3 Calls", IF(tbl_Customers[[#This Row],[number_customer_service_calls]] &lt;=5, "4-5 Calls", "6+ Calls")))</f>
        <v>0-1 Calls</v>
      </c>
      <c r="X1343" t="str">
        <f>IF(tbl_Customers[[#This Row],[account_length]] &lt;= 50, "0-50", IF(tbl_Customers[[#This Row],[account_length]] &lt;=100, "51-100", IF(tbl_Customers[[#This Row],[account_length]] &lt;= 150, "101-150", "151+")))</f>
        <v>51-100</v>
      </c>
      <c r="Y1343" s="30" t="str">
        <f>IF(tbl_Customers[[#This Row],[total_intl_charge]] &lt;= 3, "Low Charges", "High Charges")</f>
        <v>Low Charges</v>
      </c>
      <c r="Z1343" s="30" t="str">
        <f>IF(tbl_Customers[[#This Row],[total_eve_calls]]&lt;=80,"Low Calls",
IF(tbl_Customers[[#This Row],[total_eve_calls]]&lt;=120,"Medium Calls","High Calls"))</f>
        <v>Medium Calls</v>
      </c>
      <c r="AA1343" s="30" t="str">
        <f>IF(tbl_Customers[[#This Row],[total_eve_charge]]&lt;=15,"Low Charges",
IF(tbl_Customers[[#This Row],[total_eve_charge]]&lt;=20,"Medium Charges","High Charges"))</f>
        <v>Low Charges</v>
      </c>
      <c r="AB1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3" s="30" t="str">
        <f>IF(tbl_Customers[[#This Row],[number_vmail_messages]] = 0, "No Usage", IF(tbl_Customers[[#This Row],[number_vmail_messages]] &lt;= 20, "Low Usage", IF(tbl_Customers[[#This Row],[number_vmail_messages]] &lt;= 40, "Medium Usgae", "High Usage")))</f>
        <v>No Usage</v>
      </c>
      <c r="AD1343" s="30" t="str">
        <f>IF(tbl_Customers[[#This Row],[total_day_minutes]]&lt;=150,"Low Usage", IF(tbl_Customers[[#This Row],[total_day_minutes]]&lt;=200,"Medium Usage", IF(tbl_Customers[[#This Row],[total_day_minutes]]&lt;=250,"High Usage","Very High Usage")))</f>
        <v>Low Usage</v>
      </c>
      <c r="AE1343" s="30" t="str">
        <f>IF(tbl_Customers[[#This Row],[total_intl_calls]]&lt;=5,"Low Calls", IF(tbl_Customers[[#This Row],[total_intl_calls]]&lt;=10, "Medium Calls", "High Calls"))</f>
        <v>Medium Calls</v>
      </c>
    </row>
    <row r="1344" spans="1:31"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c r="W1344" t="str">
        <f>IF(tbl_Customers[[#This Row],[number_customer_service_calls]] &lt;= 1, "0-1 Calls", IF(tbl_Customers[[#This Row],[number_customer_service_calls]] &lt;= 3, "2-3 Calls", IF(tbl_Customers[[#This Row],[number_customer_service_calls]] &lt;=5, "4-5 Calls", "6+ Calls")))</f>
        <v>2-3 Calls</v>
      </c>
      <c r="X1344" t="str">
        <f>IF(tbl_Customers[[#This Row],[account_length]] &lt;= 50, "0-50", IF(tbl_Customers[[#This Row],[account_length]] &lt;=100, "51-100", IF(tbl_Customers[[#This Row],[account_length]] &lt;= 150, "101-150", "151+")))</f>
        <v>51-100</v>
      </c>
      <c r="Y1344" s="30" t="str">
        <f>IF(tbl_Customers[[#This Row],[total_intl_charge]] &lt;= 3, "Low Charges", "High Charges")</f>
        <v>Low Charges</v>
      </c>
      <c r="Z1344" s="30" t="str">
        <f>IF(tbl_Customers[[#This Row],[total_eve_calls]]&lt;=80,"Low Calls",
IF(tbl_Customers[[#This Row],[total_eve_calls]]&lt;=120,"Medium Calls","High Calls"))</f>
        <v>Medium Calls</v>
      </c>
      <c r="AA1344" s="30" t="str">
        <f>IF(tbl_Customers[[#This Row],[total_eve_charge]]&lt;=15,"Low Charges",
IF(tbl_Customers[[#This Row],[total_eve_charge]]&lt;=20,"Medium Charges","High Charges"))</f>
        <v>Medium Charges</v>
      </c>
      <c r="AB1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4" s="30" t="str">
        <f>IF(tbl_Customers[[#This Row],[number_vmail_messages]] = 0, "No Usage", IF(tbl_Customers[[#This Row],[number_vmail_messages]] &lt;= 20, "Low Usage", IF(tbl_Customers[[#This Row],[number_vmail_messages]] &lt;= 40, "Medium Usgae", "High Usage")))</f>
        <v>Medium Usgae</v>
      </c>
      <c r="AD1344" s="30" t="str">
        <f>IF(tbl_Customers[[#This Row],[total_day_minutes]]&lt;=150,"Low Usage", IF(tbl_Customers[[#This Row],[total_day_minutes]]&lt;=200,"Medium Usage", IF(tbl_Customers[[#This Row],[total_day_minutes]]&lt;=250,"High Usage","Very High Usage")))</f>
        <v>Medium Usage</v>
      </c>
      <c r="AE1344" s="30" t="str">
        <f>IF(tbl_Customers[[#This Row],[total_intl_calls]]&lt;=5,"Low Calls", IF(tbl_Customers[[#This Row],[total_intl_calls]]&lt;=10, "Medium Calls", "High Calls"))</f>
        <v>Low Calls</v>
      </c>
    </row>
    <row r="1345" spans="1:31"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c r="W1345" t="str">
        <f>IF(tbl_Customers[[#This Row],[number_customer_service_calls]] &lt;= 1, "0-1 Calls", IF(tbl_Customers[[#This Row],[number_customer_service_calls]] &lt;= 3, "2-3 Calls", IF(tbl_Customers[[#This Row],[number_customer_service_calls]] &lt;=5, "4-5 Calls", "6+ Calls")))</f>
        <v>2-3 Calls</v>
      </c>
      <c r="X1345" t="str">
        <f>IF(tbl_Customers[[#This Row],[account_length]] &lt;= 50, "0-50", IF(tbl_Customers[[#This Row],[account_length]] &lt;=100, "51-100", IF(tbl_Customers[[#This Row],[account_length]] &lt;= 150, "101-150", "151+")))</f>
        <v>0-50</v>
      </c>
      <c r="Y1345" s="30" t="str">
        <f>IF(tbl_Customers[[#This Row],[total_intl_charge]] &lt;= 3, "Low Charges", "High Charges")</f>
        <v>Low Charges</v>
      </c>
      <c r="Z1345" s="30" t="str">
        <f>IF(tbl_Customers[[#This Row],[total_eve_calls]]&lt;=80,"Low Calls",
IF(tbl_Customers[[#This Row],[total_eve_calls]]&lt;=120,"Medium Calls","High Calls"))</f>
        <v>Low Calls</v>
      </c>
      <c r="AA1345" s="30" t="str">
        <f>IF(tbl_Customers[[#This Row],[total_eve_charge]]&lt;=15,"Low Charges",
IF(tbl_Customers[[#This Row],[total_eve_charge]]&lt;=20,"Medium Charges","High Charges"))</f>
        <v>Low Charges</v>
      </c>
      <c r="AB1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5" s="30" t="str">
        <f>IF(tbl_Customers[[#This Row],[number_vmail_messages]] = 0, "No Usage", IF(tbl_Customers[[#This Row],[number_vmail_messages]] &lt;= 20, "Low Usage", IF(tbl_Customers[[#This Row],[number_vmail_messages]] &lt;= 40, "Medium Usgae", "High Usage")))</f>
        <v>No Usage</v>
      </c>
      <c r="AD1345" s="30" t="str">
        <f>IF(tbl_Customers[[#This Row],[total_day_minutes]]&lt;=150,"Low Usage", IF(tbl_Customers[[#This Row],[total_day_minutes]]&lt;=200,"Medium Usage", IF(tbl_Customers[[#This Row],[total_day_minutes]]&lt;=250,"High Usage","Very High Usage")))</f>
        <v>Low Usage</v>
      </c>
      <c r="AE1345" s="30" t="str">
        <f>IF(tbl_Customers[[#This Row],[total_intl_calls]]&lt;=5,"Low Calls", IF(tbl_Customers[[#This Row],[total_intl_calls]]&lt;=10, "Medium Calls", "High Calls"))</f>
        <v>Medium Calls</v>
      </c>
    </row>
    <row r="1346" spans="1:31"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c r="W1346" t="str">
        <f>IF(tbl_Customers[[#This Row],[number_customer_service_calls]] &lt;= 1, "0-1 Calls", IF(tbl_Customers[[#This Row],[number_customer_service_calls]] &lt;= 3, "2-3 Calls", IF(tbl_Customers[[#This Row],[number_customer_service_calls]] &lt;=5, "4-5 Calls", "6+ Calls")))</f>
        <v>0-1 Calls</v>
      </c>
      <c r="X1346" t="str">
        <f>IF(tbl_Customers[[#This Row],[account_length]] &lt;= 50, "0-50", IF(tbl_Customers[[#This Row],[account_length]] &lt;=100, "51-100", IF(tbl_Customers[[#This Row],[account_length]] &lt;= 150, "101-150", "151+")))</f>
        <v>101-150</v>
      </c>
      <c r="Y1346" s="30" t="str">
        <f>IF(tbl_Customers[[#This Row],[total_intl_charge]] &lt;= 3, "Low Charges", "High Charges")</f>
        <v>Low Charges</v>
      </c>
      <c r="Z1346" s="30" t="str">
        <f>IF(tbl_Customers[[#This Row],[total_eve_calls]]&lt;=80,"Low Calls",
IF(tbl_Customers[[#This Row],[total_eve_calls]]&lt;=120,"Medium Calls","High Calls"))</f>
        <v>Medium Calls</v>
      </c>
      <c r="AA1346" s="30" t="str">
        <f>IF(tbl_Customers[[#This Row],[total_eve_charge]]&lt;=15,"Low Charges",
IF(tbl_Customers[[#This Row],[total_eve_charge]]&lt;=20,"Medium Charges","High Charges"))</f>
        <v>High Charges</v>
      </c>
      <c r="AB1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46" s="30" t="str">
        <f>IF(tbl_Customers[[#This Row],[number_vmail_messages]] = 0, "No Usage", IF(tbl_Customers[[#This Row],[number_vmail_messages]] &lt;= 20, "Low Usage", IF(tbl_Customers[[#This Row],[number_vmail_messages]] &lt;= 40, "Medium Usgae", "High Usage")))</f>
        <v>No Usage</v>
      </c>
      <c r="AD1346" s="30" t="str">
        <f>IF(tbl_Customers[[#This Row],[total_day_minutes]]&lt;=150,"Low Usage", IF(tbl_Customers[[#This Row],[total_day_minutes]]&lt;=200,"Medium Usage", IF(tbl_Customers[[#This Row],[total_day_minutes]]&lt;=250,"High Usage","Very High Usage")))</f>
        <v>Very High Usage</v>
      </c>
      <c r="AE1346" s="30" t="str">
        <f>IF(tbl_Customers[[#This Row],[total_intl_calls]]&lt;=5,"Low Calls", IF(tbl_Customers[[#This Row],[total_intl_calls]]&lt;=10, "Medium Calls", "High Calls"))</f>
        <v>Medium Calls</v>
      </c>
    </row>
    <row r="1347" spans="1:31"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c r="W1347" t="str">
        <f>IF(tbl_Customers[[#This Row],[number_customer_service_calls]] &lt;= 1, "0-1 Calls", IF(tbl_Customers[[#This Row],[number_customer_service_calls]] &lt;= 3, "2-3 Calls", IF(tbl_Customers[[#This Row],[number_customer_service_calls]] &lt;=5, "4-5 Calls", "6+ Calls")))</f>
        <v>2-3 Calls</v>
      </c>
      <c r="X1347" t="str">
        <f>IF(tbl_Customers[[#This Row],[account_length]] &lt;= 50, "0-50", IF(tbl_Customers[[#This Row],[account_length]] &lt;=100, "51-100", IF(tbl_Customers[[#This Row],[account_length]] &lt;= 150, "101-150", "151+")))</f>
        <v>101-150</v>
      </c>
      <c r="Y1347" s="30" t="str">
        <f>IF(tbl_Customers[[#This Row],[total_intl_charge]] &lt;= 3, "Low Charges", "High Charges")</f>
        <v>Low Charges</v>
      </c>
      <c r="Z1347" s="30" t="str">
        <f>IF(tbl_Customers[[#This Row],[total_eve_calls]]&lt;=80,"Low Calls",
IF(tbl_Customers[[#This Row],[total_eve_calls]]&lt;=120,"Medium Calls","High Calls"))</f>
        <v>Medium Calls</v>
      </c>
      <c r="AA1347" s="30" t="str">
        <f>IF(tbl_Customers[[#This Row],[total_eve_charge]]&lt;=15,"Low Charges",
IF(tbl_Customers[[#This Row],[total_eve_charge]]&lt;=20,"Medium Charges","High Charges"))</f>
        <v>Low Charges</v>
      </c>
      <c r="AB1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47" s="30" t="str">
        <f>IF(tbl_Customers[[#This Row],[number_vmail_messages]] = 0, "No Usage", IF(tbl_Customers[[#This Row],[number_vmail_messages]] &lt;= 20, "Low Usage", IF(tbl_Customers[[#This Row],[number_vmail_messages]] &lt;= 40, "Medium Usgae", "High Usage")))</f>
        <v>Medium Usgae</v>
      </c>
      <c r="AD1347" s="30" t="str">
        <f>IF(tbl_Customers[[#This Row],[total_day_minutes]]&lt;=150,"Low Usage", IF(tbl_Customers[[#This Row],[total_day_minutes]]&lt;=200,"Medium Usage", IF(tbl_Customers[[#This Row],[total_day_minutes]]&lt;=250,"High Usage","Very High Usage")))</f>
        <v>Low Usage</v>
      </c>
      <c r="AE1347" s="30" t="str">
        <f>IF(tbl_Customers[[#This Row],[total_intl_calls]]&lt;=5,"Low Calls", IF(tbl_Customers[[#This Row],[total_intl_calls]]&lt;=10, "Medium Calls", "High Calls"))</f>
        <v>Low Calls</v>
      </c>
    </row>
    <row r="1348" spans="1:31"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c r="W1348" t="str">
        <f>IF(tbl_Customers[[#This Row],[number_customer_service_calls]] &lt;= 1, "0-1 Calls", IF(tbl_Customers[[#This Row],[number_customer_service_calls]] &lt;= 3, "2-3 Calls", IF(tbl_Customers[[#This Row],[number_customer_service_calls]] &lt;=5, "4-5 Calls", "6+ Calls")))</f>
        <v>0-1 Calls</v>
      </c>
      <c r="X1348" t="str">
        <f>IF(tbl_Customers[[#This Row],[account_length]] &lt;= 50, "0-50", IF(tbl_Customers[[#This Row],[account_length]] &lt;=100, "51-100", IF(tbl_Customers[[#This Row],[account_length]] &lt;= 150, "101-150", "151+")))</f>
        <v>51-100</v>
      </c>
      <c r="Y1348" s="30" t="str">
        <f>IF(tbl_Customers[[#This Row],[total_intl_charge]] &lt;= 3, "Low Charges", "High Charges")</f>
        <v>Low Charges</v>
      </c>
      <c r="Z1348" s="30" t="str">
        <f>IF(tbl_Customers[[#This Row],[total_eve_calls]]&lt;=80,"Low Calls",
IF(tbl_Customers[[#This Row],[total_eve_calls]]&lt;=120,"Medium Calls","High Calls"))</f>
        <v>Medium Calls</v>
      </c>
      <c r="AA1348" s="30" t="str">
        <f>IF(tbl_Customers[[#This Row],[total_eve_charge]]&lt;=15,"Low Charges",
IF(tbl_Customers[[#This Row],[total_eve_charge]]&lt;=20,"Medium Charges","High Charges"))</f>
        <v>Medium Charges</v>
      </c>
      <c r="AB1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48" s="30" t="str">
        <f>IF(tbl_Customers[[#This Row],[number_vmail_messages]] = 0, "No Usage", IF(tbl_Customers[[#This Row],[number_vmail_messages]] &lt;= 20, "Low Usage", IF(tbl_Customers[[#This Row],[number_vmail_messages]] &lt;= 40, "Medium Usgae", "High Usage")))</f>
        <v>High Usage</v>
      </c>
      <c r="AD1348" s="30" t="str">
        <f>IF(tbl_Customers[[#This Row],[total_day_minutes]]&lt;=150,"Low Usage", IF(tbl_Customers[[#This Row],[total_day_minutes]]&lt;=200,"Medium Usage", IF(tbl_Customers[[#This Row],[total_day_minutes]]&lt;=250,"High Usage","Very High Usage")))</f>
        <v>High Usage</v>
      </c>
      <c r="AE1348" s="30" t="str">
        <f>IF(tbl_Customers[[#This Row],[total_intl_calls]]&lt;=5,"Low Calls", IF(tbl_Customers[[#This Row],[total_intl_calls]]&lt;=10, "Medium Calls", "High Calls"))</f>
        <v>Low Calls</v>
      </c>
    </row>
    <row r="1349" spans="1:31"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c r="W1349" t="str">
        <f>IF(tbl_Customers[[#This Row],[number_customer_service_calls]] &lt;= 1, "0-1 Calls", IF(tbl_Customers[[#This Row],[number_customer_service_calls]] &lt;= 3, "2-3 Calls", IF(tbl_Customers[[#This Row],[number_customer_service_calls]] &lt;=5, "4-5 Calls", "6+ Calls")))</f>
        <v>2-3 Calls</v>
      </c>
      <c r="X1349" t="str">
        <f>IF(tbl_Customers[[#This Row],[account_length]] &lt;= 50, "0-50", IF(tbl_Customers[[#This Row],[account_length]] &lt;=100, "51-100", IF(tbl_Customers[[#This Row],[account_length]] &lt;= 150, "101-150", "151+")))</f>
        <v>151+</v>
      </c>
      <c r="Y1349" s="30" t="str">
        <f>IF(tbl_Customers[[#This Row],[total_intl_charge]] &lt;= 3, "Low Charges", "High Charges")</f>
        <v>High Charges</v>
      </c>
      <c r="Z1349" s="30" t="str">
        <f>IF(tbl_Customers[[#This Row],[total_eve_calls]]&lt;=80,"Low Calls",
IF(tbl_Customers[[#This Row],[total_eve_calls]]&lt;=120,"Medium Calls","High Calls"))</f>
        <v>Medium Calls</v>
      </c>
      <c r="AA1349" s="30" t="str">
        <f>IF(tbl_Customers[[#This Row],[total_eve_charge]]&lt;=15,"Low Charges",
IF(tbl_Customers[[#This Row],[total_eve_charge]]&lt;=20,"Medium Charges","High Charges"))</f>
        <v>Medium Charges</v>
      </c>
      <c r="AB1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49" s="30" t="str">
        <f>IF(tbl_Customers[[#This Row],[number_vmail_messages]] = 0, "No Usage", IF(tbl_Customers[[#This Row],[number_vmail_messages]] &lt;= 20, "Low Usage", IF(tbl_Customers[[#This Row],[number_vmail_messages]] &lt;= 40, "Medium Usgae", "High Usage")))</f>
        <v>No Usage</v>
      </c>
      <c r="AD1349" s="30" t="str">
        <f>IF(tbl_Customers[[#This Row],[total_day_minutes]]&lt;=150,"Low Usage", IF(tbl_Customers[[#This Row],[total_day_minutes]]&lt;=200,"Medium Usage", IF(tbl_Customers[[#This Row],[total_day_minutes]]&lt;=250,"High Usage","Very High Usage")))</f>
        <v>Medium Usage</v>
      </c>
      <c r="AE1349" s="30" t="str">
        <f>IF(tbl_Customers[[#This Row],[total_intl_calls]]&lt;=5,"Low Calls", IF(tbl_Customers[[#This Row],[total_intl_calls]]&lt;=10, "Medium Calls", "High Calls"))</f>
        <v>Low Calls</v>
      </c>
    </row>
    <row r="1350" spans="1:31"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c r="W1350" t="str">
        <f>IF(tbl_Customers[[#This Row],[number_customer_service_calls]] &lt;= 1, "0-1 Calls", IF(tbl_Customers[[#This Row],[number_customer_service_calls]] &lt;= 3, "2-3 Calls", IF(tbl_Customers[[#This Row],[number_customer_service_calls]] &lt;=5, "4-5 Calls", "6+ Calls")))</f>
        <v>2-3 Calls</v>
      </c>
      <c r="X1350" t="str">
        <f>IF(tbl_Customers[[#This Row],[account_length]] &lt;= 50, "0-50", IF(tbl_Customers[[#This Row],[account_length]] &lt;=100, "51-100", IF(tbl_Customers[[#This Row],[account_length]] &lt;= 150, "101-150", "151+")))</f>
        <v>51-100</v>
      </c>
      <c r="Y1350" s="30" t="str">
        <f>IF(tbl_Customers[[#This Row],[total_intl_charge]] &lt;= 3, "Low Charges", "High Charges")</f>
        <v>Low Charges</v>
      </c>
      <c r="Z1350" s="30" t="str">
        <f>IF(tbl_Customers[[#This Row],[total_eve_calls]]&lt;=80,"Low Calls",
IF(tbl_Customers[[#This Row],[total_eve_calls]]&lt;=120,"Medium Calls","High Calls"))</f>
        <v>Medium Calls</v>
      </c>
      <c r="AA1350" s="30" t="str">
        <f>IF(tbl_Customers[[#This Row],[total_eve_charge]]&lt;=15,"Low Charges",
IF(tbl_Customers[[#This Row],[total_eve_charge]]&lt;=20,"Medium Charges","High Charges"))</f>
        <v>Low Charges</v>
      </c>
      <c r="AB1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50" s="30" t="str">
        <f>IF(tbl_Customers[[#This Row],[number_vmail_messages]] = 0, "No Usage", IF(tbl_Customers[[#This Row],[number_vmail_messages]] &lt;= 20, "Low Usage", IF(tbl_Customers[[#This Row],[number_vmail_messages]] &lt;= 40, "Medium Usgae", "High Usage")))</f>
        <v>Medium Usgae</v>
      </c>
      <c r="AD1350" s="30" t="str">
        <f>IF(tbl_Customers[[#This Row],[total_day_minutes]]&lt;=150,"Low Usage", IF(tbl_Customers[[#This Row],[total_day_minutes]]&lt;=200,"Medium Usage", IF(tbl_Customers[[#This Row],[total_day_minutes]]&lt;=250,"High Usage","Very High Usage")))</f>
        <v>Medium Usage</v>
      </c>
      <c r="AE1350" s="30" t="str">
        <f>IF(tbl_Customers[[#This Row],[total_intl_calls]]&lt;=5,"Low Calls", IF(tbl_Customers[[#This Row],[total_intl_calls]]&lt;=10, "Medium Calls", "High Calls"))</f>
        <v>Low Calls</v>
      </c>
    </row>
    <row r="1351" spans="1:31"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c r="W1351" t="str">
        <f>IF(tbl_Customers[[#This Row],[number_customer_service_calls]] &lt;= 1, "0-1 Calls", IF(tbl_Customers[[#This Row],[number_customer_service_calls]] &lt;= 3, "2-3 Calls", IF(tbl_Customers[[#This Row],[number_customer_service_calls]] &lt;=5, "4-5 Calls", "6+ Calls")))</f>
        <v>0-1 Calls</v>
      </c>
      <c r="X1351" t="str">
        <f>IF(tbl_Customers[[#This Row],[account_length]] &lt;= 50, "0-50", IF(tbl_Customers[[#This Row],[account_length]] &lt;=100, "51-100", IF(tbl_Customers[[#This Row],[account_length]] &lt;= 150, "101-150", "151+")))</f>
        <v>51-100</v>
      </c>
      <c r="Y1351" s="30" t="str">
        <f>IF(tbl_Customers[[#This Row],[total_intl_charge]] &lt;= 3, "Low Charges", "High Charges")</f>
        <v>High Charges</v>
      </c>
      <c r="Z1351" s="30" t="str">
        <f>IF(tbl_Customers[[#This Row],[total_eve_calls]]&lt;=80,"Low Calls",
IF(tbl_Customers[[#This Row],[total_eve_calls]]&lt;=120,"Medium Calls","High Calls"))</f>
        <v>Medium Calls</v>
      </c>
      <c r="AA1351" s="30" t="str">
        <f>IF(tbl_Customers[[#This Row],[total_eve_charge]]&lt;=15,"Low Charges",
IF(tbl_Customers[[#This Row],[total_eve_charge]]&lt;=20,"Medium Charges","High Charges"))</f>
        <v>Medium Charges</v>
      </c>
      <c r="AB1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1" s="30" t="str">
        <f>IF(tbl_Customers[[#This Row],[number_vmail_messages]] = 0, "No Usage", IF(tbl_Customers[[#This Row],[number_vmail_messages]] &lt;= 20, "Low Usage", IF(tbl_Customers[[#This Row],[number_vmail_messages]] &lt;= 40, "Medium Usgae", "High Usage")))</f>
        <v>No Usage</v>
      </c>
      <c r="AD1351" s="30" t="str">
        <f>IF(tbl_Customers[[#This Row],[total_day_minutes]]&lt;=150,"Low Usage", IF(tbl_Customers[[#This Row],[total_day_minutes]]&lt;=200,"Medium Usage", IF(tbl_Customers[[#This Row],[total_day_minutes]]&lt;=250,"High Usage","Very High Usage")))</f>
        <v>Medium Usage</v>
      </c>
      <c r="AE1351" s="30" t="str">
        <f>IF(tbl_Customers[[#This Row],[total_intl_calls]]&lt;=5,"Low Calls", IF(tbl_Customers[[#This Row],[total_intl_calls]]&lt;=10, "Medium Calls", "High Calls"))</f>
        <v>Low Calls</v>
      </c>
    </row>
    <row r="1352" spans="1:31"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c r="W1352" t="str">
        <f>IF(tbl_Customers[[#This Row],[number_customer_service_calls]] &lt;= 1, "0-1 Calls", IF(tbl_Customers[[#This Row],[number_customer_service_calls]] &lt;= 3, "2-3 Calls", IF(tbl_Customers[[#This Row],[number_customer_service_calls]] &lt;=5, "4-5 Calls", "6+ Calls")))</f>
        <v>0-1 Calls</v>
      </c>
      <c r="X1352" t="str">
        <f>IF(tbl_Customers[[#This Row],[account_length]] &lt;= 50, "0-50", IF(tbl_Customers[[#This Row],[account_length]] &lt;=100, "51-100", IF(tbl_Customers[[#This Row],[account_length]] &lt;= 150, "101-150", "151+")))</f>
        <v>101-150</v>
      </c>
      <c r="Y1352" s="30" t="str">
        <f>IF(tbl_Customers[[#This Row],[total_intl_charge]] &lt;= 3, "Low Charges", "High Charges")</f>
        <v>Low Charges</v>
      </c>
      <c r="Z1352" s="30" t="str">
        <f>IF(tbl_Customers[[#This Row],[total_eve_calls]]&lt;=80,"Low Calls",
IF(tbl_Customers[[#This Row],[total_eve_calls]]&lt;=120,"Medium Calls","High Calls"))</f>
        <v>High Calls</v>
      </c>
      <c r="AA1352" s="30" t="str">
        <f>IF(tbl_Customers[[#This Row],[total_eve_charge]]&lt;=15,"Low Charges",
IF(tbl_Customers[[#This Row],[total_eve_charge]]&lt;=20,"Medium Charges","High Charges"))</f>
        <v>Medium Charges</v>
      </c>
      <c r="AB1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2" s="30" t="str">
        <f>IF(tbl_Customers[[#This Row],[number_vmail_messages]] = 0, "No Usage", IF(tbl_Customers[[#This Row],[number_vmail_messages]] &lt;= 20, "Low Usage", IF(tbl_Customers[[#This Row],[number_vmail_messages]] &lt;= 40, "Medium Usgae", "High Usage")))</f>
        <v>Medium Usgae</v>
      </c>
      <c r="AD1352" s="30" t="str">
        <f>IF(tbl_Customers[[#This Row],[total_day_minutes]]&lt;=150,"Low Usage", IF(tbl_Customers[[#This Row],[total_day_minutes]]&lt;=200,"Medium Usage", IF(tbl_Customers[[#This Row],[total_day_minutes]]&lt;=250,"High Usage","Very High Usage")))</f>
        <v>Medium Usage</v>
      </c>
      <c r="AE1352" s="30" t="str">
        <f>IF(tbl_Customers[[#This Row],[total_intl_calls]]&lt;=5,"Low Calls", IF(tbl_Customers[[#This Row],[total_intl_calls]]&lt;=10, "Medium Calls", "High Calls"))</f>
        <v>Low Calls</v>
      </c>
    </row>
    <row r="1353" spans="1:31"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c r="W1353" t="str">
        <f>IF(tbl_Customers[[#This Row],[number_customer_service_calls]] &lt;= 1, "0-1 Calls", IF(tbl_Customers[[#This Row],[number_customer_service_calls]] &lt;= 3, "2-3 Calls", IF(tbl_Customers[[#This Row],[number_customer_service_calls]] &lt;=5, "4-5 Calls", "6+ Calls")))</f>
        <v>2-3 Calls</v>
      </c>
      <c r="X1353" t="str">
        <f>IF(tbl_Customers[[#This Row],[account_length]] &lt;= 50, "0-50", IF(tbl_Customers[[#This Row],[account_length]] &lt;=100, "51-100", IF(tbl_Customers[[#This Row],[account_length]] &lt;= 150, "101-150", "151+")))</f>
        <v>101-150</v>
      </c>
      <c r="Y1353" s="30" t="str">
        <f>IF(tbl_Customers[[#This Row],[total_intl_charge]] &lt;= 3, "Low Charges", "High Charges")</f>
        <v>Low Charges</v>
      </c>
      <c r="Z1353" s="30" t="str">
        <f>IF(tbl_Customers[[#This Row],[total_eve_calls]]&lt;=80,"Low Calls",
IF(tbl_Customers[[#This Row],[total_eve_calls]]&lt;=120,"Medium Calls","High Calls"))</f>
        <v>Medium Calls</v>
      </c>
      <c r="AA1353" s="30" t="str">
        <f>IF(tbl_Customers[[#This Row],[total_eve_charge]]&lt;=15,"Low Charges",
IF(tbl_Customers[[#This Row],[total_eve_charge]]&lt;=20,"Medium Charges","High Charges"))</f>
        <v>Medium Charges</v>
      </c>
      <c r="AB1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53" s="30" t="str">
        <f>IF(tbl_Customers[[#This Row],[number_vmail_messages]] = 0, "No Usage", IF(tbl_Customers[[#This Row],[number_vmail_messages]] &lt;= 20, "Low Usage", IF(tbl_Customers[[#This Row],[number_vmail_messages]] &lt;= 40, "Medium Usgae", "High Usage")))</f>
        <v>High Usage</v>
      </c>
      <c r="AD1353" s="30" t="str">
        <f>IF(tbl_Customers[[#This Row],[total_day_minutes]]&lt;=150,"Low Usage", IF(tbl_Customers[[#This Row],[total_day_minutes]]&lt;=200,"Medium Usage", IF(tbl_Customers[[#This Row],[total_day_minutes]]&lt;=250,"High Usage","Very High Usage")))</f>
        <v>Very High Usage</v>
      </c>
      <c r="AE1353" s="30" t="str">
        <f>IF(tbl_Customers[[#This Row],[total_intl_calls]]&lt;=5,"Low Calls", IF(tbl_Customers[[#This Row],[total_intl_calls]]&lt;=10, "Medium Calls", "High Calls"))</f>
        <v>Low Calls</v>
      </c>
    </row>
    <row r="1354" spans="1:31"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c r="W1354" t="str">
        <f>IF(tbl_Customers[[#This Row],[number_customer_service_calls]] &lt;= 1, "0-1 Calls", IF(tbl_Customers[[#This Row],[number_customer_service_calls]] &lt;= 3, "2-3 Calls", IF(tbl_Customers[[#This Row],[number_customer_service_calls]] &lt;=5, "4-5 Calls", "6+ Calls")))</f>
        <v>2-3 Calls</v>
      </c>
      <c r="X1354" t="str">
        <f>IF(tbl_Customers[[#This Row],[account_length]] &lt;= 50, "0-50", IF(tbl_Customers[[#This Row],[account_length]] &lt;=100, "51-100", IF(tbl_Customers[[#This Row],[account_length]] &lt;= 150, "101-150", "151+")))</f>
        <v>51-100</v>
      </c>
      <c r="Y1354" s="30" t="str">
        <f>IF(tbl_Customers[[#This Row],[total_intl_charge]] &lt;= 3, "Low Charges", "High Charges")</f>
        <v>High Charges</v>
      </c>
      <c r="Z1354" s="30" t="str">
        <f>IF(tbl_Customers[[#This Row],[total_eve_calls]]&lt;=80,"Low Calls",
IF(tbl_Customers[[#This Row],[total_eve_calls]]&lt;=120,"Medium Calls","High Calls"))</f>
        <v>Medium Calls</v>
      </c>
      <c r="AA1354" s="30" t="str">
        <f>IF(tbl_Customers[[#This Row],[total_eve_charge]]&lt;=15,"Low Charges",
IF(tbl_Customers[[#This Row],[total_eve_charge]]&lt;=20,"Medium Charges","High Charges"))</f>
        <v>Medium Charges</v>
      </c>
      <c r="AB1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4" s="30" t="str">
        <f>IF(tbl_Customers[[#This Row],[number_vmail_messages]] = 0, "No Usage", IF(tbl_Customers[[#This Row],[number_vmail_messages]] &lt;= 20, "Low Usage", IF(tbl_Customers[[#This Row],[number_vmail_messages]] &lt;= 40, "Medium Usgae", "High Usage")))</f>
        <v>Medium Usgae</v>
      </c>
      <c r="AD1354" s="30" t="str">
        <f>IF(tbl_Customers[[#This Row],[total_day_minutes]]&lt;=150,"Low Usage", IF(tbl_Customers[[#This Row],[total_day_minutes]]&lt;=200,"Medium Usage", IF(tbl_Customers[[#This Row],[total_day_minutes]]&lt;=250,"High Usage","Very High Usage")))</f>
        <v>Low Usage</v>
      </c>
      <c r="AE1354" s="30" t="str">
        <f>IF(tbl_Customers[[#This Row],[total_intl_calls]]&lt;=5,"Low Calls", IF(tbl_Customers[[#This Row],[total_intl_calls]]&lt;=10, "Medium Calls", "High Calls"))</f>
        <v>Low Calls</v>
      </c>
    </row>
    <row r="1355" spans="1:31"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c r="W1355" t="str">
        <f>IF(tbl_Customers[[#This Row],[number_customer_service_calls]] &lt;= 1, "0-1 Calls", IF(tbl_Customers[[#This Row],[number_customer_service_calls]] &lt;= 3, "2-3 Calls", IF(tbl_Customers[[#This Row],[number_customer_service_calls]] &lt;=5, "4-5 Calls", "6+ Calls")))</f>
        <v>2-3 Calls</v>
      </c>
      <c r="X1355" t="str">
        <f>IF(tbl_Customers[[#This Row],[account_length]] &lt;= 50, "0-50", IF(tbl_Customers[[#This Row],[account_length]] &lt;=100, "51-100", IF(tbl_Customers[[#This Row],[account_length]] &lt;= 150, "101-150", "151+")))</f>
        <v>101-150</v>
      </c>
      <c r="Y1355" s="30" t="str">
        <f>IF(tbl_Customers[[#This Row],[total_intl_charge]] &lt;= 3, "Low Charges", "High Charges")</f>
        <v>High Charges</v>
      </c>
      <c r="Z1355" s="30" t="str">
        <f>IF(tbl_Customers[[#This Row],[total_eve_calls]]&lt;=80,"Low Calls",
IF(tbl_Customers[[#This Row],[total_eve_calls]]&lt;=120,"Medium Calls","High Calls"))</f>
        <v>Medium Calls</v>
      </c>
      <c r="AA1355" s="30" t="str">
        <f>IF(tbl_Customers[[#This Row],[total_eve_charge]]&lt;=15,"Low Charges",
IF(tbl_Customers[[#This Row],[total_eve_charge]]&lt;=20,"Medium Charges","High Charges"))</f>
        <v>High Charges</v>
      </c>
      <c r="AB1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5" s="30" t="str">
        <f>IF(tbl_Customers[[#This Row],[number_vmail_messages]] = 0, "No Usage", IF(tbl_Customers[[#This Row],[number_vmail_messages]] &lt;= 20, "Low Usage", IF(tbl_Customers[[#This Row],[number_vmail_messages]] &lt;= 40, "Medium Usgae", "High Usage")))</f>
        <v>No Usage</v>
      </c>
      <c r="AD1355" s="30" t="str">
        <f>IF(tbl_Customers[[#This Row],[total_day_minutes]]&lt;=150,"Low Usage", IF(tbl_Customers[[#This Row],[total_day_minutes]]&lt;=200,"Medium Usage", IF(tbl_Customers[[#This Row],[total_day_minutes]]&lt;=250,"High Usage","Very High Usage")))</f>
        <v>Low Usage</v>
      </c>
      <c r="AE1355" s="30" t="str">
        <f>IF(tbl_Customers[[#This Row],[total_intl_calls]]&lt;=5,"Low Calls", IF(tbl_Customers[[#This Row],[total_intl_calls]]&lt;=10, "Medium Calls", "High Calls"))</f>
        <v>Low Calls</v>
      </c>
    </row>
    <row r="1356" spans="1:31"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c r="W1356" t="str">
        <f>IF(tbl_Customers[[#This Row],[number_customer_service_calls]] &lt;= 1, "0-1 Calls", IF(tbl_Customers[[#This Row],[number_customer_service_calls]] &lt;= 3, "2-3 Calls", IF(tbl_Customers[[#This Row],[number_customer_service_calls]] &lt;=5, "4-5 Calls", "6+ Calls")))</f>
        <v>0-1 Calls</v>
      </c>
      <c r="X1356" t="str">
        <f>IF(tbl_Customers[[#This Row],[account_length]] &lt;= 50, "0-50", IF(tbl_Customers[[#This Row],[account_length]] &lt;=100, "51-100", IF(tbl_Customers[[#This Row],[account_length]] &lt;= 150, "101-150", "151+")))</f>
        <v>51-100</v>
      </c>
      <c r="Y1356" s="30" t="str">
        <f>IF(tbl_Customers[[#This Row],[total_intl_charge]] &lt;= 3, "Low Charges", "High Charges")</f>
        <v>Low Charges</v>
      </c>
      <c r="Z1356" s="30" t="str">
        <f>IF(tbl_Customers[[#This Row],[total_eve_calls]]&lt;=80,"Low Calls",
IF(tbl_Customers[[#This Row],[total_eve_calls]]&lt;=120,"Medium Calls","High Calls"))</f>
        <v>Medium Calls</v>
      </c>
      <c r="AA1356" s="30" t="str">
        <f>IF(tbl_Customers[[#This Row],[total_eve_charge]]&lt;=15,"Low Charges",
IF(tbl_Customers[[#This Row],[total_eve_charge]]&lt;=20,"Medium Charges","High Charges"))</f>
        <v>Medium Charges</v>
      </c>
      <c r="AB1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6" s="30" t="str">
        <f>IF(tbl_Customers[[#This Row],[number_vmail_messages]] = 0, "No Usage", IF(tbl_Customers[[#This Row],[number_vmail_messages]] &lt;= 20, "Low Usage", IF(tbl_Customers[[#This Row],[number_vmail_messages]] &lt;= 40, "Medium Usgae", "High Usage")))</f>
        <v>No Usage</v>
      </c>
      <c r="AD1356" s="30" t="str">
        <f>IF(tbl_Customers[[#This Row],[total_day_minutes]]&lt;=150,"Low Usage", IF(tbl_Customers[[#This Row],[total_day_minutes]]&lt;=200,"Medium Usage", IF(tbl_Customers[[#This Row],[total_day_minutes]]&lt;=250,"High Usage","Very High Usage")))</f>
        <v>Low Usage</v>
      </c>
      <c r="AE1356" s="30" t="str">
        <f>IF(tbl_Customers[[#This Row],[total_intl_calls]]&lt;=5,"Low Calls", IF(tbl_Customers[[#This Row],[total_intl_calls]]&lt;=10, "Medium Calls", "High Calls"))</f>
        <v>Low Calls</v>
      </c>
    </row>
    <row r="1357" spans="1:31"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c r="W1357" t="str">
        <f>IF(tbl_Customers[[#This Row],[number_customer_service_calls]] &lt;= 1, "0-1 Calls", IF(tbl_Customers[[#This Row],[number_customer_service_calls]] &lt;= 3, "2-3 Calls", IF(tbl_Customers[[#This Row],[number_customer_service_calls]] &lt;=5, "4-5 Calls", "6+ Calls")))</f>
        <v>0-1 Calls</v>
      </c>
      <c r="X1357" t="str">
        <f>IF(tbl_Customers[[#This Row],[account_length]] &lt;= 50, "0-50", IF(tbl_Customers[[#This Row],[account_length]] &lt;=100, "51-100", IF(tbl_Customers[[#This Row],[account_length]] &lt;= 150, "101-150", "151+")))</f>
        <v>51-100</v>
      </c>
      <c r="Y1357" s="30" t="str">
        <f>IF(tbl_Customers[[#This Row],[total_intl_charge]] &lt;= 3, "Low Charges", "High Charges")</f>
        <v>Low Charges</v>
      </c>
      <c r="Z1357" s="30" t="str">
        <f>IF(tbl_Customers[[#This Row],[total_eve_calls]]&lt;=80,"Low Calls",
IF(tbl_Customers[[#This Row],[total_eve_calls]]&lt;=120,"Medium Calls","High Calls"))</f>
        <v>High Calls</v>
      </c>
      <c r="AA1357" s="30" t="str">
        <f>IF(tbl_Customers[[#This Row],[total_eve_charge]]&lt;=15,"Low Charges",
IF(tbl_Customers[[#This Row],[total_eve_charge]]&lt;=20,"Medium Charges","High Charges"))</f>
        <v>High Charges</v>
      </c>
      <c r="AB1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7" s="30" t="str">
        <f>IF(tbl_Customers[[#This Row],[number_vmail_messages]] = 0, "No Usage", IF(tbl_Customers[[#This Row],[number_vmail_messages]] &lt;= 20, "Low Usage", IF(tbl_Customers[[#This Row],[number_vmail_messages]] &lt;= 40, "Medium Usgae", "High Usage")))</f>
        <v>No Usage</v>
      </c>
      <c r="AD1357" s="30" t="str">
        <f>IF(tbl_Customers[[#This Row],[total_day_minutes]]&lt;=150,"Low Usage", IF(tbl_Customers[[#This Row],[total_day_minutes]]&lt;=200,"Medium Usage", IF(tbl_Customers[[#This Row],[total_day_minutes]]&lt;=250,"High Usage","Very High Usage")))</f>
        <v>Medium Usage</v>
      </c>
      <c r="AE1357" s="30" t="str">
        <f>IF(tbl_Customers[[#This Row],[total_intl_calls]]&lt;=5,"Low Calls", IF(tbl_Customers[[#This Row],[total_intl_calls]]&lt;=10, "Medium Calls", "High Calls"))</f>
        <v>Low Calls</v>
      </c>
    </row>
    <row r="1358" spans="1:31"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c r="W1358" t="str">
        <f>IF(tbl_Customers[[#This Row],[number_customer_service_calls]] &lt;= 1, "0-1 Calls", IF(tbl_Customers[[#This Row],[number_customer_service_calls]] &lt;= 3, "2-3 Calls", IF(tbl_Customers[[#This Row],[number_customer_service_calls]] &lt;=5, "4-5 Calls", "6+ Calls")))</f>
        <v>2-3 Calls</v>
      </c>
      <c r="X1358" t="str">
        <f>IF(tbl_Customers[[#This Row],[account_length]] &lt;= 50, "0-50", IF(tbl_Customers[[#This Row],[account_length]] &lt;=100, "51-100", IF(tbl_Customers[[#This Row],[account_length]] &lt;= 150, "101-150", "151+")))</f>
        <v>0-50</v>
      </c>
      <c r="Y1358" s="30" t="str">
        <f>IF(tbl_Customers[[#This Row],[total_intl_charge]] &lt;= 3, "Low Charges", "High Charges")</f>
        <v>High Charges</v>
      </c>
      <c r="Z1358" s="30" t="str">
        <f>IF(tbl_Customers[[#This Row],[total_eve_calls]]&lt;=80,"Low Calls",
IF(tbl_Customers[[#This Row],[total_eve_calls]]&lt;=120,"Medium Calls","High Calls"))</f>
        <v>Medium Calls</v>
      </c>
      <c r="AA1358" s="30" t="str">
        <f>IF(tbl_Customers[[#This Row],[total_eve_charge]]&lt;=15,"Low Charges",
IF(tbl_Customers[[#This Row],[total_eve_charge]]&lt;=20,"Medium Charges","High Charges"))</f>
        <v>Medium Charges</v>
      </c>
      <c r="AB1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58" s="30" t="str">
        <f>IF(tbl_Customers[[#This Row],[number_vmail_messages]] = 0, "No Usage", IF(tbl_Customers[[#This Row],[number_vmail_messages]] &lt;= 20, "Low Usage", IF(tbl_Customers[[#This Row],[number_vmail_messages]] &lt;= 40, "Medium Usgae", "High Usage")))</f>
        <v>Low Usage</v>
      </c>
      <c r="AD1358" s="30" t="str">
        <f>IF(tbl_Customers[[#This Row],[total_day_minutes]]&lt;=150,"Low Usage", IF(tbl_Customers[[#This Row],[total_day_minutes]]&lt;=200,"Medium Usage", IF(tbl_Customers[[#This Row],[total_day_minutes]]&lt;=250,"High Usage","Very High Usage")))</f>
        <v>Low Usage</v>
      </c>
      <c r="AE1358" s="30" t="str">
        <f>IF(tbl_Customers[[#This Row],[total_intl_calls]]&lt;=5,"Low Calls", IF(tbl_Customers[[#This Row],[total_intl_calls]]&lt;=10, "Medium Calls", "High Calls"))</f>
        <v>Medium Calls</v>
      </c>
    </row>
    <row r="1359" spans="1:31"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c r="W1359" t="str">
        <f>IF(tbl_Customers[[#This Row],[number_customer_service_calls]] &lt;= 1, "0-1 Calls", IF(tbl_Customers[[#This Row],[number_customer_service_calls]] &lt;= 3, "2-3 Calls", IF(tbl_Customers[[#This Row],[number_customer_service_calls]] &lt;=5, "4-5 Calls", "6+ Calls")))</f>
        <v>2-3 Calls</v>
      </c>
      <c r="X1359" t="str">
        <f>IF(tbl_Customers[[#This Row],[account_length]] &lt;= 50, "0-50", IF(tbl_Customers[[#This Row],[account_length]] &lt;=100, "51-100", IF(tbl_Customers[[#This Row],[account_length]] &lt;= 150, "101-150", "151+")))</f>
        <v>151+</v>
      </c>
      <c r="Y1359" s="30" t="str">
        <f>IF(tbl_Customers[[#This Row],[total_intl_charge]] &lt;= 3, "Low Charges", "High Charges")</f>
        <v>High Charges</v>
      </c>
      <c r="Z1359" s="30" t="str">
        <f>IF(tbl_Customers[[#This Row],[total_eve_calls]]&lt;=80,"Low Calls",
IF(tbl_Customers[[#This Row],[total_eve_calls]]&lt;=120,"Medium Calls","High Calls"))</f>
        <v>Medium Calls</v>
      </c>
      <c r="AA1359" s="30" t="str">
        <f>IF(tbl_Customers[[#This Row],[total_eve_charge]]&lt;=15,"Low Charges",
IF(tbl_Customers[[#This Row],[total_eve_charge]]&lt;=20,"Medium Charges","High Charges"))</f>
        <v>Medium Charges</v>
      </c>
      <c r="AB1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59" s="30" t="str">
        <f>IF(tbl_Customers[[#This Row],[number_vmail_messages]] = 0, "No Usage", IF(tbl_Customers[[#This Row],[number_vmail_messages]] &lt;= 20, "Low Usage", IF(tbl_Customers[[#This Row],[number_vmail_messages]] &lt;= 40, "Medium Usgae", "High Usage")))</f>
        <v>Medium Usgae</v>
      </c>
      <c r="AD1359" s="30" t="str">
        <f>IF(tbl_Customers[[#This Row],[total_day_minutes]]&lt;=150,"Low Usage", IF(tbl_Customers[[#This Row],[total_day_minutes]]&lt;=200,"Medium Usage", IF(tbl_Customers[[#This Row],[total_day_minutes]]&lt;=250,"High Usage","Very High Usage")))</f>
        <v>High Usage</v>
      </c>
      <c r="AE1359" s="30" t="str">
        <f>IF(tbl_Customers[[#This Row],[total_intl_calls]]&lt;=5,"Low Calls", IF(tbl_Customers[[#This Row],[total_intl_calls]]&lt;=10, "Medium Calls", "High Calls"))</f>
        <v>Medium Calls</v>
      </c>
    </row>
    <row r="1360" spans="1:31"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c r="W1360" t="str">
        <f>IF(tbl_Customers[[#This Row],[number_customer_service_calls]] &lt;= 1, "0-1 Calls", IF(tbl_Customers[[#This Row],[number_customer_service_calls]] &lt;= 3, "2-3 Calls", IF(tbl_Customers[[#This Row],[number_customer_service_calls]] &lt;=5, "4-5 Calls", "6+ Calls")))</f>
        <v>0-1 Calls</v>
      </c>
      <c r="X1360" t="str">
        <f>IF(tbl_Customers[[#This Row],[account_length]] &lt;= 50, "0-50", IF(tbl_Customers[[#This Row],[account_length]] &lt;=100, "51-100", IF(tbl_Customers[[#This Row],[account_length]] &lt;= 150, "101-150", "151+")))</f>
        <v>51-100</v>
      </c>
      <c r="Y1360" s="30" t="str">
        <f>IF(tbl_Customers[[#This Row],[total_intl_charge]] &lt;= 3, "Low Charges", "High Charges")</f>
        <v>High Charges</v>
      </c>
      <c r="Z1360" s="30" t="str">
        <f>IF(tbl_Customers[[#This Row],[total_eve_calls]]&lt;=80,"Low Calls",
IF(tbl_Customers[[#This Row],[total_eve_calls]]&lt;=120,"Medium Calls","High Calls"))</f>
        <v>Medium Calls</v>
      </c>
      <c r="AA1360" s="30" t="str">
        <f>IF(tbl_Customers[[#This Row],[total_eve_charge]]&lt;=15,"Low Charges",
IF(tbl_Customers[[#This Row],[total_eve_charge]]&lt;=20,"Medium Charges","High Charges"))</f>
        <v>Medium Charges</v>
      </c>
      <c r="AB1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0" s="30" t="str">
        <f>IF(tbl_Customers[[#This Row],[number_vmail_messages]] = 0, "No Usage", IF(tbl_Customers[[#This Row],[number_vmail_messages]] &lt;= 20, "Low Usage", IF(tbl_Customers[[#This Row],[number_vmail_messages]] &lt;= 40, "Medium Usgae", "High Usage")))</f>
        <v>No Usage</v>
      </c>
      <c r="AD1360" s="30" t="str">
        <f>IF(tbl_Customers[[#This Row],[total_day_minutes]]&lt;=150,"Low Usage", IF(tbl_Customers[[#This Row],[total_day_minutes]]&lt;=200,"Medium Usage", IF(tbl_Customers[[#This Row],[total_day_minutes]]&lt;=250,"High Usage","Very High Usage")))</f>
        <v>Medium Usage</v>
      </c>
      <c r="AE1360" s="30" t="str">
        <f>IF(tbl_Customers[[#This Row],[total_intl_calls]]&lt;=5,"Low Calls", IF(tbl_Customers[[#This Row],[total_intl_calls]]&lt;=10, "Medium Calls", "High Calls"))</f>
        <v>Low Calls</v>
      </c>
    </row>
    <row r="1361" spans="1:31"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c r="W1361" t="str">
        <f>IF(tbl_Customers[[#This Row],[number_customer_service_calls]] &lt;= 1, "0-1 Calls", IF(tbl_Customers[[#This Row],[number_customer_service_calls]] &lt;= 3, "2-3 Calls", IF(tbl_Customers[[#This Row],[number_customer_service_calls]] &lt;=5, "4-5 Calls", "6+ Calls")))</f>
        <v>4-5 Calls</v>
      </c>
      <c r="X1361" t="str">
        <f>IF(tbl_Customers[[#This Row],[account_length]] &lt;= 50, "0-50", IF(tbl_Customers[[#This Row],[account_length]] &lt;=100, "51-100", IF(tbl_Customers[[#This Row],[account_length]] &lt;= 150, "101-150", "151+")))</f>
        <v>101-150</v>
      </c>
      <c r="Y1361" s="30" t="str">
        <f>IF(tbl_Customers[[#This Row],[total_intl_charge]] &lt;= 3, "Low Charges", "High Charges")</f>
        <v>High Charges</v>
      </c>
      <c r="Z1361" s="30" t="str">
        <f>IF(tbl_Customers[[#This Row],[total_eve_calls]]&lt;=80,"Low Calls",
IF(tbl_Customers[[#This Row],[total_eve_calls]]&lt;=120,"Medium Calls","High Calls"))</f>
        <v>Medium Calls</v>
      </c>
      <c r="AA1361" s="30" t="str">
        <f>IF(tbl_Customers[[#This Row],[total_eve_charge]]&lt;=15,"Low Charges",
IF(tbl_Customers[[#This Row],[total_eve_charge]]&lt;=20,"Medium Charges","High Charges"))</f>
        <v>High Charges</v>
      </c>
      <c r="AB1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1" s="30" t="str">
        <f>IF(tbl_Customers[[#This Row],[number_vmail_messages]] = 0, "No Usage", IF(tbl_Customers[[#This Row],[number_vmail_messages]] &lt;= 20, "Low Usage", IF(tbl_Customers[[#This Row],[number_vmail_messages]] &lt;= 40, "Medium Usgae", "High Usage")))</f>
        <v>No Usage</v>
      </c>
      <c r="AD1361" s="30" t="str">
        <f>IF(tbl_Customers[[#This Row],[total_day_minutes]]&lt;=150,"Low Usage", IF(tbl_Customers[[#This Row],[total_day_minutes]]&lt;=200,"Medium Usage", IF(tbl_Customers[[#This Row],[total_day_minutes]]&lt;=250,"High Usage","Very High Usage")))</f>
        <v>Medium Usage</v>
      </c>
      <c r="AE1361" s="30" t="str">
        <f>IF(tbl_Customers[[#This Row],[total_intl_calls]]&lt;=5,"Low Calls", IF(tbl_Customers[[#This Row],[total_intl_calls]]&lt;=10, "Medium Calls", "High Calls"))</f>
        <v>Low Calls</v>
      </c>
    </row>
    <row r="1362" spans="1:31"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c r="W1362" t="str">
        <f>IF(tbl_Customers[[#This Row],[number_customer_service_calls]] &lt;= 1, "0-1 Calls", IF(tbl_Customers[[#This Row],[number_customer_service_calls]] &lt;= 3, "2-3 Calls", IF(tbl_Customers[[#This Row],[number_customer_service_calls]] &lt;=5, "4-5 Calls", "6+ Calls")))</f>
        <v>2-3 Calls</v>
      </c>
      <c r="X1362" t="str">
        <f>IF(tbl_Customers[[#This Row],[account_length]] &lt;= 50, "0-50", IF(tbl_Customers[[#This Row],[account_length]] &lt;=100, "51-100", IF(tbl_Customers[[#This Row],[account_length]] &lt;= 150, "101-150", "151+")))</f>
        <v>51-100</v>
      </c>
      <c r="Y1362" s="30" t="str">
        <f>IF(tbl_Customers[[#This Row],[total_intl_charge]] &lt;= 3, "Low Charges", "High Charges")</f>
        <v>Low Charges</v>
      </c>
      <c r="Z1362" s="30" t="str">
        <f>IF(tbl_Customers[[#This Row],[total_eve_calls]]&lt;=80,"Low Calls",
IF(tbl_Customers[[#This Row],[total_eve_calls]]&lt;=120,"Medium Calls","High Calls"))</f>
        <v>Medium Calls</v>
      </c>
      <c r="AA1362" s="30" t="str">
        <f>IF(tbl_Customers[[#This Row],[total_eve_charge]]&lt;=15,"Low Charges",
IF(tbl_Customers[[#This Row],[total_eve_charge]]&lt;=20,"Medium Charges","High Charges"))</f>
        <v>Medium Charges</v>
      </c>
      <c r="AB1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2" s="30" t="str">
        <f>IF(tbl_Customers[[#This Row],[number_vmail_messages]] = 0, "No Usage", IF(tbl_Customers[[#This Row],[number_vmail_messages]] &lt;= 20, "Low Usage", IF(tbl_Customers[[#This Row],[number_vmail_messages]] &lt;= 40, "Medium Usgae", "High Usage")))</f>
        <v>No Usage</v>
      </c>
      <c r="AD1362" s="30" t="str">
        <f>IF(tbl_Customers[[#This Row],[total_day_minutes]]&lt;=150,"Low Usage", IF(tbl_Customers[[#This Row],[total_day_minutes]]&lt;=200,"Medium Usage", IF(tbl_Customers[[#This Row],[total_day_minutes]]&lt;=250,"High Usage","Very High Usage")))</f>
        <v>Medium Usage</v>
      </c>
      <c r="AE1362" s="30" t="str">
        <f>IF(tbl_Customers[[#This Row],[total_intl_calls]]&lt;=5,"Low Calls", IF(tbl_Customers[[#This Row],[total_intl_calls]]&lt;=10, "Medium Calls", "High Calls"))</f>
        <v>Low Calls</v>
      </c>
    </row>
    <row r="1363" spans="1:31"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c r="W1363" t="str">
        <f>IF(tbl_Customers[[#This Row],[number_customer_service_calls]] &lt;= 1, "0-1 Calls", IF(tbl_Customers[[#This Row],[number_customer_service_calls]] &lt;= 3, "2-3 Calls", IF(tbl_Customers[[#This Row],[number_customer_service_calls]] &lt;=5, "4-5 Calls", "6+ Calls")))</f>
        <v>2-3 Calls</v>
      </c>
      <c r="X1363" t="str">
        <f>IF(tbl_Customers[[#This Row],[account_length]] &lt;= 50, "0-50", IF(tbl_Customers[[#This Row],[account_length]] &lt;=100, "51-100", IF(tbl_Customers[[#This Row],[account_length]] &lt;= 150, "101-150", "151+")))</f>
        <v>51-100</v>
      </c>
      <c r="Y1363" s="30" t="str">
        <f>IF(tbl_Customers[[#This Row],[total_intl_charge]] &lt;= 3, "Low Charges", "High Charges")</f>
        <v>Low Charges</v>
      </c>
      <c r="Z1363" s="30" t="str">
        <f>IF(tbl_Customers[[#This Row],[total_eve_calls]]&lt;=80,"Low Calls",
IF(tbl_Customers[[#This Row],[total_eve_calls]]&lt;=120,"Medium Calls","High Calls"))</f>
        <v>Low Calls</v>
      </c>
      <c r="AA1363" s="30" t="str">
        <f>IF(tbl_Customers[[#This Row],[total_eve_charge]]&lt;=15,"Low Charges",
IF(tbl_Customers[[#This Row],[total_eve_charge]]&lt;=20,"Medium Charges","High Charges"))</f>
        <v>Medium Charges</v>
      </c>
      <c r="AB1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3" s="30" t="str">
        <f>IF(tbl_Customers[[#This Row],[number_vmail_messages]] = 0, "No Usage", IF(tbl_Customers[[#This Row],[number_vmail_messages]] &lt;= 20, "Low Usage", IF(tbl_Customers[[#This Row],[number_vmail_messages]] &lt;= 40, "Medium Usgae", "High Usage")))</f>
        <v>No Usage</v>
      </c>
      <c r="AD1363" s="30" t="str">
        <f>IF(tbl_Customers[[#This Row],[total_day_minutes]]&lt;=150,"Low Usage", IF(tbl_Customers[[#This Row],[total_day_minutes]]&lt;=200,"Medium Usage", IF(tbl_Customers[[#This Row],[total_day_minutes]]&lt;=250,"High Usage","Very High Usage")))</f>
        <v>Medium Usage</v>
      </c>
      <c r="AE1363" s="30" t="str">
        <f>IF(tbl_Customers[[#This Row],[total_intl_calls]]&lt;=5,"Low Calls", IF(tbl_Customers[[#This Row],[total_intl_calls]]&lt;=10, "Medium Calls", "High Calls"))</f>
        <v>Low Calls</v>
      </c>
    </row>
    <row r="1364" spans="1:31"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c r="W1364" t="str">
        <f>IF(tbl_Customers[[#This Row],[number_customer_service_calls]] &lt;= 1, "0-1 Calls", IF(tbl_Customers[[#This Row],[number_customer_service_calls]] &lt;= 3, "2-3 Calls", IF(tbl_Customers[[#This Row],[number_customer_service_calls]] &lt;=5, "4-5 Calls", "6+ Calls")))</f>
        <v>0-1 Calls</v>
      </c>
      <c r="X1364" t="str">
        <f>IF(tbl_Customers[[#This Row],[account_length]] &lt;= 50, "0-50", IF(tbl_Customers[[#This Row],[account_length]] &lt;=100, "51-100", IF(tbl_Customers[[#This Row],[account_length]] &lt;= 150, "101-150", "151+")))</f>
        <v>51-100</v>
      </c>
      <c r="Y1364" s="30" t="str">
        <f>IF(tbl_Customers[[#This Row],[total_intl_charge]] &lt;= 3, "Low Charges", "High Charges")</f>
        <v>Low Charges</v>
      </c>
      <c r="Z1364" s="30" t="str">
        <f>IF(tbl_Customers[[#This Row],[total_eve_calls]]&lt;=80,"Low Calls",
IF(tbl_Customers[[#This Row],[total_eve_calls]]&lt;=120,"Medium Calls","High Calls"))</f>
        <v>Medium Calls</v>
      </c>
      <c r="AA1364" s="30" t="str">
        <f>IF(tbl_Customers[[#This Row],[total_eve_charge]]&lt;=15,"Low Charges",
IF(tbl_Customers[[#This Row],[total_eve_charge]]&lt;=20,"Medium Charges","High Charges"))</f>
        <v>Low Charges</v>
      </c>
      <c r="AB1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4" s="30" t="str">
        <f>IF(tbl_Customers[[#This Row],[number_vmail_messages]] = 0, "No Usage", IF(tbl_Customers[[#This Row],[number_vmail_messages]] &lt;= 20, "Low Usage", IF(tbl_Customers[[#This Row],[number_vmail_messages]] &lt;= 40, "Medium Usgae", "High Usage")))</f>
        <v>No Usage</v>
      </c>
      <c r="AD1364" s="30" t="str">
        <f>IF(tbl_Customers[[#This Row],[total_day_minutes]]&lt;=150,"Low Usage", IF(tbl_Customers[[#This Row],[total_day_minutes]]&lt;=200,"Medium Usage", IF(tbl_Customers[[#This Row],[total_day_minutes]]&lt;=250,"High Usage","Very High Usage")))</f>
        <v>Medium Usage</v>
      </c>
      <c r="AE1364" s="30" t="str">
        <f>IF(tbl_Customers[[#This Row],[total_intl_calls]]&lt;=5,"Low Calls", IF(tbl_Customers[[#This Row],[total_intl_calls]]&lt;=10, "Medium Calls", "High Calls"))</f>
        <v>Low Calls</v>
      </c>
    </row>
    <row r="1365" spans="1:31"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c r="W1365" t="str">
        <f>IF(tbl_Customers[[#This Row],[number_customer_service_calls]] &lt;= 1, "0-1 Calls", IF(tbl_Customers[[#This Row],[number_customer_service_calls]] &lt;= 3, "2-3 Calls", IF(tbl_Customers[[#This Row],[number_customer_service_calls]] &lt;=5, "4-5 Calls", "6+ Calls")))</f>
        <v>0-1 Calls</v>
      </c>
      <c r="X1365" t="str">
        <f>IF(tbl_Customers[[#This Row],[account_length]] &lt;= 50, "0-50", IF(tbl_Customers[[#This Row],[account_length]] &lt;=100, "51-100", IF(tbl_Customers[[#This Row],[account_length]] &lt;= 150, "101-150", "151+")))</f>
        <v>101-150</v>
      </c>
      <c r="Y1365" s="30" t="str">
        <f>IF(tbl_Customers[[#This Row],[total_intl_charge]] &lt;= 3, "Low Charges", "High Charges")</f>
        <v>Low Charges</v>
      </c>
      <c r="Z1365" s="30" t="str">
        <f>IF(tbl_Customers[[#This Row],[total_eve_calls]]&lt;=80,"Low Calls",
IF(tbl_Customers[[#This Row],[total_eve_calls]]&lt;=120,"Medium Calls","High Calls"))</f>
        <v>Medium Calls</v>
      </c>
      <c r="AA1365" s="30" t="str">
        <f>IF(tbl_Customers[[#This Row],[total_eve_charge]]&lt;=15,"Low Charges",
IF(tbl_Customers[[#This Row],[total_eve_charge]]&lt;=20,"Medium Charges","High Charges"))</f>
        <v>Low Charges</v>
      </c>
      <c r="AB1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5" s="30" t="str">
        <f>IF(tbl_Customers[[#This Row],[number_vmail_messages]] = 0, "No Usage", IF(tbl_Customers[[#This Row],[number_vmail_messages]] &lt;= 20, "Low Usage", IF(tbl_Customers[[#This Row],[number_vmail_messages]] &lt;= 40, "Medium Usgae", "High Usage")))</f>
        <v>No Usage</v>
      </c>
      <c r="AD1365" s="30" t="str">
        <f>IF(tbl_Customers[[#This Row],[total_day_minutes]]&lt;=150,"Low Usage", IF(tbl_Customers[[#This Row],[total_day_minutes]]&lt;=200,"Medium Usage", IF(tbl_Customers[[#This Row],[total_day_minutes]]&lt;=250,"High Usage","Very High Usage")))</f>
        <v>Low Usage</v>
      </c>
      <c r="AE1365" s="30" t="str">
        <f>IF(tbl_Customers[[#This Row],[total_intl_calls]]&lt;=5,"Low Calls", IF(tbl_Customers[[#This Row],[total_intl_calls]]&lt;=10, "Medium Calls", "High Calls"))</f>
        <v>Low Calls</v>
      </c>
    </row>
    <row r="1366" spans="1:31"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c r="W1366" t="str">
        <f>IF(tbl_Customers[[#This Row],[number_customer_service_calls]] &lt;= 1, "0-1 Calls", IF(tbl_Customers[[#This Row],[number_customer_service_calls]] &lt;= 3, "2-3 Calls", IF(tbl_Customers[[#This Row],[number_customer_service_calls]] &lt;=5, "4-5 Calls", "6+ Calls")))</f>
        <v>0-1 Calls</v>
      </c>
      <c r="X1366" t="str">
        <f>IF(tbl_Customers[[#This Row],[account_length]] &lt;= 50, "0-50", IF(tbl_Customers[[#This Row],[account_length]] &lt;=100, "51-100", IF(tbl_Customers[[#This Row],[account_length]] &lt;= 150, "101-150", "151+")))</f>
        <v>51-100</v>
      </c>
      <c r="Y1366" s="30" t="str">
        <f>IF(tbl_Customers[[#This Row],[total_intl_charge]] &lt;= 3, "Low Charges", "High Charges")</f>
        <v>High Charges</v>
      </c>
      <c r="Z1366" s="30" t="str">
        <f>IF(tbl_Customers[[#This Row],[total_eve_calls]]&lt;=80,"Low Calls",
IF(tbl_Customers[[#This Row],[total_eve_calls]]&lt;=120,"Medium Calls","High Calls"))</f>
        <v>Medium Calls</v>
      </c>
      <c r="AA1366" s="30" t="str">
        <f>IF(tbl_Customers[[#This Row],[total_eve_charge]]&lt;=15,"Low Charges",
IF(tbl_Customers[[#This Row],[total_eve_charge]]&lt;=20,"Medium Charges","High Charges"))</f>
        <v>Medium Charges</v>
      </c>
      <c r="AB1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6" s="30" t="str">
        <f>IF(tbl_Customers[[#This Row],[number_vmail_messages]] = 0, "No Usage", IF(tbl_Customers[[#This Row],[number_vmail_messages]] &lt;= 20, "Low Usage", IF(tbl_Customers[[#This Row],[number_vmail_messages]] &lt;= 40, "Medium Usgae", "High Usage")))</f>
        <v>Medium Usgae</v>
      </c>
      <c r="AD1366" s="30" t="str">
        <f>IF(tbl_Customers[[#This Row],[total_day_minutes]]&lt;=150,"Low Usage", IF(tbl_Customers[[#This Row],[total_day_minutes]]&lt;=200,"Medium Usage", IF(tbl_Customers[[#This Row],[total_day_minutes]]&lt;=250,"High Usage","Very High Usage")))</f>
        <v>Medium Usage</v>
      </c>
      <c r="AE1366" s="30" t="str">
        <f>IF(tbl_Customers[[#This Row],[total_intl_calls]]&lt;=5,"Low Calls", IF(tbl_Customers[[#This Row],[total_intl_calls]]&lt;=10, "Medium Calls", "High Calls"))</f>
        <v>Medium Calls</v>
      </c>
    </row>
    <row r="1367" spans="1:31"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c r="W1367" t="str">
        <f>IF(tbl_Customers[[#This Row],[number_customer_service_calls]] &lt;= 1, "0-1 Calls", IF(tbl_Customers[[#This Row],[number_customer_service_calls]] &lt;= 3, "2-3 Calls", IF(tbl_Customers[[#This Row],[number_customer_service_calls]] &lt;=5, "4-5 Calls", "6+ Calls")))</f>
        <v>4-5 Calls</v>
      </c>
      <c r="X1367" t="str">
        <f>IF(tbl_Customers[[#This Row],[account_length]] &lt;= 50, "0-50", IF(tbl_Customers[[#This Row],[account_length]] &lt;=100, "51-100", IF(tbl_Customers[[#This Row],[account_length]] &lt;= 150, "101-150", "151+")))</f>
        <v>101-150</v>
      </c>
      <c r="Y1367" s="30" t="str">
        <f>IF(tbl_Customers[[#This Row],[total_intl_charge]] &lt;= 3, "Low Charges", "High Charges")</f>
        <v>High Charges</v>
      </c>
      <c r="Z1367" s="30" t="str">
        <f>IF(tbl_Customers[[#This Row],[total_eve_calls]]&lt;=80,"Low Calls",
IF(tbl_Customers[[#This Row],[total_eve_calls]]&lt;=120,"Medium Calls","High Calls"))</f>
        <v>Medium Calls</v>
      </c>
      <c r="AA1367" s="30" t="str">
        <f>IF(tbl_Customers[[#This Row],[total_eve_charge]]&lt;=15,"Low Charges",
IF(tbl_Customers[[#This Row],[total_eve_charge]]&lt;=20,"Medium Charges","High Charges"))</f>
        <v>Low Charges</v>
      </c>
      <c r="AB1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67" s="30" t="str">
        <f>IF(tbl_Customers[[#This Row],[number_vmail_messages]] = 0, "No Usage", IF(tbl_Customers[[#This Row],[number_vmail_messages]] &lt;= 20, "Low Usage", IF(tbl_Customers[[#This Row],[number_vmail_messages]] &lt;= 40, "Medium Usgae", "High Usage")))</f>
        <v>No Usage</v>
      </c>
      <c r="AD1367" s="30" t="str">
        <f>IF(tbl_Customers[[#This Row],[total_day_minutes]]&lt;=150,"Low Usage", IF(tbl_Customers[[#This Row],[total_day_minutes]]&lt;=200,"Medium Usage", IF(tbl_Customers[[#This Row],[total_day_minutes]]&lt;=250,"High Usage","Very High Usage")))</f>
        <v>Low Usage</v>
      </c>
      <c r="AE1367" s="30" t="str">
        <f>IF(tbl_Customers[[#This Row],[total_intl_calls]]&lt;=5,"Low Calls", IF(tbl_Customers[[#This Row],[total_intl_calls]]&lt;=10, "Medium Calls", "High Calls"))</f>
        <v>Medium Calls</v>
      </c>
    </row>
    <row r="1368" spans="1:31"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c r="W1368" t="str">
        <f>IF(tbl_Customers[[#This Row],[number_customer_service_calls]] &lt;= 1, "0-1 Calls", IF(tbl_Customers[[#This Row],[number_customer_service_calls]] &lt;= 3, "2-3 Calls", IF(tbl_Customers[[#This Row],[number_customer_service_calls]] &lt;=5, "4-5 Calls", "6+ Calls")))</f>
        <v>0-1 Calls</v>
      </c>
      <c r="X1368" t="str">
        <f>IF(tbl_Customers[[#This Row],[account_length]] &lt;= 50, "0-50", IF(tbl_Customers[[#This Row],[account_length]] &lt;=100, "51-100", IF(tbl_Customers[[#This Row],[account_length]] &lt;= 150, "101-150", "151+")))</f>
        <v>151+</v>
      </c>
      <c r="Y1368" s="30" t="str">
        <f>IF(tbl_Customers[[#This Row],[total_intl_charge]] &lt;= 3, "Low Charges", "High Charges")</f>
        <v>Low Charges</v>
      </c>
      <c r="Z1368" s="30" t="str">
        <f>IF(tbl_Customers[[#This Row],[total_eve_calls]]&lt;=80,"Low Calls",
IF(tbl_Customers[[#This Row],[total_eve_calls]]&lt;=120,"Medium Calls","High Calls"))</f>
        <v>Medium Calls</v>
      </c>
      <c r="AA1368" s="30" t="str">
        <f>IF(tbl_Customers[[#This Row],[total_eve_charge]]&lt;=15,"Low Charges",
IF(tbl_Customers[[#This Row],[total_eve_charge]]&lt;=20,"Medium Charges","High Charges"))</f>
        <v>Medium Charges</v>
      </c>
      <c r="AB1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68" s="30" t="str">
        <f>IF(tbl_Customers[[#This Row],[number_vmail_messages]] = 0, "No Usage", IF(tbl_Customers[[#This Row],[number_vmail_messages]] &lt;= 20, "Low Usage", IF(tbl_Customers[[#This Row],[number_vmail_messages]] &lt;= 40, "Medium Usgae", "High Usage")))</f>
        <v>Medium Usgae</v>
      </c>
      <c r="AD1368" s="30" t="str">
        <f>IF(tbl_Customers[[#This Row],[total_day_minutes]]&lt;=150,"Low Usage", IF(tbl_Customers[[#This Row],[total_day_minutes]]&lt;=200,"Medium Usage", IF(tbl_Customers[[#This Row],[total_day_minutes]]&lt;=250,"High Usage","Very High Usage")))</f>
        <v>High Usage</v>
      </c>
      <c r="AE1368" s="30" t="str">
        <f>IF(tbl_Customers[[#This Row],[total_intl_calls]]&lt;=5,"Low Calls", IF(tbl_Customers[[#This Row],[total_intl_calls]]&lt;=10, "Medium Calls", "High Calls"))</f>
        <v>Low Calls</v>
      </c>
    </row>
    <row r="1369" spans="1:31"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c r="W1369" t="str">
        <f>IF(tbl_Customers[[#This Row],[number_customer_service_calls]] &lt;= 1, "0-1 Calls", IF(tbl_Customers[[#This Row],[number_customer_service_calls]] &lt;= 3, "2-3 Calls", IF(tbl_Customers[[#This Row],[number_customer_service_calls]] &lt;=5, "4-5 Calls", "6+ Calls")))</f>
        <v>0-1 Calls</v>
      </c>
      <c r="X1369" t="str">
        <f>IF(tbl_Customers[[#This Row],[account_length]] &lt;= 50, "0-50", IF(tbl_Customers[[#This Row],[account_length]] &lt;=100, "51-100", IF(tbl_Customers[[#This Row],[account_length]] &lt;= 150, "101-150", "151+")))</f>
        <v>101-150</v>
      </c>
      <c r="Y1369" s="30" t="str">
        <f>IF(tbl_Customers[[#This Row],[total_intl_charge]] &lt;= 3, "Low Charges", "High Charges")</f>
        <v>Low Charges</v>
      </c>
      <c r="Z1369" s="30" t="str">
        <f>IF(tbl_Customers[[#This Row],[total_eve_calls]]&lt;=80,"Low Calls",
IF(tbl_Customers[[#This Row],[total_eve_calls]]&lt;=120,"Medium Calls","High Calls"))</f>
        <v>Medium Calls</v>
      </c>
      <c r="AA1369" s="30" t="str">
        <f>IF(tbl_Customers[[#This Row],[total_eve_charge]]&lt;=15,"Low Charges",
IF(tbl_Customers[[#This Row],[total_eve_charge]]&lt;=20,"Medium Charges","High Charges"))</f>
        <v>High Charges</v>
      </c>
      <c r="AB1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69" s="30" t="str">
        <f>IF(tbl_Customers[[#This Row],[number_vmail_messages]] = 0, "No Usage", IF(tbl_Customers[[#This Row],[number_vmail_messages]] &lt;= 20, "Low Usage", IF(tbl_Customers[[#This Row],[number_vmail_messages]] &lt;= 40, "Medium Usgae", "High Usage")))</f>
        <v>No Usage</v>
      </c>
      <c r="AD1369" s="30" t="str">
        <f>IF(tbl_Customers[[#This Row],[total_day_minutes]]&lt;=150,"Low Usage", IF(tbl_Customers[[#This Row],[total_day_minutes]]&lt;=200,"Medium Usage", IF(tbl_Customers[[#This Row],[total_day_minutes]]&lt;=250,"High Usage","Very High Usage")))</f>
        <v>Medium Usage</v>
      </c>
      <c r="AE1369" s="30" t="str">
        <f>IF(tbl_Customers[[#This Row],[total_intl_calls]]&lt;=5,"Low Calls", IF(tbl_Customers[[#This Row],[total_intl_calls]]&lt;=10, "Medium Calls", "High Calls"))</f>
        <v>Medium Calls</v>
      </c>
    </row>
    <row r="1370" spans="1:31"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c r="W1370" t="str">
        <f>IF(tbl_Customers[[#This Row],[number_customer_service_calls]] &lt;= 1, "0-1 Calls", IF(tbl_Customers[[#This Row],[number_customer_service_calls]] &lt;= 3, "2-3 Calls", IF(tbl_Customers[[#This Row],[number_customer_service_calls]] &lt;=5, "4-5 Calls", "6+ Calls")))</f>
        <v>0-1 Calls</v>
      </c>
      <c r="X1370" t="str">
        <f>IF(tbl_Customers[[#This Row],[account_length]] &lt;= 50, "0-50", IF(tbl_Customers[[#This Row],[account_length]] &lt;=100, "51-100", IF(tbl_Customers[[#This Row],[account_length]] &lt;= 150, "101-150", "151+")))</f>
        <v>101-150</v>
      </c>
      <c r="Y1370" s="30" t="str">
        <f>IF(tbl_Customers[[#This Row],[total_intl_charge]] &lt;= 3, "Low Charges", "High Charges")</f>
        <v>High Charges</v>
      </c>
      <c r="Z1370" s="30" t="str">
        <f>IF(tbl_Customers[[#This Row],[total_eve_calls]]&lt;=80,"Low Calls",
IF(tbl_Customers[[#This Row],[total_eve_calls]]&lt;=120,"Medium Calls","High Calls"))</f>
        <v>Medium Calls</v>
      </c>
      <c r="AA1370" s="30" t="str">
        <f>IF(tbl_Customers[[#This Row],[total_eve_charge]]&lt;=15,"Low Charges",
IF(tbl_Customers[[#This Row],[total_eve_charge]]&lt;=20,"Medium Charges","High Charges"))</f>
        <v>Medium Charges</v>
      </c>
      <c r="AB1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0" s="30" t="str">
        <f>IF(tbl_Customers[[#This Row],[number_vmail_messages]] = 0, "No Usage", IF(tbl_Customers[[#This Row],[number_vmail_messages]] &lt;= 20, "Low Usage", IF(tbl_Customers[[#This Row],[number_vmail_messages]] &lt;= 40, "Medium Usgae", "High Usage")))</f>
        <v>No Usage</v>
      </c>
      <c r="AD1370" s="30" t="str">
        <f>IF(tbl_Customers[[#This Row],[total_day_minutes]]&lt;=150,"Low Usage", IF(tbl_Customers[[#This Row],[total_day_minutes]]&lt;=200,"Medium Usage", IF(tbl_Customers[[#This Row],[total_day_minutes]]&lt;=250,"High Usage","Very High Usage")))</f>
        <v>Medium Usage</v>
      </c>
      <c r="AE1370" s="30" t="str">
        <f>IF(tbl_Customers[[#This Row],[total_intl_calls]]&lt;=5,"Low Calls", IF(tbl_Customers[[#This Row],[total_intl_calls]]&lt;=10, "Medium Calls", "High Calls"))</f>
        <v>Low Calls</v>
      </c>
    </row>
    <row r="1371" spans="1:31"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c r="W1371" t="str">
        <f>IF(tbl_Customers[[#This Row],[number_customer_service_calls]] &lt;= 1, "0-1 Calls", IF(tbl_Customers[[#This Row],[number_customer_service_calls]] &lt;= 3, "2-3 Calls", IF(tbl_Customers[[#This Row],[number_customer_service_calls]] &lt;=5, "4-5 Calls", "6+ Calls")))</f>
        <v>2-3 Calls</v>
      </c>
      <c r="X1371" t="str">
        <f>IF(tbl_Customers[[#This Row],[account_length]] &lt;= 50, "0-50", IF(tbl_Customers[[#This Row],[account_length]] &lt;=100, "51-100", IF(tbl_Customers[[#This Row],[account_length]] &lt;= 150, "101-150", "151+")))</f>
        <v>51-100</v>
      </c>
      <c r="Y1371" s="30" t="str">
        <f>IF(tbl_Customers[[#This Row],[total_intl_charge]] &lt;= 3, "Low Charges", "High Charges")</f>
        <v>Low Charges</v>
      </c>
      <c r="Z1371" s="30" t="str">
        <f>IF(tbl_Customers[[#This Row],[total_eve_calls]]&lt;=80,"Low Calls",
IF(tbl_Customers[[#This Row],[total_eve_calls]]&lt;=120,"Medium Calls","High Calls"))</f>
        <v>High Calls</v>
      </c>
      <c r="AA1371" s="30" t="str">
        <f>IF(tbl_Customers[[#This Row],[total_eve_charge]]&lt;=15,"Low Charges",
IF(tbl_Customers[[#This Row],[total_eve_charge]]&lt;=20,"Medium Charges","High Charges"))</f>
        <v>Low Charges</v>
      </c>
      <c r="AB1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1" s="30" t="str">
        <f>IF(tbl_Customers[[#This Row],[number_vmail_messages]] = 0, "No Usage", IF(tbl_Customers[[#This Row],[number_vmail_messages]] &lt;= 20, "Low Usage", IF(tbl_Customers[[#This Row],[number_vmail_messages]] &lt;= 40, "Medium Usgae", "High Usage")))</f>
        <v>No Usage</v>
      </c>
      <c r="AD1371" s="30" t="str">
        <f>IF(tbl_Customers[[#This Row],[total_day_minutes]]&lt;=150,"Low Usage", IF(tbl_Customers[[#This Row],[total_day_minutes]]&lt;=200,"Medium Usage", IF(tbl_Customers[[#This Row],[total_day_minutes]]&lt;=250,"High Usage","Very High Usage")))</f>
        <v>High Usage</v>
      </c>
      <c r="AE1371" s="30" t="str">
        <f>IF(tbl_Customers[[#This Row],[total_intl_calls]]&lt;=5,"Low Calls", IF(tbl_Customers[[#This Row],[total_intl_calls]]&lt;=10, "Medium Calls", "High Calls"))</f>
        <v>Low Calls</v>
      </c>
    </row>
    <row r="1372" spans="1:31"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c r="W1372" t="str">
        <f>IF(tbl_Customers[[#This Row],[number_customer_service_calls]] &lt;= 1, "0-1 Calls", IF(tbl_Customers[[#This Row],[number_customer_service_calls]] &lt;= 3, "2-3 Calls", IF(tbl_Customers[[#This Row],[number_customer_service_calls]] &lt;=5, "4-5 Calls", "6+ Calls")))</f>
        <v>0-1 Calls</v>
      </c>
      <c r="X1372" t="str">
        <f>IF(tbl_Customers[[#This Row],[account_length]] &lt;= 50, "0-50", IF(tbl_Customers[[#This Row],[account_length]] &lt;=100, "51-100", IF(tbl_Customers[[#This Row],[account_length]] &lt;= 150, "101-150", "151+")))</f>
        <v>51-100</v>
      </c>
      <c r="Y1372" s="30" t="str">
        <f>IF(tbl_Customers[[#This Row],[total_intl_charge]] &lt;= 3, "Low Charges", "High Charges")</f>
        <v>Low Charges</v>
      </c>
      <c r="Z1372" s="30" t="str">
        <f>IF(tbl_Customers[[#This Row],[total_eve_calls]]&lt;=80,"Low Calls",
IF(tbl_Customers[[#This Row],[total_eve_calls]]&lt;=120,"Medium Calls","High Calls"))</f>
        <v>High Calls</v>
      </c>
      <c r="AA1372" s="30" t="str">
        <f>IF(tbl_Customers[[#This Row],[total_eve_charge]]&lt;=15,"Low Charges",
IF(tbl_Customers[[#This Row],[total_eve_charge]]&lt;=20,"Medium Charges","High Charges"))</f>
        <v>High Charges</v>
      </c>
      <c r="AB1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72" s="30" t="str">
        <f>IF(tbl_Customers[[#This Row],[number_vmail_messages]] = 0, "No Usage", IF(tbl_Customers[[#This Row],[number_vmail_messages]] &lt;= 20, "Low Usage", IF(tbl_Customers[[#This Row],[number_vmail_messages]] &lt;= 40, "Medium Usgae", "High Usage")))</f>
        <v>Medium Usgae</v>
      </c>
      <c r="AD1372" s="30" t="str">
        <f>IF(tbl_Customers[[#This Row],[total_day_minutes]]&lt;=150,"Low Usage", IF(tbl_Customers[[#This Row],[total_day_minutes]]&lt;=200,"Medium Usage", IF(tbl_Customers[[#This Row],[total_day_minutes]]&lt;=250,"High Usage","Very High Usage")))</f>
        <v>High Usage</v>
      </c>
      <c r="AE1372" s="30" t="str">
        <f>IF(tbl_Customers[[#This Row],[total_intl_calls]]&lt;=5,"Low Calls", IF(tbl_Customers[[#This Row],[total_intl_calls]]&lt;=10, "Medium Calls", "High Calls"))</f>
        <v>Medium Calls</v>
      </c>
    </row>
    <row r="1373" spans="1:31"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c r="W1373" t="str">
        <f>IF(tbl_Customers[[#This Row],[number_customer_service_calls]] &lt;= 1, "0-1 Calls", IF(tbl_Customers[[#This Row],[number_customer_service_calls]] &lt;= 3, "2-3 Calls", IF(tbl_Customers[[#This Row],[number_customer_service_calls]] &lt;=5, "4-5 Calls", "6+ Calls")))</f>
        <v>0-1 Calls</v>
      </c>
      <c r="X1373" t="str">
        <f>IF(tbl_Customers[[#This Row],[account_length]] &lt;= 50, "0-50", IF(tbl_Customers[[#This Row],[account_length]] &lt;=100, "51-100", IF(tbl_Customers[[#This Row],[account_length]] &lt;= 150, "101-150", "151+")))</f>
        <v>101-150</v>
      </c>
      <c r="Y1373" s="30" t="str">
        <f>IF(tbl_Customers[[#This Row],[total_intl_charge]] &lt;= 3, "Low Charges", "High Charges")</f>
        <v>Low Charges</v>
      </c>
      <c r="Z1373" s="30" t="str">
        <f>IF(tbl_Customers[[#This Row],[total_eve_calls]]&lt;=80,"Low Calls",
IF(tbl_Customers[[#This Row],[total_eve_calls]]&lt;=120,"Medium Calls","High Calls"))</f>
        <v>Medium Calls</v>
      </c>
      <c r="AA1373" s="30" t="str">
        <f>IF(tbl_Customers[[#This Row],[total_eve_charge]]&lt;=15,"Low Charges",
IF(tbl_Customers[[#This Row],[total_eve_charge]]&lt;=20,"Medium Charges","High Charges"))</f>
        <v>Medium Charges</v>
      </c>
      <c r="AB1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3" s="30" t="str">
        <f>IF(tbl_Customers[[#This Row],[number_vmail_messages]] = 0, "No Usage", IF(tbl_Customers[[#This Row],[number_vmail_messages]] &lt;= 20, "Low Usage", IF(tbl_Customers[[#This Row],[number_vmail_messages]] &lt;= 40, "Medium Usgae", "High Usage")))</f>
        <v>No Usage</v>
      </c>
      <c r="AD1373" s="30" t="str">
        <f>IF(tbl_Customers[[#This Row],[total_day_minutes]]&lt;=150,"Low Usage", IF(tbl_Customers[[#This Row],[total_day_minutes]]&lt;=200,"Medium Usage", IF(tbl_Customers[[#This Row],[total_day_minutes]]&lt;=250,"High Usage","Very High Usage")))</f>
        <v>High Usage</v>
      </c>
      <c r="AE1373" s="30" t="str">
        <f>IF(tbl_Customers[[#This Row],[total_intl_calls]]&lt;=5,"Low Calls", IF(tbl_Customers[[#This Row],[total_intl_calls]]&lt;=10, "Medium Calls", "High Calls"))</f>
        <v>Low Calls</v>
      </c>
    </row>
    <row r="1374" spans="1:31"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c r="W1374" t="str">
        <f>IF(tbl_Customers[[#This Row],[number_customer_service_calls]] &lt;= 1, "0-1 Calls", IF(tbl_Customers[[#This Row],[number_customer_service_calls]] &lt;= 3, "2-3 Calls", IF(tbl_Customers[[#This Row],[number_customer_service_calls]] &lt;=5, "4-5 Calls", "6+ Calls")))</f>
        <v>2-3 Calls</v>
      </c>
      <c r="X1374" t="str">
        <f>IF(tbl_Customers[[#This Row],[account_length]] &lt;= 50, "0-50", IF(tbl_Customers[[#This Row],[account_length]] &lt;=100, "51-100", IF(tbl_Customers[[#This Row],[account_length]] &lt;= 150, "101-150", "151+")))</f>
        <v>0-50</v>
      </c>
      <c r="Y1374" s="30" t="str">
        <f>IF(tbl_Customers[[#This Row],[total_intl_charge]] &lt;= 3, "Low Charges", "High Charges")</f>
        <v>High Charges</v>
      </c>
      <c r="Z1374" s="30" t="str">
        <f>IF(tbl_Customers[[#This Row],[total_eve_calls]]&lt;=80,"Low Calls",
IF(tbl_Customers[[#This Row],[total_eve_calls]]&lt;=120,"Medium Calls","High Calls"))</f>
        <v>Medium Calls</v>
      </c>
      <c r="AA1374" s="30" t="str">
        <f>IF(tbl_Customers[[#This Row],[total_eve_charge]]&lt;=15,"Low Charges",
IF(tbl_Customers[[#This Row],[total_eve_charge]]&lt;=20,"Medium Charges","High Charges"))</f>
        <v>Low Charges</v>
      </c>
      <c r="AB1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4" s="30" t="str">
        <f>IF(tbl_Customers[[#This Row],[number_vmail_messages]] = 0, "No Usage", IF(tbl_Customers[[#This Row],[number_vmail_messages]] &lt;= 20, "Low Usage", IF(tbl_Customers[[#This Row],[number_vmail_messages]] &lt;= 40, "Medium Usgae", "High Usage")))</f>
        <v>No Usage</v>
      </c>
      <c r="AD1374" s="30" t="str">
        <f>IF(tbl_Customers[[#This Row],[total_day_minutes]]&lt;=150,"Low Usage", IF(tbl_Customers[[#This Row],[total_day_minutes]]&lt;=200,"Medium Usage", IF(tbl_Customers[[#This Row],[total_day_minutes]]&lt;=250,"High Usage","Very High Usage")))</f>
        <v>Medium Usage</v>
      </c>
      <c r="AE1374" s="30" t="str">
        <f>IF(tbl_Customers[[#This Row],[total_intl_calls]]&lt;=5,"Low Calls", IF(tbl_Customers[[#This Row],[total_intl_calls]]&lt;=10, "Medium Calls", "High Calls"))</f>
        <v>Medium Calls</v>
      </c>
    </row>
    <row r="1375" spans="1:31"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c r="W1375" t="str">
        <f>IF(tbl_Customers[[#This Row],[number_customer_service_calls]] &lt;= 1, "0-1 Calls", IF(tbl_Customers[[#This Row],[number_customer_service_calls]] &lt;= 3, "2-3 Calls", IF(tbl_Customers[[#This Row],[number_customer_service_calls]] &lt;=5, "4-5 Calls", "6+ Calls")))</f>
        <v>0-1 Calls</v>
      </c>
      <c r="X1375" t="str">
        <f>IF(tbl_Customers[[#This Row],[account_length]] &lt;= 50, "0-50", IF(tbl_Customers[[#This Row],[account_length]] &lt;=100, "51-100", IF(tbl_Customers[[#This Row],[account_length]] &lt;= 150, "101-150", "151+")))</f>
        <v>101-150</v>
      </c>
      <c r="Y1375" s="30" t="str">
        <f>IF(tbl_Customers[[#This Row],[total_intl_charge]] &lt;= 3, "Low Charges", "High Charges")</f>
        <v>High Charges</v>
      </c>
      <c r="Z1375" s="30" t="str">
        <f>IF(tbl_Customers[[#This Row],[total_eve_calls]]&lt;=80,"Low Calls",
IF(tbl_Customers[[#This Row],[total_eve_calls]]&lt;=120,"Medium Calls","High Calls"))</f>
        <v>Medium Calls</v>
      </c>
      <c r="AA1375" s="30" t="str">
        <f>IF(tbl_Customers[[#This Row],[total_eve_charge]]&lt;=15,"Low Charges",
IF(tbl_Customers[[#This Row],[total_eve_charge]]&lt;=20,"Medium Charges","High Charges"))</f>
        <v>Low Charges</v>
      </c>
      <c r="AB1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5" s="30" t="str">
        <f>IF(tbl_Customers[[#This Row],[number_vmail_messages]] = 0, "No Usage", IF(tbl_Customers[[#This Row],[number_vmail_messages]] &lt;= 20, "Low Usage", IF(tbl_Customers[[#This Row],[number_vmail_messages]] &lt;= 40, "Medium Usgae", "High Usage")))</f>
        <v>No Usage</v>
      </c>
      <c r="AD1375" s="30" t="str">
        <f>IF(tbl_Customers[[#This Row],[total_day_minutes]]&lt;=150,"Low Usage", IF(tbl_Customers[[#This Row],[total_day_minutes]]&lt;=200,"Medium Usage", IF(tbl_Customers[[#This Row],[total_day_minutes]]&lt;=250,"High Usage","Very High Usage")))</f>
        <v>Low Usage</v>
      </c>
      <c r="AE1375" s="30" t="str">
        <f>IF(tbl_Customers[[#This Row],[total_intl_calls]]&lt;=5,"Low Calls", IF(tbl_Customers[[#This Row],[total_intl_calls]]&lt;=10, "Medium Calls", "High Calls"))</f>
        <v>Medium Calls</v>
      </c>
    </row>
    <row r="1376" spans="1:31"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c r="W1376" t="str">
        <f>IF(tbl_Customers[[#This Row],[number_customer_service_calls]] &lt;= 1, "0-1 Calls", IF(tbl_Customers[[#This Row],[number_customer_service_calls]] &lt;= 3, "2-3 Calls", IF(tbl_Customers[[#This Row],[number_customer_service_calls]] &lt;=5, "4-5 Calls", "6+ Calls")))</f>
        <v>2-3 Calls</v>
      </c>
      <c r="X1376" t="str">
        <f>IF(tbl_Customers[[#This Row],[account_length]] &lt;= 50, "0-50", IF(tbl_Customers[[#This Row],[account_length]] &lt;=100, "51-100", IF(tbl_Customers[[#This Row],[account_length]] &lt;= 150, "101-150", "151+")))</f>
        <v>151+</v>
      </c>
      <c r="Y1376" s="30" t="str">
        <f>IF(tbl_Customers[[#This Row],[total_intl_charge]] &lt;= 3, "Low Charges", "High Charges")</f>
        <v>Low Charges</v>
      </c>
      <c r="Z1376" s="30" t="str">
        <f>IF(tbl_Customers[[#This Row],[total_eve_calls]]&lt;=80,"Low Calls",
IF(tbl_Customers[[#This Row],[total_eve_calls]]&lt;=120,"Medium Calls","High Calls"))</f>
        <v>Medium Calls</v>
      </c>
      <c r="AA1376" s="30" t="str">
        <f>IF(tbl_Customers[[#This Row],[total_eve_charge]]&lt;=15,"Low Charges",
IF(tbl_Customers[[#This Row],[total_eve_charge]]&lt;=20,"Medium Charges","High Charges"))</f>
        <v>High Charges</v>
      </c>
      <c r="AB1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6" s="30" t="str">
        <f>IF(tbl_Customers[[#This Row],[number_vmail_messages]] = 0, "No Usage", IF(tbl_Customers[[#This Row],[number_vmail_messages]] &lt;= 20, "Low Usage", IF(tbl_Customers[[#This Row],[number_vmail_messages]] &lt;= 40, "Medium Usgae", "High Usage")))</f>
        <v>No Usage</v>
      </c>
      <c r="AD1376" s="30" t="str">
        <f>IF(tbl_Customers[[#This Row],[total_day_minutes]]&lt;=150,"Low Usage", IF(tbl_Customers[[#This Row],[total_day_minutes]]&lt;=200,"Medium Usage", IF(tbl_Customers[[#This Row],[total_day_minutes]]&lt;=250,"High Usage","Very High Usage")))</f>
        <v>Low Usage</v>
      </c>
      <c r="AE1376" s="30" t="str">
        <f>IF(tbl_Customers[[#This Row],[total_intl_calls]]&lt;=5,"Low Calls", IF(tbl_Customers[[#This Row],[total_intl_calls]]&lt;=10, "Medium Calls", "High Calls"))</f>
        <v>Low Calls</v>
      </c>
    </row>
    <row r="1377" spans="1:31"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c r="W1377" t="str">
        <f>IF(tbl_Customers[[#This Row],[number_customer_service_calls]] &lt;= 1, "0-1 Calls", IF(tbl_Customers[[#This Row],[number_customer_service_calls]] &lt;= 3, "2-3 Calls", IF(tbl_Customers[[#This Row],[number_customer_service_calls]] &lt;=5, "4-5 Calls", "6+ Calls")))</f>
        <v>2-3 Calls</v>
      </c>
      <c r="X1377" t="str">
        <f>IF(tbl_Customers[[#This Row],[account_length]] &lt;= 50, "0-50", IF(tbl_Customers[[#This Row],[account_length]] &lt;=100, "51-100", IF(tbl_Customers[[#This Row],[account_length]] &lt;= 150, "101-150", "151+")))</f>
        <v>101-150</v>
      </c>
      <c r="Y1377" s="30" t="str">
        <f>IF(tbl_Customers[[#This Row],[total_intl_charge]] &lt;= 3, "Low Charges", "High Charges")</f>
        <v>Low Charges</v>
      </c>
      <c r="Z1377" s="30" t="str">
        <f>IF(tbl_Customers[[#This Row],[total_eve_calls]]&lt;=80,"Low Calls",
IF(tbl_Customers[[#This Row],[total_eve_calls]]&lt;=120,"Medium Calls","High Calls"))</f>
        <v>High Calls</v>
      </c>
      <c r="AA1377" s="30" t="str">
        <f>IF(tbl_Customers[[#This Row],[total_eve_charge]]&lt;=15,"Low Charges",
IF(tbl_Customers[[#This Row],[total_eve_charge]]&lt;=20,"Medium Charges","High Charges"))</f>
        <v>Low Charges</v>
      </c>
      <c r="AB1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7" s="30" t="str">
        <f>IF(tbl_Customers[[#This Row],[number_vmail_messages]] = 0, "No Usage", IF(tbl_Customers[[#This Row],[number_vmail_messages]] &lt;= 20, "Low Usage", IF(tbl_Customers[[#This Row],[number_vmail_messages]] &lt;= 40, "Medium Usgae", "High Usage")))</f>
        <v>No Usage</v>
      </c>
      <c r="AD1377" s="30" t="str">
        <f>IF(tbl_Customers[[#This Row],[total_day_minutes]]&lt;=150,"Low Usage", IF(tbl_Customers[[#This Row],[total_day_minutes]]&lt;=200,"Medium Usage", IF(tbl_Customers[[#This Row],[total_day_minutes]]&lt;=250,"High Usage","Very High Usage")))</f>
        <v>Medium Usage</v>
      </c>
      <c r="AE1377" s="30" t="str">
        <f>IF(tbl_Customers[[#This Row],[total_intl_calls]]&lt;=5,"Low Calls", IF(tbl_Customers[[#This Row],[total_intl_calls]]&lt;=10, "Medium Calls", "High Calls"))</f>
        <v>Medium Calls</v>
      </c>
    </row>
    <row r="1378" spans="1:31"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c r="W1378" t="str">
        <f>IF(tbl_Customers[[#This Row],[number_customer_service_calls]] &lt;= 1, "0-1 Calls", IF(tbl_Customers[[#This Row],[number_customer_service_calls]] &lt;= 3, "2-3 Calls", IF(tbl_Customers[[#This Row],[number_customer_service_calls]] &lt;=5, "4-5 Calls", "6+ Calls")))</f>
        <v>0-1 Calls</v>
      </c>
      <c r="X1378" t="str">
        <f>IF(tbl_Customers[[#This Row],[account_length]] &lt;= 50, "0-50", IF(tbl_Customers[[#This Row],[account_length]] &lt;=100, "51-100", IF(tbl_Customers[[#This Row],[account_length]] &lt;= 150, "101-150", "151+")))</f>
        <v>101-150</v>
      </c>
      <c r="Y1378" s="30" t="str">
        <f>IF(tbl_Customers[[#This Row],[total_intl_charge]] &lt;= 3, "Low Charges", "High Charges")</f>
        <v>High Charges</v>
      </c>
      <c r="Z1378" s="30" t="str">
        <f>IF(tbl_Customers[[#This Row],[total_eve_calls]]&lt;=80,"Low Calls",
IF(tbl_Customers[[#This Row],[total_eve_calls]]&lt;=120,"Medium Calls","High Calls"))</f>
        <v>High Calls</v>
      </c>
      <c r="AA1378" s="30" t="str">
        <f>IF(tbl_Customers[[#This Row],[total_eve_charge]]&lt;=15,"Low Charges",
IF(tbl_Customers[[#This Row],[total_eve_charge]]&lt;=20,"Medium Charges","High Charges"))</f>
        <v>Medium Charges</v>
      </c>
      <c r="AB1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78" s="30" t="str">
        <f>IF(tbl_Customers[[#This Row],[number_vmail_messages]] = 0, "No Usage", IF(tbl_Customers[[#This Row],[number_vmail_messages]] &lt;= 20, "Low Usage", IF(tbl_Customers[[#This Row],[number_vmail_messages]] &lt;= 40, "Medium Usgae", "High Usage")))</f>
        <v>No Usage</v>
      </c>
      <c r="AD1378" s="30" t="str">
        <f>IF(tbl_Customers[[#This Row],[total_day_minutes]]&lt;=150,"Low Usage", IF(tbl_Customers[[#This Row],[total_day_minutes]]&lt;=200,"Medium Usage", IF(tbl_Customers[[#This Row],[total_day_minutes]]&lt;=250,"High Usage","Very High Usage")))</f>
        <v>Medium Usage</v>
      </c>
      <c r="AE1378" s="30" t="str">
        <f>IF(tbl_Customers[[#This Row],[total_intl_calls]]&lt;=5,"Low Calls", IF(tbl_Customers[[#This Row],[total_intl_calls]]&lt;=10, "Medium Calls", "High Calls"))</f>
        <v>Medium Calls</v>
      </c>
    </row>
    <row r="1379" spans="1:31"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c r="W1379" t="str">
        <f>IF(tbl_Customers[[#This Row],[number_customer_service_calls]] &lt;= 1, "0-1 Calls", IF(tbl_Customers[[#This Row],[number_customer_service_calls]] &lt;= 3, "2-3 Calls", IF(tbl_Customers[[#This Row],[number_customer_service_calls]] &lt;=5, "4-5 Calls", "6+ Calls")))</f>
        <v>0-1 Calls</v>
      </c>
      <c r="X1379" t="str">
        <f>IF(tbl_Customers[[#This Row],[account_length]] &lt;= 50, "0-50", IF(tbl_Customers[[#This Row],[account_length]] &lt;=100, "51-100", IF(tbl_Customers[[#This Row],[account_length]] &lt;= 150, "101-150", "151+")))</f>
        <v>51-100</v>
      </c>
      <c r="Y1379" s="30" t="str">
        <f>IF(tbl_Customers[[#This Row],[total_intl_charge]] &lt;= 3, "Low Charges", "High Charges")</f>
        <v>Low Charges</v>
      </c>
      <c r="Z1379" s="30" t="str">
        <f>IF(tbl_Customers[[#This Row],[total_eve_calls]]&lt;=80,"Low Calls",
IF(tbl_Customers[[#This Row],[total_eve_calls]]&lt;=120,"Medium Calls","High Calls"))</f>
        <v>Low Calls</v>
      </c>
      <c r="AA1379" s="30" t="str">
        <f>IF(tbl_Customers[[#This Row],[total_eve_charge]]&lt;=15,"Low Charges",
IF(tbl_Customers[[#This Row],[total_eve_charge]]&lt;=20,"Medium Charges","High Charges"))</f>
        <v>Low Charges</v>
      </c>
      <c r="AB1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79" s="30" t="str">
        <f>IF(tbl_Customers[[#This Row],[number_vmail_messages]] = 0, "No Usage", IF(tbl_Customers[[#This Row],[number_vmail_messages]] &lt;= 20, "Low Usage", IF(tbl_Customers[[#This Row],[number_vmail_messages]] &lt;= 40, "Medium Usgae", "High Usage")))</f>
        <v>No Usage</v>
      </c>
      <c r="AD1379" s="30" t="str">
        <f>IF(tbl_Customers[[#This Row],[total_day_minutes]]&lt;=150,"Low Usage", IF(tbl_Customers[[#This Row],[total_day_minutes]]&lt;=200,"Medium Usage", IF(tbl_Customers[[#This Row],[total_day_minutes]]&lt;=250,"High Usage","Very High Usage")))</f>
        <v>High Usage</v>
      </c>
      <c r="AE1379" s="30" t="str">
        <f>IF(tbl_Customers[[#This Row],[total_intl_calls]]&lt;=5,"Low Calls", IF(tbl_Customers[[#This Row],[total_intl_calls]]&lt;=10, "Medium Calls", "High Calls"))</f>
        <v>Low Calls</v>
      </c>
    </row>
    <row r="1380" spans="1:31"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c r="W1380" t="str">
        <f>IF(tbl_Customers[[#This Row],[number_customer_service_calls]] &lt;= 1, "0-1 Calls", IF(tbl_Customers[[#This Row],[number_customer_service_calls]] &lt;= 3, "2-3 Calls", IF(tbl_Customers[[#This Row],[number_customer_service_calls]] &lt;=5, "4-5 Calls", "6+ Calls")))</f>
        <v>4-5 Calls</v>
      </c>
      <c r="X1380" t="str">
        <f>IF(tbl_Customers[[#This Row],[account_length]] &lt;= 50, "0-50", IF(tbl_Customers[[#This Row],[account_length]] &lt;=100, "51-100", IF(tbl_Customers[[#This Row],[account_length]] &lt;= 150, "101-150", "151+")))</f>
        <v>51-100</v>
      </c>
      <c r="Y1380" s="30" t="str">
        <f>IF(tbl_Customers[[#This Row],[total_intl_charge]] &lt;= 3, "Low Charges", "High Charges")</f>
        <v>Low Charges</v>
      </c>
      <c r="Z1380" s="30" t="str">
        <f>IF(tbl_Customers[[#This Row],[total_eve_calls]]&lt;=80,"Low Calls",
IF(tbl_Customers[[#This Row],[total_eve_calls]]&lt;=120,"Medium Calls","High Calls"))</f>
        <v>High Calls</v>
      </c>
      <c r="AA1380" s="30" t="str">
        <f>IF(tbl_Customers[[#This Row],[total_eve_charge]]&lt;=15,"Low Charges",
IF(tbl_Customers[[#This Row],[total_eve_charge]]&lt;=20,"Medium Charges","High Charges"))</f>
        <v>Medium Charges</v>
      </c>
      <c r="AB1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0" s="30" t="str">
        <f>IF(tbl_Customers[[#This Row],[number_vmail_messages]] = 0, "No Usage", IF(tbl_Customers[[#This Row],[number_vmail_messages]] &lt;= 20, "Low Usage", IF(tbl_Customers[[#This Row],[number_vmail_messages]] &lt;= 40, "Medium Usgae", "High Usage")))</f>
        <v>No Usage</v>
      </c>
      <c r="AD1380" s="30" t="str">
        <f>IF(tbl_Customers[[#This Row],[total_day_minutes]]&lt;=150,"Low Usage", IF(tbl_Customers[[#This Row],[total_day_minutes]]&lt;=200,"Medium Usage", IF(tbl_Customers[[#This Row],[total_day_minutes]]&lt;=250,"High Usage","Very High Usage")))</f>
        <v>Medium Usage</v>
      </c>
      <c r="AE1380" s="30" t="str">
        <f>IF(tbl_Customers[[#This Row],[total_intl_calls]]&lt;=5,"Low Calls", IF(tbl_Customers[[#This Row],[total_intl_calls]]&lt;=10, "Medium Calls", "High Calls"))</f>
        <v>Low Calls</v>
      </c>
    </row>
    <row r="1381" spans="1:31"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c r="W1381" t="str">
        <f>IF(tbl_Customers[[#This Row],[number_customer_service_calls]] &lt;= 1, "0-1 Calls", IF(tbl_Customers[[#This Row],[number_customer_service_calls]] &lt;= 3, "2-3 Calls", IF(tbl_Customers[[#This Row],[number_customer_service_calls]] &lt;=5, "4-5 Calls", "6+ Calls")))</f>
        <v>2-3 Calls</v>
      </c>
      <c r="X1381" t="str">
        <f>IF(tbl_Customers[[#This Row],[account_length]] &lt;= 50, "0-50", IF(tbl_Customers[[#This Row],[account_length]] &lt;=100, "51-100", IF(tbl_Customers[[#This Row],[account_length]] &lt;= 150, "101-150", "151+")))</f>
        <v>51-100</v>
      </c>
      <c r="Y1381" s="30" t="str">
        <f>IF(tbl_Customers[[#This Row],[total_intl_charge]] &lt;= 3, "Low Charges", "High Charges")</f>
        <v>Low Charges</v>
      </c>
      <c r="Z1381" s="30" t="str">
        <f>IF(tbl_Customers[[#This Row],[total_eve_calls]]&lt;=80,"Low Calls",
IF(tbl_Customers[[#This Row],[total_eve_calls]]&lt;=120,"Medium Calls","High Calls"))</f>
        <v>Medium Calls</v>
      </c>
      <c r="AA1381" s="30" t="str">
        <f>IF(tbl_Customers[[#This Row],[total_eve_charge]]&lt;=15,"Low Charges",
IF(tbl_Customers[[#This Row],[total_eve_charge]]&lt;=20,"Medium Charges","High Charges"))</f>
        <v>Medium Charges</v>
      </c>
      <c r="AB1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1" s="30" t="str">
        <f>IF(tbl_Customers[[#This Row],[number_vmail_messages]] = 0, "No Usage", IF(tbl_Customers[[#This Row],[number_vmail_messages]] &lt;= 20, "Low Usage", IF(tbl_Customers[[#This Row],[number_vmail_messages]] &lt;= 40, "Medium Usgae", "High Usage")))</f>
        <v>No Usage</v>
      </c>
      <c r="AD1381" s="30" t="str">
        <f>IF(tbl_Customers[[#This Row],[total_day_minutes]]&lt;=150,"Low Usage", IF(tbl_Customers[[#This Row],[total_day_minutes]]&lt;=200,"Medium Usage", IF(tbl_Customers[[#This Row],[total_day_minutes]]&lt;=250,"High Usage","Very High Usage")))</f>
        <v>High Usage</v>
      </c>
      <c r="AE1381" s="30" t="str">
        <f>IF(tbl_Customers[[#This Row],[total_intl_calls]]&lt;=5,"Low Calls", IF(tbl_Customers[[#This Row],[total_intl_calls]]&lt;=10, "Medium Calls", "High Calls"))</f>
        <v>Low Calls</v>
      </c>
    </row>
    <row r="1382" spans="1:31"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c r="W1382" t="str">
        <f>IF(tbl_Customers[[#This Row],[number_customer_service_calls]] &lt;= 1, "0-1 Calls", IF(tbl_Customers[[#This Row],[number_customer_service_calls]] &lt;= 3, "2-3 Calls", IF(tbl_Customers[[#This Row],[number_customer_service_calls]] &lt;=5, "4-5 Calls", "6+ Calls")))</f>
        <v>6+ Calls</v>
      </c>
      <c r="X1382" t="str">
        <f>IF(tbl_Customers[[#This Row],[account_length]] &lt;= 50, "0-50", IF(tbl_Customers[[#This Row],[account_length]] &lt;=100, "51-100", IF(tbl_Customers[[#This Row],[account_length]] &lt;= 150, "101-150", "151+")))</f>
        <v>101-150</v>
      </c>
      <c r="Y1382" s="30" t="str">
        <f>IF(tbl_Customers[[#This Row],[total_intl_charge]] &lt;= 3, "Low Charges", "High Charges")</f>
        <v>Low Charges</v>
      </c>
      <c r="Z1382" s="30" t="str">
        <f>IF(tbl_Customers[[#This Row],[total_eve_calls]]&lt;=80,"Low Calls",
IF(tbl_Customers[[#This Row],[total_eve_calls]]&lt;=120,"Medium Calls","High Calls"))</f>
        <v>Medium Calls</v>
      </c>
      <c r="AA1382" s="30" t="str">
        <f>IF(tbl_Customers[[#This Row],[total_eve_charge]]&lt;=15,"Low Charges",
IF(tbl_Customers[[#This Row],[total_eve_charge]]&lt;=20,"Medium Charges","High Charges"))</f>
        <v>Medium Charges</v>
      </c>
      <c r="AB1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382" s="30" t="str">
        <f>IF(tbl_Customers[[#This Row],[number_vmail_messages]] = 0, "No Usage", IF(tbl_Customers[[#This Row],[number_vmail_messages]] &lt;= 20, "Low Usage", IF(tbl_Customers[[#This Row],[number_vmail_messages]] &lt;= 40, "Medium Usgae", "High Usage")))</f>
        <v>No Usage</v>
      </c>
      <c r="AD1382" s="30" t="str">
        <f>IF(tbl_Customers[[#This Row],[total_day_minutes]]&lt;=150,"Low Usage", IF(tbl_Customers[[#This Row],[total_day_minutes]]&lt;=200,"Medium Usage", IF(tbl_Customers[[#This Row],[total_day_minutes]]&lt;=250,"High Usage","Very High Usage")))</f>
        <v>Medium Usage</v>
      </c>
      <c r="AE1382" s="30" t="str">
        <f>IF(tbl_Customers[[#This Row],[total_intl_calls]]&lt;=5,"Low Calls", IF(tbl_Customers[[#This Row],[total_intl_calls]]&lt;=10, "Medium Calls", "High Calls"))</f>
        <v>Low Calls</v>
      </c>
    </row>
    <row r="1383" spans="1:31"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c r="W1383" t="str">
        <f>IF(tbl_Customers[[#This Row],[number_customer_service_calls]] &lt;= 1, "0-1 Calls", IF(tbl_Customers[[#This Row],[number_customer_service_calls]] &lt;= 3, "2-3 Calls", IF(tbl_Customers[[#This Row],[number_customer_service_calls]] &lt;=5, "4-5 Calls", "6+ Calls")))</f>
        <v>2-3 Calls</v>
      </c>
      <c r="X1383" t="str">
        <f>IF(tbl_Customers[[#This Row],[account_length]] &lt;= 50, "0-50", IF(tbl_Customers[[#This Row],[account_length]] &lt;=100, "51-100", IF(tbl_Customers[[#This Row],[account_length]] &lt;= 150, "101-150", "151+")))</f>
        <v>51-100</v>
      </c>
      <c r="Y1383" s="30" t="str">
        <f>IF(tbl_Customers[[#This Row],[total_intl_charge]] &lt;= 3, "Low Charges", "High Charges")</f>
        <v>High Charges</v>
      </c>
      <c r="Z1383" s="30" t="str">
        <f>IF(tbl_Customers[[#This Row],[total_eve_calls]]&lt;=80,"Low Calls",
IF(tbl_Customers[[#This Row],[total_eve_calls]]&lt;=120,"Medium Calls","High Calls"))</f>
        <v>Medium Calls</v>
      </c>
      <c r="AA1383" s="30" t="str">
        <f>IF(tbl_Customers[[#This Row],[total_eve_charge]]&lt;=15,"Low Charges",
IF(tbl_Customers[[#This Row],[total_eve_charge]]&lt;=20,"Medium Charges","High Charges"))</f>
        <v>Low Charges</v>
      </c>
      <c r="AB1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3" s="30" t="str">
        <f>IF(tbl_Customers[[#This Row],[number_vmail_messages]] = 0, "No Usage", IF(tbl_Customers[[#This Row],[number_vmail_messages]] &lt;= 20, "Low Usage", IF(tbl_Customers[[#This Row],[number_vmail_messages]] &lt;= 40, "Medium Usgae", "High Usage")))</f>
        <v>No Usage</v>
      </c>
      <c r="AD1383" s="30" t="str">
        <f>IF(tbl_Customers[[#This Row],[total_day_minutes]]&lt;=150,"Low Usage", IF(tbl_Customers[[#This Row],[total_day_minutes]]&lt;=200,"Medium Usage", IF(tbl_Customers[[#This Row],[total_day_minutes]]&lt;=250,"High Usage","Very High Usage")))</f>
        <v>Medium Usage</v>
      </c>
      <c r="AE1383" s="30" t="str">
        <f>IF(tbl_Customers[[#This Row],[total_intl_calls]]&lt;=5,"Low Calls", IF(tbl_Customers[[#This Row],[total_intl_calls]]&lt;=10, "Medium Calls", "High Calls"))</f>
        <v>Low Calls</v>
      </c>
    </row>
    <row r="1384" spans="1:31"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c r="W1384" t="str">
        <f>IF(tbl_Customers[[#This Row],[number_customer_service_calls]] &lt;= 1, "0-1 Calls", IF(tbl_Customers[[#This Row],[number_customer_service_calls]] &lt;= 3, "2-3 Calls", IF(tbl_Customers[[#This Row],[number_customer_service_calls]] &lt;=5, "4-5 Calls", "6+ Calls")))</f>
        <v>2-3 Calls</v>
      </c>
      <c r="X1384" t="str">
        <f>IF(tbl_Customers[[#This Row],[account_length]] &lt;= 50, "0-50", IF(tbl_Customers[[#This Row],[account_length]] &lt;=100, "51-100", IF(tbl_Customers[[#This Row],[account_length]] &lt;= 150, "101-150", "151+")))</f>
        <v>51-100</v>
      </c>
      <c r="Y1384" s="30" t="str">
        <f>IF(tbl_Customers[[#This Row],[total_intl_charge]] &lt;= 3, "Low Charges", "High Charges")</f>
        <v>Low Charges</v>
      </c>
      <c r="Z1384" s="30" t="str">
        <f>IF(tbl_Customers[[#This Row],[total_eve_calls]]&lt;=80,"Low Calls",
IF(tbl_Customers[[#This Row],[total_eve_calls]]&lt;=120,"Medium Calls","High Calls"))</f>
        <v>Medium Calls</v>
      </c>
      <c r="AA1384" s="30" t="str">
        <f>IF(tbl_Customers[[#This Row],[total_eve_charge]]&lt;=15,"Low Charges",
IF(tbl_Customers[[#This Row],[total_eve_charge]]&lt;=20,"Medium Charges","High Charges"))</f>
        <v>Low Charges</v>
      </c>
      <c r="AB1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4" s="30" t="str">
        <f>IF(tbl_Customers[[#This Row],[number_vmail_messages]] = 0, "No Usage", IF(tbl_Customers[[#This Row],[number_vmail_messages]] &lt;= 20, "Low Usage", IF(tbl_Customers[[#This Row],[number_vmail_messages]] &lt;= 40, "Medium Usgae", "High Usage")))</f>
        <v>No Usage</v>
      </c>
      <c r="AD1384" s="30" t="str">
        <f>IF(tbl_Customers[[#This Row],[total_day_minutes]]&lt;=150,"Low Usage", IF(tbl_Customers[[#This Row],[total_day_minutes]]&lt;=200,"Medium Usage", IF(tbl_Customers[[#This Row],[total_day_minutes]]&lt;=250,"High Usage","Very High Usage")))</f>
        <v>High Usage</v>
      </c>
      <c r="AE1384" s="30" t="str">
        <f>IF(tbl_Customers[[#This Row],[total_intl_calls]]&lt;=5,"Low Calls", IF(tbl_Customers[[#This Row],[total_intl_calls]]&lt;=10, "Medium Calls", "High Calls"))</f>
        <v>Low Calls</v>
      </c>
    </row>
    <row r="1385" spans="1:31"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c r="W1385" t="str">
        <f>IF(tbl_Customers[[#This Row],[number_customer_service_calls]] &lt;= 1, "0-1 Calls", IF(tbl_Customers[[#This Row],[number_customer_service_calls]] &lt;= 3, "2-3 Calls", IF(tbl_Customers[[#This Row],[number_customer_service_calls]] &lt;=5, "4-5 Calls", "6+ Calls")))</f>
        <v>0-1 Calls</v>
      </c>
      <c r="X1385" t="str">
        <f>IF(tbl_Customers[[#This Row],[account_length]] &lt;= 50, "0-50", IF(tbl_Customers[[#This Row],[account_length]] &lt;=100, "51-100", IF(tbl_Customers[[#This Row],[account_length]] &lt;= 150, "101-150", "151+")))</f>
        <v>51-100</v>
      </c>
      <c r="Y1385" s="30" t="str">
        <f>IF(tbl_Customers[[#This Row],[total_intl_charge]] &lt;= 3, "Low Charges", "High Charges")</f>
        <v>Low Charges</v>
      </c>
      <c r="Z1385" s="30" t="str">
        <f>IF(tbl_Customers[[#This Row],[total_eve_calls]]&lt;=80,"Low Calls",
IF(tbl_Customers[[#This Row],[total_eve_calls]]&lt;=120,"Medium Calls","High Calls"))</f>
        <v>Medium Calls</v>
      </c>
      <c r="AA1385" s="30" t="str">
        <f>IF(tbl_Customers[[#This Row],[total_eve_charge]]&lt;=15,"Low Charges",
IF(tbl_Customers[[#This Row],[total_eve_charge]]&lt;=20,"Medium Charges","High Charges"))</f>
        <v>High Charges</v>
      </c>
      <c r="AB1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5" s="30" t="str">
        <f>IF(tbl_Customers[[#This Row],[number_vmail_messages]] = 0, "No Usage", IF(tbl_Customers[[#This Row],[number_vmail_messages]] &lt;= 20, "Low Usage", IF(tbl_Customers[[#This Row],[number_vmail_messages]] &lt;= 40, "Medium Usgae", "High Usage")))</f>
        <v>No Usage</v>
      </c>
      <c r="AD1385" s="30" t="str">
        <f>IF(tbl_Customers[[#This Row],[total_day_minutes]]&lt;=150,"Low Usage", IF(tbl_Customers[[#This Row],[total_day_minutes]]&lt;=200,"Medium Usage", IF(tbl_Customers[[#This Row],[total_day_minutes]]&lt;=250,"High Usage","Very High Usage")))</f>
        <v>High Usage</v>
      </c>
      <c r="AE1385" s="30" t="str">
        <f>IF(tbl_Customers[[#This Row],[total_intl_calls]]&lt;=5,"Low Calls", IF(tbl_Customers[[#This Row],[total_intl_calls]]&lt;=10, "Medium Calls", "High Calls"))</f>
        <v>Low Calls</v>
      </c>
    </row>
    <row r="1386" spans="1:31"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c r="W1386" t="str">
        <f>IF(tbl_Customers[[#This Row],[number_customer_service_calls]] &lt;= 1, "0-1 Calls", IF(tbl_Customers[[#This Row],[number_customer_service_calls]] &lt;= 3, "2-3 Calls", IF(tbl_Customers[[#This Row],[number_customer_service_calls]] &lt;=5, "4-5 Calls", "6+ Calls")))</f>
        <v>2-3 Calls</v>
      </c>
      <c r="X1386" t="str">
        <f>IF(tbl_Customers[[#This Row],[account_length]] &lt;= 50, "0-50", IF(tbl_Customers[[#This Row],[account_length]] &lt;=100, "51-100", IF(tbl_Customers[[#This Row],[account_length]] &lt;= 150, "101-150", "151+")))</f>
        <v>101-150</v>
      </c>
      <c r="Y1386" s="30" t="str">
        <f>IF(tbl_Customers[[#This Row],[total_intl_charge]] &lt;= 3, "Low Charges", "High Charges")</f>
        <v>Low Charges</v>
      </c>
      <c r="Z1386" s="30" t="str">
        <f>IF(tbl_Customers[[#This Row],[total_eve_calls]]&lt;=80,"Low Calls",
IF(tbl_Customers[[#This Row],[total_eve_calls]]&lt;=120,"Medium Calls","High Calls"))</f>
        <v>Medium Calls</v>
      </c>
      <c r="AA1386" s="30" t="str">
        <f>IF(tbl_Customers[[#This Row],[total_eve_charge]]&lt;=15,"Low Charges",
IF(tbl_Customers[[#This Row],[total_eve_charge]]&lt;=20,"Medium Charges","High Charges"))</f>
        <v>Low Charges</v>
      </c>
      <c r="AB1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86" s="30" t="str">
        <f>IF(tbl_Customers[[#This Row],[number_vmail_messages]] = 0, "No Usage", IF(tbl_Customers[[#This Row],[number_vmail_messages]] &lt;= 20, "Low Usage", IF(tbl_Customers[[#This Row],[number_vmail_messages]] &lt;= 40, "Medium Usgae", "High Usage")))</f>
        <v>No Usage</v>
      </c>
      <c r="AD1386" s="30" t="str">
        <f>IF(tbl_Customers[[#This Row],[total_day_minutes]]&lt;=150,"Low Usage", IF(tbl_Customers[[#This Row],[total_day_minutes]]&lt;=200,"Medium Usage", IF(tbl_Customers[[#This Row],[total_day_minutes]]&lt;=250,"High Usage","Very High Usage")))</f>
        <v>Low Usage</v>
      </c>
      <c r="AE1386" s="30" t="str">
        <f>IF(tbl_Customers[[#This Row],[total_intl_calls]]&lt;=5,"Low Calls", IF(tbl_Customers[[#This Row],[total_intl_calls]]&lt;=10, "Medium Calls", "High Calls"))</f>
        <v>Low Calls</v>
      </c>
    </row>
    <row r="1387" spans="1:31"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c r="W1387" t="str">
        <f>IF(tbl_Customers[[#This Row],[number_customer_service_calls]] &lt;= 1, "0-1 Calls", IF(tbl_Customers[[#This Row],[number_customer_service_calls]] &lt;= 3, "2-3 Calls", IF(tbl_Customers[[#This Row],[number_customer_service_calls]] &lt;=5, "4-5 Calls", "6+ Calls")))</f>
        <v>0-1 Calls</v>
      </c>
      <c r="X1387" t="str">
        <f>IF(tbl_Customers[[#This Row],[account_length]] &lt;= 50, "0-50", IF(tbl_Customers[[#This Row],[account_length]] &lt;=100, "51-100", IF(tbl_Customers[[#This Row],[account_length]] &lt;= 150, "101-150", "151+")))</f>
        <v>101-150</v>
      </c>
      <c r="Y1387" s="30" t="str">
        <f>IF(tbl_Customers[[#This Row],[total_intl_charge]] &lt;= 3, "Low Charges", "High Charges")</f>
        <v>Low Charges</v>
      </c>
      <c r="Z1387" s="30" t="str">
        <f>IF(tbl_Customers[[#This Row],[total_eve_calls]]&lt;=80,"Low Calls",
IF(tbl_Customers[[#This Row],[total_eve_calls]]&lt;=120,"Medium Calls","High Calls"))</f>
        <v>Medium Calls</v>
      </c>
      <c r="AA1387" s="30" t="str">
        <f>IF(tbl_Customers[[#This Row],[total_eve_charge]]&lt;=15,"Low Charges",
IF(tbl_Customers[[#This Row],[total_eve_charge]]&lt;=20,"Medium Charges","High Charges"))</f>
        <v>Low Charges</v>
      </c>
      <c r="AB1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87" s="30" t="str">
        <f>IF(tbl_Customers[[#This Row],[number_vmail_messages]] = 0, "No Usage", IF(tbl_Customers[[#This Row],[number_vmail_messages]] &lt;= 20, "Low Usage", IF(tbl_Customers[[#This Row],[number_vmail_messages]] &lt;= 40, "Medium Usgae", "High Usage")))</f>
        <v>No Usage</v>
      </c>
      <c r="AD1387" s="30" t="str">
        <f>IF(tbl_Customers[[#This Row],[total_day_minutes]]&lt;=150,"Low Usage", IF(tbl_Customers[[#This Row],[total_day_minutes]]&lt;=200,"Medium Usage", IF(tbl_Customers[[#This Row],[total_day_minutes]]&lt;=250,"High Usage","Very High Usage")))</f>
        <v>Medium Usage</v>
      </c>
      <c r="AE1387" s="30" t="str">
        <f>IF(tbl_Customers[[#This Row],[total_intl_calls]]&lt;=5,"Low Calls", IF(tbl_Customers[[#This Row],[total_intl_calls]]&lt;=10, "Medium Calls", "High Calls"))</f>
        <v>Medium Calls</v>
      </c>
    </row>
    <row r="1388" spans="1:31"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c r="W1388" t="str">
        <f>IF(tbl_Customers[[#This Row],[number_customer_service_calls]] &lt;= 1, "0-1 Calls", IF(tbl_Customers[[#This Row],[number_customer_service_calls]] &lt;= 3, "2-3 Calls", IF(tbl_Customers[[#This Row],[number_customer_service_calls]] &lt;=5, "4-5 Calls", "6+ Calls")))</f>
        <v>2-3 Calls</v>
      </c>
      <c r="X1388" t="str">
        <f>IF(tbl_Customers[[#This Row],[account_length]] &lt;= 50, "0-50", IF(tbl_Customers[[#This Row],[account_length]] &lt;=100, "51-100", IF(tbl_Customers[[#This Row],[account_length]] &lt;= 150, "101-150", "151+")))</f>
        <v>51-100</v>
      </c>
      <c r="Y1388" s="30" t="str">
        <f>IF(tbl_Customers[[#This Row],[total_intl_charge]] &lt;= 3, "Low Charges", "High Charges")</f>
        <v>High Charges</v>
      </c>
      <c r="Z1388" s="30" t="str">
        <f>IF(tbl_Customers[[#This Row],[total_eve_calls]]&lt;=80,"Low Calls",
IF(tbl_Customers[[#This Row],[total_eve_calls]]&lt;=120,"Medium Calls","High Calls"))</f>
        <v>Medium Calls</v>
      </c>
      <c r="AA1388" s="30" t="str">
        <f>IF(tbl_Customers[[#This Row],[total_eve_charge]]&lt;=15,"Low Charges",
IF(tbl_Customers[[#This Row],[total_eve_charge]]&lt;=20,"Medium Charges","High Charges"))</f>
        <v>High Charges</v>
      </c>
      <c r="AB1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8" s="30" t="str">
        <f>IF(tbl_Customers[[#This Row],[number_vmail_messages]] = 0, "No Usage", IF(tbl_Customers[[#This Row],[number_vmail_messages]] &lt;= 20, "Low Usage", IF(tbl_Customers[[#This Row],[number_vmail_messages]] &lt;= 40, "Medium Usgae", "High Usage")))</f>
        <v>Medium Usgae</v>
      </c>
      <c r="AD1388" s="30" t="str">
        <f>IF(tbl_Customers[[#This Row],[total_day_minutes]]&lt;=150,"Low Usage", IF(tbl_Customers[[#This Row],[total_day_minutes]]&lt;=200,"Medium Usage", IF(tbl_Customers[[#This Row],[total_day_minutes]]&lt;=250,"High Usage","Very High Usage")))</f>
        <v>Very High Usage</v>
      </c>
      <c r="AE1388" s="30" t="str">
        <f>IF(tbl_Customers[[#This Row],[total_intl_calls]]&lt;=5,"Low Calls", IF(tbl_Customers[[#This Row],[total_intl_calls]]&lt;=10, "Medium Calls", "High Calls"))</f>
        <v>Low Calls</v>
      </c>
    </row>
    <row r="1389" spans="1:31"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c r="W1389" t="str">
        <f>IF(tbl_Customers[[#This Row],[number_customer_service_calls]] &lt;= 1, "0-1 Calls", IF(tbl_Customers[[#This Row],[number_customer_service_calls]] &lt;= 3, "2-3 Calls", IF(tbl_Customers[[#This Row],[number_customer_service_calls]] &lt;=5, "4-5 Calls", "6+ Calls")))</f>
        <v>0-1 Calls</v>
      </c>
      <c r="X1389" t="str">
        <f>IF(tbl_Customers[[#This Row],[account_length]] &lt;= 50, "0-50", IF(tbl_Customers[[#This Row],[account_length]] &lt;=100, "51-100", IF(tbl_Customers[[#This Row],[account_length]] &lt;= 150, "101-150", "151+")))</f>
        <v>151+</v>
      </c>
      <c r="Y1389" s="30" t="str">
        <f>IF(tbl_Customers[[#This Row],[total_intl_charge]] &lt;= 3, "Low Charges", "High Charges")</f>
        <v>Low Charges</v>
      </c>
      <c r="Z1389" s="30" t="str">
        <f>IF(tbl_Customers[[#This Row],[total_eve_calls]]&lt;=80,"Low Calls",
IF(tbl_Customers[[#This Row],[total_eve_calls]]&lt;=120,"Medium Calls","High Calls"))</f>
        <v>High Calls</v>
      </c>
      <c r="AA1389" s="30" t="str">
        <f>IF(tbl_Customers[[#This Row],[total_eve_charge]]&lt;=15,"Low Charges",
IF(tbl_Customers[[#This Row],[total_eve_charge]]&lt;=20,"Medium Charges","High Charges"))</f>
        <v>Medium Charges</v>
      </c>
      <c r="AB1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89" s="30" t="str">
        <f>IF(tbl_Customers[[#This Row],[number_vmail_messages]] = 0, "No Usage", IF(tbl_Customers[[#This Row],[number_vmail_messages]] &lt;= 20, "Low Usage", IF(tbl_Customers[[#This Row],[number_vmail_messages]] &lt;= 40, "Medium Usgae", "High Usage")))</f>
        <v>No Usage</v>
      </c>
      <c r="AD1389" s="30" t="str">
        <f>IF(tbl_Customers[[#This Row],[total_day_minutes]]&lt;=150,"Low Usage", IF(tbl_Customers[[#This Row],[total_day_minutes]]&lt;=200,"Medium Usage", IF(tbl_Customers[[#This Row],[total_day_minutes]]&lt;=250,"High Usage","Very High Usage")))</f>
        <v>Very High Usage</v>
      </c>
      <c r="AE1389" s="30" t="str">
        <f>IF(tbl_Customers[[#This Row],[total_intl_calls]]&lt;=5,"Low Calls", IF(tbl_Customers[[#This Row],[total_intl_calls]]&lt;=10, "Medium Calls", "High Calls"))</f>
        <v>Low Calls</v>
      </c>
    </row>
    <row r="1390" spans="1:31"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c r="W1390" t="str">
        <f>IF(tbl_Customers[[#This Row],[number_customer_service_calls]] &lt;= 1, "0-1 Calls", IF(tbl_Customers[[#This Row],[number_customer_service_calls]] &lt;= 3, "2-3 Calls", IF(tbl_Customers[[#This Row],[number_customer_service_calls]] &lt;=5, "4-5 Calls", "6+ Calls")))</f>
        <v>0-1 Calls</v>
      </c>
      <c r="X1390" t="str">
        <f>IF(tbl_Customers[[#This Row],[account_length]] &lt;= 50, "0-50", IF(tbl_Customers[[#This Row],[account_length]] &lt;=100, "51-100", IF(tbl_Customers[[#This Row],[account_length]] &lt;= 150, "101-150", "151+")))</f>
        <v>101-150</v>
      </c>
      <c r="Y1390" s="30" t="str">
        <f>IF(tbl_Customers[[#This Row],[total_intl_charge]] &lt;= 3, "Low Charges", "High Charges")</f>
        <v>High Charges</v>
      </c>
      <c r="Z1390" s="30" t="str">
        <f>IF(tbl_Customers[[#This Row],[total_eve_calls]]&lt;=80,"Low Calls",
IF(tbl_Customers[[#This Row],[total_eve_calls]]&lt;=120,"Medium Calls","High Calls"))</f>
        <v>Medium Calls</v>
      </c>
      <c r="AA1390" s="30" t="str">
        <f>IF(tbl_Customers[[#This Row],[total_eve_charge]]&lt;=15,"Low Charges",
IF(tbl_Customers[[#This Row],[total_eve_charge]]&lt;=20,"Medium Charges","High Charges"))</f>
        <v>Low Charges</v>
      </c>
      <c r="AB1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0" s="30" t="str">
        <f>IF(tbl_Customers[[#This Row],[number_vmail_messages]] = 0, "No Usage", IF(tbl_Customers[[#This Row],[number_vmail_messages]] &lt;= 20, "Low Usage", IF(tbl_Customers[[#This Row],[number_vmail_messages]] &lt;= 40, "Medium Usgae", "High Usage")))</f>
        <v>No Usage</v>
      </c>
      <c r="AD1390" s="30" t="str">
        <f>IF(tbl_Customers[[#This Row],[total_day_minutes]]&lt;=150,"Low Usage", IF(tbl_Customers[[#This Row],[total_day_minutes]]&lt;=200,"Medium Usage", IF(tbl_Customers[[#This Row],[total_day_minutes]]&lt;=250,"High Usage","Very High Usage")))</f>
        <v>High Usage</v>
      </c>
      <c r="AE1390" s="30" t="str">
        <f>IF(tbl_Customers[[#This Row],[total_intl_calls]]&lt;=5,"Low Calls", IF(tbl_Customers[[#This Row],[total_intl_calls]]&lt;=10, "Medium Calls", "High Calls"))</f>
        <v>Low Calls</v>
      </c>
    </row>
    <row r="1391" spans="1:31"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c r="W1391" t="str">
        <f>IF(tbl_Customers[[#This Row],[number_customer_service_calls]] &lt;= 1, "0-1 Calls", IF(tbl_Customers[[#This Row],[number_customer_service_calls]] &lt;= 3, "2-3 Calls", IF(tbl_Customers[[#This Row],[number_customer_service_calls]] &lt;=5, "4-5 Calls", "6+ Calls")))</f>
        <v>0-1 Calls</v>
      </c>
      <c r="X1391" t="str">
        <f>IF(tbl_Customers[[#This Row],[account_length]] &lt;= 50, "0-50", IF(tbl_Customers[[#This Row],[account_length]] &lt;=100, "51-100", IF(tbl_Customers[[#This Row],[account_length]] &lt;= 150, "101-150", "151+")))</f>
        <v>101-150</v>
      </c>
      <c r="Y1391" s="30" t="str">
        <f>IF(tbl_Customers[[#This Row],[total_intl_charge]] &lt;= 3, "Low Charges", "High Charges")</f>
        <v>Low Charges</v>
      </c>
      <c r="Z1391" s="30" t="str">
        <f>IF(tbl_Customers[[#This Row],[total_eve_calls]]&lt;=80,"Low Calls",
IF(tbl_Customers[[#This Row],[total_eve_calls]]&lt;=120,"Medium Calls","High Calls"))</f>
        <v>High Calls</v>
      </c>
      <c r="AA1391" s="30" t="str">
        <f>IF(tbl_Customers[[#This Row],[total_eve_charge]]&lt;=15,"Low Charges",
IF(tbl_Customers[[#This Row],[total_eve_charge]]&lt;=20,"Medium Charges","High Charges"))</f>
        <v>High Charges</v>
      </c>
      <c r="AB1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1" s="30" t="str">
        <f>IF(tbl_Customers[[#This Row],[number_vmail_messages]] = 0, "No Usage", IF(tbl_Customers[[#This Row],[number_vmail_messages]] &lt;= 20, "Low Usage", IF(tbl_Customers[[#This Row],[number_vmail_messages]] &lt;= 40, "Medium Usgae", "High Usage")))</f>
        <v>No Usage</v>
      </c>
      <c r="AD1391" s="30" t="str">
        <f>IF(tbl_Customers[[#This Row],[total_day_minutes]]&lt;=150,"Low Usage", IF(tbl_Customers[[#This Row],[total_day_minutes]]&lt;=200,"Medium Usage", IF(tbl_Customers[[#This Row],[total_day_minutes]]&lt;=250,"High Usage","Very High Usage")))</f>
        <v>Medium Usage</v>
      </c>
      <c r="AE1391" s="30" t="str">
        <f>IF(tbl_Customers[[#This Row],[total_intl_calls]]&lt;=5,"Low Calls", IF(tbl_Customers[[#This Row],[total_intl_calls]]&lt;=10, "Medium Calls", "High Calls"))</f>
        <v>Low Calls</v>
      </c>
    </row>
    <row r="1392" spans="1:31"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c r="W1392" t="str">
        <f>IF(tbl_Customers[[#This Row],[number_customer_service_calls]] &lt;= 1, "0-1 Calls", IF(tbl_Customers[[#This Row],[number_customer_service_calls]] &lt;= 3, "2-3 Calls", IF(tbl_Customers[[#This Row],[number_customer_service_calls]] &lt;=5, "4-5 Calls", "6+ Calls")))</f>
        <v>0-1 Calls</v>
      </c>
      <c r="X1392" t="str">
        <f>IF(tbl_Customers[[#This Row],[account_length]] &lt;= 50, "0-50", IF(tbl_Customers[[#This Row],[account_length]] &lt;=100, "51-100", IF(tbl_Customers[[#This Row],[account_length]] &lt;= 150, "101-150", "151+")))</f>
        <v>101-150</v>
      </c>
      <c r="Y1392" s="30" t="str">
        <f>IF(tbl_Customers[[#This Row],[total_intl_charge]] &lt;= 3, "Low Charges", "High Charges")</f>
        <v>Low Charges</v>
      </c>
      <c r="Z1392" s="30" t="str">
        <f>IF(tbl_Customers[[#This Row],[total_eve_calls]]&lt;=80,"Low Calls",
IF(tbl_Customers[[#This Row],[total_eve_calls]]&lt;=120,"Medium Calls","High Calls"))</f>
        <v>Medium Calls</v>
      </c>
      <c r="AA1392" s="30" t="str">
        <f>IF(tbl_Customers[[#This Row],[total_eve_charge]]&lt;=15,"Low Charges",
IF(tbl_Customers[[#This Row],[total_eve_charge]]&lt;=20,"Medium Charges","High Charges"))</f>
        <v>Medium Charges</v>
      </c>
      <c r="AB1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2" s="30" t="str">
        <f>IF(tbl_Customers[[#This Row],[number_vmail_messages]] = 0, "No Usage", IF(tbl_Customers[[#This Row],[number_vmail_messages]] &lt;= 20, "Low Usage", IF(tbl_Customers[[#This Row],[number_vmail_messages]] &lt;= 40, "Medium Usgae", "High Usage")))</f>
        <v>No Usage</v>
      </c>
      <c r="AD1392" s="30" t="str">
        <f>IF(tbl_Customers[[#This Row],[total_day_minutes]]&lt;=150,"Low Usage", IF(tbl_Customers[[#This Row],[total_day_minutes]]&lt;=200,"Medium Usage", IF(tbl_Customers[[#This Row],[total_day_minutes]]&lt;=250,"High Usage","Very High Usage")))</f>
        <v>Low Usage</v>
      </c>
      <c r="AE1392" s="30" t="str">
        <f>IF(tbl_Customers[[#This Row],[total_intl_calls]]&lt;=5,"Low Calls", IF(tbl_Customers[[#This Row],[total_intl_calls]]&lt;=10, "Medium Calls", "High Calls"))</f>
        <v>Low Calls</v>
      </c>
    </row>
    <row r="1393" spans="1:31"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c r="W1393" t="str">
        <f>IF(tbl_Customers[[#This Row],[number_customer_service_calls]] &lt;= 1, "0-1 Calls", IF(tbl_Customers[[#This Row],[number_customer_service_calls]] &lt;= 3, "2-3 Calls", IF(tbl_Customers[[#This Row],[number_customer_service_calls]] &lt;=5, "4-5 Calls", "6+ Calls")))</f>
        <v>0-1 Calls</v>
      </c>
      <c r="X1393" t="str">
        <f>IF(tbl_Customers[[#This Row],[account_length]] &lt;= 50, "0-50", IF(tbl_Customers[[#This Row],[account_length]] &lt;=100, "51-100", IF(tbl_Customers[[#This Row],[account_length]] &lt;= 150, "101-150", "151+")))</f>
        <v>51-100</v>
      </c>
      <c r="Y1393" s="30" t="str">
        <f>IF(tbl_Customers[[#This Row],[total_intl_charge]] &lt;= 3, "Low Charges", "High Charges")</f>
        <v>Low Charges</v>
      </c>
      <c r="Z1393" s="30" t="str">
        <f>IF(tbl_Customers[[#This Row],[total_eve_calls]]&lt;=80,"Low Calls",
IF(tbl_Customers[[#This Row],[total_eve_calls]]&lt;=120,"Medium Calls","High Calls"))</f>
        <v>Medium Calls</v>
      </c>
      <c r="AA1393" s="30" t="str">
        <f>IF(tbl_Customers[[#This Row],[total_eve_charge]]&lt;=15,"Low Charges",
IF(tbl_Customers[[#This Row],[total_eve_charge]]&lt;=20,"Medium Charges","High Charges"))</f>
        <v>Medium Charges</v>
      </c>
      <c r="AB1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393" s="30" t="str">
        <f>IF(tbl_Customers[[#This Row],[number_vmail_messages]] = 0, "No Usage", IF(tbl_Customers[[#This Row],[number_vmail_messages]] &lt;= 20, "Low Usage", IF(tbl_Customers[[#This Row],[number_vmail_messages]] &lt;= 40, "Medium Usgae", "High Usage")))</f>
        <v>Medium Usgae</v>
      </c>
      <c r="AD1393" s="30" t="str">
        <f>IF(tbl_Customers[[#This Row],[total_day_minutes]]&lt;=150,"Low Usage", IF(tbl_Customers[[#This Row],[total_day_minutes]]&lt;=200,"Medium Usage", IF(tbl_Customers[[#This Row],[total_day_minutes]]&lt;=250,"High Usage","Very High Usage")))</f>
        <v>Very High Usage</v>
      </c>
      <c r="AE1393" s="30" t="str">
        <f>IF(tbl_Customers[[#This Row],[total_intl_calls]]&lt;=5,"Low Calls", IF(tbl_Customers[[#This Row],[total_intl_calls]]&lt;=10, "Medium Calls", "High Calls"))</f>
        <v>Low Calls</v>
      </c>
    </row>
    <row r="1394" spans="1:31"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c r="W1394" t="str">
        <f>IF(tbl_Customers[[#This Row],[number_customer_service_calls]] &lt;= 1, "0-1 Calls", IF(tbl_Customers[[#This Row],[number_customer_service_calls]] &lt;= 3, "2-3 Calls", IF(tbl_Customers[[#This Row],[number_customer_service_calls]] &lt;=5, "4-5 Calls", "6+ Calls")))</f>
        <v>0-1 Calls</v>
      </c>
      <c r="X1394" t="str">
        <f>IF(tbl_Customers[[#This Row],[account_length]] &lt;= 50, "0-50", IF(tbl_Customers[[#This Row],[account_length]] &lt;=100, "51-100", IF(tbl_Customers[[#This Row],[account_length]] &lt;= 150, "101-150", "151+")))</f>
        <v>51-100</v>
      </c>
      <c r="Y1394" s="30" t="str">
        <f>IF(tbl_Customers[[#This Row],[total_intl_charge]] &lt;= 3, "Low Charges", "High Charges")</f>
        <v>High Charges</v>
      </c>
      <c r="Z1394" s="30" t="str">
        <f>IF(tbl_Customers[[#This Row],[total_eve_calls]]&lt;=80,"Low Calls",
IF(tbl_Customers[[#This Row],[total_eve_calls]]&lt;=120,"Medium Calls","High Calls"))</f>
        <v>Medium Calls</v>
      </c>
      <c r="AA1394" s="30" t="str">
        <f>IF(tbl_Customers[[#This Row],[total_eve_charge]]&lt;=15,"Low Charges",
IF(tbl_Customers[[#This Row],[total_eve_charge]]&lt;=20,"Medium Charges","High Charges"))</f>
        <v>Low Charges</v>
      </c>
      <c r="AB1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4" s="30" t="str">
        <f>IF(tbl_Customers[[#This Row],[number_vmail_messages]] = 0, "No Usage", IF(tbl_Customers[[#This Row],[number_vmail_messages]] &lt;= 20, "Low Usage", IF(tbl_Customers[[#This Row],[number_vmail_messages]] &lt;= 40, "Medium Usgae", "High Usage")))</f>
        <v>No Usage</v>
      </c>
      <c r="AD1394" s="30" t="str">
        <f>IF(tbl_Customers[[#This Row],[total_day_minutes]]&lt;=150,"Low Usage", IF(tbl_Customers[[#This Row],[total_day_minutes]]&lt;=200,"Medium Usage", IF(tbl_Customers[[#This Row],[total_day_minutes]]&lt;=250,"High Usage","Very High Usage")))</f>
        <v>High Usage</v>
      </c>
      <c r="AE1394" s="30" t="str">
        <f>IF(tbl_Customers[[#This Row],[total_intl_calls]]&lt;=5,"Low Calls", IF(tbl_Customers[[#This Row],[total_intl_calls]]&lt;=10, "Medium Calls", "High Calls"))</f>
        <v>Medium Calls</v>
      </c>
    </row>
    <row r="1395" spans="1:31"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c r="W1395" t="str">
        <f>IF(tbl_Customers[[#This Row],[number_customer_service_calls]] &lt;= 1, "0-1 Calls", IF(tbl_Customers[[#This Row],[number_customer_service_calls]] &lt;= 3, "2-3 Calls", IF(tbl_Customers[[#This Row],[number_customer_service_calls]] &lt;=5, "4-5 Calls", "6+ Calls")))</f>
        <v>0-1 Calls</v>
      </c>
      <c r="X1395" t="str">
        <f>IF(tbl_Customers[[#This Row],[account_length]] &lt;= 50, "0-50", IF(tbl_Customers[[#This Row],[account_length]] &lt;=100, "51-100", IF(tbl_Customers[[#This Row],[account_length]] &lt;= 150, "101-150", "151+")))</f>
        <v>151+</v>
      </c>
      <c r="Y1395" s="30" t="str">
        <f>IF(tbl_Customers[[#This Row],[total_intl_charge]] &lt;= 3, "Low Charges", "High Charges")</f>
        <v>Low Charges</v>
      </c>
      <c r="Z1395" s="30" t="str">
        <f>IF(tbl_Customers[[#This Row],[total_eve_calls]]&lt;=80,"Low Calls",
IF(tbl_Customers[[#This Row],[total_eve_calls]]&lt;=120,"Medium Calls","High Calls"))</f>
        <v>Low Calls</v>
      </c>
      <c r="AA1395" s="30" t="str">
        <f>IF(tbl_Customers[[#This Row],[total_eve_charge]]&lt;=15,"Low Charges",
IF(tbl_Customers[[#This Row],[total_eve_charge]]&lt;=20,"Medium Charges","High Charges"))</f>
        <v>Low Charges</v>
      </c>
      <c r="AB1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5" s="30" t="str">
        <f>IF(tbl_Customers[[#This Row],[number_vmail_messages]] = 0, "No Usage", IF(tbl_Customers[[#This Row],[number_vmail_messages]] &lt;= 20, "Low Usage", IF(tbl_Customers[[#This Row],[number_vmail_messages]] &lt;= 40, "Medium Usgae", "High Usage")))</f>
        <v>Medium Usgae</v>
      </c>
      <c r="AD1395" s="30" t="str">
        <f>IF(tbl_Customers[[#This Row],[total_day_minutes]]&lt;=150,"Low Usage", IF(tbl_Customers[[#This Row],[total_day_minutes]]&lt;=200,"Medium Usage", IF(tbl_Customers[[#This Row],[total_day_minutes]]&lt;=250,"High Usage","Very High Usage")))</f>
        <v>Very High Usage</v>
      </c>
      <c r="AE1395" s="30" t="str">
        <f>IF(tbl_Customers[[#This Row],[total_intl_calls]]&lt;=5,"Low Calls", IF(tbl_Customers[[#This Row],[total_intl_calls]]&lt;=10, "Medium Calls", "High Calls"))</f>
        <v>Medium Calls</v>
      </c>
    </row>
    <row r="1396" spans="1:31"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c r="W1396" t="str">
        <f>IF(tbl_Customers[[#This Row],[number_customer_service_calls]] &lt;= 1, "0-1 Calls", IF(tbl_Customers[[#This Row],[number_customer_service_calls]] &lt;= 3, "2-3 Calls", IF(tbl_Customers[[#This Row],[number_customer_service_calls]] &lt;=5, "4-5 Calls", "6+ Calls")))</f>
        <v>0-1 Calls</v>
      </c>
      <c r="X1396" t="str">
        <f>IF(tbl_Customers[[#This Row],[account_length]] &lt;= 50, "0-50", IF(tbl_Customers[[#This Row],[account_length]] &lt;=100, "51-100", IF(tbl_Customers[[#This Row],[account_length]] &lt;= 150, "101-150", "151+")))</f>
        <v>51-100</v>
      </c>
      <c r="Y1396" s="30" t="str">
        <f>IF(tbl_Customers[[#This Row],[total_intl_charge]] &lt;= 3, "Low Charges", "High Charges")</f>
        <v>Low Charges</v>
      </c>
      <c r="Z1396" s="30" t="str">
        <f>IF(tbl_Customers[[#This Row],[total_eve_calls]]&lt;=80,"Low Calls",
IF(tbl_Customers[[#This Row],[total_eve_calls]]&lt;=120,"Medium Calls","High Calls"))</f>
        <v>Medium Calls</v>
      </c>
      <c r="AA1396" s="30" t="str">
        <f>IF(tbl_Customers[[#This Row],[total_eve_charge]]&lt;=15,"Low Charges",
IF(tbl_Customers[[#This Row],[total_eve_charge]]&lt;=20,"Medium Charges","High Charges"))</f>
        <v>Medium Charges</v>
      </c>
      <c r="AB1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6" s="30" t="str">
        <f>IF(tbl_Customers[[#This Row],[number_vmail_messages]] = 0, "No Usage", IF(tbl_Customers[[#This Row],[number_vmail_messages]] &lt;= 20, "Low Usage", IF(tbl_Customers[[#This Row],[number_vmail_messages]] &lt;= 40, "Medium Usgae", "High Usage")))</f>
        <v>No Usage</v>
      </c>
      <c r="AD1396" s="30" t="str">
        <f>IF(tbl_Customers[[#This Row],[total_day_minutes]]&lt;=150,"Low Usage", IF(tbl_Customers[[#This Row],[total_day_minutes]]&lt;=200,"Medium Usage", IF(tbl_Customers[[#This Row],[total_day_minutes]]&lt;=250,"High Usage","Very High Usage")))</f>
        <v>Low Usage</v>
      </c>
      <c r="AE1396" s="30" t="str">
        <f>IF(tbl_Customers[[#This Row],[total_intl_calls]]&lt;=5,"Low Calls", IF(tbl_Customers[[#This Row],[total_intl_calls]]&lt;=10, "Medium Calls", "High Calls"))</f>
        <v>Low Calls</v>
      </c>
    </row>
    <row r="1397" spans="1:31"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c r="W1397" t="str">
        <f>IF(tbl_Customers[[#This Row],[number_customer_service_calls]] &lt;= 1, "0-1 Calls", IF(tbl_Customers[[#This Row],[number_customer_service_calls]] &lt;= 3, "2-3 Calls", IF(tbl_Customers[[#This Row],[number_customer_service_calls]] &lt;=5, "4-5 Calls", "6+ Calls")))</f>
        <v>0-1 Calls</v>
      </c>
      <c r="X1397" t="str">
        <f>IF(tbl_Customers[[#This Row],[account_length]] &lt;= 50, "0-50", IF(tbl_Customers[[#This Row],[account_length]] &lt;=100, "51-100", IF(tbl_Customers[[#This Row],[account_length]] &lt;= 150, "101-150", "151+")))</f>
        <v>51-100</v>
      </c>
      <c r="Y1397" s="30" t="str">
        <f>IF(tbl_Customers[[#This Row],[total_intl_charge]] &lt;= 3, "Low Charges", "High Charges")</f>
        <v>Low Charges</v>
      </c>
      <c r="Z1397" s="30" t="str">
        <f>IF(tbl_Customers[[#This Row],[total_eve_calls]]&lt;=80,"Low Calls",
IF(tbl_Customers[[#This Row],[total_eve_calls]]&lt;=120,"Medium Calls","High Calls"))</f>
        <v>Low Calls</v>
      </c>
      <c r="AA1397" s="30" t="str">
        <f>IF(tbl_Customers[[#This Row],[total_eve_charge]]&lt;=15,"Low Charges",
IF(tbl_Customers[[#This Row],[total_eve_charge]]&lt;=20,"Medium Charges","High Charges"))</f>
        <v>Low Charges</v>
      </c>
      <c r="AB1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7" s="30" t="str">
        <f>IF(tbl_Customers[[#This Row],[number_vmail_messages]] = 0, "No Usage", IF(tbl_Customers[[#This Row],[number_vmail_messages]] &lt;= 20, "Low Usage", IF(tbl_Customers[[#This Row],[number_vmail_messages]] &lt;= 40, "Medium Usgae", "High Usage")))</f>
        <v>Low Usage</v>
      </c>
      <c r="AD1397" s="30" t="str">
        <f>IF(tbl_Customers[[#This Row],[total_day_minutes]]&lt;=150,"Low Usage", IF(tbl_Customers[[#This Row],[total_day_minutes]]&lt;=200,"Medium Usage", IF(tbl_Customers[[#This Row],[total_day_minutes]]&lt;=250,"High Usage","Very High Usage")))</f>
        <v>Low Usage</v>
      </c>
      <c r="AE1397" s="30" t="str">
        <f>IF(tbl_Customers[[#This Row],[total_intl_calls]]&lt;=5,"Low Calls", IF(tbl_Customers[[#This Row],[total_intl_calls]]&lt;=10, "Medium Calls", "High Calls"))</f>
        <v>Low Calls</v>
      </c>
    </row>
    <row r="1398" spans="1:31"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c r="W1398" t="str">
        <f>IF(tbl_Customers[[#This Row],[number_customer_service_calls]] &lt;= 1, "0-1 Calls", IF(tbl_Customers[[#This Row],[number_customer_service_calls]] &lt;= 3, "2-3 Calls", IF(tbl_Customers[[#This Row],[number_customer_service_calls]] &lt;=5, "4-5 Calls", "6+ Calls")))</f>
        <v>2-3 Calls</v>
      </c>
      <c r="X1398" t="str">
        <f>IF(tbl_Customers[[#This Row],[account_length]] &lt;= 50, "0-50", IF(tbl_Customers[[#This Row],[account_length]] &lt;=100, "51-100", IF(tbl_Customers[[#This Row],[account_length]] &lt;= 150, "101-150", "151+")))</f>
        <v>101-150</v>
      </c>
      <c r="Y1398" s="30" t="str">
        <f>IF(tbl_Customers[[#This Row],[total_intl_charge]] &lt;= 3, "Low Charges", "High Charges")</f>
        <v>Low Charges</v>
      </c>
      <c r="Z1398" s="30" t="str">
        <f>IF(tbl_Customers[[#This Row],[total_eve_calls]]&lt;=80,"Low Calls",
IF(tbl_Customers[[#This Row],[total_eve_calls]]&lt;=120,"Medium Calls","High Calls"))</f>
        <v>Medium Calls</v>
      </c>
      <c r="AA1398" s="30" t="str">
        <f>IF(tbl_Customers[[#This Row],[total_eve_charge]]&lt;=15,"Low Charges",
IF(tbl_Customers[[#This Row],[total_eve_charge]]&lt;=20,"Medium Charges","High Charges"))</f>
        <v>High Charges</v>
      </c>
      <c r="AB1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398" s="30" t="str">
        <f>IF(tbl_Customers[[#This Row],[number_vmail_messages]] = 0, "No Usage", IF(tbl_Customers[[#This Row],[number_vmail_messages]] &lt;= 20, "Low Usage", IF(tbl_Customers[[#This Row],[number_vmail_messages]] &lt;= 40, "Medium Usgae", "High Usage")))</f>
        <v>No Usage</v>
      </c>
      <c r="AD1398" s="30" t="str">
        <f>IF(tbl_Customers[[#This Row],[total_day_minutes]]&lt;=150,"Low Usage", IF(tbl_Customers[[#This Row],[total_day_minutes]]&lt;=200,"Medium Usage", IF(tbl_Customers[[#This Row],[total_day_minutes]]&lt;=250,"High Usage","Very High Usage")))</f>
        <v>Low Usage</v>
      </c>
      <c r="AE1398" s="30" t="str">
        <f>IF(tbl_Customers[[#This Row],[total_intl_calls]]&lt;=5,"Low Calls", IF(tbl_Customers[[#This Row],[total_intl_calls]]&lt;=10, "Medium Calls", "High Calls"))</f>
        <v>Low Calls</v>
      </c>
    </row>
    <row r="1399" spans="1:31"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c r="W1399" t="str">
        <f>IF(tbl_Customers[[#This Row],[number_customer_service_calls]] &lt;= 1, "0-1 Calls", IF(tbl_Customers[[#This Row],[number_customer_service_calls]] &lt;= 3, "2-3 Calls", IF(tbl_Customers[[#This Row],[number_customer_service_calls]] &lt;=5, "4-5 Calls", "6+ Calls")))</f>
        <v>0-1 Calls</v>
      </c>
      <c r="X1399" t="str">
        <f>IF(tbl_Customers[[#This Row],[account_length]] &lt;= 50, "0-50", IF(tbl_Customers[[#This Row],[account_length]] &lt;=100, "51-100", IF(tbl_Customers[[#This Row],[account_length]] &lt;= 150, "101-150", "151+")))</f>
        <v>101-150</v>
      </c>
      <c r="Y1399" s="30" t="str">
        <f>IF(tbl_Customers[[#This Row],[total_intl_charge]] &lt;= 3, "Low Charges", "High Charges")</f>
        <v>Low Charges</v>
      </c>
      <c r="Z1399" s="30" t="str">
        <f>IF(tbl_Customers[[#This Row],[total_eve_calls]]&lt;=80,"Low Calls",
IF(tbl_Customers[[#This Row],[total_eve_calls]]&lt;=120,"Medium Calls","High Calls"))</f>
        <v>Medium Calls</v>
      </c>
      <c r="AA1399" s="30" t="str">
        <f>IF(tbl_Customers[[#This Row],[total_eve_charge]]&lt;=15,"Low Charges",
IF(tbl_Customers[[#This Row],[total_eve_charge]]&lt;=20,"Medium Charges","High Charges"))</f>
        <v>Medium Charges</v>
      </c>
      <c r="AB1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399" s="30" t="str">
        <f>IF(tbl_Customers[[#This Row],[number_vmail_messages]] = 0, "No Usage", IF(tbl_Customers[[#This Row],[number_vmail_messages]] &lt;= 20, "Low Usage", IF(tbl_Customers[[#This Row],[number_vmail_messages]] &lt;= 40, "Medium Usgae", "High Usage")))</f>
        <v>Medium Usgae</v>
      </c>
      <c r="AD1399" s="30" t="str">
        <f>IF(tbl_Customers[[#This Row],[total_day_minutes]]&lt;=150,"Low Usage", IF(tbl_Customers[[#This Row],[total_day_minutes]]&lt;=200,"Medium Usage", IF(tbl_Customers[[#This Row],[total_day_minutes]]&lt;=250,"High Usage","Very High Usage")))</f>
        <v>Low Usage</v>
      </c>
      <c r="AE1399" s="30" t="str">
        <f>IF(tbl_Customers[[#This Row],[total_intl_calls]]&lt;=5,"Low Calls", IF(tbl_Customers[[#This Row],[total_intl_calls]]&lt;=10, "Medium Calls", "High Calls"))</f>
        <v>Low Calls</v>
      </c>
    </row>
    <row r="1400" spans="1:31"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c r="W1400" t="str">
        <f>IF(tbl_Customers[[#This Row],[number_customer_service_calls]] &lt;= 1, "0-1 Calls", IF(tbl_Customers[[#This Row],[number_customer_service_calls]] &lt;= 3, "2-3 Calls", IF(tbl_Customers[[#This Row],[number_customer_service_calls]] &lt;=5, "4-5 Calls", "6+ Calls")))</f>
        <v>2-3 Calls</v>
      </c>
      <c r="X1400" t="str">
        <f>IF(tbl_Customers[[#This Row],[account_length]] &lt;= 50, "0-50", IF(tbl_Customers[[#This Row],[account_length]] &lt;=100, "51-100", IF(tbl_Customers[[#This Row],[account_length]] &lt;= 150, "101-150", "151+")))</f>
        <v>101-150</v>
      </c>
      <c r="Y1400" s="30" t="str">
        <f>IF(tbl_Customers[[#This Row],[total_intl_charge]] &lt;= 3, "Low Charges", "High Charges")</f>
        <v>Low Charges</v>
      </c>
      <c r="Z1400" s="30" t="str">
        <f>IF(tbl_Customers[[#This Row],[total_eve_calls]]&lt;=80,"Low Calls",
IF(tbl_Customers[[#This Row],[total_eve_calls]]&lt;=120,"Medium Calls","High Calls"))</f>
        <v>Medium Calls</v>
      </c>
      <c r="AA1400" s="30" t="str">
        <f>IF(tbl_Customers[[#This Row],[total_eve_charge]]&lt;=15,"Low Charges",
IF(tbl_Customers[[#This Row],[total_eve_charge]]&lt;=20,"Medium Charges","High Charges"))</f>
        <v>Low Charges</v>
      </c>
      <c r="AB1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0" s="30" t="str">
        <f>IF(tbl_Customers[[#This Row],[number_vmail_messages]] = 0, "No Usage", IF(tbl_Customers[[#This Row],[number_vmail_messages]] &lt;= 20, "Low Usage", IF(tbl_Customers[[#This Row],[number_vmail_messages]] &lt;= 40, "Medium Usgae", "High Usage")))</f>
        <v>No Usage</v>
      </c>
      <c r="AD1400" s="30" t="str">
        <f>IF(tbl_Customers[[#This Row],[total_day_minutes]]&lt;=150,"Low Usage", IF(tbl_Customers[[#This Row],[total_day_minutes]]&lt;=200,"Medium Usage", IF(tbl_Customers[[#This Row],[total_day_minutes]]&lt;=250,"High Usage","Very High Usage")))</f>
        <v>Low Usage</v>
      </c>
      <c r="AE1400" s="30" t="str">
        <f>IF(tbl_Customers[[#This Row],[total_intl_calls]]&lt;=5,"Low Calls", IF(tbl_Customers[[#This Row],[total_intl_calls]]&lt;=10, "Medium Calls", "High Calls"))</f>
        <v>High Calls</v>
      </c>
    </row>
    <row r="1401" spans="1:31"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c r="W1401" t="str">
        <f>IF(tbl_Customers[[#This Row],[number_customer_service_calls]] &lt;= 1, "0-1 Calls", IF(tbl_Customers[[#This Row],[number_customer_service_calls]] &lt;= 3, "2-3 Calls", IF(tbl_Customers[[#This Row],[number_customer_service_calls]] &lt;=5, "4-5 Calls", "6+ Calls")))</f>
        <v>0-1 Calls</v>
      </c>
      <c r="X1401" t="str">
        <f>IF(tbl_Customers[[#This Row],[account_length]] &lt;= 50, "0-50", IF(tbl_Customers[[#This Row],[account_length]] &lt;=100, "51-100", IF(tbl_Customers[[#This Row],[account_length]] &lt;= 150, "101-150", "151+")))</f>
        <v>101-150</v>
      </c>
      <c r="Y1401" s="30" t="str">
        <f>IF(tbl_Customers[[#This Row],[total_intl_charge]] &lt;= 3, "Low Charges", "High Charges")</f>
        <v>High Charges</v>
      </c>
      <c r="Z1401" s="30" t="str">
        <f>IF(tbl_Customers[[#This Row],[total_eve_calls]]&lt;=80,"Low Calls",
IF(tbl_Customers[[#This Row],[total_eve_calls]]&lt;=120,"Medium Calls","High Calls"))</f>
        <v>Low Calls</v>
      </c>
      <c r="AA1401" s="30" t="str">
        <f>IF(tbl_Customers[[#This Row],[total_eve_charge]]&lt;=15,"Low Charges",
IF(tbl_Customers[[#This Row],[total_eve_charge]]&lt;=20,"Medium Charges","High Charges"))</f>
        <v>Low Charges</v>
      </c>
      <c r="AB1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1" s="30" t="str">
        <f>IF(tbl_Customers[[#This Row],[number_vmail_messages]] = 0, "No Usage", IF(tbl_Customers[[#This Row],[number_vmail_messages]] &lt;= 20, "Low Usage", IF(tbl_Customers[[#This Row],[number_vmail_messages]] &lt;= 40, "Medium Usgae", "High Usage")))</f>
        <v>Medium Usgae</v>
      </c>
      <c r="AD1401" s="30" t="str">
        <f>IF(tbl_Customers[[#This Row],[total_day_minutes]]&lt;=150,"Low Usage", IF(tbl_Customers[[#This Row],[total_day_minutes]]&lt;=200,"Medium Usage", IF(tbl_Customers[[#This Row],[total_day_minutes]]&lt;=250,"High Usage","Very High Usage")))</f>
        <v>High Usage</v>
      </c>
      <c r="AE1401" s="30" t="str">
        <f>IF(tbl_Customers[[#This Row],[total_intl_calls]]&lt;=5,"Low Calls", IF(tbl_Customers[[#This Row],[total_intl_calls]]&lt;=10, "Medium Calls", "High Calls"))</f>
        <v>Low Calls</v>
      </c>
    </row>
    <row r="1402" spans="1:31"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c r="W1402" t="str">
        <f>IF(tbl_Customers[[#This Row],[number_customer_service_calls]] &lt;= 1, "0-1 Calls", IF(tbl_Customers[[#This Row],[number_customer_service_calls]] &lt;= 3, "2-3 Calls", IF(tbl_Customers[[#This Row],[number_customer_service_calls]] &lt;=5, "4-5 Calls", "6+ Calls")))</f>
        <v>2-3 Calls</v>
      </c>
      <c r="X1402" t="str">
        <f>IF(tbl_Customers[[#This Row],[account_length]] &lt;= 50, "0-50", IF(tbl_Customers[[#This Row],[account_length]] &lt;=100, "51-100", IF(tbl_Customers[[#This Row],[account_length]] &lt;= 150, "101-150", "151+")))</f>
        <v>101-150</v>
      </c>
      <c r="Y1402" s="30" t="str">
        <f>IF(tbl_Customers[[#This Row],[total_intl_charge]] &lt;= 3, "Low Charges", "High Charges")</f>
        <v>High Charges</v>
      </c>
      <c r="Z1402" s="30" t="str">
        <f>IF(tbl_Customers[[#This Row],[total_eve_calls]]&lt;=80,"Low Calls",
IF(tbl_Customers[[#This Row],[total_eve_calls]]&lt;=120,"Medium Calls","High Calls"))</f>
        <v>Low Calls</v>
      </c>
      <c r="AA1402" s="30" t="str">
        <f>IF(tbl_Customers[[#This Row],[total_eve_charge]]&lt;=15,"Low Charges",
IF(tbl_Customers[[#This Row],[total_eve_charge]]&lt;=20,"Medium Charges","High Charges"))</f>
        <v>Medium Charges</v>
      </c>
      <c r="AB1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2" s="30" t="str">
        <f>IF(tbl_Customers[[#This Row],[number_vmail_messages]] = 0, "No Usage", IF(tbl_Customers[[#This Row],[number_vmail_messages]] &lt;= 20, "Low Usage", IF(tbl_Customers[[#This Row],[number_vmail_messages]] &lt;= 40, "Medium Usgae", "High Usage")))</f>
        <v>No Usage</v>
      </c>
      <c r="AD1402" s="30" t="str">
        <f>IF(tbl_Customers[[#This Row],[total_day_minutes]]&lt;=150,"Low Usage", IF(tbl_Customers[[#This Row],[total_day_minutes]]&lt;=200,"Medium Usage", IF(tbl_Customers[[#This Row],[total_day_minutes]]&lt;=250,"High Usage","Very High Usage")))</f>
        <v>High Usage</v>
      </c>
      <c r="AE1402" s="30" t="str">
        <f>IF(tbl_Customers[[#This Row],[total_intl_calls]]&lt;=5,"Low Calls", IF(tbl_Customers[[#This Row],[total_intl_calls]]&lt;=10, "Medium Calls", "High Calls"))</f>
        <v>Low Calls</v>
      </c>
    </row>
    <row r="1403" spans="1:31"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c r="W1403" t="str">
        <f>IF(tbl_Customers[[#This Row],[number_customer_service_calls]] &lt;= 1, "0-1 Calls", IF(tbl_Customers[[#This Row],[number_customer_service_calls]] &lt;= 3, "2-3 Calls", IF(tbl_Customers[[#This Row],[number_customer_service_calls]] &lt;=5, "4-5 Calls", "6+ Calls")))</f>
        <v>0-1 Calls</v>
      </c>
      <c r="X1403" t="str">
        <f>IF(tbl_Customers[[#This Row],[account_length]] &lt;= 50, "0-50", IF(tbl_Customers[[#This Row],[account_length]] &lt;=100, "51-100", IF(tbl_Customers[[#This Row],[account_length]] &lt;= 150, "101-150", "151+")))</f>
        <v>51-100</v>
      </c>
      <c r="Y1403" s="30" t="str">
        <f>IF(tbl_Customers[[#This Row],[total_intl_charge]] &lt;= 3, "Low Charges", "High Charges")</f>
        <v>Low Charges</v>
      </c>
      <c r="Z1403" s="30" t="str">
        <f>IF(tbl_Customers[[#This Row],[total_eve_calls]]&lt;=80,"Low Calls",
IF(tbl_Customers[[#This Row],[total_eve_calls]]&lt;=120,"Medium Calls","High Calls"))</f>
        <v>High Calls</v>
      </c>
      <c r="AA1403" s="30" t="str">
        <f>IF(tbl_Customers[[#This Row],[total_eve_charge]]&lt;=15,"Low Charges",
IF(tbl_Customers[[#This Row],[total_eve_charge]]&lt;=20,"Medium Charges","High Charges"))</f>
        <v>Low Charges</v>
      </c>
      <c r="AB1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03" s="30" t="str">
        <f>IF(tbl_Customers[[#This Row],[number_vmail_messages]] = 0, "No Usage", IF(tbl_Customers[[#This Row],[number_vmail_messages]] &lt;= 20, "Low Usage", IF(tbl_Customers[[#This Row],[number_vmail_messages]] &lt;= 40, "Medium Usgae", "High Usage")))</f>
        <v>Medium Usgae</v>
      </c>
      <c r="AD1403" s="30" t="str">
        <f>IF(tbl_Customers[[#This Row],[total_day_minutes]]&lt;=150,"Low Usage", IF(tbl_Customers[[#This Row],[total_day_minutes]]&lt;=200,"Medium Usage", IF(tbl_Customers[[#This Row],[total_day_minutes]]&lt;=250,"High Usage","Very High Usage")))</f>
        <v>High Usage</v>
      </c>
      <c r="AE1403" s="30" t="str">
        <f>IF(tbl_Customers[[#This Row],[total_intl_calls]]&lt;=5,"Low Calls", IF(tbl_Customers[[#This Row],[total_intl_calls]]&lt;=10, "Medium Calls", "High Calls"))</f>
        <v>Low Calls</v>
      </c>
    </row>
    <row r="1404" spans="1:31"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c r="W1404" t="str">
        <f>IF(tbl_Customers[[#This Row],[number_customer_service_calls]] &lt;= 1, "0-1 Calls", IF(tbl_Customers[[#This Row],[number_customer_service_calls]] &lt;= 3, "2-3 Calls", IF(tbl_Customers[[#This Row],[number_customer_service_calls]] &lt;=5, "4-5 Calls", "6+ Calls")))</f>
        <v>4-5 Calls</v>
      </c>
      <c r="X1404" t="str">
        <f>IF(tbl_Customers[[#This Row],[account_length]] &lt;= 50, "0-50", IF(tbl_Customers[[#This Row],[account_length]] &lt;=100, "51-100", IF(tbl_Customers[[#This Row],[account_length]] &lt;= 150, "101-150", "151+")))</f>
        <v>151+</v>
      </c>
      <c r="Y1404" s="30" t="str">
        <f>IF(tbl_Customers[[#This Row],[total_intl_charge]] &lt;= 3, "Low Charges", "High Charges")</f>
        <v>High Charges</v>
      </c>
      <c r="Z1404" s="30" t="str">
        <f>IF(tbl_Customers[[#This Row],[total_eve_calls]]&lt;=80,"Low Calls",
IF(tbl_Customers[[#This Row],[total_eve_calls]]&lt;=120,"Medium Calls","High Calls"))</f>
        <v>Medium Calls</v>
      </c>
      <c r="AA1404" s="30" t="str">
        <f>IF(tbl_Customers[[#This Row],[total_eve_charge]]&lt;=15,"Low Charges",
IF(tbl_Customers[[#This Row],[total_eve_charge]]&lt;=20,"Medium Charges","High Charges"))</f>
        <v>Medium Charges</v>
      </c>
      <c r="AB1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4" s="30" t="str">
        <f>IF(tbl_Customers[[#This Row],[number_vmail_messages]] = 0, "No Usage", IF(tbl_Customers[[#This Row],[number_vmail_messages]] &lt;= 20, "Low Usage", IF(tbl_Customers[[#This Row],[number_vmail_messages]] &lt;= 40, "Medium Usgae", "High Usage")))</f>
        <v>No Usage</v>
      </c>
      <c r="AD1404" s="30" t="str">
        <f>IF(tbl_Customers[[#This Row],[total_day_minutes]]&lt;=150,"Low Usage", IF(tbl_Customers[[#This Row],[total_day_minutes]]&lt;=200,"Medium Usage", IF(tbl_Customers[[#This Row],[total_day_minutes]]&lt;=250,"High Usage","Very High Usage")))</f>
        <v>Low Usage</v>
      </c>
      <c r="AE1404" s="30" t="str">
        <f>IF(tbl_Customers[[#This Row],[total_intl_calls]]&lt;=5,"Low Calls", IF(tbl_Customers[[#This Row],[total_intl_calls]]&lt;=10, "Medium Calls", "High Calls"))</f>
        <v>Low Calls</v>
      </c>
    </row>
    <row r="1405" spans="1:31"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c r="W1405" t="str">
        <f>IF(tbl_Customers[[#This Row],[number_customer_service_calls]] &lt;= 1, "0-1 Calls", IF(tbl_Customers[[#This Row],[number_customer_service_calls]] &lt;= 3, "2-3 Calls", IF(tbl_Customers[[#This Row],[number_customer_service_calls]] &lt;=5, "4-5 Calls", "6+ Calls")))</f>
        <v>0-1 Calls</v>
      </c>
      <c r="X1405" t="str">
        <f>IF(tbl_Customers[[#This Row],[account_length]] &lt;= 50, "0-50", IF(tbl_Customers[[#This Row],[account_length]] &lt;=100, "51-100", IF(tbl_Customers[[#This Row],[account_length]] &lt;= 150, "101-150", "151+")))</f>
        <v>151+</v>
      </c>
      <c r="Y1405" s="30" t="str">
        <f>IF(tbl_Customers[[#This Row],[total_intl_charge]] &lt;= 3, "Low Charges", "High Charges")</f>
        <v>Low Charges</v>
      </c>
      <c r="Z1405" s="30" t="str">
        <f>IF(tbl_Customers[[#This Row],[total_eve_calls]]&lt;=80,"Low Calls",
IF(tbl_Customers[[#This Row],[total_eve_calls]]&lt;=120,"Medium Calls","High Calls"))</f>
        <v>Medium Calls</v>
      </c>
      <c r="AA1405" s="30" t="str">
        <f>IF(tbl_Customers[[#This Row],[total_eve_charge]]&lt;=15,"Low Charges",
IF(tbl_Customers[[#This Row],[total_eve_charge]]&lt;=20,"Medium Charges","High Charges"))</f>
        <v>High Charges</v>
      </c>
      <c r="AB1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5" s="30" t="str">
        <f>IF(tbl_Customers[[#This Row],[number_vmail_messages]] = 0, "No Usage", IF(tbl_Customers[[#This Row],[number_vmail_messages]] &lt;= 20, "Low Usage", IF(tbl_Customers[[#This Row],[number_vmail_messages]] &lt;= 40, "Medium Usgae", "High Usage")))</f>
        <v>No Usage</v>
      </c>
      <c r="AD1405" s="30" t="str">
        <f>IF(tbl_Customers[[#This Row],[total_day_minutes]]&lt;=150,"Low Usage", IF(tbl_Customers[[#This Row],[total_day_minutes]]&lt;=200,"Medium Usage", IF(tbl_Customers[[#This Row],[total_day_minutes]]&lt;=250,"High Usage","Very High Usage")))</f>
        <v>Medium Usage</v>
      </c>
      <c r="AE1405" s="30" t="str">
        <f>IF(tbl_Customers[[#This Row],[total_intl_calls]]&lt;=5,"Low Calls", IF(tbl_Customers[[#This Row],[total_intl_calls]]&lt;=10, "Medium Calls", "High Calls"))</f>
        <v>Medium Calls</v>
      </c>
    </row>
    <row r="1406" spans="1:31"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c r="W1406" t="str">
        <f>IF(tbl_Customers[[#This Row],[number_customer_service_calls]] &lt;= 1, "0-1 Calls", IF(tbl_Customers[[#This Row],[number_customer_service_calls]] &lt;= 3, "2-3 Calls", IF(tbl_Customers[[#This Row],[number_customer_service_calls]] &lt;=5, "4-5 Calls", "6+ Calls")))</f>
        <v>2-3 Calls</v>
      </c>
      <c r="X1406" t="str">
        <f>IF(tbl_Customers[[#This Row],[account_length]] &lt;= 50, "0-50", IF(tbl_Customers[[#This Row],[account_length]] &lt;=100, "51-100", IF(tbl_Customers[[#This Row],[account_length]] &lt;= 150, "101-150", "151+")))</f>
        <v>51-100</v>
      </c>
      <c r="Y1406" s="30" t="str">
        <f>IF(tbl_Customers[[#This Row],[total_intl_charge]] &lt;= 3, "Low Charges", "High Charges")</f>
        <v>Low Charges</v>
      </c>
      <c r="Z1406" s="30" t="str">
        <f>IF(tbl_Customers[[#This Row],[total_eve_calls]]&lt;=80,"Low Calls",
IF(tbl_Customers[[#This Row],[total_eve_calls]]&lt;=120,"Medium Calls","High Calls"))</f>
        <v>Medium Calls</v>
      </c>
      <c r="AA1406" s="30" t="str">
        <f>IF(tbl_Customers[[#This Row],[total_eve_charge]]&lt;=15,"Low Charges",
IF(tbl_Customers[[#This Row],[total_eve_charge]]&lt;=20,"Medium Charges","High Charges"))</f>
        <v>High Charges</v>
      </c>
      <c r="AB1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6" s="30" t="str">
        <f>IF(tbl_Customers[[#This Row],[number_vmail_messages]] = 0, "No Usage", IF(tbl_Customers[[#This Row],[number_vmail_messages]] &lt;= 20, "Low Usage", IF(tbl_Customers[[#This Row],[number_vmail_messages]] &lt;= 40, "Medium Usgae", "High Usage")))</f>
        <v>Medium Usgae</v>
      </c>
      <c r="AD1406" s="30" t="str">
        <f>IF(tbl_Customers[[#This Row],[total_day_minutes]]&lt;=150,"Low Usage", IF(tbl_Customers[[#This Row],[total_day_minutes]]&lt;=200,"Medium Usage", IF(tbl_Customers[[#This Row],[total_day_minutes]]&lt;=250,"High Usage","Very High Usage")))</f>
        <v>Medium Usage</v>
      </c>
      <c r="AE1406" s="30" t="str">
        <f>IF(tbl_Customers[[#This Row],[total_intl_calls]]&lt;=5,"Low Calls", IF(tbl_Customers[[#This Row],[total_intl_calls]]&lt;=10, "Medium Calls", "High Calls"))</f>
        <v>Low Calls</v>
      </c>
    </row>
    <row r="1407" spans="1:31"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c r="W1407" t="str">
        <f>IF(tbl_Customers[[#This Row],[number_customer_service_calls]] &lt;= 1, "0-1 Calls", IF(tbl_Customers[[#This Row],[number_customer_service_calls]] &lt;= 3, "2-3 Calls", IF(tbl_Customers[[#This Row],[number_customer_service_calls]] &lt;=5, "4-5 Calls", "6+ Calls")))</f>
        <v>0-1 Calls</v>
      </c>
      <c r="X1407" t="str">
        <f>IF(tbl_Customers[[#This Row],[account_length]] &lt;= 50, "0-50", IF(tbl_Customers[[#This Row],[account_length]] &lt;=100, "51-100", IF(tbl_Customers[[#This Row],[account_length]] &lt;= 150, "101-150", "151+")))</f>
        <v>51-100</v>
      </c>
      <c r="Y1407" s="30" t="str">
        <f>IF(tbl_Customers[[#This Row],[total_intl_charge]] &lt;= 3, "Low Charges", "High Charges")</f>
        <v>Low Charges</v>
      </c>
      <c r="Z1407" s="30" t="str">
        <f>IF(tbl_Customers[[#This Row],[total_eve_calls]]&lt;=80,"Low Calls",
IF(tbl_Customers[[#This Row],[total_eve_calls]]&lt;=120,"Medium Calls","High Calls"))</f>
        <v>Medium Calls</v>
      </c>
      <c r="AA1407" s="30" t="str">
        <f>IF(tbl_Customers[[#This Row],[total_eve_charge]]&lt;=15,"Low Charges",
IF(tbl_Customers[[#This Row],[total_eve_charge]]&lt;=20,"Medium Charges","High Charges"))</f>
        <v>Low Charges</v>
      </c>
      <c r="AB1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7" s="30" t="str">
        <f>IF(tbl_Customers[[#This Row],[number_vmail_messages]] = 0, "No Usage", IF(tbl_Customers[[#This Row],[number_vmail_messages]] &lt;= 20, "Low Usage", IF(tbl_Customers[[#This Row],[number_vmail_messages]] &lt;= 40, "Medium Usgae", "High Usage")))</f>
        <v>No Usage</v>
      </c>
      <c r="AD1407" s="30" t="str">
        <f>IF(tbl_Customers[[#This Row],[total_day_minutes]]&lt;=150,"Low Usage", IF(tbl_Customers[[#This Row],[total_day_minutes]]&lt;=200,"Medium Usage", IF(tbl_Customers[[#This Row],[total_day_minutes]]&lt;=250,"High Usage","Very High Usage")))</f>
        <v>Medium Usage</v>
      </c>
      <c r="AE1407" s="30" t="str">
        <f>IF(tbl_Customers[[#This Row],[total_intl_calls]]&lt;=5,"Low Calls", IF(tbl_Customers[[#This Row],[total_intl_calls]]&lt;=10, "Medium Calls", "High Calls"))</f>
        <v>Low Calls</v>
      </c>
    </row>
    <row r="1408" spans="1:31"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c r="W1408" t="str">
        <f>IF(tbl_Customers[[#This Row],[number_customer_service_calls]] &lt;= 1, "0-1 Calls", IF(tbl_Customers[[#This Row],[number_customer_service_calls]] &lt;= 3, "2-3 Calls", IF(tbl_Customers[[#This Row],[number_customer_service_calls]] &lt;=5, "4-5 Calls", "6+ Calls")))</f>
        <v>0-1 Calls</v>
      </c>
      <c r="X1408" t="str">
        <f>IF(tbl_Customers[[#This Row],[account_length]] &lt;= 50, "0-50", IF(tbl_Customers[[#This Row],[account_length]] &lt;=100, "51-100", IF(tbl_Customers[[#This Row],[account_length]] &lt;= 150, "101-150", "151+")))</f>
        <v>51-100</v>
      </c>
      <c r="Y1408" s="30" t="str">
        <f>IF(tbl_Customers[[#This Row],[total_intl_charge]] &lt;= 3, "Low Charges", "High Charges")</f>
        <v>Low Charges</v>
      </c>
      <c r="Z1408" s="30" t="str">
        <f>IF(tbl_Customers[[#This Row],[total_eve_calls]]&lt;=80,"Low Calls",
IF(tbl_Customers[[#This Row],[total_eve_calls]]&lt;=120,"Medium Calls","High Calls"))</f>
        <v>Medium Calls</v>
      </c>
      <c r="AA1408" s="30" t="str">
        <f>IF(tbl_Customers[[#This Row],[total_eve_charge]]&lt;=15,"Low Charges",
IF(tbl_Customers[[#This Row],[total_eve_charge]]&lt;=20,"Medium Charges","High Charges"))</f>
        <v>Low Charges</v>
      </c>
      <c r="AB1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08" s="30" t="str">
        <f>IF(tbl_Customers[[#This Row],[number_vmail_messages]] = 0, "No Usage", IF(tbl_Customers[[#This Row],[number_vmail_messages]] &lt;= 20, "Low Usage", IF(tbl_Customers[[#This Row],[number_vmail_messages]] &lt;= 40, "Medium Usgae", "High Usage")))</f>
        <v>No Usage</v>
      </c>
      <c r="AD1408" s="30" t="str">
        <f>IF(tbl_Customers[[#This Row],[total_day_minutes]]&lt;=150,"Low Usage", IF(tbl_Customers[[#This Row],[total_day_minutes]]&lt;=200,"Medium Usage", IF(tbl_Customers[[#This Row],[total_day_minutes]]&lt;=250,"High Usage","Very High Usage")))</f>
        <v>Medium Usage</v>
      </c>
      <c r="AE1408" s="30" t="str">
        <f>IF(tbl_Customers[[#This Row],[total_intl_calls]]&lt;=5,"Low Calls", IF(tbl_Customers[[#This Row],[total_intl_calls]]&lt;=10, "Medium Calls", "High Calls"))</f>
        <v>Medium Calls</v>
      </c>
    </row>
    <row r="1409" spans="1:31"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c r="W1409" t="str">
        <f>IF(tbl_Customers[[#This Row],[number_customer_service_calls]] &lt;= 1, "0-1 Calls", IF(tbl_Customers[[#This Row],[number_customer_service_calls]] &lt;= 3, "2-3 Calls", IF(tbl_Customers[[#This Row],[number_customer_service_calls]] &lt;=5, "4-5 Calls", "6+ Calls")))</f>
        <v>0-1 Calls</v>
      </c>
      <c r="X1409" t="str">
        <f>IF(tbl_Customers[[#This Row],[account_length]] &lt;= 50, "0-50", IF(tbl_Customers[[#This Row],[account_length]] &lt;=100, "51-100", IF(tbl_Customers[[#This Row],[account_length]] &lt;= 150, "101-150", "151+")))</f>
        <v>51-100</v>
      </c>
      <c r="Y1409" s="30" t="str">
        <f>IF(tbl_Customers[[#This Row],[total_intl_charge]] &lt;= 3, "Low Charges", "High Charges")</f>
        <v>High Charges</v>
      </c>
      <c r="Z1409" s="30" t="str">
        <f>IF(tbl_Customers[[#This Row],[total_eve_calls]]&lt;=80,"Low Calls",
IF(tbl_Customers[[#This Row],[total_eve_calls]]&lt;=120,"Medium Calls","High Calls"))</f>
        <v>Low Calls</v>
      </c>
      <c r="AA1409" s="30" t="str">
        <f>IF(tbl_Customers[[#This Row],[total_eve_charge]]&lt;=15,"Low Charges",
IF(tbl_Customers[[#This Row],[total_eve_charge]]&lt;=20,"Medium Charges","High Charges"))</f>
        <v>Medium Charges</v>
      </c>
      <c r="AB1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09" s="30" t="str">
        <f>IF(tbl_Customers[[#This Row],[number_vmail_messages]] = 0, "No Usage", IF(tbl_Customers[[#This Row],[number_vmail_messages]] &lt;= 20, "Low Usage", IF(tbl_Customers[[#This Row],[number_vmail_messages]] &lt;= 40, "Medium Usgae", "High Usage")))</f>
        <v>Medium Usgae</v>
      </c>
      <c r="AD1409" s="30" t="str">
        <f>IF(tbl_Customers[[#This Row],[total_day_minutes]]&lt;=150,"Low Usage", IF(tbl_Customers[[#This Row],[total_day_minutes]]&lt;=200,"Medium Usage", IF(tbl_Customers[[#This Row],[total_day_minutes]]&lt;=250,"High Usage","Very High Usage")))</f>
        <v>Low Usage</v>
      </c>
      <c r="AE1409" s="30" t="str">
        <f>IF(tbl_Customers[[#This Row],[total_intl_calls]]&lt;=5,"Low Calls", IF(tbl_Customers[[#This Row],[total_intl_calls]]&lt;=10, "Medium Calls", "High Calls"))</f>
        <v>Low Calls</v>
      </c>
    </row>
    <row r="1410" spans="1:31"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c r="W1410" t="str">
        <f>IF(tbl_Customers[[#This Row],[number_customer_service_calls]] &lt;= 1, "0-1 Calls", IF(tbl_Customers[[#This Row],[number_customer_service_calls]] &lt;= 3, "2-3 Calls", IF(tbl_Customers[[#This Row],[number_customer_service_calls]] &lt;=5, "4-5 Calls", "6+ Calls")))</f>
        <v>2-3 Calls</v>
      </c>
      <c r="X1410" t="str">
        <f>IF(tbl_Customers[[#This Row],[account_length]] &lt;= 50, "0-50", IF(tbl_Customers[[#This Row],[account_length]] &lt;=100, "51-100", IF(tbl_Customers[[#This Row],[account_length]] &lt;= 150, "101-150", "151+")))</f>
        <v>51-100</v>
      </c>
      <c r="Y1410" s="30" t="str">
        <f>IF(tbl_Customers[[#This Row],[total_intl_charge]] &lt;= 3, "Low Charges", "High Charges")</f>
        <v>High Charges</v>
      </c>
      <c r="Z1410" s="30" t="str">
        <f>IF(tbl_Customers[[#This Row],[total_eve_calls]]&lt;=80,"Low Calls",
IF(tbl_Customers[[#This Row],[total_eve_calls]]&lt;=120,"Medium Calls","High Calls"))</f>
        <v>Low Calls</v>
      </c>
      <c r="AA1410" s="30" t="str">
        <f>IF(tbl_Customers[[#This Row],[total_eve_charge]]&lt;=15,"Low Charges",
IF(tbl_Customers[[#This Row],[total_eve_charge]]&lt;=20,"Medium Charges","High Charges"))</f>
        <v>High Charges</v>
      </c>
      <c r="AB1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0" s="30" t="str">
        <f>IF(tbl_Customers[[#This Row],[number_vmail_messages]] = 0, "No Usage", IF(tbl_Customers[[#This Row],[number_vmail_messages]] &lt;= 20, "Low Usage", IF(tbl_Customers[[#This Row],[number_vmail_messages]] &lt;= 40, "Medium Usgae", "High Usage")))</f>
        <v>No Usage</v>
      </c>
      <c r="AD1410" s="30" t="str">
        <f>IF(tbl_Customers[[#This Row],[total_day_minutes]]&lt;=150,"Low Usage", IF(tbl_Customers[[#This Row],[total_day_minutes]]&lt;=200,"Medium Usage", IF(tbl_Customers[[#This Row],[total_day_minutes]]&lt;=250,"High Usage","Very High Usage")))</f>
        <v>Low Usage</v>
      </c>
      <c r="AE1410" s="30" t="str">
        <f>IF(tbl_Customers[[#This Row],[total_intl_calls]]&lt;=5,"Low Calls", IF(tbl_Customers[[#This Row],[total_intl_calls]]&lt;=10, "Medium Calls", "High Calls"))</f>
        <v>Medium Calls</v>
      </c>
    </row>
    <row r="1411" spans="1:31"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c r="W1411" t="str">
        <f>IF(tbl_Customers[[#This Row],[number_customer_service_calls]] &lt;= 1, "0-1 Calls", IF(tbl_Customers[[#This Row],[number_customer_service_calls]] &lt;= 3, "2-3 Calls", IF(tbl_Customers[[#This Row],[number_customer_service_calls]] &lt;=5, "4-5 Calls", "6+ Calls")))</f>
        <v>2-3 Calls</v>
      </c>
      <c r="X1411" t="str">
        <f>IF(tbl_Customers[[#This Row],[account_length]] &lt;= 50, "0-50", IF(tbl_Customers[[#This Row],[account_length]] &lt;=100, "51-100", IF(tbl_Customers[[#This Row],[account_length]] &lt;= 150, "101-150", "151+")))</f>
        <v>51-100</v>
      </c>
      <c r="Y1411" s="30" t="str">
        <f>IF(tbl_Customers[[#This Row],[total_intl_charge]] &lt;= 3, "Low Charges", "High Charges")</f>
        <v>High Charges</v>
      </c>
      <c r="Z1411" s="30" t="str">
        <f>IF(tbl_Customers[[#This Row],[total_eve_calls]]&lt;=80,"Low Calls",
IF(tbl_Customers[[#This Row],[total_eve_calls]]&lt;=120,"Medium Calls","High Calls"))</f>
        <v>Low Calls</v>
      </c>
      <c r="AA1411" s="30" t="str">
        <f>IF(tbl_Customers[[#This Row],[total_eve_charge]]&lt;=15,"Low Charges",
IF(tbl_Customers[[#This Row],[total_eve_charge]]&lt;=20,"Medium Charges","High Charges"))</f>
        <v>Low Charges</v>
      </c>
      <c r="AB1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1" s="30" t="str">
        <f>IF(tbl_Customers[[#This Row],[number_vmail_messages]] = 0, "No Usage", IF(tbl_Customers[[#This Row],[number_vmail_messages]] &lt;= 20, "Low Usage", IF(tbl_Customers[[#This Row],[number_vmail_messages]] &lt;= 40, "Medium Usgae", "High Usage")))</f>
        <v>No Usage</v>
      </c>
      <c r="AD1411" s="30" t="str">
        <f>IF(tbl_Customers[[#This Row],[total_day_minutes]]&lt;=150,"Low Usage", IF(tbl_Customers[[#This Row],[total_day_minutes]]&lt;=200,"Medium Usage", IF(tbl_Customers[[#This Row],[total_day_minutes]]&lt;=250,"High Usage","Very High Usage")))</f>
        <v>High Usage</v>
      </c>
      <c r="AE1411" s="30" t="str">
        <f>IF(tbl_Customers[[#This Row],[total_intl_calls]]&lt;=5,"Low Calls", IF(tbl_Customers[[#This Row],[total_intl_calls]]&lt;=10, "Medium Calls", "High Calls"))</f>
        <v>Low Calls</v>
      </c>
    </row>
    <row r="1412" spans="1:31"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c r="W1412" t="str">
        <f>IF(tbl_Customers[[#This Row],[number_customer_service_calls]] &lt;= 1, "0-1 Calls", IF(tbl_Customers[[#This Row],[number_customer_service_calls]] &lt;= 3, "2-3 Calls", IF(tbl_Customers[[#This Row],[number_customer_service_calls]] &lt;=5, "4-5 Calls", "6+ Calls")))</f>
        <v>4-5 Calls</v>
      </c>
      <c r="X1412" t="str">
        <f>IF(tbl_Customers[[#This Row],[account_length]] &lt;= 50, "0-50", IF(tbl_Customers[[#This Row],[account_length]] &lt;=100, "51-100", IF(tbl_Customers[[#This Row],[account_length]] &lt;= 150, "101-150", "151+")))</f>
        <v>0-50</v>
      </c>
      <c r="Y1412" s="30" t="str">
        <f>IF(tbl_Customers[[#This Row],[total_intl_charge]] &lt;= 3, "Low Charges", "High Charges")</f>
        <v>Low Charges</v>
      </c>
      <c r="Z1412" s="30" t="str">
        <f>IF(tbl_Customers[[#This Row],[total_eve_calls]]&lt;=80,"Low Calls",
IF(tbl_Customers[[#This Row],[total_eve_calls]]&lt;=120,"Medium Calls","High Calls"))</f>
        <v>High Calls</v>
      </c>
      <c r="AA1412" s="30" t="str">
        <f>IF(tbl_Customers[[#This Row],[total_eve_charge]]&lt;=15,"Low Charges",
IF(tbl_Customers[[#This Row],[total_eve_charge]]&lt;=20,"Medium Charges","High Charges"))</f>
        <v>High Charges</v>
      </c>
      <c r="AB1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2" s="30" t="str">
        <f>IF(tbl_Customers[[#This Row],[number_vmail_messages]] = 0, "No Usage", IF(tbl_Customers[[#This Row],[number_vmail_messages]] &lt;= 20, "Low Usage", IF(tbl_Customers[[#This Row],[number_vmail_messages]] &lt;= 40, "Medium Usgae", "High Usage")))</f>
        <v>No Usage</v>
      </c>
      <c r="AD1412" s="30" t="str">
        <f>IF(tbl_Customers[[#This Row],[total_day_minutes]]&lt;=150,"Low Usage", IF(tbl_Customers[[#This Row],[total_day_minutes]]&lt;=200,"Medium Usage", IF(tbl_Customers[[#This Row],[total_day_minutes]]&lt;=250,"High Usage","Very High Usage")))</f>
        <v>Medium Usage</v>
      </c>
      <c r="AE1412" s="30" t="str">
        <f>IF(tbl_Customers[[#This Row],[total_intl_calls]]&lt;=5,"Low Calls", IF(tbl_Customers[[#This Row],[total_intl_calls]]&lt;=10, "Medium Calls", "High Calls"))</f>
        <v>Medium Calls</v>
      </c>
    </row>
    <row r="1413" spans="1:31"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c r="W1413" t="str">
        <f>IF(tbl_Customers[[#This Row],[number_customer_service_calls]] &lt;= 1, "0-1 Calls", IF(tbl_Customers[[#This Row],[number_customer_service_calls]] &lt;= 3, "2-3 Calls", IF(tbl_Customers[[#This Row],[number_customer_service_calls]] &lt;=5, "4-5 Calls", "6+ Calls")))</f>
        <v>0-1 Calls</v>
      </c>
      <c r="X1413" t="str">
        <f>IF(tbl_Customers[[#This Row],[account_length]] &lt;= 50, "0-50", IF(tbl_Customers[[#This Row],[account_length]] &lt;=100, "51-100", IF(tbl_Customers[[#This Row],[account_length]] &lt;= 150, "101-150", "151+")))</f>
        <v>51-100</v>
      </c>
      <c r="Y1413" s="30" t="str">
        <f>IF(tbl_Customers[[#This Row],[total_intl_charge]] &lt;= 3, "Low Charges", "High Charges")</f>
        <v>Low Charges</v>
      </c>
      <c r="Z1413" s="30" t="str">
        <f>IF(tbl_Customers[[#This Row],[total_eve_calls]]&lt;=80,"Low Calls",
IF(tbl_Customers[[#This Row],[total_eve_calls]]&lt;=120,"Medium Calls","High Calls"))</f>
        <v>Medium Calls</v>
      </c>
      <c r="AA1413" s="30" t="str">
        <f>IF(tbl_Customers[[#This Row],[total_eve_charge]]&lt;=15,"Low Charges",
IF(tbl_Customers[[#This Row],[total_eve_charge]]&lt;=20,"Medium Charges","High Charges"))</f>
        <v>Medium Charges</v>
      </c>
      <c r="AB1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3" s="30" t="str">
        <f>IF(tbl_Customers[[#This Row],[number_vmail_messages]] = 0, "No Usage", IF(tbl_Customers[[#This Row],[number_vmail_messages]] &lt;= 20, "Low Usage", IF(tbl_Customers[[#This Row],[number_vmail_messages]] &lt;= 40, "Medium Usgae", "High Usage")))</f>
        <v>No Usage</v>
      </c>
      <c r="AD1413" s="30" t="str">
        <f>IF(tbl_Customers[[#This Row],[total_day_minutes]]&lt;=150,"Low Usage", IF(tbl_Customers[[#This Row],[total_day_minutes]]&lt;=200,"Medium Usage", IF(tbl_Customers[[#This Row],[total_day_minutes]]&lt;=250,"High Usage","Very High Usage")))</f>
        <v>High Usage</v>
      </c>
      <c r="AE1413" s="30" t="str">
        <f>IF(tbl_Customers[[#This Row],[total_intl_calls]]&lt;=5,"Low Calls", IF(tbl_Customers[[#This Row],[total_intl_calls]]&lt;=10, "Medium Calls", "High Calls"))</f>
        <v>Low Calls</v>
      </c>
    </row>
    <row r="1414" spans="1:31"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c r="W1414" t="str">
        <f>IF(tbl_Customers[[#This Row],[number_customer_service_calls]] &lt;= 1, "0-1 Calls", IF(tbl_Customers[[#This Row],[number_customer_service_calls]] &lt;= 3, "2-3 Calls", IF(tbl_Customers[[#This Row],[number_customer_service_calls]] &lt;=5, "4-5 Calls", "6+ Calls")))</f>
        <v>0-1 Calls</v>
      </c>
      <c r="X1414" t="str">
        <f>IF(tbl_Customers[[#This Row],[account_length]] &lt;= 50, "0-50", IF(tbl_Customers[[#This Row],[account_length]] &lt;=100, "51-100", IF(tbl_Customers[[#This Row],[account_length]] &lt;= 150, "101-150", "151+")))</f>
        <v>51-100</v>
      </c>
      <c r="Y1414" s="30" t="str">
        <f>IF(tbl_Customers[[#This Row],[total_intl_charge]] &lt;= 3, "Low Charges", "High Charges")</f>
        <v>Low Charges</v>
      </c>
      <c r="Z1414" s="30" t="str">
        <f>IF(tbl_Customers[[#This Row],[total_eve_calls]]&lt;=80,"Low Calls",
IF(tbl_Customers[[#This Row],[total_eve_calls]]&lt;=120,"Medium Calls","High Calls"))</f>
        <v>Medium Calls</v>
      </c>
      <c r="AA1414" s="30" t="str">
        <f>IF(tbl_Customers[[#This Row],[total_eve_charge]]&lt;=15,"Low Charges",
IF(tbl_Customers[[#This Row],[total_eve_charge]]&lt;=20,"Medium Charges","High Charges"))</f>
        <v>Medium Charges</v>
      </c>
      <c r="AB1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14" s="30" t="str">
        <f>IF(tbl_Customers[[#This Row],[number_vmail_messages]] = 0, "No Usage", IF(tbl_Customers[[#This Row],[number_vmail_messages]] &lt;= 20, "Low Usage", IF(tbl_Customers[[#This Row],[number_vmail_messages]] &lt;= 40, "Medium Usgae", "High Usage")))</f>
        <v>No Usage</v>
      </c>
      <c r="AD1414" s="30" t="str">
        <f>IF(tbl_Customers[[#This Row],[total_day_minutes]]&lt;=150,"Low Usage", IF(tbl_Customers[[#This Row],[total_day_minutes]]&lt;=200,"Medium Usage", IF(tbl_Customers[[#This Row],[total_day_minutes]]&lt;=250,"High Usage","Very High Usage")))</f>
        <v>Low Usage</v>
      </c>
      <c r="AE1414" s="30" t="str">
        <f>IF(tbl_Customers[[#This Row],[total_intl_calls]]&lt;=5,"Low Calls", IF(tbl_Customers[[#This Row],[total_intl_calls]]&lt;=10, "Medium Calls", "High Calls"))</f>
        <v>Low Calls</v>
      </c>
    </row>
    <row r="1415" spans="1:31"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c r="W1415" t="str">
        <f>IF(tbl_Customers[[#This Row],[number_customer_service_calls]] &lt;= 1, "0-1 Calls", IF(tbl_Customers[[#This Row],[number_customer_service_calls]] &lt;= 3, "2-3 Calls", IF(tbl_Customers[[#This Row],[number_customer_service_calls]] &lt;=5, "4-5 Calls", "6+ Calls")))</f>
        <v>2-3 Calls</v>
      </c>
      <c r="X1415" t="str">
        <f>IF(tbl_Customers[[#This Row],[account_length]] &lt;= 50, "0-50", IF(tbl_Customers[[#This Row],[account_length]] &lt;=100, "51-100", IF(tbl_Customers[[#This Row],[account_length]] &lt;= 150, "101-150", "151+")))</f>
        <v>51-100</v>
      </c>
      <c r="Y1415" s="30" t="str">
        <f>IF(tbl_Customers[[#This Row],[total_intl_charge]] &lt;= 3, "Low Charges", "High Charges")</f>
        <v>Low Charges</v>
      </c>
      <c r="Z1415" s="30" t="str">
        <f>IF(tbl_Customers[[#This Row],[total_eve_calls]]&lt;=80,"Low Calls",
IF(tbl_Customers[[#This Row],[total_eve_calls]]&lt;=120,"Medium Calls","High Calls"))</f>
        <v>Low Calls</v>
      </c>
      <c r="AA1415" s="30" t="str">
        <f>IF(tbl_Customers[[#This Row],[total_eve_charge]]&lt;=15,"Low Charges",
IF(tbl_Customers[[#This Row],[total_eve_charge]]&lt;=20,"Medium Charges","High Charges"))</f>
        <v>Low Charges</v>
      </c>
      <c r="AB1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15" s="30" t="str">
        <f>IF(tbl_Customers[[#This Row],[number_vmail_messages]] = 0, "No Usage", IF(tbl_Customers[[#This Row],[number_vmail_messages]] &lt;= 20, "Low Usage", IF(tbl_Customers[[#This Row],[number_vmail_messages]] &lt;= 40, "Medium Usgae", "High Usage")))</f>
        <v>No Usage</v>
      </c>
      <c r="AD1415" s="30" t="str">
        <f>IF(tbl_Customers[[#This Row],[total_day_minutes]]&lt;=150,"Low Usage", IF(tbl_Customers[[#This Row],[total_day_minutes]]&lt;=200,"Medium Usage", IF(tbl_Customers[[#This Row],[total_day_minutes]]&lt;=250,"High Usage","Very High Usage")))</f>
        <v>Low Usage</v>
      </c>
      <c r="AE1415" s="30" t="str">
        <f>IF(tbl_Customers[[#This Row],[total_intl_calls]]&lt;=5,"Low Calls", IF(tbl_Customers[[#This Row],[total_intl_calls]]&lt;=10, "Medium Calls", "High Calls"))</f>
        <v>Low Calls</v>
      </c>
    </row>
    <row r="1416" spans="1:31"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c r="W1416" t="str">
        <f>IF(tbl_Customers[[#This Row],[number_customer_service_calls]] &lt;= 1, "0-1 Calls", IF(tbl_Customers[[#This Row],[number_customer_service_calls]] &lt;= 3, "2-3 Calls", IF(tbl_Customers[[#This Row],[number_customer_service_calls]] &lt;=5, "4-5 Calls", "6+ Calls")))</f>
        <v>0-1 Calls</v>
      </c>
      <c r="X1416" t="str">
        <f>IF(tbl_Customers[[#This Row],[account_length]] &lt;= 50, "0-50", IF(tbl_Customers[[#This Row],[account_length]] &lt;=100, "51-100", IF(tbl_Customers[[#This Row],[account_length]] &lt;= 150, "101-150", "151+")))</f>
        <v>101-150</v>
      </c>
      <c r="Y1416" s="30" t="str">
        <f>IF(tbl_Customers[[#This Row],[total_intl_charge]] &lt;= 3, "Low Charges", "High Charges")</f>
        <v>Low Charges</v>
      </c>
      <c r="Z1416" s="30" t="str">
        <f>IF(tbl_Customers[[#This Row],[total_eve_calls]]&lt;=80,"Low Calls",
IF(tbl_Customers[[#This Row],[total_eve_calls]]&lt;=120,"Medium Calls","High Calls"))</f>
        <v>Low Calls</v>
      </c>
      <c r="AA1416" s="30" t="str">
        <f>IF(tbl_Customers[[#This Row],[total_eve_charge]]&lt;=15,"Low Charges",
IF(tbl_Customers[[#This Row],[total_eve_charge]]&lt;=20,"Medium Charges","High Charges"))</f>
        <v>High Charges</v>
      </c>
      <c r="AB1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6" s="30" t="str">
        <f>IF(tbl_Customers[[#This Row],[number_vmail_messages]] = 0, "No Usage", IF(tbl_Customers[[#This Row],[number_vmail_messages]] &lt;= 20, "Low Usage", IF(tbl_Customers[[#This Row],[number_vmail_messages]] &lt;= 40, "Medium Usgae", "High Usage")))</f>
        <v>No Usage</v>
      </c>
      <c r="AD1416" s="30" t="str">
        <f>IF(tbl_Customers[[#This Row],[total_day_minutes]]&lt;=150,"Low Usage", IF(tbl_Customers[[#This Row],[total_day_minutes]]&lt;=200,"Medium Usage", IF(tbl_Customers[[#This Row],[total_day_minutes]]&lt;=250,"High Usage","Very High Usage")))</f>
        <v>Medium Usage</v>
      </c>
      <c r="AE1416" s="30" t="str">
        <f>IF(tbl_Customers[[#This Row],[total_intl_calls]]&lt;=5,"Low Calls", IF(tbl_Customers[[#This Row],[total_intl_calls]]&lt;=10, "Medium Calls", "High Calls"))</f>
        <v>Medium Calls</v>
      </c>
    </row>
    <row r="1417" spans="1:31"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c r="W1417" t="str">
        <f>IF(tbl_Customers[[#This Row],[number_customer_service_calls]] &lt;= 1, "0-1 Calls", IF(tbl_Customers[[#This Row],[number_customer_service_calls]] &lt;= 3, "2-3 Calls", IF(tbl_Customers[[#This Row],[number_customer_service_calls]] &lt;=5, "4-5 Calls", "6+ Calls")))</f>
        <v>0-1 Calls</v>
      </c>
      <c r="X1417" t="str">
        <f>IF(tbl_Customers[[#This Row],[account_length]] &lt;= 50, "0-50", IF(tbl_Customers[[#This Row],[account_length]] &lt;=100, "51-100", IF(tbl_Customers[[#This Row],[account_length]] &lt;= 150, "101-150", "151+")))</f>
        <v>51-100</v>
      </c>
      <c r="Y1417" s="30" t="str">
        <f>IF(tbl_Customers[[#This Row],[total_intl_charge]] &lt;= 3, "Low Charges", "High Charges")</f>
        <v>Low Charges</v>
      </c>
      <c r="Z1417" s="30" t="str">
        <f>IF(tbl_Customers[[#This Row],[total_eve_calls]]&lt;=80,"Low Calls",
IF(tbl_Customers[[#This Row],[total_eve_calls]]&lt;=120,"Medium Calls","High Calls"))</f>
        <v>Medium Calls</v>
      </c>
      <c r="AA1417" s="30" t="str">
        <f>IF(tbl_Customers[[#This Row],[total_eve_charge]]&lt;=15,"Low Charges",
IF(tbl_Customers[[#This Row],[total_eve_charge]]&lt;=20,"Medium Charges","High Charges"))</f>
        <v>Medium Charges</v>
      </c>
      <c r="AB1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17" s="30" t="str">
        <f>IF(tbl_Customers[[#This Row],[number_vmail_messages]] = 0, "No Usage", IF(tbl_Customers[[#This Row],[number_vmail_messages]] &lt;= 20, "Low Usage", IF(tbl_Customers[[#This Row],[number_vmail_messages]] &lt;= 40, "Medium Usgae", "High Usage")))</f>
        <v>No Usage</v>
      </c>
      <c r="AD1417" s="30" t="str">
        <f>IF(tbl_Customers[[#This Row],[total_day_minutes]]&lt;=150,"Low Usage", IF(tbl_Customers[[#This Row],[total_day_minutes]]&lt;=200,"Medium Usage", IF(tbl_Customers[[#This Row],[total_day_minutes]]&lt;=250,"High Usage","Very High Usage")))</f>
        <v>Very High Usage</v>
      </c>
      <c r="AE1417" s="30" t="str">
        <f>IF(tbl_Customers[[#This Row],[total_intl_calls]]&lt;=5,"Low Calls", IF(tbl_Customers[[#This Row],[total_intl_calls]]&lt;=10, "Medium Calls", "High Calls"))</f>
        <v>Medium Calls</v>
      </c>
    </row>
    <row r="1418" spans="1:31"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c r="W1418" t="str">
        <f>IF(tbl_Customers[[#This Row],[number_customer_service_calls]] &lt;= 1, "0-1 Calls", IF(tbl_Customers[[#This Row],[number_customer_service_calls]] &lt;= 3, "2-3 Calls", IF(tbl_Customers[[#This Row],[number_customer_service_calls]] &lt;=5, "4-5 Calls", "6+ Calls")))</f>
        <v>0-1 Calls</v>
      </c>
      <c r="X1418" t="str">
        <f>IF(tbl_Customers[[#This Row],[account_length]] &lt;= 50, "0-50", IF(tbl_Customers[[#This Row],[account_length]] &lt;=100, "51-100", IF(tbl_Customers[[#This Row],[account_length]] &lt;= 150, "101-150", "151+")))</f>
        <v>101-150</v>
      </c>
      <c r="Y1418" s="30" t="str">
        <f>IF(tbl_Customers[[#This Row],[total_intl_charge]] &lt;= 3, "Low Charges", "High Charges")</f>
        <v>Low Charges</v>
      </c>
      <c r="Z1418" s="30" t="str">
        <f>IF(tbl_Customers[[#This Row],[total_eve_calls]]&lt;=80,"Low Calls",
IF(tbl_Customers[[#This Row],[total_eve_calls]]&lt;=120,"Medium Calls","High Calls"))</f>
        <v>Medium Calls</v>
      </c>
      <c r="AA1418" s="30" t="str">
        <f>IF(tbl_Customers[[#This Row],[total_eve_charge]]&lt;=15,"Low Charges",
IF(tbl_Customers[[#This Row],[total_eve_charge]]&lt;=20,"Medium Charges","High Charges"))</f>
        <v>High Charges</v>
      </c>
      <c r="AB1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8" s="30" t="str">
        <f>IF(tbl_Customers[[#This Row],[number_vmail_messages]] = 0, "No Usage", IF(tbl_Customers[[#This Row],[number_vmail_messages]] &lt;= 20, "Low Usage", IF(tbl_Customers[[#This Row],[number_vmail_messages]] &lt;= 40, "Medium Usgae", "High Usage")))</f>
        <v>No Usage</v>
      </c>
      <c r="AD1418" s="30" t="str">
        <f>IF(tbl_Customers[[#This Row],[total_day_minutes]]&lt;=150,"Low Usage", IF(tbl_Customers[[#This Row],[total_day_minutes]]&lt;=200,"Medium Usage", IF(tbl_Customers[[#This Row],[total_day_minutes]]&lt;=250,"High Usage","Very High Usage")))</f>
        <v>Low Usage</v>
      </c>
      <c r="AE1418" s="30" t="str">
        <f>IF(tbl_Customers[[#This Row],[total_intl_calls]]&lt;=5,"Low Calls", IF(tbl_Customers[[#This Row],[total_intl_calls]]&lt;=10, "Medium Calls", "High Calls"))</f>
        <v>Low Calls</v>
      </c>
    </row>
    <row r="1419" spans="1:31"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c r="W1419" t="str">
        <f>IF(tbl_Customers[[#This Row],[number_customer_service_calls]] &lt;= 1, "0-1 Calls", IF(tbl_Customers[[#This Row],[number_customer_service_calls]] &lt;= 3, "2-3 Calls", IF(tbl_Customers[[#This Row],[number_customer_service_calls]] &lt;=5, "4-5 Calls", "6+ Calls")))</f>
        <v>0-1 Calls</v>
      </c>
      <c r="X1419" t="str">
        <f>IF(tbl_Customers[[#This Row],[account_length]] &lt;= 50, "0-50", IF(tbl_Customers[[#This Row],[account_length]] &lt;=100, "51-100", IF(tbl_Customers[[#This Row],[account_length]] &lt;= 150, "101-150", "151+")))</f>
        <v>51-100</v>
      </c>
      <c r="Y1419" s="30" t="str">
        <f>IF(tbl_Customers[[#This Row],[total_intl_charge]] &lt;= 3, "Low Charges", "High Charges")</f>
        <v>Low Charges</v>
      </c>
      <c r="Z1419" s="30" t="str">
        <f>IF(tbl_Customers[[#This Row],[total_eve_calls]]&lt;=80,"Low Calls",
IF(tbl_Customers[[#This Row],[total_eve_calls]]&lt;=120,"Medium Calls","High Calls"))</f>
        <v>Low Calls</v>
      </c>
      <c r="AA1419" s="30" t="str">
        <f>IF(tbl_Customers[[#This Row],[total_eve_charge]]&lt;=15,"Low Charges",
IF(tbl_Customers[[#This Row],[total_eve_charge]]&lt;=20,"Medium Charges","High Charges"))</f>
        <v>Low Charges</v>
      </c>
      <c r="AB1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19" s="30" t="str">
        <f>IF(tbl_Customers[[#This Row],[number_vmail_messages]] = 0, "No Usage", IF(tbl_Customers[[#This Row],[number_vmail_messages]] &lt;= 20, "Low Usage", IF(tbl_Customers[[#This Row],[number_vmail_messages]] &lt;= 40, "Medium Usgae", "High Usage")))</f>
        <v>Medium Usgae</v>
      </c>
      <c r="AD1419" s="30" t="str">
        <f>IF(tbl_Customers[[#This Row],[total_day_minutes]]&lt;=150,"Low Usage", IF(tbl_Customers[[#This Row],[total_day_minutes]]&lt;=200,"Medium Usage", IF(tbl_Customers[[#This Row],[total_day_minutes]]&lt;=250,"High Usage","Very High Usage")))</f>
        <v>Low Usage</v>
      </c>
      <c r="AE1419" s="30" t="str">
        <f>IF(tbl_Customers[[#This Row],[total_intl_calls]]&lt;=5,"Low Calls", IF(tbl_Customers[[#This Row],[total_intl_calls]]&lt;=10, "Medium Calls", "High Calls"))</f>
        <v>Low Calls</v>
      </c>
    </row>
    <row r="1420" spans="1:31"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c r="W1420" t="str">
        <f>IF(tbl_Customers[[#This Row],[number_customer_service_calls]] &lt;= 1, "0-1 Calls", IF(tbl_Customers[[#This Row],[number_customer_service_calls]] &lt;= 3, "2-3 Calls", IF(tbl_Customers[[#This Row],[number_customer_service_calls]] &lt;=5, "4-5 Calls", "6+ Calls")))</f>
        <v>2-3 Calls</v>
      </c>
      <c r="X1420" t="str">
        <f>IF(tbl_Customers[[#This Row],[account_length]] &lt;= 50, "0-50", IF(tbl_Customers[[#This Row],[account_length]] &lt;=100, "51-100", IF(tbl_Customers[[#This Row],[account_length]] &lt;= 150, "101-150", "151+")))</f>
        <v>0-50</v>
      </c>
      <c r="Y1420" s="30" t="str">
        <f>IF(tbl_Customers[[#This Row],[total_intl_charge]] &lt;= 3, "Low Charges", "High Charges")</f>
        <v>High Charges</v>
      </c>
      <c r="Z1420" s="30" t="str">
        <f>IF(tbl_Customers[[#This Row],[total_eve_calls]]&lt;=80,"Low Calls",
IF(tbl_Customers[[#This Row],[total_eve_calls]]&lt;=120,"Medium Calls","High Calls"))</f>
        <v>High Calls</v>
      </c>
      <c r="AA1420" s="30" t="str">
        <f>IF(tbl_Customers[[#This Row],[total_eve_charge]]&lt;=15,"Low Charges",
IF(tbl_Customers[[#This Row],[total_eve_charge]]&lt;=20,"Medium Charges","High Charges"))</f>
        <v>High Charges</v>
      </c>
      <c r="AB1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0" s="30" t="str">
        <f>IF(tbl_Customers[[#This Row],[number_vmail_messages]] = 0, "No Usage", IF(tbl_Customers[[#This Row],[number_vmail_messages]] &lt;= 20, "Low Usage", IF(tbl_Customers[[#This Row],[number_vmail_messages]] &lt;= 40, "Medium Usgae", "High Usage")))</f>
        <v>Medium Usgae</v>
      </c>
      <c r="AD1420" s="30" t="str">
        <f>IF(tbl_Customers[[#This Row],[total_day_minutes]]&lt;=150,"Low Usage", IF(tbl_Customers[[#This Row],[total_day_minutes]]&lt;=200,"Medium Usage", IF(tbl_Customers[[#This Row],[total_day_minutes]]&lt;=250,"High Usage","Very High Usage")))</f>
        <v>Medium Usage</v>
      </c>
      <c r="AE1420" s="30" t="str">
        <f>IF(tbl_Customers[[#This Row],[total_intl_calls]]&lt;=5,"Low Calls", IF(tbl_Customers[[#This Row],[total_intl_calls]]&lt;=10, "Medium Calls", "High Calls"))</f>
        <v>Low Calls</v>
      </c>
    </row>
    <row r="1421" spans="1:31"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c r="W1421" t="str">
        <f>IF(tbl_Customers[[#This Row],[number_customer_service_calls]] &lt;= 1, "0-1 Calls", IF(tbl_Customers[[#This Row],[number_customer_service_calls]] &lt;= 3, "2-3 Calls", IF(tbl_Customers[[#This Row],[number_customer_service_calls]] &lt;=5, "4-5 Calls", "6+ Calls")))</f>
        <v>2-3 Calls</v>
      </c>
      <c r="X1421" t="str">
        <f>IF(tbl_Customers[[#This Row],[account_length]] &lt;= 50, "0-50", IF(tbl_Customers[[#This Row],[account_length]] &lt;=100, "51-100", IF(tbl_Customers[[#This Row],[account_length]] &lt;= 150, "101-150", "151+")))</f>
        <v>101-150</v>
      </c>
      <c r="Y1421" s="30" t="str">
        <f>IF(tbl_Customers[[#This Row],[total_intl_charge]] &lt;= 3, "Low Charges", "High Charges")</f>
        <v>High Charges</v>
      </c>
      <c r="Z1421" s="30" t="str">
        <f>IF(tbl_Customers[[#This Row],[total_eve_calls]]&lt;=80,"Low Calls",
IF(tbl_Customers[[#This Row],[total_eve_calls]]&lt;=120,"Medium Calls","High Calls"))</f>
        <v>Medium Calls</v>
      </c>
      <c r="AA1421" s="30" t="str">
        <f>IF(tbl_Customers[[#This Row],[total_eve_charge]]&lt;=15,"Low Charges",
IF(tbl_Customers[[#This Row],[total_eve_charge]]&lt;=20,"Medium Charges","High Charges"))</f>
        <v>Low Charges</v>
      </c>
      <c r="AB1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1" s="30" t="str">
        <f>IF(tbl_Customers[[#This Row],[number_vmail_messages]] = 0, "No Usage", IF(tbl_Customers[[#This Row],[number_vmail_messages]] &lt;= 20, "Low Usage", IF(tbl_Customers[[#This Row],[number_vmail_messages]] &lt;= 40, "Medium Usgae", "High Usage")))</f>
        <v>No Usage</v>
      </c>
      <c r="AD1421" s="30" t="str">
        <f>IF(tbl_Customers[[#This Row],[total_day_minutes]]&lt;=150,"Low Usage", IF(tbl_Customers[[#This Row],[total_day_minutes]]&lt;=200,"Medium Usage", IF(tbl_Customers[[#This Row],[total_day_minutes]]&lt;=250,"High Usage","Very High Usage")))</f>
        <v>Low Usage</v>
      </c>
      <c r="AE1421" s="30" t="str">
        <f>IF(tbl_Customers[[#This Row],[total_intl_calls]]&lt;=5,"Low Calls", IF(tbl_Customers[[#This Row],[total_intl_calls]]&lt;=10, "Medium Calls", "High Calls"))</f>
        <v>Low Calls</v>
      </c>
    </row>
    <row r="1422" spans="1:31"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c r="W1422" t="str">
        <f>IF(tbl_Customers[[#This Row],[number_customer_service_calls]] &lt;= 1, "0-1 Calls", IF(tbl_Customers[[#This Row],[number_customer_service_calls]] &lt;= 3, "2-3 Calls", IF(tbl_Customers[[#This Row],[number_customer_service_calls]] &lt;=5, "4-5 Calls", "6+ Calls")))</f>
        <v>2-3 Calls</v>
      </c>
      <c r="X1422" t="str">
        <f>IF(tbl_Customers[[#This Row],[account_length]] &lt;= 50, "0-50", IF(tbl_Customers[[#This Row],[account_length]] &lt;=100, "51-100", IF(tbl_Customers[[#This Row],[account_length]] &lt;= 150, "101-150", "151+")))</f>
        <v>51-100</v>
      </c>
      <c r="Y1422" s="30" t="str">
        <f>IF(tbl_Customers[[#This Row],[total_intl_charge]] &lt;= 3, "Low Charges", "High Charges")</f>
        <v>Low Charges</v>
      </c>
      <c r="Z1422" s="30" t="str">
        <f>IF(tbl_Customers[[#This Row],[total_eve_calls]]&lt;=80,"Low Calls",
IF(tbl_Customers[[#This Row],[total_eve_calls]]&lt;=120,"Medium Calls","High Calls"))</f>
        <v>Medium Calls</v>
      </c>
      <c r="AA1422" s="30" t="str">
        <f>IF(tbl_Customers[[#This Row],[total_eve_charge]]&lt;=15,"Low Charges",
IF(tbl_Customers[[#This Row],[total_eve_charge]]&lt;=20,"Medium Charges","High Charges"))</f>
        <v>Low Charges</v>
      </c>
      <c r="AB1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2" s="30" t="str">
        <f>IF(tbl_Customers[[#This Row],[number_vmail_messages]] = 0, "No Usage", IF(tbl_Customers[[#This Row],[number_vmail_messages]] &lt;= 20, "Low Usage", IF(tbl_Customers[[#This Row],[number_vmail_messages]] &lt;= 40, "Medium Usgae", "High Usage")))</f>
        <v>No Usage</v>
      </c>
      <c r="AD1422" s="30" t="str">
        <f>IF(tbl_Customers[[#This Row],[total_day_minutes]]&lt;=150,"Low Usage", IF(tbl_Customers[[#This Row],[total_day_minutes]]&lt;=200,"Medium Usage", IF(tbl_Customers[[#This Row],[total_day_minutes]]&lt;=250,"High Usage","Very High Usage")))</f>
        <v>Low Usage</v>
      </c>
      <c r="AE1422" s="30" t="str">
        <f>IF(tbl_Customers[[#This Row],[total_intl_calls]]&lt;=5,"Low Calls", IF(tbl_Customers[[#This Row],[total_intl_calls]]&lt;=10, "Medium Calls", "High Calls"))</f>
        <v>Low Calls</v>
      </c>
    </row>
    <row r="1423" spans="1:31"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c r="W1423" t="str">
        <f>IF(tbl_Customers[[#This Row],[number_customer_service_calls]] &lt;= 1, "0-1 Calls", IF(tbl_Customers[[#This Row],[number_customer_service_calls]] &lt;= 3, "2-3 Calls", IF(tbl_Customers[[#This Row],[number_customer_service_calls]] &lt;=5, "4-5 Calls", "6+ Calls")))</f>
        <v>2-3 Calls</v>
      </c>
      <c r="X1423" t="str">
        <f>IF(tbl_Customers[[#This Row],[account_length]] &lt;= 50, "0-50", IF(tbl_Customers[[#This Row],[account_length]] &lt;=100, "51-100", IF(tbl_Customers[[#This Row],[account_length]] &lt;= 150, "101-150", "151+")))</f>
        <v>151+</v>
      </c>
      <c r="Y1423" s="30" t="str">
        <f>IF(tbl_Customers[[#This Row],[total_intl_charge]] &lt;= 3, "Low Charges", "High Charges")</f>
        <v>High Charges</v>
      </c>
      <c r="Z1423" s="30" t="str">
        <f>IF(tbl_Customers[[#This Row],[total_eve_calls]]&lt;=80,"Low Calls",
IF(tbl_Customers[[#This Row],[total_eve_calls]]&lt;=120,"Medium Calls","High Calls"))</f>
        <v>Medium Calls</v>
      </c>
      <c r="AA1423" s="30" t="str">
        <f>IF(tbl_Customers[[#This Row],[total_eve_charge]]&lt;=15,"Low Charges",
IF(tbl_Customers[[#This Row],[total_eve_charge]]&lt;=20,"Medium Charges","High Charges"))</f>
        <v>Medium Charges</v>
      </c>
      <c r="AB1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3" s="30" t="str">
        <f>IF(tbl_Customers[[#This Row],[number_vmail_messages]] = 0, "No Usage", IF(tbl_Customers[[#This Row],[number_vmail_messages]] &lt;= 20, "Low Usage", IF(tbl_Customers[[#This Row],[number_vmail_messages]] &lt;= 40, "Medium Usgae", "High Usage")))</f>
        <v>Medium Usgae</v>
      </c>
      <c r="AD1423" s="30" t="str">
        <f>IF(tbl_Customers[[#This Row],[total_day_minutes]]&lt;=150,"Low Usage", IF(tbl_Customers[[#This Row],[total_day_minutes]]&lt;=200,"Medium Usage", IF(tbl_Customers[[#This Row],[total_day_minutes]]&lt;=250,"High Usage","Very High Usage")))</f>
        <v>High Usage</v>
      </c>
      <c r="AE1423" s="30" t="str">
        <f>IF(tbl_Customers[[#This Row],[total_intl_calls]]&lt;=5,"Low Calls", IF(tbl_Customers[[#This Row],[total_intl_calls]]&lt;=10, "Medium Calls", "High Calls"))</f>
        <v>Low Calls</v>
      </c>
    </row>
    <row r="1424" spans="1:31"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c r="W1424" t="str">
        <f>IF(tbl_Customers[[#This Row],[number_customer_service_calls]] &lt;= 1, "0-1 Calls", IF(tbl_Customers[[#This Row],[number_customer_service_calls]] &lt;= 3, "2-3 Calls", IF(tbl_Customers[[#This Row],[number_customer_service_calls]] &lt;=5, "4-5 Calls", "6+ Calls")))</f>
        <v>2-3 Calls</v>
      </c>
      <c r="X1424" t="str">
        <f>IF(tbl_Customers[[#This Row],[account_length]] &lt;= 50, "0-50", IF(tbl_Customers[[#This Row],[account_length]] &lt;=100, "51-100", IF(tbl_Customers[[#This Row],[account_length]] &lt;= 150, "101-150", "151+")))</f>
        <v>51-100</v>
      </c>
      <c r="Y1424" s="30" t="str">
        <f>IF(tbl_Customers[[#This Row],[total_intl_charge]] &lt;= 3, "Low Charges", "High Charges")</f>
        <v>Low Charges</v>
      </c>
      <c r="Z1424" s="30" t="str">
        <f>IF(tbl_Customers[[#This Row],[total_eve_calls]]&lt;=80,"Low Calls",
IF(tbl_Customers[[#This Row],[total_eve_calls]]&lt;=120,"Medium Calls","High Calls"))</f>
        <v>Medium Calls</v>
      </c>
      <c r="AA1424" s="30" t="str">
        <f>IF(tbl_Customers[[#This Row],[total_eve_charge]]&lt;=15,"Low Charges",
IF(tbl_Customers[[#This Row],[total_eve_charge]]&lt;=20,"Medium Charges","High Charges"))</f>
        <v>Medium Charges</v>
      </c>
      <c r="AB1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4" s="30" t="str">
        <f>IF(tbl_Customers[[#This Row],[number_vmail_messages]] = 0, "No Usage", IF(tbl_Customers[[#This Row],[number_vmail_messages]] &lt;= 20, "Low Usage", IF(tbl_Customers[[#This Row],[number_vmail_messages]] &lt;= 40, "Medium Usgae", "High Usage")))</f>
        <v>No Usage</v>
      </c>
      <c r="AD1424" s="30" t="str">
        <f>IF(tbl_Customers[[#This Row],[total_day_minutes]]&lt;=150,"Low Usage", IF(tbl_Customers[[#This Row],[total_day_minutes]]&lt;=200,"Medium Usage", IF(tbl_Customers[[#This Row],[total_day_minutes]]&lt;=250,"High Usage","Very High Usage")))</f>
        <v>Low Usage</v>
      </c>
      <c r="AE1424" s="30" t="str">
        <f>IF(tbl_Customers[[#This Row],[total_intl_calls]]&lt;=5,"Low Calls", IF(tbl_Customers[[#This Row],[total_intl_calls]]&lt;=10, "Medium Calls", "High Calls"))</f>
        <v>Low Calls</v>
      </c>
    </row>
    <row r="1425" spans="1:31"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c r="W1425" t="str">
        <f>IF(tbl_Customers[[#This Row],[number_customer_service_calls]] &lt;= 1, "0-1 Calls", IF(tbl_Customers[[#This Row],[number_customer_service_calls]] &lt;= 3, "2-3 Calls", IF(tbl_Customers[[#This Row],[number_customer_service_calls]] &lt;=5, "4-5 Calls", "6+ Calls")))</f>
        <v>0-1 Calls</v>
      </c>
      <c r="X1425" t="str">
        <f>IF(tbl_Customers[[#This Row],[account_length]] &lt;= 50, "0-50", IF(tbl_Customers[[#This Row],[account_length]] &lt;=100, "51-100", IF(tbl_Customers[[#This Row],[account_length]] &lt;= 150, "101-150", "151+")))</f>
        <v>151+</v>
      </c>
      <c r="Y1425" s="30" t="str">
        <f>IF(tbl_Customers[[#This Row],[total_intl_charge]] &lt;= 3, "Low Charges", "High Charges")</f>
        <v>High Charges</v>
      </c>
      <c r="Z1425" s="30" t="str">
        <f>IF(tbl_Customers[[#This Row],[total_eve_calls]]&lt;=80,"Low Calls",
IF(tbl_Customers[[#This Row],[total_eve_calls]]&lt;=120,"Medium Calls","High Calls"))</f>
        <v>Medium Calls</v>
      </c>
      <c r="AA1425" s="30" t="str">
        <f>IF(tbl_Customers[[#This Row],[total_eve_charge]]&lt;=15,"Low Charges",
IF(tbl_Customers[[#This Row],[total_eve_charge]]&lt;=20,"Medium Charges","High Charges"))</f>
        <v>Medium Charges</v>
      </c>
      <c r="AB1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5" s="30" t="str">
        <f>IF(tbl_Customers[[#This Row],[number_vmail_messages]] = 0, "No Usage", IF(tbl_Customers[[#This Row],[number_vmail_messages]] &lt;= 20, "Low Usage", IF(tbl_Customers[[#This Row],[number_vmail_messages]] &lt;= 40, "Medium Usgae", "High Usage")))</f>
        <v>Low Usage</v>
      </c>
      <c r="AD1425" s="30" t="str">
        <f>IF(tbl_Customers[[#This Row],[total_day_minutes]]&lt;=150,"Low Usage", IF(tbl_Customers[[#This Row],[total_day_minutes]]&lt;=200,"Medium Usage", IF(tbl_Customers[[#This Row],[total_day_minutes]]&lt;=250,"High Usage","Very High Usage")))</f>
        <v>High Usage</v>
      </c>
      <c r="AE1425" s="30" t="str">
        <f>IF(tbl_Customers[[#This Row],[total_intl_calls]]&lt;=5,"Low Calls", IF(tbl_Customers[[#This Row],[total_intl_calls]]&lt;=10, "Medium Calls", "High Calls"))</f>
        <v>Medium Calls</v>
      </c>
    </row>
    <row r="1426" spans="1:31"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c r="W1426" t="str">
        <f>IF(tbl_Customers[[#This Row],[number_customer_service_calls]] &lt;= 1, "0-1 Calls", IF(tbl_Customers[[#This Row],[number_customer_service_calls]] &lt;= 3, "2-3 Calls", IF(tbl_Customers[[#This Row],[number_customer_service_calls]] &lt;=5, "4-5 Calls", "6+ Calls")))</f>
        <v>2-3 Calls</v>
      </c>
      <c r="X1426" t="str">
        <f>IF(tbl_Customers[[#This Row],[account_length]] &lt;= 50, "0-50", IF(tbl_Customers[[#This Row],[account_length]] &lt;=100, "51-100", IF(tbl_Customers[[#This Row],[account_length]] &lt;= 150, "101-150", "151+")))</f>
        <v>51-100</v>
      </c>
      <c r="Y1426" s="30" t="str">
        <f>IF(tbl_Customers[[#This Row],[total_intl_charge]] &lt;= 3, "Low Charges", "High Charges")</f>
        <v>Low Charges</v>
      </c>
      <c r="Z1426" s="30" t="str">
        <f>IF(tbl_Customers[[#This Row],[total_eve_calls]]&lt;=80,"Low Calls",
IF(tbl_Customers[[#This Row],[total_eve_calls]]&lt;=120,"Medium Calls","High Calls"))</f>
        <v>Medium Calls</v>
      </c>
      <c r="AA1426" s="30" t="str">
        <f>IF(tbl_Customers[[#This Row],[total_eve_charge]]&lt;=15,"Low Charges",
IF(tbl_Customers[[#This Row],[total_eve_charge]]&lt;=20,"Medium Charges","High Charges"))</f>
        <v>Medium Charges</v>
      </c>
      <c r="AB1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6" s="30" t="str">
        <f>IF(tbl_Customers[[#This Row],[number_vmail_messages]] = 0, "No Usage", IF(tbl_Customers[[#This Row],[number_vmail_messages]] &lt;= 20, "Low Usage", IF(tbl_Customers[[#This Row],[number_vmail_messages]] &lt;= 40, "Medium Usgae", "High Usage")))</f>
        <v>No Usage</v>
      </c>
      <c r="AD1426" s="30" t="str">
        <f>IF(tbl_Customers[[#This Row],[total_day_minutes]]&lt;=150,"Low Usage", IF(tbl_Customers[[#This Row],[total_day_minutes]]&lt;=200,"Medium Usage", IF(tbl_Customers[[#This Row],[total_day_minutes]]&lt;=250,"High Usage","Very High Usage")))</f>
        <v>Very High Usage</v>
      </c>
      <c r="AE1426" s="30" t="str">
        <f>IF(tbl_Customers[[#This Row],[total_intl_calls]]&lt;=5,"Low Calls", IF(tbl_Customers[[#This Row],[total_intl_calls]]&lt;=10, "Medium Calls", "High Calls"))</f>
        <v>Low Calls</v>
      </c>
    </row>
    <row r="1427" spans="1:31"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c r="W1427" t="str">
        <f>IF(tbl_Customers[[#This Row],[number_customer_service_calls]] &lt;= 1, "0-1 Calls", IF(tbl_Customers[[#This Row],[number_customer_service_calls]] &lt;= 3, "2-3 Calls", IF(tbl_Customers[[#This Row],[number_customer_service_calls]] &lt;=5, "4-5 Calls", "6+ Calls")))</f>
        <v>0-1 Calls</v>
      </c>
      <c r="X1427" t="str">
        <f>IF(tbl_Customers[[#This Row],[account_length]] &lt;= 50, "0-50", IF(tbl_Customers[[#This Row],[account_length]] &lt;=100, "51-100", IF(tbl_Customers[[#This Row],[account_length]] &lt;= 150, "101-150", "151+")))</f>
        <v>51-100</v>
      </c>
      <c r="Y1427" s="30" t="str">
        <f>IF(tbl_Customers[[#This Row],[total_intl_charge]] &lt;= 3, "Low Charges", "High Charges")</f>
        <v>Low Charges</v>
      </c>
      <c r="Z1427" s="30" t="str">
        <f>IF(tbl_Customers[[#This Row],[total_eve_calls]]&lt;=80,"Low Calls",
IF(tbl_Customers[[#This Row],[total_eve_calls]]&lt;=120,"Medium Calls","High Calls"))</f>
        <v>Medium Calls</v>
      </c>
      <c r="AA1427" s="30" t="str">
        <f>IF(tbl_Customers[[#This Row],[total_eve_charge]]&lt;=15,"Low Charges",
IF(tbl_Customers[[#This Row],[total_eve_charge]]&lt;=20,"Medium Charges","High Charges"))</f>
        <v>Medium Charges</v>
      </c>
      <c r="AB1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27" s="30" t="str">
        <f>IF(tbl_Customers[[#This Row],[number_vmail_messages]] = 0, "No Usage", IF(tbl_Customers[[#This Row],[number_vmail_messages]] &lt;= 20, "Low Usage", IF(tbl_Customers[[#This Row],[number_vmail_messages]] &lt;= 40, "Medium Usgae", "High Usage")))</f>
        <v>No Usage</v>
      </c>
      <c r="AD1427" s="30" t="str">
        <f>IF(tbl_Customers[[#This Row],[total_day_minutes]]&lt;=150,"Low Usage", IF(tbl_Customers[[#This Row],[total_day_minutes]]&lt;=200,"Medium Usage", IF(tbl_Customers[[#This Row],[total_day_minutes]]&lt;=250,"High Usage","Very High Usage")))</f>
        <v>Very High Usage</v>
      </c>
      <c r="AE1427" s="30" t="str">
        <f>IF(tbl_Customers[[#This Row],[total_intl_calls]]&lt;=5,"Low Calls", IF(tbl_Customers[[#This Row],[total_intl_calls]]&lt;=10, "Medium Calls", "High Calls"))</f>
        <v>Medium Calls</v>
      </c>
    </row>
    <row r="1428" spans="1:31"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c r="W1428" t="str">
        <f>IF(tbl_Customers[[#This Row],[number_customer_service_calls]] &lt;= 1, "0-1 Calls", IF(tbl_Customers[[#This Row],[number_customer_service_calls]] &lt;= 3, "2-3 Calls", IF(tbl_Customers[[#This Row],[number_customer_service_calls]] &lt;=5, "4-5 Calls", "6+ Calls")))</f>
        <v>0-1 Calls</v>
      </c>
      <c r="X1428" t="str">
        <f>IF(tbl_Customers[[#This Row],[account_length]] &lt;= 50, "0-50", IF(tbl_Customers[[#This Row],[account_length]] &lt;=100, "51-100", IF(tbl_Customers[[#This Row],[account_length]] &lt;= 150, "101-150", "151+")))</f>
        <v>101-150</v>
      </c>
      <c r="Y1428" s="30" t="str">
        <f>IF(tbl_Customers[[#This Row],[total_intl_charge]] &lt;= 3, "Low Charges", "High Charges")</f>
        <v>High Charges</v>
      </c>
      <c r="Z1428" s="30" t="str">
        <f>IF(tbl_Customers[[#This Row],[total_eve_calls]]&lt;=80,"Low Calls",
IF(tbl_Customers[[#This Row],[total_eve_calls]]&lt;=120,"Medium Calls","High Calls"))</f>
        <v>Medium Calls</v>
      </c>
      <c r="AA1428" s="30" t="str">
        <f>IF(tbl_Customers[[#This Row],[total_eve_charge]]&lt;=15,"Low Charges",
IF(tbl_Customers[[#This Row],[total_eve_charge]]&lt;=20,"Medium Charges","High Charges"))</f>
        <v>High Charges</v>
      </c>
      <c r="AB1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28" s="30" t="str">
        <f>IF(tbl_Customers[[#This Row],[number_vmail_messages]] = 0, "No Usage", IF(tbl_Customers[[#This Row],[number_vmail_messages]] &lt;= 20, "Low Usage", IF(tbl_Customers[[#This Row],[number_vmail_messages]] &lt;= 40, "Medium Usgae", "High Usage")))</f>
        <v>Medium Usgae</v>
      </c>
      <c r="AD1428" s="30" t="str">
        <f>IF(tbl_Customers[[#This Row],[total_day_minutes]]&lt;=150,"Low Usage", IF(tbl_Customers[[#This Row],[total_day_minutes]]&lt;=200,"Medium Usage", IF(tbl_Customers[[#This Row],[total_day_minutes]]&lt;=250,"High Usage","Very High Usage")))</f>
        <v>Medium Usage</v>
      </c>
      <c r="AE1428" s="30" t="str">
        <f>IF(tbl_Customers[[#This Row],[total_intl_calls]]&lt;=5,"Low Calls", IF(tbl_Customers[[#This Row],[total_intl_calls]]&lt;=10, "Medium Calls", "High Calls"))</f>
        <v>Low Calls</v>
      </c>
    </row>
    <row r="1429" spans="1:31"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c r="W1429" t="str">
        <f>IF(tbl_Customers[[#This Row],[number_customer_service_calls]] &lt;= 1, "0-1 Calls", IF(tbl_Customers[[#This Row],[number_customer_service_calls]] &lt;= 3, "2-3 Calls", IF(tbl_Customers[[#This Row],[number_customer_service_calls]] &lt;=5, "4-5 Calls", "6+ Calls")))</f>
        <v>6+ Calls</v>
      </c>
      <c r="X1429" t="str">
        <f>IF(tbl_Customers[[#This Row],[account_length]] &lt;= 50, "0-50", IF(tbl_Customers[[#This Row],[account_length]] &lt;=100, "51-100", IF(tbl_Customers[[#This Row],[account_length]] &lt;= 150, "101-150", "151+")))</f>
        <v>51-100</v>
      </c>
      <c r="Y1429" s="30" t="str">
        <f>IF(tbl_Customers[[#This Row],[total_intl_charge]] &lt;= 3, "Low Charges", "High Charges")</f>
        <v>High Charges</v>
      </c>
      <c r="Z1429" s="30" t="str">
        <f>IF(tbl_Customers[[#This Row],[total_eve_calls]]&lt;=80,"Low Calls",
IF(tbl_Customers[[#This Row],[total_eve_calls]]&lt;=120,"Medium Calls","High Calls"))</f>
        <v>Medium Calls</v>
      </c>
      <c r="AA1429" s="30" t="str">
        <f>IF(tbl_Customers[[#This Row],[total_eve_charge]]&lt;=15,"Low Charges",
IF(tbl_Customers[[#This Row],[total_eve_charge]]&lt;=20,"Medium Charges","High Charges"))</f>
        <v>Medium Charges</v>
      </c>
      <c r="AB1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29" s="30" t="str">
        <f>IF(tbl_Customers[[#This Row],[number_vmail_messages]] = 0, "No Usage", IF(tbl_Customers[[#This Row],[number_vmail_messages]] &lt;= 20, "Low Usage", IF(tbl_Customers[[#This Row],[number_vmail_messages]] &lt;= 40, "Medium Usgae", "High Usage")))</f>
        <v>No Usage</v>
      </c>
      <c r="AD1429" s="30" t="str">
        <f>IF(tbl_Customers[[#This Row],[total_day_minutes]]&lt;=150,"Low Usage", IF(tbl_Customers[[#This Row],[total_day_minutes]]&lt;=200,"Medium Usage", IF(tbl_Customers[[#This Row],[total_day_minutes]]&lt;=250,"High Usage","Very High Usage")))</f>
        <v>Low Usage</v>
      </c>
      <c r="AE1429" s="30" t="str">
        <f>IF(tbl_Customers[[#This Row],[total_intl_calls]]&lt;=5,"Low Calls", IF(tbl_Customers[[#This Row],[total_intl_calls]]&lt;=10, "Medium Calls", "High Calls"))</f>
        <v>Medium Calls</v>
      </c>
    </row>
    <row r="1430" spans="1:31"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c r="W1430" t="str">
        <f>IF(tbl_Customers[[#This Row],[number_customer_service_calls]] &lt;= 1, "0-1 Calls", IF(tbl_Customers[[#This Row],[number_customer_service_calls]] &lt;= 3, "2-3 Calls", IF(tbl_Customers[[#This Row],[number_customer_service_calls]] &lt;=5, "4-5 Calls", "6+ Calls")))</f>
        <v>0-1 Calls</v>
      </c>
      <c r="X1430" t="str">
        <f>IF(tbl_Customers[[#This Row],[account_length]] &lt;= 50, "0-50", IF(tbl_Customers[[#This Row],[account_length]] &lt;=100, "51-100", IF(tbl_Customers[[#This Row],[account_length]] &lt;= 150, "101-150", "151+")))</f>
        <v>101-150</v>
      </c>
      <c r="Y1430" s="30" t="str">
        <f>IF(tbl_Customers[[#This Row],[total_intl_charge]] &lt;= 3, "Low Charges", "High Charges")</f>
        <v>High Charges</v>
      </c>
      <c r="Z1430" s="30" t="str">
        <f>IF(tbl_Customers[[#This Row],[total_eve_calls]]&lt;=80,"Low Calls",
IF(tbl_Customers[[#This Row],[total_eve_calls]]&lt;=120,"Medium Calls","High Calls"))</f>
        <v>Medium Calls</v>
      </c>
      <c r="AA1430" s="30" t="str">
        <f>IF(tbl_Customers[[#This Row],[total_eve_charge]]&lt;=15,"Low Charges",
IF(tbl_Customers[[#This Row],[total_eve_charge]]&lt;=20,"Medium Charges","High Charges"))</f>
        <v>Medium Charges</v>
      </c>
      <c r="AB1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0" s="30" t="str">
        <f>IF(tbl_Customers[[#This Row],[number_vmail_messages]] = 0, "No Usage", IF(tbl_Customers[[#This Row],[number_vmail_messages]] &lt;= 20, "Low Usage", IF(tbl_Customers[[#This Row],[number_vmail_messages]] &lt;= 40, "Medium Usgae", "High Usage")))</f>
        <v>No Usage</v>
      </c>
      <c r="AD1430" s="30" t="str">
        <f>IF(tbl_Customers[[#This Row],[total_day_minutes]]&lt;=150,"Low Usage", IF(tbl_Customers[[#This Row],[total_day_minutes]]&lt;=200,"Medium Usage", IF(tbl_Customers[[#This Row],[total_day_minutes]]&lt;=250,"High Usage","Very High Usage")))</f>
        <v>High Usage</v>
      </c>
      <c r="AE1430" s="30" t="str">
        <f>IF(tbl_Customers[[#This Row],[total_intl_calls]]&lt;=5,"Low Calls", IF(tbl_Customers[[#This Row],[total_intl_calls]]&lt;=10, "Medium Calls", "High Calls"))</f>
        <v>Medium Calls</v>
      </c>
    </row>
    <row r="1431" spans="1:31"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c r="W1431" t="str">
        <f>IF(tbl_Customers[[#This Row],[number_customer_service_calls]] &lt;= 1, "0-1 Calls", IF(tbl_Customers[[#This Row],[number_customer_service_calls]] &lt;= 3, "2-3 Calls", IF(tbl_Customers[[#This Row],[number_customer_service_calls]] &lt;=5, "4-5 Calls", "6+ Calls")))</f>
        <v>0-1 Calls</v>
      </c>
      <c r="X1431" t="str">
        <f>IF(tbl_Customers[[#This Row],[account_length]] &lt;= 50, "0-50", IF(tbl_Customers[[#This Row],[account_length]] &lt;=100, "51-100", IF(tbl_Customers[[#This Row],[account_length]] &lt;= 150, "101-150", "151+")))</f>
        <v>101-150</v>
      </c>
      <c r="Y1431" s="30" t="str">
        <f>IF(tbl_Customers[[#This Row],[total_intl_charge]] &lt;= 3, "Low Charges", "High Charges")</f>
        <v>High Charges</v>
      </c>
      <c r="Z1431" s="30" t="str">
        <f>IF(tbl_Customers[[#This Row],[total_eve_calls]]&lt;=80,"Low Calls",
IF(tbl_Customers[[#This Row],[total_eve_calls]]&lt;=120,"Medium Calls","High Calls"))</f>
        <v>High Calls</v>
      </c>
      <c r="AA1431" s="30" t="str">
        <f>IF(tbl_Customers[[#This Row],[total_eve_charge]]&lt;=15,"Low Charges",
IF(tbl_Customers[[#This Row],[total_eve_charge]]&lt;=20,"Medium Charges","High Charges"))</f>
        <v>Medium Charges</v>
      </c>
      <c r="AB1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1" s="30" t="str">
        <f>IF(tbl_Customers[[#This Row],[number_vmail_messages]] = 0, "No Usage", IF(tbl_Customers[[#This Row],[number_vmail_messages]] &lt;= 20, "Low Usage", IF(tbl_Customers[[#This Row],[number_vmail_messages]] &lt;= 40, "Medium Usgae", "High Usage")))</f>
        <v>No Usage</v>
      </c>
      <c r="AD1431" s="30" t="str">
        <f>IF(tbl_Customers[[#This Row],[total_day_minutes]]&lt;=150,"Low Usage", IF(tbl_Customers[[#This Row],[total_day_minutes]]&lt;=200,"Medium Usage", IF(tbl_Customers[[#This Row],[total_day_minutes]]&lt;=250,"High Usage","Very High Usage")))</f>
        <v>Medium Usage</v>
      </c>
      <c r="AE1431" s="30" t="str">
        <f>IF(tbl_Customers[[#This Row],[total_intl_calls]]&lt;=5,"Low Calls", IF(tbl_Customers[[#This Row],[total_intl_calls]]&lt;=10, "Medium Calls", "High Calls"))</f>
        <v>Low Calls</v>
      </c>
    </row>
    <row r="1432" spans="1:31"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c r="W1432" t="str">
        <f>IF(tbl_Customers[[#This Row],[number_customer_service_calls]] &lt;= 1, "0-1 Calls", IF(tbl_Customers[[#This Row],[number_customer_service_calls]] &lt;= 3, "2-3 Calls", IF(tbl_Customers[[#This Row],[number_customer_service_calls]] &lt;=5, "4-5 Calls", "6+ Calls")))</f>
        <v>0-1 Calls</v>
      </c>
      <c r="X1432" t="str">
        <f>IF(tbl_Customers[[#This Row],[account_length]] &lt;= 50, "0-50", IF(tbl_Customers[[#This Row],[account_length]] &lt;=100, "51-100", IF(tbl_Customers[[#This Row],[account_length]] &lt;= 150, "101-150", "151+")))</f>
        <v>101-150</v>
      </c>
      <c r="Y1432" s="30" t="str">
        <f>IF(tbl_Customers[[#This Row],[total_intl_charge]] &lt;= 3, "Low Charges", "High Charges")</f>
        <v>Low Charges</v>
      </c>
      <c r="Z1432" s="30" t="str">
        <f>IF(tbl_Customers[[#This Row],[total_eve_calls]]&lt;=80,"Low Calls",
IF(tbl_Customers[[#This Row],[total_eve_calls]]&lt;=120,"Medium Calls","High Calls"))</f>
        <v>Medium Calls</v>
      </c>
      <c r="AA1432" s="30" t="str">
        <f>IF(tbl_Customers[[#This Row],[total_eve_charge]]&lt;=15,"Low Charges",
IF(tbl_Customers[[#This Row],[total_eve_charge]]&lt;=20,"Medium Charges","High Charges"))</f>
        <v>Low Charges</v>
      </c>
      <c r="AB1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2" s="30" t="str">
        <f>IF(tbl_Customers[[#This Row],[number_vmail_messages]] = 0, "No Usage", IF(tbl_Customers[[#This Row],[number_vmail_messages]] &lt;= 20, "Low Usage", IF(tbl_Customers[[#This Row],[number_vmail_messages]] &lt;= 40, "Medium Usgae", "High Usage")))</f>
        <v>No Usage</v>
      </c>
      <c r="AD1432" s="30" t="str">
        <f>IF(tbl_Customers[[#This Row],[total_day_minutes]]&lt;=150,"Low Usage", IF(tbl_Customers[[#This Row],[total_day_minutes]]&lt;=200,"Medium Usage", IF(tbl_Customers[[#This Row],[total_day_minutes]]&lt;=250,"High Usage","Very High Usage")))</f>
        <v>High Usage</v>
      </c>
      <c r="AE1432" s="30" t="str">
        <f>IF(tbl_Customers[[#This Row],[total_intl_calls]]&lt;=5,"Low Calls", IF(tbl_Customers[[#This Row],[total_intl_calls]]&lt;=10, "Medium Calls", "High Calls"))</f>
        <v>Low Calls</v>
      </c>
    </row>
    <row r="1433" spans="1:31"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c r="W1433" t="str">
        <f>IF(tbl_Customers[[#This Row],[number_customer_service_calls]] &lt;= 1, "0-1 Calls", IF(tbl_Customers[[#This Row],[number_customer_service_calls]] &lt;= 3, "2-3 Calls", IF(tbl_Customers[[#This Row],[number_customer_service_calls]] &lt;=5, "4-5 Calls", "6+ Calls")))</f>
        <v>4-5 Calls</v>
      </c>
      <c r="X1433" t="str">
        <f>IF(tbl_Customers[[#This Row],[account_length]] &lt;= 50, "0-50", IF(tbl_Customers[[#This Row],[account_length]] &lt;=100, "51-100", IF(tbl_Customers[[#This Row],[account_length]] &lt;= 150, "101-150", "151+")))</f>
        <v>101-150</v>
      </c>
      <c r="Y1433" s="30" t="str">
        <f>IF(tbl_Customers[[#This Row],[total_intl_charge]] &lt;= 3, "Low Charges", "High Charges")</f>
        <v>Low Charges</v>
      </c>
      <c r="Z1433" s="30" t="str">
        <f>IF(tbl_Customers[[#This Row],[total_eve_calls]]&lt;=80,"Low Calls",
IF(tbl_Customers[[#This Row],[total_eve_calls]]&lt;=120,"Medium Calls","High Calls"))</f>
        <v>High Calls</v>
      </c>
      <c r="AA1433" s="30" t="str">
        <f>IF(tbl_Customers[[#This Row],[total_eve_charge]]&lt;=15,"Low Charges",
IF(tbl_Customers[[#This Row],[total_eve_charge]]&lt;=20,"Medium Charges","High Charges"))</f>
        <v>Low Charges</v>
      </c>
      <c r="AB1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3" s="30" t="str">
        <f>IF(tbl_Customers[[#This Row],[number_vmail_messages]] = 0, "No Usage", IF(tbl_Customers[[#This Row],[number_vmail_messages]] &lt;= 20, "Low Usage", IF(tbl_Customers[[#This Row],[number_vmail_messages]] &lt;= 40, "Medium Usgae", "High Usage")))</f>
        <v>No Usage</v>
      </c>
      <c r="AD1433" s="30" t="str">
        <f>IF(tbl_Customers[[#This Row],[total_day_minutes]]&lt;=150,"Low Usage", IF(tbl_Customers[[#This Row],[total_day_minutes]]&lt;=200,"Medium Usage", IF(tbl_Customers[[#This Row],[total_day_minutes]]&lt;=250,"High Usage","Very High Usage")))</f>
        <v>High Usage</v>
      </c>
      <c r="AE1433" s="30" t="str">
        <f>IF(tbl_Customers[[#This Row],[total_intl_calls]]&lt;=5,"Low Calls", IF(tbl_Customers[[#This Row],[total_intl_calls]]&lt;=10, "Medium Calls", "High Calls"))</f>
        <v>Low Calls</v>
      </c>
    </row>
    <row r="1434" spans="1:31"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c r="W1434" t="str">
        <f>IF(tbl_Customers[[#This Row],[number_customer_service_calls]] &lt;= 1, "0-1 Calls", IF(tbl_Customers[[#This Row],[number_customer_service_calls]] &lt;= 3, "2-3 Calls", IF(tbl_Customers[[#This Row],[number_customer_service_calls]] &lt;=5, "4-5 Calls", "6+ Calls")))</f>
        <v>2-3 Calls</v>
      </c>
      <c r="X1434" t="str">
        <f>IF(tbl_Customers[[#This Row],[account_length]] &lt;= 50, "0-50", IF(tbl_Customers[[#This Row],[account_length]] &lt;=100, "51-100", IF(tbl_Customers[[#This Row],[account_length]] &lt;= 150, "101-150", "151+")))</f>
        <v>51-100</v>
      </c>
      <c r="Y1434" s="30" t="str">
        <f>IF(tbl_Customers[[#This Row],[total_intl_charge]] &lt;= 3, "Low Charges", "High Charges")</f>
        <v>Low Charges</v>
      </c>
      <c r="Z1434" s="30" t="str">
        <f>IF(tbl_Customers[[#This Row],[total_eve_calls]]&lt;=80,"Low Calls",
IF(tbl_Customers[[#This Row],[total_eve_calls]]&lt;=120,"Medium Calls","High Calls"))</f>
        <v>Low Calls</v>
      </c>
      <c r="AA1434" s="30" t="str">
        <f>IF(tbl_Customers[[#This Row],[total_eve_charge]]&lt;=15,"Low Charges",
IF(tbl_Customers[[#This Row],[total_eve_charge]]&lt;=20,"Medium Charges","High Charges"))</f>
        <v>Low Charges</v>
      </c>
      <c r="AB1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4" s="30" t="str">
        <f>IF(tbl_Customers[[#This Row],[number_vmail_messages]] = 0, "No Usage", IF(tbl_Customers[[#This Row],[number_vmail_messages]] &lt;= 20, "Low Usage", IF(tbl_Customers[[#This Row],[number_vmail_messages]] &lt;= 40, "Medium Usgae", "High Usage")))</f>
        <v>Medium Usgae</v>
      </c>
      <c r="AD1434" s="30" t="str">
        <f>IF(tbl_Customers[[#This Row],[total_day_minutes]]&lt;=150,"Low Usage", IF(tbl_Customers[[#This Row],[total_day_minutes]]&lt;=200,"Medium Usage", IF(tbl_Customers[[#This Row],[total_day_minutes]]&lt;=250,"High Usage","Very High Usage")))</f>
        <v>High Usage</v>
      </c>
      <c r="AE1434" s="30" t="str">
        <f>IF(tbl_Customers[[#This Row],[total_intl_calls]]&lt;=5,"Low Calls", IF(tbl_Customers[[#This Row],[total_intl_calls]]&lt;=10, "Medium Calls", "High Calls"))</f>
        <v>Low Calls</v>
      </c>
    </row>
    <row r="1435" spans="1:31"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c r="W1435" t="str">
        <f>IF(tbl_Customers[[#This Row],[number_customer_service_calls]] &lt;= 1, "0-1 Calls", IF(tbl_Customers[[#This Row],[number_customer_service_calls]] &lt;= 3, "2-3 Calls", IF(tbl_Customers[[#This Row],[number_customer_service_calls]] &lt;=5, "4-5 Calls", "6+ Calls")))</f>
        <v>2-3 Calls</v>
      </c>
      <c r="X1435" t="str">
        <f>IF(tbl_Customers[[#This Row],[account_length]] &lt;= 50, "0-50", IF(tbl_Customers[[#This Row],[account_length]] &lt;=100, "51-100", IF(tbl_Customers[[#This Row],[account_length]] &lt;= 150, "101-150", "151+")))</f>
        <v>0-50</v>
      </c>
      <c r="Y1435" s="30" t="str">
        <f>IF(tbl_Customers[[#This Row],[total_intl_charge]] &lt;= 3, "Low Charges", "High Charges")</f>
        <v>Low Charges</v>
      </c>
      <c r="Z1435" s="30" t="str">
        <f>IF(tbl_Customers[[#This Row],[total_eve_calls]]&lt;=80,"Low Calls",
IF(tbl_Customers[[#This Row],[total_eve_calls]]&lt;=120,"Medium Calls","High Calls"))</f>
        <v>Low Calls</v>
      </c>
      <c r="AA1435" s="30" t="str">
        <f>IF(tbl_Customers[[#This Row],[total_eve_charge]]&lt;=15,"Low Charges",
IF(tbl_Customers[[#This Row],[total_eve_charge]]&lt;=20,"Medium Charges","High Charges"))</f>
        <v>High Charges</v>
      </c>
      <c r="AB1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5" s="30" t="str">
        <f>IF(tbl_Customers[[#This Row],[number_vmail_messages]] = 0, "No Usage", IF(tbl_Customers[[#This Row],[number_vmail_messages]] &lt;= 20, "Low Usage", IF(tbl_Customers[[#This Row],[number_vmail_messages]] &lt;= 40, "Medium Usgae", "High Usage")))</f>
        <v>No Usage</v>
      </c>
      <c r="AD1435" s="30" t="str">
        <f>IF(tbl_Customers[[#This Row],[total_day_minutes]]&lt;=150,"Low Usage", IF(tbl_Customers[[#This Row],[total_day_minutes]]&lt;=200,"Medium Usage", IF(tbl_Customers[[#This Row],[total_day_minutes]]&lt;=250,"High Usage","Very High Usage")))</f>
        <v>Very High Usage</v>
      </c>
      <c r="AE1435" s="30" t="str">
        <f>IF(tbl_Customers[[#This Row],[total_intl_calls]]&lt;=5,"Low Calls", IF(tbl_Customers[[#This Row],[total_intl_calls]]&lt;=10, "Medium Calls", "High Calls"))</f>
        <v>Medium Calls</v>
      </c>
    </row>
    <row r="1436" spans="1:31"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c r="W1436" t="str">
        <f>IF(tbl_Customers[[#This Row],[number_customer_service_calls]] &lt;= 1, "0-1 Calls", IF(tbl_Customers[[#This Row],[number_customer_service_calls]] &lt;= 3, "2-3 Calls", IF(tbl_Customers[[#This Row],[number_customer_service_calls]] &lt;=5, "4-5 Calls", "6+ Calls")))</f>
        <v>2-3 Calls</v>
      </c>
      <c r="X1436" t="str">
        <f>IF(tbl_Customers[[#This Row],[account_length]] &lt;= 50, "0-50", IF(tbl_Customers[[#This Row],[account_length]] &lt;=100, "51-100", IF(tbl_Customers[[#This Row],[account_length]] &lt;= 150, "101-150", "151+")))</f>
        <v>51-100</v>
      </c>
      <c r="Y1436" s="30" t="str">
        <f>IF(tbl_Customers[[#This Row],[total_intl_charge]] &lt;= 3, "Low Charges", "High Charges")</f>
        <v>Low Charges</v>
      </c>
      <c r="Z1436" s="30" t="str">
        <f>IF(tbl_Customers[[#This Row],[total_eve_calls]]&lt;=80,"Low Calls",
IF(tbl_Customers[[#This Row],[total_eve_calls]]&lt;=120,"Medium Calls","High Calls"))</f>
        <v>Medium Calls</v>
      </c>
      <c r="AA1436" s="30" t="str">
        <f>IF(tbl_Customers[[#This Row],[total_eve_charge]]&lt;=15,"Low Charges",
IF(tbl_Customers[[#This Row],[total_eve_charge]]&lt;=20,"Medium Charges","High Charges"))</f>
        <v>Medium Charges</v>
      </c>
      <c r="AB1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6" s="30" t="str">
        <f>IF(tbl_Customers[[#This Row],[number_vmail_messages]] = 0, "No Usage", IF(tbl_Customers[[#This Row],[number_vmail_messages]] &lt;= 20, "Low Usage", IF(tbl_Customers[[#This Row],[number_vmail_messages]] &lt;= 40, "Medium Usgae", "High Usage")))</f>
        <v>Medium Usgae</v>
      </c>
      <c r="AD1436" s="30" t="str">
        <f>IF(tbl_Customers[[#This Row],[total_day_minutes]]&lt;=150,"Low Usage", IF(tbl_Customers[[#This Row],[total_day_minutes]]&lt;=200,"Medium Usage", IF(tbl_Customers[[#This Row],[total_day_minutes]]&lt;=250,"High Usage","Very High Usage")))</f>
        <v>Medium Usage</v>
      </c>
      <c r="AE1436" s="30" t="str">
        <f>IF(tbl_Customers[[#This Row],[total_intl_calls]]&lt;=5,"Low Calls", IF(tbl_Customers[[#This Row],[total_intl_calls]]&lt;=10, "Medium Calls", "High Calls"))</f>
        <v>Low Calls</v>
      </c>
    </row>
    <row r="1437" spans="1:31"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c r="W1437" t="str">
        <f>IF(tbl_Customers[[#This Row],[number_customer_service_calls]] &lt;= 1, "0-1 Calls", IF(tbl_Customers[[#This Row],[number_customer_service_calls]] &lt;= 3, "2-3 Calls", IF(tbl_Customers[[#This Row],[number_customer_service_calls]] &lt;=5, "4-5 Calls", "6+ Calls")))</f>
        <v>0-1 Calls</v>
      </c>
      <c r="X1437" t="str">
        <f>IF(tbl_Customers[[#This Row],[account_length]] &lt;= 50, "0-50", IF(tbl_Customers[[#This Row],[account_length]] &lt;=100, "51-100", IF(tbl_Customers[[#This Row],[account_length]] &lt;= 150, "101-150", "151+")))</f>
        <v>101-150</v>
      </c>
      <c r="Y1437" s="30" t="str">
        <f>IF(tbl_Customers[[#This Row],[total_intl_charge]] &lt;= 3, "Low Charges", "High Charges")</f>
        <v>High Charges</v>
      </c>
      <c r="Z1437" s="30" t="str">
        <f>IF(tbl_Customers[[#This Row],[total_eve_calls]]&lt;=80,"Low Calls",
IF(tbl_Customers[[#This Row],[total_eve_calls]]&lt;=120,"Medium Calls","High Calls"))</f>
        <v>Medium Calls</v>
      </c>
      <c r="AA1437" s="30" t="str">
        <f>IF(tbl_Customers[[#This Row],[total_eve_charge]]&lt;=15,"Low Charges",
IF(tbl_Customers[[#This Row],[total_eve_charge]]&lt;=20,"Medium Charges","High Charges"))</f>
        <v>High Charges</v>
      </c>
      <c r="AB1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37" s="30" t="str">
        <f>IF(tbl_Customers[[#This Row],[number_vmail_messages]] = 0, "No Usage", IF(tbl_Customers[[#This Row],[number_vmail_messages]] &lt;= 20, "Low Usage", IF(tbl_Customers[[#This Row],[number_vmail_messages]] &lt;= 40, "Medium Usgae", "High Usage")))</f>
        <v>No Usage</v>
      </c>
      <c r="AD1437" s="30" t="str">
        <f>IF(tbl_Customers[[#This Row],[total_day_minutes]]&lt;=150,"Low Usage", IF(tbl_Customers[[#This Row],[total_day_minutes]]&lt;=200,"Medium Usage", IF(tbl_Customers[[#This Row],[total_day_minutes]]&lt;=250,"High Usage","Very High Usage")))</f>
        <v>Very High Usage</v>
      </c>
      <c r="AE1437" s="30" t="str">
        <f>IF(tbl_Customers[[#This Row],[total_intl_calls]]&lt;=5,"Low Calls", IF(tbl_Customers[[#This Row],[total_intl_calls]]&lt;=10, "Medium Calls", "High Calls"))</f>
        <v>Low Calls</v>
      </c>
    </row>
    <row r="1438" spans="1:31"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c r="W1438" t="str">
        <f>IF(tbl_Customers[[#This Row],[number_customer_service_calls]] &lt;= 1, "0-1 Calls", IF(tbl_Customers[[#This Row],[number_customer_service_calls]] &lt;= 3, "2-3 Calls", IF(tbl_Customers[[#This Row],[number_customer_service_calls]] &lt;=5, "4-5 Calls", "6+ Calls")))</f>
        <v>2-3 Calls</v>
      </c>
      <c r="X1438" t="str">
        <f>IF(tbl_Customers[[#This Row],[account_length]] &lt;= 50, "0-50", IF(tbl_Customers[[#This Row],[account_length]] &lt;=100, "51-100", IF(tbl_Customers[[#This Row],[account_length]] &lt;= 150, "101-150", "151+")))</f>
        <v>0-50</v>
      </c>
      <c r="Y1438" s="30" t="str">
        <f>IF(tbl_Customers[[#This Row],[total_intl_charge]] &lt;= 3, "Low Charges", "High Charges")</f>
        <v>Low Charges</v>
      </c>
      <c r="Z1438" s="30" t="str">
        <f>IF(tbl_Customers[[#This Row],[total_eve_calls]]&lt;=80,"Low Calls",
IF(tbl_Customers[[#This Row],[total_eve_calls]]&lt;=120,"Medium Calls","High Calls"))</f>
        <v>Medium Calls</v>
      </c>
      <c r="AA1438" s="30" t="str">
        <f>IF(tbl_Customers[[#This Row],[total_eve_charge]]&lt;=15,"Low Charges",
IF(tbl_Customers[[#This Row],[total_eve_charge]]&lt;=20,"Medium Charges","High Charges"))</f>
        <v>Medium Charges</v>
      </c>
      <c r="AB1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38" s="30" t="str">
        <f>IF(tbl_Customers[[#This Row],[number_vmail_messages]] = 0, "No Usage", IF(tbl_Customers[[#This Row],[number_vmail_messages]] &lt;= 20, "Low Usage", IF(tbl_Customers[[#This Row],[number_vmail_messages]] &lt;= 40, "Medium Usgae", "High Usage")))</f>
        <v>Medium Usgae</v>
      </c>
      <c r="AD1438" s="30" t="str">
        <f>IF(tbl_Customers[[#This Row],[total_day_minutes]]&lt;=150,"Low Usage", IF(tbl_Customers[[#This Row],[total_day_minutes]]&lt;=200,"Medium Usage", IF(tbl_Customers[[#This Row],[total_day_minutes]]&lt;=250,"High Usage","Very High Usage")))</f>
        <v>High Usage</v>
      </c>
      <c r="AE1438" s="30" t="str">
        <f>IF(tbl_Customers[[#This Row],[total_intl_calls]]&lt;=5,"Low Calls", IF(tbl_Customers[[#This Row],[total_intl_calls]]&lt;=10, "Medium Calls", "High Calls"))</f>
        <v>Low Calls</v>
      </c>
    </row>
    <row r="1439" spans="1:31"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c r="W1439" t="str">
        <f>IF(tbl_Customers[[#This Row],[number_customer_service_calls]] &lt;= 1, "0-1 Calls", IF(tbl_Customers[[#This Row],[number_customer_service_calls]] &lt;= 3, "2-3 Calls", IF(tbl_Customers[[#This Row],[number_customer_service_calls]] &lt;=5, "4-5 Calls", "6+ Calls")))</f>
        <v>0-1 Calls</v>
      </c>
      <c r="X1439" t="str">
        <f>IF(tbl_Customers[[#This Row],[account_length]] &lt;= 50, "0-50", IF(tbl_Customers[[#This Row],[account_length]] &lt;=100, "51-100", IF(tbl_Customers[[#This Row],[account_length]] &lt;= 150, "101-150", "151+")))</f>
        <v>51-100</v>
      </c>
      <c r="Y1439" s="30" t="str">
        <f>IF(tbl_Customers[[#This Row],[total_intl_charge]] &lt;= 3, "Low Charges", "High Charges")</f>
        <v>High Charges</v>
      </c>
      <c r="Z1439" s="30" t="str">
        <f>IF(tbl_Customers[[#This Row],[total_eve_calls]]&lt;=80,"Low Calls",
IF(tbl_Customers[[#This Row],[total_eve_calls]]&lt;=120,"Medium Calls","High Calls"))</f>
        <v>High Calls</v>
      </c>
      <c r="AA1439" s="30" t="str">
        <f>IF(tbl_Customers[[#This Row],[total_eve_charge]]&lt;=15,"Low Charges",
IF(tbl_Customers[[#This Row],[total_eve_charge]]&lt;=20,"Medium Charges","High Charges"))</f>
        <v>Low Charges</v>
      </c>
      <c r="AB1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39" s="30" t="str">
        <f>IF(tbl_Customers[[#This Row],[number_vmail_messages]] = 0, "No Usage", IF(tbl_Customers[[#This Row],[number_vmail_messages]] &lt;= 20, "Low Usage", IF(tbl_Customers[[#This Row],[number_vmail_messages]] &lt;= 40, "Medium Usgae", "High Usage")))</f>
        <v>No Usage</v>
      </c>
      <c r="AD1439" s="30" t="str">
        <f>IF(tbl_Customers[[#This Row],[total_day_minutes]]&lt;=150,"Low Usage", IF(tbl_Customers[[#This Row],[total_day_minutes]]&lt;=200,"Medium Usage", IF(tbl_Customers[[#This Row],[total_day_minutes]]&lt;=250,"High Usage","Very High Usage")))</f>
        <v>Very High Usage</v>
      </c>
      <c r="AE1439" s="30" t="str">
        <f>IF(tbl_Customers[[#This Row],[total_intl_calls]]&lt;=5,"Low Calls", IF(tbl_Customers[[#This Row],[total_intl_calls]]&lt;=10, "Medium Calls", "High Calls"))</f>
        <v>Low Calls</v>
      </c>
    </row>
    <row r="1440" spans="1:31"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c r="W1440" t="str">
        <f>IF(tbl_Customers[[#This Row],[number_customer_service_calls]] &lt;= 1, "0-1 Calls", IF(tbl_Customers[[#This Row],[number_customer_service_calls]] &lt;= 3, "2-3 Calls", IF(tbl_Customers[[#This Row],[number_customer_service_calls]] &lt;=5, "4-5 Calls", "6+ Calls")))</f>
        <v>4-5 Calls</v>
      </c>
      <c r="X1440" t="str">
        <f>IF(tbl_Customers[[#This Row],[account_length]] &lt;= 50, "0-50", IF(tbl_Customers[[#This Row],[account_length]] &lt;=100, "51-100", IF(tbl_Customers[[#This Row],[account_length]] &lt;= 150, "101-150", "151+")))</f>
        <v>0-50</v>
      </c>
      <c r="Y1440" s="30" t="str">
        <f>IF(tbl_Customers[[#This Row],[total_intl_charge]] &lt;= 3, "Low Charges", "High Charges")</f>
        <v>Low Charges</v>
      </c>
      <c r="Z1440" s="30" t="str">
        <f>IF(tbl_Customers[[#This Row],[total_eve_calls]]&lt;=80,"Low Calls",
IF(tbl_Customers[[#This Row],[total_eve_calls]]&lt;=120,"Medium Calls","High Calls"))</f>
        <v>Medium Calls</v>
      </c>
      <c r="AA1440" s="30" t="str">
        <f>IF(tbl_Customers[[#This Row],[total_eve_charge]]&lt;=15,"Low Charges",
IF(tbl_Customers[[#This Row],[total_eve_charge]]&lt;=20,"Medium Charges","High Charges"))</f>
        <v>Low Charges</v>
      </c>
      <c r="AB1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0" s="30" t="str">
        <f>IF(tbl_Customers[[#This Row],[number_vmail_messages]] = 0, "No Usage", IF(tbl_Customers[[#This Row],[number_vmail_messages]] &lt;= 20, "Low Usage", IF(tbl_Customers[[#This Row],[number_vmail_messages]] &lt;= 40, "Medium Usgae", "High Usage")))</f>
        <v>No Usage</v>
      </c>
      <c r="AD1440" s="30" t="str">
        <f>IF(tbl_Customers[[#This Row],[total_day_minutes]]&lt;=150,"Low Usage", IF(tbl_Customers[[#This Row],[total_day_minutes]]&lt;=200,"Medium Usage", IF(tbl_Customers[[#This Row],[total_day_minutes]]&lt;=250,"High Usage","Very High Usage")))</f>
        <v>Low Usage</v>
      </c>
      <c r="AE1440" s="30" t="str">
        <f>IF(tbl_Customers[[#This Row],[total_intl_calls]]&lt;=5,"Low Calls", IF(tbl_Customers[[#This Row],[total_intl_calls]]&lt;=10, "Medium Calls", "High Calls"))</f>
        <v>Medium Calls</v>
      </c>
    </row>
    <row r="1441" spans="1:31"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c r="W1441" t="str">
        <f>IF(tbl_Customers[[#This Row],[number_customer_service_calls]] &lt;= 1, "0-1 Calls", IF(tbl_Customers[[#This Row],[number_customer_service_calls]] &lt;= 3, "2-3 Calls", IF(tbl_Customers[[#This Row],[number_customer_service_calls]] &lt;=5, "4-5 Calls", "6+ Calls")))</f>
        <v>4-5 Calls</v>
      </c>
      <c r="X1441" t="str">
        <f>IF(tbl_Customers[[#This Row],[account_length]] &lt;= 50, "0-50", IF(tbl_Customers[[#This Row],[account_length]] &lt;=100, "51-100", IF(tbl_Customers[[#This Row],[account_length]] &lt;= 150, "101-150", "151+")))</f>
        <v>51-100</v>
      </c>
      <c r="Y1441" s="30" t="str">
        <f>IF(tbl_Customers[[#This Row],[total_intl_charge]] &lt;= 3, "Low Charges", "High Charges")</f>
        <v>High Charges</v>
      </c>
      <c r="Z1441" s="30" t="str">
        <f>IF(tbl_Customers[[#This Row],[total_eve_calls]]&lt;=80,"Low Calls",
IF(tbl_Customers[[#This Row],[total_eve_calls]]&lt;=120,"Medium Calls","High Calls"))</f>
        <v>High Calls</v>
      </c>
      <c r="AA1441" s="30" t="str">
        <f>IF(tbl_Customers[[#This Row],[total_eve_charge]]&lt;=15,"Low Charges",
IF(tbl_Customers[[#This Row],[total_eve_charge]]&lt;=20,"Medium Charges","High Charges"))</f>
        <v>High Charges</v>
      </c>
      <c r="AB1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1" s="30" t="str">
        <f>IF(tbl_Customers[[#This Row],[number_vmail_messages]] = 0, "No Usage", IF(tbl_Customers[[#This Row],[number_vmail_messages]] &lt;= 20, "Low Usage", IF(tbl_Customers[[#This Row],[number_vmail_messages]] &lt;= 40, "Medium Usgae", "High Usage")))</f>
        <v>Medium Usgae</v>
      </c>
      <c r="AD1441" s="30" t="str">
        <f>IF(tbl_Customers[[#This Row],[total_day_minutes]]&lt;=150,"Low Usage", IF(tbl_Customers[[#This Row],[total_day_minutes]]&lt;=200,"Medium Usage", IF(tbl_Customers[[#This Row],[total_day_minutes]]&lt;=250,"High Usage","Very High Usage")))</f>
        <v>Medium Usage</v>
      </c>
      <c r="AE1441" s="30" t="str">
        <f>IF(tbl_Customers[[#This Row],[total_intl_calls]]&lt;=5,"Low Calls", IF(tbl_Customers[[#This Row],[total_intl_calls]]&lt;=10, "Medium Calls", "High Calls"))</f>
        <v>Low Calls</v>
      </c>
    </row>
    <row r="1442" spans="1:31"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c r="W1442" t="str">
        <f>IF(tbl_Customers[[#This Row],[number_customer_service_calls]] &lt;= 1, "0-1 Calls", IF(tbl_Customers[[#This Row],[number_customer_service_calls]] &lt;= 3, "2-3 Calls", IF(tbl_Customers[[#This Row],[number_customer_service_calls]] &lt;=5, "4-5 Calls", "6+ Calls")))</f>
        <v>2-3 Calls</v>
      </c>
      <c r="X1442" t="str">
        <f>IF(tbl_Customers[[#This Row],[account_length]] &lt;= 50, "0-50", IF(tbl_Customers[[#This Row],[account_length]] &lt;=100, "51-100", IF(tbl_Customers[[#This Row],[account_length]] &lt;= 150, "101-150", "151+")))</f>
        <v>51-100</v>
      </c>
      <c r="Y1442" s="30" t="str">
        <f>IF(tbl_Customers[[#This Row],[total_intl_charge]] &lt;= 3, "Low Charges", "High Charges")</f>
        <v>Low Charges</v>
      </c>
      <c r="Z1442" s="30" t="str">
        <f>IF(tbl_Customers[[#This Row],[total_eve_calls]]&lt;=80,"Low Calls",
IF(tbl_Customers[[#This Row],[total_eve_calls]]&lt;=120,"Medium Calls","High Calls"))</f>
        <v>Low Calls</v>
      </c>
      <c r="AA1442" s="30" t="str">
        <f>IF(tbl_Customers[[#This Row],[total_eve_charge]]&lt;=15,"Low Charges",
IF(tbl_Customers[[#This Row],[total_eve_charge]]&lt;=20,"Medium Charges","High Charges"))</f>
        <v>High Charges</v>
      </c>
      <c r="AB1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42" s="30" t="str">
        <f>IF(tbl_Customers[[#This Row],[number_vmail_messages]] = 0, "No Usage", IF(tbl_Customers[[#This Row],[number_vmail_messages]] &lt;= 20, "Low Usage", IF(tbl_Customers[[#This Row],[number_vmail_messages]] &lt;= 40, "Medium Usgae", "High Usage")))</f>
        <v>No Usage</v>
      </c>
      <c r="AD1442" s="30" t="str">
        <f>IF(tbl_Customers[[#This Row],[total_day_minutes]]&lt;=150,"Low Usage", IF(tbl_Customers[[#This Row],[total_day_minutes]]&lt;=200,"Medium Usage", IF(tbl_Customers[[#This Row],[total_day_minutes]]&lt;=250,"High Usage","Very High Usage")))</f>
        <v>Medium Usage</v>
      </c>
      <c r="AE1442" s="30" t="str">
        <f>IF(tbl_Customers[[#This Row],[total_intl_calls]]&lt;=5,"Low Calls", IF(tbl_Customers[[#This Row],[total_intl_calls]]&lt;=10, "Medium Calls", "High Calls"))</f>
        <v>Low Calls</v>
      </c>
    </row>
    <row r="1443" spans="1:31"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c r="W1443" t="str">
        <f>IF(tbl_Customers[[#This Row],[number_customer_service_calls]] &lt;= 1, "0-1 Calls", IF(tbl_Customers[[#This Row],[number_customer_service_calls]] &lt;= 3, "2-3 Calls", IF(tbl_Customers[[#This Row],[number_customer_service_calls]] &lt;=5, "4-5 Calls", "6+ Calls")))</f>
        <v>2-3 Calls</v>
      </c>
      <c r="X1443" t="str">
        <f>IF(tbl_Customers[[#This Row],[account_length]] &lt;= 50, "0-50", IF(tbl_Customers[[#This Row],[account_length]] &lt;=100, "51-100", IF(tbl_Customers[[#This Row],[account_length]] &lt;= 150, "101-150", "151+")))</f>
        <v>101-150</v>
      </c>
      <c r="Y1443" s="30" t="str">
        <f>IF(tbl_Customers[[#This Row],[total_intl_charge]] &lt;= 3, "Low Charges", "High Charges")</f>
        <v>Low Charges</v>
      </c>
      <c r="Z1443" s="30" t="str">
        <f>IF(tbl_Customers[[#This Row],[total_eve_calls]]&lt;=80,"Low Calls",
IF(tbl_Customers[[#This Row],[total_eve_calls]]&lt;=120,"Medium Calls","High Calls"))</f>
        <v>Low Calls</v>
      </c>
      <c r="AA1443" s="30" t="str">
        <f>IF(tbl_Customers[[#This Row],[total_eve_charge]]&lt;=15,"Low Charges",
IF(tbl_Customers[[#This Row],[total_eve_charge]]&lt;=20,"Medium Charges","High Charges"))</f>
        <v>Medium Charges</v>
      </c>
      <c r="AB1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3" s="30" t="str">
        <f>IF(tbl_Customers[[#This Row],[number_vmail_messages]] = 0, "No Usage", IF(tbl_Customers[[#This Row],[number_vmail_messages]] &lt;= 20, "Low Usage", IF(tbl_Customers[[#This Row],[number_vmail_messages]] &lt;= 40, "Medium Usgae", "High Usage")))</f>
        <v>No Usage</v>
      </c>
      <c r="AD1443" s="30" t="str">
        <f>IF(tbl_Customers[[#This Row],[total_day_minutes]]&lt;=150,"Low Usage", IF(tbl_Customers[[#This Row],[total_day_minutes]]&lt;=200,"Medium Usage", IF(tbl_Customers[[#This Row],[total_day_minutes]]&lt;=250,"High Usage","Very High Usage")))</f>
        <v>Medium Usage</v>
      </c>
      <c r="AE1443" s="30" t="str">
        <f>IF(tbl_Customers[[#This Row],[total_intl_calls]]&lt;=5,"Low Calls", IF(tbl_Customers[[#This Row],[total_intl_calls]]&lt;=10, "Medium Calls", "High Calls"))</f>
        <v>Medium Calls</v>
      </c>
    </row>
    <row r="1444" spans="1:31"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c r="W1444" t="str">
        <f>IF(tbl_Customers[[#This Row],[number_customer_service_calls]] &lt;= 1, "0-1 Calls", IF(tbl_Customers[[#This Row],[number_customer_service_calls]] &lt;= 3, "2-3 Calls", IF(tbl_Customers[[#This Row],[number_customer_service_calls]] &lt;=5, "4-5 Calls", "6+ Calls")))</f>
        <v>0-1 Calls</v>
      </c>
      <c r="X1444" t="str">
        <f>IF(tbl_Customers[[#This Row],[account_length]] &lt;= 50, "0-50", IF(tbl_Customers[[#This Row],[account_length]] &lt;=100, "51-100", IF(tbl_Customers[[#This Row],[account_length]] &lt;= 150, "101-150", "151+")))</f>
        <v>101-150</v>
      </c>
      <c r="Y1444" s="30" t="str">
        <f>IF(tbl_Customers[[#This Row],[total_intl_charge]] &lt;= 3, "Low Charges", "High Charges")</f>
        <v>High Charges</v>
      </c>
      <c r="Z1444" s="30" t="str">
        <f>IF(tbl_Customers[[#This Row],[total_eve_calls]]&lt;=80,"Low Calls",
IF(tbl_Customers[[#This Row],[total_eve_calls]]&lt;=120,"Medium Calls","High Calls"))</f>
        <v>Medium Calls</v>
      </c>
      <c r="AA1444" s="30" t="str">
        <f>IF(tbl_Customers[[#This Row],[total_eve_charge]]&lt;=15,"Low Charges",
IF(tbl_Customers[[#This Row],[total_eve_charge]]&lt;=20,"Medium Charges","High Charges"))</f>
        <v>Low Charges</v>
      </c>
      <c r="AB1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4" s="30" t="str">
        <f>IF(tbl_Customers[[#This Row],[number_vmail_messages]] = 0, "No Usage", IF(tbl_Customers[[#This Row],[number_vmail_messages]] &lt;= 20, "Low Usage", IF(tbl_Customers[[#This Row],[number_vmail_messages]] &lt;= 40, "Medium Usgae", "High Usage")))</f>
        <v>Low Usage</v>
      </c>
      <c r="AD1444" s="30" t="str">
        <f>IF(tbl_Customers[[#This Row],[total_day_minutes]]&lt;=150,"Low Usage", IF(tbl_Customers[[#This Row],[total_day_minutes]]&lt;=200,"Medium Usage", IF(tbl_Customers[[#This Row],[total_day_minutes]]&lt;=250,"High Usage","Very High Usage")))</f>
        <v>High Usage</v>
      </c>
      <c r="AE1444" s="30" t="str">
        <f>IF(tbl_Customers[[#This Row],[total_intl_calls]]&lt;=5,"Low Calls", IF(tbl_Customers[[#This Row],[total_intl_calls]]&lt;=10, "Medium Calls", "High Calls"))</f>
        <v>Low Calls</v>
      </c>
    </row>
    <row r="1445" spans="1:31"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c r="W1445" t="str">
        <f>IF(tbl_Customers[[#This Row],[number_customer_service_calls]] &lt;= 1, "0-1 Calls", IF(tbl_Customers[[#This Row],[number_customer_service_calls]] &lt;= 3, "2-3 Calls", IF(tbl_Customers[[#This Row],[number_customer_service_calls]] &lt;=5, "4-5 Calls", "6+ Calls")))</f>
        <v>4-5 Calls</v>
      </c>
      <c r="X1445" t="str">
        <f>IF(tbl_Customers[[#This Row],[account_length]] &lt;= 50, "0-50", IF(tbl_Customers[[#This Row],[account_length]] &lt;=100, "51-100", IF(tbl_Customers[[#This Row],[account_length]] &lt;= 150, "101-150", "151+")))</f>
        <v>51-100</v>
      </c>
      <c r="Y1445" s="30" t="str">
        <f>IF(tbl_Customers[[#This Row],[total_intl_charge]] &lt;= 3, "Low Charges", "High Charges")</f>
        <v>Low Charges</v>
      </c>
      <c r="Z1445" s="30" t="str">
        <f>IF(tbl_Customers[[#This Row],[total_eve_calls]]&lt;=80,"Low Calls",
IF(tbl_Customers[[#This Row],[total_eve_calls]]&lt;=120,"Medium Calls","High Calls"))</f>
        <v>Low Calls</v>
      </c>
      <c r="AA1445" s="30" t="str">
        <f>IF(tbl_Customers[[#This Row],[total_eve_charge]]&lt;=15,"Low Charges",
IF(tbl_Customers[[#This Row],[total_eve_charge]]&lt;=20,"Medium Charges","High Charges"))</f>
        <v>Medium Charges</v>
      </c>
      <c r="AB1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5" s="30" t="str">
        <f>IF(tbl_Customers[[#This Row],[number_vmail_messages]] = 0, "No Usage", IF(tbl_Customers[[#This Row],[number_vmail_messages]] &lt;= 20, "Low Usage", IF(tbl_Customers[[#This Row],[number_vmail_messages]] &lt;= 40, "Medium Usgae", "High Usage")))</f>
        <v>No Usage</v>
      </c>
      <c r="AD1445" s="30" t="str">
        <f>IF(tbl_Customers[[#This Row],[total_day_minutes]]&lt;=150,"Low Usage", IF(tbl_Customers[[#This Row],[total_day_minutes]]&lt;=200,"Medium Usage", IF(tbl_Customers[[#This Row],[total_day_minutes]]&lt;=250,"High Usage","Very High Usage")))</f>
        <v>Low Usage</v>
      </c>
      <c r="AE1445" s="30" t="str">
        <f>IF(tbl_Customers[[#This Row],[total_intl_calls]]&lt;=5,"Low Calls", IF(tbl_Customers[[#This Row],[total_intl_calls]]&lt;=10, "Medium Calls", "High Calls"))</f>
        <v>Low Calls</v>
      </c>
    </row>
    <row r="1446" spans="1:31"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c r="W1446" t="str">
        <f>IF(tbl_Customers[[#This Row],[number_customer_service_calls]] &lt;= 1, "0-1 Calls", IF(tbl_Customers[[#This Row],[number_customer_service_calls]] &lt;= 3, "2-3 Calls", IF(tbl_Customers[[#This Row],[number_customer_service_calls]] &lt;=5, "4-5 Calls", "6+ Calls")))</f>
        <v>2-3 Calls</v>
      </c>
      <c r="X1446" t="str">
        <f>IF(tbl_Customers[[#This Row],[account_length]] &lt;= 50, "0-50", IF(tbl_Customers[[#This Row],[account_length]] &lt;=100, "51-100", IF(tbl_Customers[[#This Row],[account_length]] &lt;= 150, "101-150", "151+")))</f>
        <v>51-100</v>
      </c>
      <c r="Y1446" s="30" t="str">
        <f>IF(tbl_Customers[[#This Row],[total_intl_charge]] &lt;= 3, "Low Charges", "High Charges")</f>
        <v>High Charges</v>
      </c>
      <c r="Z1446" s="30" t="str">
        <f>IF(tbl_Customers[[#This Row],[total_eve_calls]]&lt;=80,"Low Calls",
IF(tbl_Customers[[#This Row],[total_eve_calls]]&lt;=120,"Medium Calls","High Calls"))</f>
        <v>Medium Calls</v>
      </c>
      <c r="AA1446" s="30" t="str">
        <f>IF(tbl_Customers[[#This Row],[total_eve_charge]]&lt;=15,"Low Charges",
IF(tbl_Customers[[#This Row],[total_eve_charge]]&lt;=20,"Medium Charges","High Charges"))</f>
        <v>Low Charges</v>
      </c>
      <c r="AB1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6" s="30" t="str">
        <f>IF(tbl_Customers[[#This Row],[number_vmail_messages]] = 0, "No Usage", IF(tbl_Customers[[#This Row],[number_vmail_messages]] &lt;= 20, "Low Usage", IF(tbl_Customers[[#This Row],[number_vmail_messages]] &lt;= 40, "Medium Usgae", "High Usage")))</f>
        <v>No Usage</v>
      </c>
      <c r="AD1446" s="30" t="str">
        <f>IF(tbl_Customers[[#This Row],[total_day_minutes]]&lt;=150,"Low Usage", IF(tbl_Customers[[#This Row],[total_day_minutes]]&lt;=200,"Medium Usage", IF(tbl_Customers[[#This Row],[total_day_minutes]]&lt;=250,"High Usage","Very High Usage")))</f>
        <v>Medium Usage</v>
      </c>
      <c r="AE1446" s="30" t="str">
        <f>IF(tbl_Customers[[#This Row],[total_intl_calls]]&lt;=5,"Low Calls", IF(tbl_Customers[[#This Row],[total_intl_calls]]&lt;=10, "Medium Calls", "High Calls"))</f>
        <v>Low Calls</v>
      </c>
    </row>
    <row r="1447" spans="1:31"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c r="W1447" t="str">
        <f>IF(tbl_Customers[[#This Row],[number_customer_service_calls]] &lt;= 1, "0-1 Calls", IF(tbl_Customers[[#This Row],[number_customer_service_calls]] &lt;= 3, "2-3 Calls", IF(tbl_Customers[[#This Row],[number_customer_service_calls]] &lt;=5, "4-5 Calls", "6+ Calls")))</f>
        <v>0-1 Calls</v>
      </c>
      <c r="X1447" t="str">
        <f>IF(tbl_Customers[[#This Row],[account_length]] &lt;= 50, "0-50", IF(tbl_Customers[[#This Row],[account_length]] &lt;=100, "51-100", IF(tbl_Customers[[#This Row],[account_length]] &lt;= 150, "101-150", "151+")))</f>
        <v>51-100</v>
      </c>
      <c r="Y1447" s="30" t="str">
        <f>IF(tbl_Customers[[#This Row],[total_intl_charge]] &lt;= 3, "Low Charges", "High Charges")</f>
        <v>High Charges</v>
      </c>
      <c r="Z1447" s="30" t="str">
        <f>IF(tbl_Customers[[#This Row],[total_eve_calls]]&lt;=80,"Low Calls",
IF(tbl_Customers[[#This Row],[total_eve_calls]]&lt;=120,"Medium Calls","High Calls"))</f>
        <v>Medium Calls</v>
      </c>
      <c r="AA1447" s="30" t="str">
        <f>IF(tbl_Customers[[#This Row],[total_eve_charge]]&lt;=15,"Low Charges",
IF(tbl_Customers[[#This Row],[total_eve_charge]]&lt;=20,"Medium Charges","High Charges"))</f>
        <v>High Charges</v>
      </c>
      <c r="AB1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47" s="30" t="str">
        <f>IF(tbl_Customers[[#This Row],[number_vmail_messages]] = 0, "No Usage", IF(tbl_Customers[[#This Row],[number_vmail_messages]] &lt;= 20, "Low Usage", IF(tbl_Customers[[#This Row],[number_vmail_messages]] &lt;= 40, "Medium Usgae", "High Usage")))</f>
        <v>Medium Usgae</v>
      </c>
      <c r="AD1447" s="30" t="str">
        <f>IF(tbl_Customers[[#This Row],[total_day_minutes]]&lt;=150,"Low Usage", IF(tbl_Customers[[#This Row],[total_day_minutes]]&lt;=200,"Medium Usage", IF(tbl_Customers[[#This Row],[total_day_minutes]]&lt;=250,"High Usage","Very High Usage")))</f>
        <v>Low Usage</v>
      </c>
      <c r="AE1447" s="30" t="str">
        <f>IF(tbl_Customers[[#This Row],[total_intl_calls]]&lt;=5,"Low Calls", IF(tbl_Customers[[#This Row],[total_intl_calls]]&lt;=10, "Medium Calls", "High Calls"))</f>
        <v>Low Calls</v>
      </c>
    </row>
    <row r="1448" spans="1:31"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c r="W1448" t="str">
        <f>IF(tbl_Customers[[#This Row],[number_customer_service_calls]] &lt;= 1, "0-1 Calls", IF(tbl_Customers[[#This Row],[number_customer_service_calls]] &lt;= 3, "2-3 Calls", IF(tbl_Customers[[#This Row],[number_customer_service_calls]] &lt;=5, "4-5 Calls", "6+ Calls")))</f>
        <v>0-1 Calls</v>
      </c>
      <c r="X1448" t="str">
        <f>IF(tbl_Customers[[#This Row],[account_length]] &lt;= 50, "0-50", IF(tbl_Customers[[#This Row],[account_length]] &lt;=100, "51-100", IF(tbl_Customers[[#This Row],[account_length]] &lt;= 150, "101-150", "151+")))</f>
        <v>0-50</v>
      </c>
      <c r="Y1448" s="30" t="str">
        <f>IF(tbl_Customers[[#This Row],[total_intl_charge]] &lt;= 3, "Low Charges", "High Charges")</f>
        <v>Low Charges</v>
      </c>
      <c r="Z1448" s="30" t="str">
        <f>IF(tbl_Customers[[#This Row],[total_eve_calls]]&lt;=80,"Low Calls",
IF(tbl_Customers[[#This Row],[total_eve_calls]]&lt;=120,"Medium Calls","High Calls"))</f>
        <v>Low Calls</v>
      </c>
      <c r="AA1448" s="30" t="str">
        <f>IF(tbl_Customers[[#This Row],[total_eve_charge]]&lt;=15,"Low Charges",
IF(tbl_Customers[[#This Row],[total_eve_charge]]&lt;=20,"Medium Charges","High Charges"))</f>
        <v>High Charges</v>
      </c>
      <c r="AB1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8" s="30" t="str">
        <f>IF(tbl_Customers[[#This Row],[number_vmail_messages]] = 0, "No Usage", IF(tbl_Customers[[#This Row],[number_vmail_messages]] &lt;= 20, "Low Usage", IF(tbl_Customers[[#This Row],[number_vmail_messages]] &lt;= 40, "Medium Usgae", "High Usage")))</f>
        <v>Medium Usgae</v>
      </c>
      <c r="AD1448" s="30" t="str">
        <f>IF(tbl_Customers[[#This Row],[total_day_minutes]]&lt;=150,"Low Usage", IF(tbl_Customers[[#This Row],[total_day_minutes]]&lt;=200,"Medium Usage", IF(tbl_Customers[[#This Row],[total_day_minutes]]&lt;=250,"High Usage","Very High Usage")))</f>
        <v>Medium Usage</v>
      </c>
      <c r="AE1448" s="30" t="str">
        <f>IF(tbl_Customers[[#This Row],[total_intl_calls]]&lt;=5,"Low Calls", IF(tbl_Customers[[#This Row],[total_intl_calls]]&lt;=10, "Medium Calls", "High Calls"))</f>
        <v>Low Calls</v>
      </c>
    </row>
    <row r="1449" spans="1:31"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c r="W1449" t="str">
        <f>IF(tbl_Customers[[#This Row],[number_customer_service_calls]] &lt;= 1, "0-1 Calls", IF(tbl_Customers[[#This Row],[number_customer_service_calls]] &lt;= 3, "2-3 Calls", IF(tbl_Customers[[#This Row],[number_customer_service_calls]] &lt;=5, "4-5 Calls", "6+ Calls")))</f>
        <v>2-3 Calls</v>
      </c>
      <c r="X1449" t="str">
        <f>IF(tbl_Customers[[#This Row],[account_length]] &lt;= 50, "0-50", IF(tbl_Customers[[#This Row],[account_length]] &lt;=100, "51-100", IF(tbl_Customers[[#This Row],[account_length]] &lt;= 150, "101-150", "151+")))</f>
        <v>101-150</v>
      </c>
      <c r="Y1449" s="30" t="str">
        <f>IF(tbl_Customers[[#This Row],[total_intl_charge]] &lt;= 3, "Low Charges", "High Charges")</f>
        <v>Low Charges</v>
      </c>
      <c r="Z1449" s="30" t="str">
        <f>IF(tbl_Customers[[#This Row],[total_eve_calls]]&lt;=80,"Low Calls",
IF(tbl_Customers[[#This Row],[total_eve_calls]]&lt;=120,"Medium Calls","High Calls"))</f>
        <v>High Calls</v>
      </c>
      <c r="AA1449" s="30" t="str">
        <f>IF(tbl_Customers[[#This Row],[total_eve_charge]]&lt;=15,"Low Charges",
IF(tbl_Customers[[#This Row],[total_eve_charge]]&lt;=20,"Medium Charges","High Charges"))</f>
        <v>Low Charges</v>
      </c>
      <c r="AB1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49" s="30" t="str">
        <f>IF(tbl_Customers[[#This Row],[number_vmail_messages]] = 0, "No Usage", IF(tbl_Customers[[#This Row],[number_vmail_messages]] &lt;= 20, "Low Usage", IF(tbl_Customers[[#This Row],[number_vmail_messages]] &lt;= 40, "Medium Usgae", "High Usage")))</f>
        <v>No Usage</v>
      </c>
      <c r="AD1449" s="30" t="str">
        <f>IF(tbl_Customers[[#This Row],[total_day_minutes]]&lt;=150,"Low Usage", IF(tbl_Customers[[#This Row],[total_day_minutes]]&lt;=200,"Medium Usage", IF(tbl_Customers[[#This Row],[total_day_minutes]]&lt;=250,"High Usage","Very High Usage")))</f>
        <v>Very High Usage</v>
      </c>
      <c r="AE1449" s="30" t="str">
        <f>IF(tbl_Customers[[#This Row],[total_intl_calls]]&lt;=5,"Low Calls", IF(tbl_Customers[[#This Row],[total_intl_calls]]&lt;=10, "Medium Calls", "High Calls"))</f>
        <v>Medium Calls</v>
      </c>
    </row>
    <row r="1450" spans="1:31"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c r="W1450" t="str">
        <f>IF(tbl_Customers[[#This Row],[number_customer_service_calls]] &lt;= 1, "0-1 Calls", IF(tbl_Customers[[#This Row],[number_customer_service_calls]] &lt;= 3, "2-3 Calls", IF(tbl_Customers[[#This Row],[number_customer_service_calls]] &lt;=5, "4-5 Calls", "6+ Calls")))</f>
        <v>2-3 Calls</v>
      </c>
      <c r="X1450" t="str">
        <f>IF(tbl_Customers[[#This Row],[account_length]] &lt;= 50, "0-50", IF(tbl_Customers[[#This Row],[account_length]] &lt;=100, "51-100", IF(tbl_Customers[[#This Row],[account_length]] &lt;= 150, "101-150", "151+")))</f>
        <v>51-100</v>
      </c>
      <c r="Y1450" s="30" t="str">
        <f>IF(tbl_Customers[[#This Row],[total_intl_charge]] &lt;= 3, "Low Charges", "High Charges")</f>
        <v>High Charges</v>
      </c>
      <c r="Z1450" s="30" t="str">
        <f>IF(tbl_Customers[[#This Row],[total_eve_calls]]&lt;=80,"Low Calls",
IF(tbl_Customers[[#This Row],[total_eve_calls]]&lt;=120,"Medium Calls","High Calls"))</f>
        <v>Medium Calls</v>
      </c>
      <c r="AA1450" s="30" t="str">
        <f>IF(tbl_Customers[[#This Row],[total_eve_charge]]&lt;=15,"Low Charges",
IF(tbl_Customers[[#This Row],[total_eve_charge]]&lt;=20,"Medium Charges","High Charges"))</f>
        <v>Low Charges</v>
      </c>
      <c r="AB1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0" s="30" t="str">
        <f>IF(tbl_Customers[[#This Row],[number_vmail_messages]] = 0, "No Usage", IF(tbl_Customers[[#This Row],[number_vmail_messages]] &lt;= 20, "Low Usage", IF(tbl_Customers[[#This Row],[number_vmail_messages]] &lt;= 40, "Medium Usgae", "High Usage")))</f>
        <v>No Usage</v>
      </c>
      <c r="AD1450" s="30" t="str">
        <f>IF(tbl_Customers[[#This Row],[total_day_minutes]]&lt;=150,"Low Usage", IF(tbl_Customers[[#This Row],[total_day_minutes]]&lt;=200,"Medium Usage", IF(tbl_Customers[[#This Row],[total_day_minutes]]&lt;=250,"High Usage","Very High Usage")))</f>
        <v>Medium Usage</v>
      </c>
      <c r="AE1450" s="30" t="str">
        <f>IF(tbl_Customers[[#This Row],[total_intl_calls]]&lt;=5,"Low Calls", IF(tbl_Customers[[#This Row],[total_intl_calls]]&lt;=10, "Medium Calls", "High Calls"))</f>
        <v>Low Calls</v>
      </c>
    </row>
    <row r="1451" spans="1:31"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c r="W1451" t="str">
        <f>IF(tbl_Customers[[#This Row],[number_customer_service_calls]] &lt;= 1, "0-1 Calls", IF(tbl_Customers[[#This Row],[number_customer_service_calls]] &lt;= 3, "2-3 Calls", IF(tbl_Customers[[#This Row],[number_customer_service_calls]] &lt;=5, "4-5 Calls", "6+ Calls")))</f>
        <v>0-1 Calls</v>
      </c>
      <c r="X1451" t="str">
        <f>IF(tbl_Customers[[#This Row],[account_length]] &lt;= 50, "0-50", IF(tbl_Customers[[#This Row],[account_length]] &lt;=100, "51-100", IF(tbl_Customers[[#This Row],[account_length]] &lt;= 150, "101-150", "151+")))</f>
        <v>101-150</v>
      </c>
      <c r="Y1451" s="30" t="str">
        <f>IF(tbl_Customers[[#This Row],[total_intl_charge]] &lt;= 3, "Low Charges", "High Charges")</f>
        <v>Low Charges</v>
      </c>
      <c r="Z1451" s="30" t="str">
        <f>IF(tbl_Customers[[#This Row],[total_eve_calls]]&lt;=80,"Low Calls",
IF(tbl_Customers[[#This Row],[total_eve_calls]]&lt;=120,"Medium Calls","High Calls"))</f>
        <v>Medium Calls</v>
      </c>
      <c r="AA1451" s="30" t="str">
        <f>IF(tbl_Customers[[#This Row],[total_eve_charge]]&lt;=15,"Low Charges",
IF(tbl_Customers[[#This Row],[total_eve_charge]]&lt;=20,"Medium Charges","High Charges"))</f>
        <v>Low Charges</v>
      </c>
      <c r="AB1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1" s="30" t="str">
        <f>IF(tbl_Customers[[#This Row],[number_vmail_messages]] = 0, "No Usage", IF(tbl_Customers[[#This Row],[number_vmail_messages]] &lt;= 20, "Low Usage", IF(tbl_Customers[[#This Row],[number_vmail_messages]] &lt;= 40, "Medium Usgae", "High Usage")))</f>
        <v>No Usage</v>
      </c>
      <c r="AD1451" s="30" t="str">
        <f>IF(tbl_Customers[[#This Row],[total_day_minutes]]&lt;=150,"Low Usage", IF(tbl_Customers[[#This Row],[total_day_minutes]]&lt;=200,"Medium Usage", IF(tbl_Customers[[#This Row],[total_day_minutes]]&lt;=250,"High Usage","Very High Usage")))</f>
        <v>Medium Usage</v>
      </c>
      <c r="AE1451" s="30" t="str">
        <f>IF(tbl_Customers[[#This Row],[total_intl_calls]]&lt;=5,"Low Calls", IF(tbl_Customers[[#This Row],[total_intl_calls]]&lt;=10, "Medium Calls", "High Calls"))</f>
        <v>Low Calls</v>
      </c>
    </row>
    <row r="1452" spans="1:31"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c r="W1452" t="str">
        <f>IF(tbl_Customers[[#This Row],[number_customer_service_calls]] &lt;= 1, "0-1 Calls", IF(tbl_Customers[[#This Row],[number_customer_service_calls]] &lt;= 3, "2-3 Calls", IF(tbl_Customers[[#This Row],[number_customer_service_calls]] &lt;=5, "4-5 Calls", "6+ Calls")))</f>
        <v>0-1 Calls</v>
      </c>
      <c r="X1452" t="str">
        <f>IF(tbl_Customers[[#This Row],[account_length]] &lt;= 50, "0-50", IF(tbl_Customers[[#This Row],[account_length]] &lt;=100, "51-100", IF(tbl_Customers[[#This Row],[account_length]] &lt;= 150, "101-150", "151+")))</f>
        <v>101-150</v>
      </c>
      <c r="Y1452" s="30" t="str">
        <f>IF(tbl_Customers[[#This Row],[total_intl_charge]] &lt;= 3, "Low Charges", "High Charges")</f>
        <v>Low Charges</v>
      </c>
      <c r="Z1452" s="30" t="str">
        <f>IF(tbl_Customers[[#This Row],[total_eve_calls]]&lt;=80,"Low Calls",
IF(tbl_Customers[[#This Row],[total_eve_calls]]&lt;=120,"Medium Calls","High Calls"))</f>
        <v>Medium Calls</v>
      </c>
      <c r="AA1452" s="30" t="str">
        <f>IF(tbl_Customers[[#This Row],[total_eve_charge]]&lt;=15,"Low Charges",
IF(tbl_Customers[[#This Row],[total_eve_charge]]&lt;=20,"Medium Charges","High Charges"))</f>
        <v>Medium Charges</v>
      </c>
      <c r="AB1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52" s="30" t="str">
        <f>IF(tbl_Customers[[#This Row],[number_vmail_messages]] = 0, "No Usage", IF(tbl_Customers[[#This Row],[number_vmail_messages]] &lt;= 20, "Low Usage", IF(tbl_Customers[[#This Row],[number_vmail_messages]] &lt;= 40, "Medium Usgae", "High Usage")))</f>
        <v>No Usage</v>
      </c>
      <c r="AD1452" s="30" t="str">
        <f>IF(tbl_Customers[[#This Row],[total_day_minutes]]&lt;=150,"Low Usage", IF(tbl_Customers[[#This Row],[total_day_minutes]]&lt;=200,"Medium Usage", IF(tbl_Customers[[#This Row],[total_day_minutes]]&lt;=250,"High Usage","Very High Usage")))</f>
        <v>Medium Usage</v>
      </c>
      <c r="AE1452" s="30" t="str">
        <f>IF(tbl_Customers[[#This Row],[total_intl_calls]]&lt;=5,"Low Calls", IF(tbl_Customers[[#This Row],[total_intl_calls]]&lt;=10, "Medium Calls", "High Calls"))</f>
        <v>Low Calls</v>
      </c>
    </row>
    <row r="1453" spans="1:31"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c r="W1453" t="str">
        <f>IF(tbl_Customers[[#This Row],[number_customer_service_calls]] &lt;= 1, "0-1 Calls", IF(tbl_Customers[[#This Row],[number_customer_service_calls]] &lt;= 3, "2-3 Calls", IF(tbl_Customers[[#This Row],[number_customer_service_calls]] &lt;=5, "4-5 Calls", "6+ Calls")))</f>
        <v>0-1 Calls</v>
      </c>
      <c r="X1453" t="str">
        <f>IF(tbl_Customers[[#This Row],[account_length]] &lt;= 50, "0-50", IF(tbl_Customers[[#This Row],[account_length]] &lt;=100, "51-100", IF(tbl_Customers[[#This Row],[account_length]] &lt;= 150, "101-150", "151+")))</f>
        <v>51-100</v>
      </c>
      <c r="Y1453" s="30" t="str">
        <f>IF(tbl_Customers[[#This Row],[total_intl_charge]] &lt;= 3, "Low Charges", "High Charges")</f>
        <v>Low Charges</v>
      </c>
      <c r="Z1453" s="30" t="str">
        <f>IF(tbl_Customers[[#This Row],[total_eve_calls]]&lt;=80,"Low Calls",
IF(tbl_Customers[[#This Row],[total_eve_calls]]&lt;=120,"Medium Calls","High Calls"))</f>
        <v>Low Calls</v>
      </c>
      <c r="AA1453" s="30" t="str">
        <f>IF(tbl_Customers[[#This Row],[total_eve_charge]]&lt;=15,"Low Charges",
IF(tbl_Customers[[#This Row],[total_eve_charge]]&lt;=20,"Medium Charges","High Charges"))</f>
        <v>Low Charges</v>
      </c>
      <c r="AB1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53" s="30" t="str">
        <f>IF(tbl_Customers[[#This Row],[number_vmail_messages]] = 0, "No Usage", IF(tbl_Customers[[#This Row],[number_vmail_messages]] &lt;= 20, "Low Usage", IF(tbl_Customers[[#This Row],[number_vmail_messages]] &lt;= 40, "Medium Usgae", "High Usage")))</f>
        <v>No Usage</v>
      </c>
      <c r="AD1453" s="30" t="str">
        <f>IF(tbl_Customers[[#This Row],[total_day_minutes]]&lt;=150,"Low Usage", IF(tbl_Customers[[#This Row],[total_day_minutes]]&lt;=200,"Medium Usage", IF(tbl_Customers[[#This Row],[total_day_minutes]]&lt;=250,"High Usage","Very High Usage")))</f>
        <v>Low Usage</v>
      </c>
      <c r="AE1453" s="30" t="str">
        <f>IF(tbl_Customers[[#This Row],[total_intl_calls]]&lt;=5,"Low Calls", IF(tbl_Customers[[#This Row],[total_intl_calls]]&lt;=10, "Medium Calls", "High Calls"))</f>
        <v>Low Calls</v>
      </c>
    </row>
    <row r="1454" spans="1:31"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c r="W1454" t="str">
        <f>IF(tbl_Customers[[#This Row],[number_customer_service_calls]] &lt;= 1, "0-1 Calls", IF(tbl_Customers[[#This Row],[number_customer_service_calls]] &lt;= 3, "2-3 Calls", IF(tbl_Customers[[#This Row],[number_customer_service_calls]] &lt;=5, "4-5 Calls", "6+ Calls")))</f>
        <v>2-3 Calls</v>
      </c>
      <c r="X1454" t="str">
        <f>IF(tbl_Customers[[#This Row],[account_length]] &lt;= 50, "0-50", IF(tbl_Customers[[#This Row],[account_length]] &lt;=100, "51-100", IF(tbl_Customers[[#This Row],[account_length]] &lt;= 150, "101-150", "151+")))</f>
        <v>51-100</v>
      </c>
      <c r="Y1454" s="30" t="str">
        <f>IF(tbl_Customers[[#This Row],[total_intl_charge]] &lt;= 3, "Low Charges", "High Charges")</f>
        <v>High Charges</v>
      </c>
      <c r="Z1454" s="30" t="str">
        <f>IF(tbl_Customers[[#This Row],[total_eve_calls]]&lt;=80,"Low Calls",
IF(tbl_Customers[[#This Row],[total_eve_calls]]&lt;=120,"Medium Calls","High Calls"))</f>
        <v>Medium Calls</v>
      </c>
      <c r="AA1454" s="30" t="str">
        <f>IF(tbl_Customers[[#This Row],[total_eve_charge]]&lt;=15,"Low Charges",
IF(tbl_Customers[[#This Row],[total_eve_charge]]&lt;=20,"Medium Charges","High Charges"))</f>
        <v>Medium Charges</v>
      </c>
      <c r="AB1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4" s="30" t="str">
        <f>IF(tbl_Customers[[#This Row],[number_vmail_messages]] = 0, "No Usage", IF(tbl_Customers[[#This Row],[number_vmail_messages]] &lt;= 20, "Low Usage", IF(tbl_Customers[[#This Row],[number_vmail_messages]] &lt;= 40, "Medium Usgae", "High Usage")))</f>
        <v>No Usage</v>
      </c>
      <c r="AD1454" s="30" t="str">
        <f>IF(tbl_Customers[[#This Row],[total_day_minutes]]&lt;=150,"Low Usage", IF(tbl_Customers[[#This Row],[total_day_minutes]]&lt;=200,"Medium Usage", IF(tbl_Customers[[#This Row],[total_day_minutes]]&lt;=250,"High Usage","Very High Usage")))</f>
        <v>Low Usage</v>
      </c>
      <c r="AE1454" s="30" t="str">
        <f>IF(tbl_Customers[[#This Row],[total_intl_calls]]&lt;=5,"Low Calls", IF(tbl_Customers[[#This Row],[total_intl_calls]]&lt;=10, "Medium Calls", "High Calls"))</f>
        <v>Low Calls</v>
      </c>
    </row>
    <row r="1455" spans="1:31"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c r="W1455" t="str">
        <f>IF(tbl_Customers[[#This Row],[number_customer_service_calls]] &lt;= 1, "0-1 Calls", IF(tbl_Customers[[#This Row],[number_customer_service_calls]] &lt;= 3, "2-3 Calls", IF(tbl_Customers[[#This Row],[number_customer_service_calls]] &lt;=5, "4-5 Calls", "6+ Calls")))</f>
        <v>0-1 Calls</v>
      </c>
      <c r="X1455" t="str">
        <f>IF(tbl_Customers[[#This Row],[account_length]] &lt;= 50, "0-50", IF(tbl_Customers[[#This Row],[account_length]] &lt;=100, "51-100", IF(tbl_Customers[[#This Row],[account_length]] &lt;= 150, "101-150", "151+")))</f>
        <v>0-50</v>
      </c>
      <c r="Y1455" s="30" t="str">
        <f>IF(tbl_Customers[[#This Row],[total_intl_charge]] &lt;= 3, "Low Charges", "High Charges")</f>
        <v>Low Charges</v>
      </c>
      <c r="Z1455" s="30" t="str">
        <f>IF(tbl_Customers[[#This Row],[total_eve_calls]]&lt;=80,"Low Calls",
IF(tbl_Customers[[#This Row],[total_eve_calls]]&lt;=120,"Medium Calls","High Calls"))</f>
        <v>Medium Calls</v>
      </c>
      <c r="AA1455" s="30" t="str">
        <f>IF(tbl_Customers[[#This Row],[total_eve_charge]]&lt;=15,"Low Charges",
IF(tbl_Customers[[#This Row],[total_eve_charge]]&lt;=20,"Medium Charges","High Charges"))</f>
        <v>Medium Charges</v>
      </c>
      <c r="AB1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5" s="30" t="str">
        <f>IF(tbl_Customers[[#This Row],[number_vmail_messages]] = 0, "No Usage", IF(tbl_Customers[[#This Row],[number_vmail_messages]] &lt;= 20, "Low Usage", IF(tbl_Customers[[#This Row],[number_vmail_messages]] &lt;= 40, "Medium Usgae", "High Usage")))</f>
        <v>No Usage</v>
      </c>
      <c r="AD1455" s="30" t="str">
        <f>IF(tbl_Customers[[#This Row],[total_day_minutes]]&lt;=150,"Low Usage", IF(tbl_Customers[[#This Row],[total_day_minutes]]&lt;=200,"Medium Usage", IF(tbl_Customers[[#This Row],[total_day_minutes]]&lt;=250,"High Usage","Very High Usage")))</f>
        <v>Low Usage</v>
      </c>
      <c r="AE1455" s="30" t="str">
        <f>IF(tbl_Customers[[#This Row],[total_intl_calls]]&lt;=5,"Low Calls", IF(tbl_Customers[[#This Row],[total_intl_calls]]&lt;=10, "Medium Calls", "High Calls"))</f>
        <v>Low Calls</v>
      </c>
    </row>
    <row r="1456" spans="1:31"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c r="W1456" t="str">
        <f>IF(tbl_Customers[[#This Row],[number_customer_service_calls]] &lt;= 1, "0-1 Calls", IF(tbl_Customers[[#This Row],[number_customer_service_calls]] &lt;= 3, "2-3 Calls", IF(tbl_Customers[[#This Row],[number_customer_service_calls]] &lt;=5, "4-5 Calls", "6+ Calls")))</f>
        <v>0-1 Calls</v>
      </c>
      <c r="X1456" t="str">
        <f>IF(tbl_Customers[[#This Row],[account_length]] &lt;= 50, "0-50", IF(tbl_Customers[[#This Row],[account_length]] &lt;=100, "51-100", IF(tbl_Customers[[#This Row],[account_length]] &lt;= 150, "101-150", "151+")))</f>
        <v>101-150</v>
      </c>
      <c r="Y1456" s="30" t="str">
        <f>IF(tbl_Customers[[#This Row],[total_intl_charge]] &lt;= 3, "Low Charges", "High Charges")</f>
        <v>High Charges</v>
      </c>
      <c r="Z1456" s="30" t="str">
        <f>IF(tbl_Customers[[#This Row],[total_eve_calls]]&lt;=80,"Low Calls",
IF(tbl_Customers[[#This Row],[total_eve_calls]]&lt;=120,"Medium Calls","High Calls"))</f>
        <v>Medium Calls</v>
      </c>
      <c r="AA1456" s="30" t="str">
        <f>IF(tbl_Customers[[#This Row],[total_eve_charge]]&lt;=15,"Low Charges",
IF(tbl_Customers[[#This Row],[total_eve_charge]]&lt;=20,"Medium Charges","High Charges"))</f>
        <v>Low Charges</v>
      </c>
      <c r="AB1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6" s="30" t="str">
        <f>IF(tbl_Customers[[#This Row],[number_vmail_messages]] = 0, "No Usage", IF(tbl_Customers[[#This Row],[number_vmail_messages]] &lt;= 20, "Low Usage", IF(tbl_Customers[[#This Row],[number_vmail_messages]] &lt;= 40, "Medium Usgae", "High Usage")))</f>
        <v>No Usage</v>
      </c>
      <c r="AD1456" s="30" t="str">
        <f>IF(tbl_Customers[[#This Row],[total_day_minutes]]&lt;=150,"Low Usage", IF(tbl_Customers[[#This Row],[total_day_minutes]]&lt;=200,"Medium Usage", IF(tbl_Customers[[#This Row],[total_day_minutes]]&lt;=250,"High Usage","Very High Usage")))</f>
        <v>Low Usage</v>
      </c>
      <c r="AE1456" s="30" t="str">
        <f>IF(tbl_Customers[[#This Row],[total_intl_calls]]&lt;=5,"Low Calls", IF(tbl_Customers[[#This Row],[total_intl_calls]]&lt;=10, "Medium Calls", "High Calls"))</f>
        <v>Low Calls</v>
      </c>
    </row>
    <row r="1457" spans="1:31"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c r="W1457" t="str">
        <f>IF(tbl_Customers[[#This Row],[number_customer_service_calls]] &lt;= 1, "0-1 Calls", IF(tbl_Customers[[#This Row],[number_customer_service_calls]] &lt;= 3, "2-3 Calls", IF(tbl_Customers[[#This Row],[number_customer_service_calls]] &lt;=5, "4-5 Calls", "6+ Calls")))</f>
        <v>2-3 Calls</v>
      </c>
      <c r="X1457" t="str">
        <f>IF(tbl_Customers[[#This Row],[account_length]] &lt;= 50, "0-50", IF(tbl_Customers[[#This Row],[account_length]] &lt;=100, "51-100", IF(tbl_Customers[[#This Row],[account_length]] &lt;= 150, "101-150", "151+")))</f>
        <v>151+</v>
      </c>
      <c r="Y1457" s="30" t="str">
        <f>IF(tbl_Customers[[#This Row],[total_intl_charge]] &lt;= 3, "Low Charges", "High Charges")</f>
        <v>High Charges</v>
      </c>
      <c r="Z1457" s="30" t="str">
        <f>IF(tbl_Customers[[#This Row],[total_eve_calls]]&lt;=80,"Low Calls",
IF(tbl_Customers[[#This Row],[total_eve_calls]]&lt;=120,"Medium Calls","High Calls"))</f>
        <v>Low Calls</v>
      </c>
      <c r="AA1457" s="30" t="str">
        <f>IF(tbl_Customers[[#This Row],[total_eve_charge]]&lt;=15,"Low Charges",
IF(tbl_Customers[[#This Row],[total_eve_charge]]&lt;=20,"Medium Charges","High Charges"))</f>
        <v>High Charges</v>
      </c>
      <c r="AB1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57" s="30" t="str">
        <f>IF(tbl_Customers[[#This Row],[number_vmail_messages]] = 0, "No Usage", IF(tbl_Customers[[#This Row],[number_vmail_messages]] &lt;= 20, "Low Usage", IF(tbl_Customers[[#This Row],[number_vmail_messages]] &lt;= 40, "Medium Usgae", "High Usage")))</f>
        <v>No Usage</v>
      </c>
      <c r="AD1457" s="30" t="str">
        <f>IF(tbl_Customers[[#This Row],[total_day_minutes]]&lt;=150,"Low Usage", IF(tbl_Customers[[#This Row],[total_day_minutes]]&lt;=200,"Medium Usage", IF(tbl_Customers[[#This Row],[total_day_minutes]]&lt;=250,"High Usage","Very High Usage")))</f>
        <v>Low Usage</v>
      </c>
      <c r="AE1457" s="30" t="str">
        <f>IF(tbl_Customers[[#This Row],[total_intl_calls]]&lt;=5,"Low Calls", IF(tbl_Customers[[#This Row],[total_intl_calls]]&lt;=10, "Medium Calls", "High Calls"))</f>
        <v>Low Calls</v>
      </c>
    </row>
    <row r="1458" spans="1:31"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c r="W1458" t="str">
        <f>IF(tbl_Customers[[#This Row],[number_customer_service_calls]] &lt;= 1, "0-1 Calls", IF(tbl_Customers[[#This Row],[number_customer_service_calls]] &lt;= 3, "2-3 Calls", IF(tbl_Customers[[#This Row],[number_customer_service_calls]] &lt;=5, "4-5 Calls", "6+ Calls")))</f>
        <v>2-3 Calls</v>
      </c>
      <c r="X1458" t="str">
        <f>IF(tbl_Customers[[#This Row],[account_length]] &lt;= 50, "0-50", IF(tbl_Customers[[#This Row],[account_length]] &lt;=100, "51-100", IF(tbl_Customers[[#This Row],[account_length]] &lt;= 150, "101-150", "151+")))</f>
        <v>51-100</v>
      </c>
      <c r="Y1458" s="30" t="str">
        <f>IF(tbl_Customers[[#This Row],[total_intl_charge]] &lt;= 3, "Low Charges", "High Charges")</f>
        <v>Low Charges</v>
      </c>
      <c r="Z1458" s="30" t="str">
        <f>IF(tbl_Customers[[#This Row],[total_eve_calls]]&lt;=80,"Low Calls",
IF(tbl_Customers[[#This Row],[total_eve_calls]]&lt;=120,"Medium Calls","High Calls"))</f>
        <v>Medium Calls</v>
      </c>
      <c r="AA1458" s="30" t="str">
        <f>IF(tbl_Customers[[#This Row],[total_eve_charge]]&lt;=15,"Low Charges",
IF(tbl_Customers[[#This Row],[total_eve_charge]]&lt;=20,"Medium Charges","High Charges"))</f>
        <v>High Charges</v>
      </c>
      <c r="AB1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8" s="30" t="str">
        <f>IF(tbl_Customers[[#This Row],[number_vmail_messages]] = 0, "No Usage", IF(tbl_Customers[[#This Row],[number_vmail_messages]] &lt;= 20, "Low Usage", IF(tbl_Customers[[#This Row],[number_vmail_messages]] &lt;= 40, "Medium Usgae", "High Usage")))</f>
        <v>High Usage</v>
      </c>
      <c r="AD1458" s="30" t="str">
        <f>IF(tbl_Customers[[#This Row],[total_day_minutes]]&lt;=150,"Low Usage", IF(tbl_Customers[[#This Row],[total_day_minutes]]&lt;=200,"Medium Usage", IF(tbl_Customers[[#This Row],[total_day_minutes]]&lt;=250,"High Usage","Very High Usage")))</f>
        <v>Low Usage</v>
      </c>
      <c r="AE1458" s="30" t="str">
        <f>IF(tbl_Customers[[#This Row],[total_intl_calls]]&lt;=5,"Low Calls", IF(tbl_Customers[[#This Row],[total_intl_calls]]&lt;=10, "Medium Calls", "High Calls"))</f>
        <v>Low Calls</v>
      </c>
    </row>
    <row r="1459" spans="1:31"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c r="W1459" t="str">
        <f>IF(tbl_Customers[[#This Row],[number_customer_service_calls]] &lt;= 1, "0-1 Calls", IF(tbl_Customers[[#This Row],[number_customer_service_calls]] &lt;= 3, "2-3 Calls", IF(tbl_Customers[[#This Row],[number_customer_service_calls]] &lt;=5, "4-5 Calls", "6+ Calls")))</f>
        <v>0-1 Calls</v>
      </c>
      <c r="X1459" t="str">
        <f>IF(tbl_Customers[[#This Row],[account_length]] &lt;= 50, "0-50", IF(tbl_Customers[[#This Row],[account_length]] &lt;=100, "51-100", IF(tbl_Customers[[#This Row],[account_length]] &lt;= 150, "101-150", "151+")))</f>
        <v>101-150</v>
      </c>
      <c r="Y1459" s="30" t="str">
        <f>IF(tbl_Customers[[#This Row],[total_intl_charge]] &lt;= 3, "Low Charges", "High Charges")</f>
        <v>Low Charges</v>
      </c>
      <c r="Z1459" s="30" t="str">
        <f>IF(tbl_Customers[[#This Row],[total_eve_calls]]&lt;=80,"Low Calls",
IF(tbl_Customers[[#This Row],[total_eve_calls]]&lt;=120,"Medium Calls","High Calls"))</f>
        <v>Medium Calls</v>
      </c>
      <c r="AA1459" s="30" t="str">
        <f>IF(tbl_Customers[[#This Row],[total_eve_charge]]&lt;=15,"Low Charges",
IF(tbl_Customers[[#This Row],[total_eve_charge]]&lt;=20,"Medium Charges","High Charges"))</f>
        <v>High Charges</v>
      </c>
      <c r="AB1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59" s="30" t="str">
        <f>IF(tbl_Customers[[#This Row],[number_vmail_messages]] = 0, "No Usage", IF(tbl_Customers[[#This Row],[number_vmail_messages]] &lt;= 20, "Low Usage", IF(tbl_Customers[[#This Row],[number_vmail_messages]] &lt;= 40, "Medium Usgae", "High Usage")))</f>
        <v>No Usage</v>
      </c>
      <c r="AD1459" s="30" t="str">
        <f>IF(tbl_Customers[[#This Row],[total_day_minutes]]&lt;=150,"Low Usage", IF(tbl_Customers[[#This Row],[total_day_minutes]]&lt;=200,"Medium Usage", IF(tbl_Customers[[#This Row],[total_day_minutes]]&lt;=250,"High Usage","Very High Usage")))</f>
        <v>Low Usage</v>
      </c>
      <c r="AE1459" s="30" t="str">
        <f>IF(tbl_Customers[[#This Row],[total_intl_calls]]&lt;=5,"Low Calls", IF(tbl_Customers[[#This Row],[total_intl_calls]]&lt;=10, "Medium Calls", "High Calls"))</f>
        <v>Medium Calls</v>
      </c>
    </row>
    <row r="1460" spans="1:31"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c r="W1460" t="str">
        <f>IF(tbl_Customers[[#This Row],[number_customer_service_calls]] &lt;= 1, "0-1 Calls", IF(tbl_Customers[[#This Row],[number_customer_service_calls]] &lt;= 3, "2-3 Calls", IF(tbl_Customers[[#This Row],[number_customer_service_calls]] &lt;=5, "4-5 Calls", "6+ Calls")))</f>
        <v>0-1 Calls</v>
      </c>
      <c r="X1460" t="str">
        <f>IF(tbl_Customers[[#This Row],[account_length]] &lt;= 50, "0-50", IF(tbl_Customers[[#This Row],[account_length]] &lt;=100, "51-100", IF(tbl_Customers[[#This Row],[account_length]] &lt;= 150, "101-150", "151+")))</f>
        <v>51-100</v>
      </c>
      <c r="Y1460" s="30" t="str">
        <f>IF(tbl_Customers[[#This Row],[total_intl_charge]] &lt;= 3, "Low Charges", "High Charges")</f>
        <v>High Charges</v>
      </c>
      <c r="Z1460" s="30" t="str">
        <f>IF(tbl_Customers[[#This Row],[total_eve_calls]]&lt;=80,"Low Calls",
IF(tbl_Customers[[#This Row],[total_eve_calls]]&lt;=120,"Medium Calls","High Calls"))</f>
        <v>Medium Calls</v>
      </c>
      <c r="AA1460" s="30" t="str">
        <f>IF(tbl_Customers[[#This Row],[total_eve_charge]]&lt;=15,"Low Charges",
IF(tbl_Customers[[#This Row],[total_eve_charge]]&lt;=20,"Medium Charges","High Charges"))</f>
        <v>High Charges</v>
      </c>
      <c r="AB1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0" s="30" t="str">
        <f>IF(tbl_Customers[[#This Row],[number_vmail_messages]] = 0, "No Usage", IF(tbl_Customers[[#This Row],[number_vmail_messages]] &lt;= 20, "Low Usage", IF(tbl_Customers[[#This Row],[number_vmail_messages]] &lt;= 40, "Medium Usgae", "High Usage")))</f>
        <v>No Usage</v>
      </c>
      <c r="AD1460" s="30" t="str">
        <f>IF(tbl_Customers[[#This Row],[total_day_minutes]]&lt;=150,"Low Usage", IF(tbl_Customers[[#This Row],[total_day_minutes]]&lt;=200,"Medium Usage", IF(tbl_Customers[[#This Row],[total_day_minutes]]&lt;=250,"High Usage","Very High Usage")))</f>
        <v>Medium Usage</v>
      </c>
      <c r="AE1460" s="30" t="str">
        <f>IF(tbl_Customers[[#This Row],[total_intl_calls]]&lt;=5,"Low Calls", IF(tbl_Customers[[#This Row],[total_intl_calls]]&lt;=10, "Medium Calls", "High Calls"))</f>
        <v>Low Calls</v>
      </c>
    </row>
    <row r="1461" spans="1:31"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c r="W1461" t="str">
        <f>IF(tbl_Customers[[#This Row],[number_customer_service_calls]] &lt;= 1, "0-1 Calls", IF(tbl_Customers[[#This Row],[number_customer_service_calls]] &lt;= 3, "2-3 Calls", IF(tbl_Customers[[#This Row],[number_customer_service_calls]] &lt;=5, "4-5 Calls", "6+ Calls")))</f>
        <v>0-1 Calls</v>
      </c>
      <c r="X1461" t="str">
        <f>IF(tbl_Customers[[#This Row],[account_length]] &lt;= 50, "0-50", IF(tbl_Customers[[#This Row],[account_length]] &lt;=100, "51-100", IF(tbl_Customers[[#This Row],[account_length]] &lt;= 150, "101-150", "151+")))</f>
        <v>101-150</v>
      </c>
      <c r="Y1461" s="30" t="str">
        <f>IF(tbl_Customers[[#This Row],[total_intl_charge]] &lt;= 3, "Low Charges", "High Charges")</f>
        <v>High Charges</v>
      </c>
      <c r="Z1461" s="30" t="str">
        <f>IF(tbl_Customers[[#This Row],[total_eve_calls]]&lt;=80,"Low Calls",
IF(tbl_Customers[[#This Row],[total_eve_calls]]&lt;=120,"Medium Calls","High Calls"))</f>
        <v>Medium Calls</v>
      </c>
      <c r="AA1461" s="30" t="str">
        <f>IF(tbl_Customers[[#This Row],[total_eve_charge]]&lt;=15,"Low Charges",
IF(tbl_Customers[[#This Row],[total_eve_charge]]&lt;=20,"Medium Charges","High Charges"))</f>
        <v>Medium Charges</v>
      </c>
      <c r="AB1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1" s="30" t="str">
        <f>IF(tbl_Customers[[#This Row],[number_vmail_messages]] = 0, "No Usage", IF(tbl_Customers[[#This Row],[number_vmail_messages]] &lt;= 20, "Low Usage", IF(tbl_Customers[[#This Row],[number_vmail_messages]] &lt;= 40, "Medium Usgae", "High Usage")))</f>
        <v>No Usage</v>
      </c>
      <c r="AD1461" s="30" t="str">
        <f>IF(tbl_Customers[[#This Row],[total_day_minutes]]&lt;=150,"Low Usage", IF(tbl_Customers[[#This Row],[total_day_minutes]]&lt;=200,"Medium Usage", IF(tbl_Customers[[#This Row],[total_day_minutes]]&lt;=250,"High Usage","Very High Usage")))</f>
        <v>Low Usage</v>
      </c>
      <c r="AE1461" s="30" t="str">
        <f>IF(tbl_Customers[[#This Row],[total_intl_calls]]&lt;=5,"Low Calls", IF(tbl_Customers[[#This Row],[total_intl_calls]]&lt;=10, "Medium Calls", "High Calls"))</f>
        <v>Low Calls</v>
      </c>
    </row>
    <row r="1462" spans="1:31"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c r="W1462" t="str">
        <f>IF(tbl_Customers[[#This Row],[number_customer_service_calls]] &lt;= 1, "0-1 Calls", IF(tbl_Customers[[#This Row],[number_customer_service_calls]] &lt;= 3, "2-3 Calls", IF(tbl_Customers[[#This Row],[number_customer_service_calls]] &lt;=5, "4-5 Calls", "6+ Calls")))</f>
        <v>0-1 Calls</v>
      </c>
      <c r="X1462" t="str">
        <f>IF(tbl_Customers[[#This Row],[account_length]] &lt;= 50, "0-50", IF(tbl_Customers[[#This Row],[account_length]] &lt;=100, "51-100", IF(tbl_Customers[[#This Row],[account_length]] &lt;= 150, "101-150", "151+")))</f>
        <v>101-150</v>
      </c>
      <c r="Y1462" s="30" t="str">
        <f>IF(tbl_Customers[[#This Row],[total_intl_charge]] &lt;= 3, "Low Charges", "High Charges")</f>
        <v>Low Charges</v>
      </c>
      <c r="Z1462" s="30" t="str">
        <f>IF(tbl_Customers[[#This Row],[total_eve_calls]]&lt;=80,"Low Calls",
IF(tbl_Customers[[#This Row],[total_eve_calls]]&lt;=120,"Medium Calls","High Calls"))</f>
        <v>Low Calls</v>
      </c>
      <c r="AA1462" s="30" t="str">
        <f>IF(tbl_Customers[[#This Row],[total_eve_charge]]&lt;=15,"Low Charges",
IF(tbl_Customers[[#This Row],[total_eve_charge]]&lt;=20,"Medium Charges","High Charges"))</f>
        <v>Medium Charges</v>
      </c>
      <c r="AB1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2" s="30" t="str">
        <f>IF(tbl_Customers[[#This Row],[number_vmail_messages]] = 0, "No Usage", IF(tbl_Customers[[#This Row],[number_vmail_messages]] &lt;= 20, "Low Usage", IF(tbl_Customers[[#This Row],[number_vmail_messages]] &lt;= 40, "Medium Usgae", "High Usage")))</f>
        <v>No Usage</v>
      </c>
      <c r="AD1462" s="30" t="str">
        <f>IF(tbl_Customers[[#This Row],[total_day_minutes]]&lt;=150,"Low Usage", IF(tbl_Customers[[#This Row],[total_day_minutes]]&lt;=200,"Medium Usage", IF(tbl_Customers[[#This Row],[total_day_minutes]]&lt;=250,"High Usage","Very High Usage")))</f>
        <v>Very High Usage</v>
      </c>
      <c r="AE1462" s="30" t="str">
        <f>IF(tbl_Customers[[#This Row],[total_intl_calls]]&lt;=5,"Low Calls", IF(tbl_Customers[[#This Row],[total_intl_calls]]&lt;=10, "Medium Calls", "High Calls"))</f>
        <v>Medium Calls</v>
      </c>
    </row>
    <row r="1463" spans="1:31"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c r="W1463" t="str">
        <f>IF(tbl_Customers[[#This Row],[number_customer_service_calls]] &lt;= 1, "0-1 Calls", IF(tbl_Customers[[#This Row],[number_customer_service_calls]] &lt;= 3, "2-3 Calls", IF(tbl_Customers[[#This Row],[number_customer_service_calls]] &lt;=5, "4-5 Calls", "6+ Calls")))</f>
        <v>0-1 Calls</v>
      </c>
      <c r="X1463" t="str">
        <f>IF(tbl_Customers[[#This Row],[account_length]] &lt;= 50, "0-50", IF(tbl_Customers[[#This Row],[account_length]] &lt;=100, "51-100", IF(tbl_Customers[[#This Row],[account_length]] &lt;= 150, "101-150", "151+")))</f>
        <v>101-150</v>
      </c>
      <c r="Y1463" s="30" t="str">
        <f>IF(tbl_Customers[[#This Row],[total_intl_charge]] &lt;= 3, "Low Charges", "High Charges")</f>
        <v>Low Charges</v>
      </c>
      <c r="Z1463" s="30" t="str">
        <f>IF(tbl_Customers[[#This Row],[total_eve_calls]]&lt;=80,"Low Calls",
IF(tbl_Customers[[#This Row],[total_eve_calls]]&lt;=120,"Medium Calls","High Calls"))</f>
        <v>Medium Calls</v>
      </c>
      <c r="AA1463" s="30" t="str">
        <f>IF(tbl_Customers[[#This Row],[total_eve_charge]]&lt;=15,"Low Charges",
IF(tbl_Customers[[#This Row],[total_eve_charge]]&lt;=20,"Medium Charges","High Charges"))</f>
        <v>Medium Charges</v>
      </c>
      <c r="AB1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3" s="30" t="str">
        <f>IF(tbl_Customers[[#This Row],[number_vmail_messages]] = 0, "No Usage", IF(tbl_Customers[[#This Row],[number_vmail_messages]] &lt;= 20, "Low Usage", IF(tbl_Customers[[#This Row],[number_vmail_messages]] &lt;= 40, "Medium Usgae", "High Usage")))</f>
        <v>No Usage</v>
      </c>
      <c r="AD1463" s="30" t="str">
        <f>IF(tbl_Customers[[#This Row],[total_day_minutes]]&lt;=150,"Low Usage", IF(tbl_Customers[[#This Row],[total_day_minutes]]&lt;=200,"Medium Usage", IF(tbl_Customers[[#This Row],[total_day_minutes]]&lt;=250,"High Usage","Very High Usage")))</f>
        <v>Low Usage</v>
      </c>
      <c r="AE1463" s="30" t="str">
        <f>IF(tbl_Customers[[#This Row],[total_intl_calls]]&lt;=5,"Low Calls", IF(tbl_Customers[[#This Row],[total_intl_calls]]&lt;=10, "Medium Calls", "High Calls"))</f>
        <v>Medium Calls</v>
      </c>
    </row>
    <row r="1464" spans="1:31"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c r="W1464" t="str">
        <f>IF(tbl_Customers[[#This Row],[number_customer_service_calls]] &lt;= 1, "0-1 Calls", IF(tbl_Customers[[#This Row],[number_customer_service_calls]] &lt;= 3, "2-3 Calls", IF(tbl_Customers[[#This Row],[number_customer_service_calls]] &lt;=5, "4-5 Calls", "6+ Calls")))</f>
        <v>0-1 Calls</v>
      </c>
      <c r="X1464" t="str">
        <f>IF(tbl_Customers[[#This Row],[account_length]] &lt;= 50, "0-50", IF(tbl_Customers[[#This Row],[account_length]] &lt;=100, "51-100", IF(tbl_Customers[[#This Row],[account_length]] &lt;= 150, "101-150", "151+")))</f>
        <v>101-150</v>
      </c>
      <c r="Y1464" s="30" t="str">
        <f>IF(tbl_Customers[[#This Row],[total_intl_charge]] &lt;= 3, "Low Charges", "High Charges")</f>
        <v>Low Charges</v>
      </c>
      <c r="Z1464" s="30" t="str">
        <f>IF(tbl_Customers[[#This Row],[total_eve_calls]]&lt;=80,"Low Calls",
IF(tbl_Customers[[#This Row],[total_eve_calls]]&lt;=120,"Medium Calls","High Calls"))</f>
        <v>Low Calls</v>
      </c>
      <c r="AA1464" s="30" t="str">
        <f>IF(tbl_Customers[[#This Row],[total_eve_charge]]&lt;=15,"Low Charges",
IF(tbl_Customers[[#This Row],[total_eve_charge]]&lt;=20,"Medium Charges","High Charges"))</f>
        <v>High Charges</v>
      </c>
      <c r="AB1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4" s="30" t="str">
        <f>IF(tbl_Customers[[#This Row],[number_vmail_messages]] = 0, "No Usage", IF(tbl_Customers[[#This Row],[number_vmail_messages]] &lt;= 20, "Low Usage", IF(tbl_Customers[[#This Row],[number_vmail_messages]] &lt;= 40, "Medium Usgae", "High Usage")))</f>
        <v>Medium Usgae</v>
      </c>
      <c r="AD1464" s="30" t="str">
        <f>IF(tbl_Customers[[#This Row],[total_day_minutes]]&lt;=150,"Low Usage", IF(tbl_Customers[[#This Row],[total_day_minutes]]&lt;=200,"Medium Usage", IF(tbl_Customers[[#This Row],[total_day_minutes]]&lt;=250,"High Usage","Very High Usage")))</f>
        <v>Medium Usage</v>
      </c>
      <c r="AE1464" s="30" t="str">
        <f>IF(tbl_Customers[[#This Row],[total_intl_calls]]&lt;=5,"Low Calls", IF(tbl_Customers[[#This Row],[total_intl_calls]]&lt;=10, "Medium Calls", "High Calls"))</f>
        <v>Low Calls</v>
      </c>
    </row>
    <row r="1465" spans="1:31"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c r="W1465" t="str">
        <f>IF(tbl_Customers[[#This Row],[number_customer_service_calls]] &lt;= 1, "0-1 Calls", IF(tbl_Customers[[#This Row],[number_customer_service_calls]] &lt;= 3, "2-3 Calls", IF(tbl_Customers[[#This Row],[number_customer_service_calls]] &lt;=5, "4-5 Calls", "6+ Calls")))</f>
        <v>2-3 Calls</v>
      </c>
      <c r="X1465" t="str">
        <f>IF(tbl_Customers[[#This Row],[account_length]] &lt;= 50, "0-50", IF(tbl_Customers[[#This Row],[account_length]] &lt;=100, "51-100", IF(tbl_Customers[[#This Row],[account_length]] &lt;= 150, "101-150", "151+")))</f>
        <v>51-100</v>
      </c>
      <c r="Y1465" s="30" t="str">
        <f>IF(tbl_Customers[[#This Row],[total_intl_charge]] &lt;= 3, "Low Charges", "High Charges")</f>
        <v>Low Charges</v>
      </c>
      <c r="Z1465" s="30" t="str">
        <f>IF(tbl_Customers[[#This Row],[total_eve_calls]]&lt;=80,"Low Calls",
IF(tbl_Customers[[#This Row],[total_eve_calls]]&lt;=120,"Medium Calls","High Calls"))</f>
        <v>High Calls</v>
      </c>
      <c r="AA1465" s="30" t="str">
        <f>IF(tbl_Customers[[#This Row],[total_eve_charge]]&lt;=15,"Low Charges",
IF(tbl_Customers[[#This Row],[total_eve_charge]]&lt;=20,"Medium Charges","High Charges"))</f>
        <v>High Charges</v>
      </c>
      <c r="AB1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5" s="30" t="str">
        <f>IF(tbl_Customers[[#This Row],[number_vmail_messages]] = 0, "No Usage", IF(tbl_Customers[[#This Row],[number_vmail_messages]] &lt;= 20, "Low Usage", IF(tbl_Customers[[#This Row],[number_vmail_messages]] &lt;= 40, "Medium Usgae", "High Usage")))</f>
        <v>No Usage</v>
      </c>
      <c r="AD1465" s="30" t="str">
        <f>IF(tbl_Customers[[#This Row],[total_day_minutes]]&lt;=150,"Low Usage", IF(tbl_Customers[[#This Row],[total_day_minutes]]&lt;=200,"Medium Usage", IF(tbl_Customers[[#This Row],[total_day_minutes]]&lt;=250,"High Usage","Very High Usage")))</f>
        <v>Very High Usage</v>
      </c>
      <c r="AE1465" s="30" t="str">
        <f>IF(tbl_Customers[[#This Row],[total_intl_calls]]&lt;=5,"Low Calls", IF(tbl_Customers[[#This Row],[total_intl_calls]]&lt;=10, "Medium Calls", "High Calls"))</f>
        <v>Low Calls</v>
      </c>
    </row>
    <row r="1466" spans="1:31"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c r="W1466" t="str">
        <f>IF(tbl_Customers[[#This Row],[number_customer_service_calls]] &lt;= 1, "0-1 Calls", IF(tbl_Customers[[#This Row],[number_customer_service_calls]] &lt;= 3, "2-3 Calls", IF(tbl_Customers[[#This Row],[number_customer_service_calls]] &lt;=5, "4-5 Calls", "6+ Calls")))</f>
        <v>0-1 Calls</v>
      </c>
      <c r="X1466" t="str">
        <f>IF(tbl_Customers[[#This Row],[account_length]] &lt;= 50, "0-50", IF(tbl_Customers[[#This Row],[account_length]] &lt;=100, "51-100", IF(tbl_Customers[[#This Row],[account_length]] &lt;= 150, "101-150", "151+")))</f>
        <v>151+</v>
      </c>
      <c r="Y1466" s="30" t="str">
        <f>IF(tbl_Customers[[#This Row],[total_intl_charge]] &lt;= 3, "Low Charges", "High Charges")</f>
        <v>Low Charges</v>
      </c>
      <c r="Z1466" s="30" t="str">
        <f>IF(tbl_Customers[[#This Row],[total_eve_calls]]&lt;=80,"Low Calls",
IF(tbl_Customers[[#This Row],[total_eve_calls]]&lt;=120,"Medium Calls","High Calls"))</f>
        <v>Medium Calls</v>
      </c>
      <c r="AA1466" s="30" t="str">
        <f>IF(tbl_Customers[[#This Row],[total_eve_charge]]&lt;=15,"Low Charges",
IF(tbl_Customers[[#This Row],[total_eve_charge]]&lt;=20,"Medium Charges","High Charges"))</f>
        <v>Low Charges</v>
      </c>
      <c r="AB1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6" s="30" t="str">
        <f>IF(tbl_Customers[[#This Row],[number_vmail_messages]] = 0, "No Usage", IF(tbl_Customers[[#This Row],[number_vmail_messages]] &lt;= 20, "Low Usage", IF(tbl_Customers[[#This Row],[number_vmail_messages]] &lt;= 40, "Medium Usgae", "High Usage")))</f>
        <v>Medium Usgae</v>
      </c>
      <c r="AD1466" s="30" t="str">
        <f>IF(tbl_Customers[[#This Row],[total_day_minutes]]&lt;=150,"Low Usage", IF(tbl_Customers[[#This Row],[total_day_minutes]]&lt;=200,"Medium Usage", IF(tbl_Customers[[#This Row],[total_day_minutes]]&lt;=250,"High Usage","Very High Usage")))</f>
        <v>High Usage</v>
      </c>
      <c r="AE1466" s="30" t="str">
        <f>IF(tbl_Customers[[#This Row],[total_intl_calls]]&lt;=5,"Low Calls", IF(tbl_Customers[[#This Row],[total_intl_calls]]&lt;=10, "Medium Calls", "High Calls"))</f>
        <v>Medium Calls</v>
      </c>
    </row>
    <row r="1467" spans="1:31"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c r="W1467" t="str">
        <f>IF(tbl_Customers[[#This Row],[number_customer_service_calls]] &lt;= 1, "0-1 Calls", IF(tbl_Customers[[#This Row],[number_customer_service_calls]] &lt;= 3, "2-3 Calls", IF(tbl_Customers[[#This Row],[number_customer_service_calls]] &lt;=5, "4-5 Calls", "6+ Calls")))</f>
        <v>2-3 Calls</v>
      </c>
      <c r="X1467" t="str">
        <f>IF(tbl_Customers[[#This Row],[account_length]] &lt;= 50, "0-50", IF(tbl_Customers[[#This Row],[account_length]] &lt;=100, "51-100", IF(tbl_Customers[[#This Row],[account_length]] &lt;= 150, "101-150", "151+")))</f>
        <v>51-100</v>
      </c>
      <c r="Y1467" s="30" t="str">
        <f>IF(tbl_Customers[[#This Row],[total_intl_charge]] &lt;= 3, "Low Charges", "High Charges")</f>
        <v>Low Charges</v>
      </c>
      <c r="Z1467" s="30" t="str">
        <f>IF(tbl_Customers[[#This Row],[total_eve_calls]]&lt;=80,"Low Calls",
IF(tbl_Customers[[#This Row],[total_eve_calls]]&lt;=120,"Medium Calls","High Calls"))</f>
        <v>Medium Calls</v>
      </c>
      <c r="AA1467" s="30" t="str">
        <f>IF(tbl_Customers[[#This Row],[total_eve_charge]]&lt;=15,"Low Charges",
IF(tbl_Customers[[#This Row],[total_eve_charge]]&lt;=20,"Medium Charges","High Charges"))</f>
        <v>Medium Charges</v>
      </c>
      <c r="AB1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67" s="30" t="str">
        <f>IF(tbl_Customers[[#This Row],[number_vmail_messages]] = 0, "No Usage", IF(tbl_Customers[[#This Row],[number_vmail_messages]] &lt;= 20, "Low Usage", IF(tbl_Customers[[#This Row],[number_vmail_messages]] &lt;= 40, "Medium Usgae", "High Usage")))</f>
        <v>No Usage</v>
      </c>
      <c r="AD1467" s="30" t="str">
        <f>IF(tbl_Customers[[#This Row],[total_day_minutes]]&lt;=150,"Low Usage", IF(tbl_Customers[[#This Row],[total_day_minutes]]&lt;=200,"Medium Usage", IF(tbl_Customers[[#This Row],[total_day_minutes]]&lt;=250,"High Usage","Very High Usage")))</f>
        <v>Very High Usage</v>
      </c>
      <c r="AE1467" s="30" t="str">
        <f>IF(tbl_Customers[[#This Row],[total_intl_calls]]&lt;=5,"Low Calls", IF(tbl_Customers[[#This Row],[total_intl_calls]]&lt;=10, "Medium Calls", "High Calls"))</f>
        <v>Low Calls</v>
      </c>
    </row>
    <row r="1468" spans="1:31"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c r="W1468" t="str">
        <f>IF(tbl_Customers[[#This Row],[number_customer_service_calls]] &lt;= 1, "0-1 Calls", IF(tbl_Customers[[#This Row],[number_customer_service_calls]] &lt;= 3, "2-3 Calls", IF(tbl_Customers[[#This Row],[number_customer_service_calls]] &lt;=5, "4-5 Calls", "6+ Calls")))</f>
        <v>0-1 Calls</v>
      </c>
      <c r="X1468" t="str">
        <f>IF(tbl_Customers[[#This Row],[account_length]] &lt;= 50, "0-50", IF(tbl_Customers[[#This Row],[account_length]] &lt;=100, "51-100", IF(tbl_Customers[[#This Row],[account_length]] &lt;= 150, "101-150", "151+")))</f>
        <v>51-100</v>
      </c>
      <c r="Y1468" s="30" t="str">
        <f>IF(tbl_Customers[[#This Row],[total_intl_charge]] &lt;= 3, "Low Charges", "High Charges")</f>
        <v>High Charges</v>
      </c>
      <c r="Z1468" s="30" t="str">
        <f>IF(tbl_Customers[[#This Row],[total_eve_calls]]&lt;=80,"Low Calls",
IF(tbl_Customers[[#This Row],[total_eve_calls]]&lt;=120,"Medium Calls","High Calls"))</f>
        <v>Medium Calls</v>
      </c>
      <c r="AA1468" s="30" t="str">
        <f>IF(tbl_Customers[[#This Row],[total_eve_charge]]&lt;=15,"Low Charges",
IF(tbl_Customers[[#This Row],[total_eve_charge]]&lt;=20,"Medium Charges","High Charges"))</f>
        <v>Medium Charges</v>
      </c>
      <c r="AB1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68" s="30" t="str">
        <f>IF(tbl_Customers[[#This Row],[number_vmail_messages]] = 0, "No Usage", IF(tbl_Customers[[#This Row],[number_vmail_messages]] &lt;= 20, "Low Usage", IF(tbl_Customers[[#This Row],[number_vmail_messages]] &lt;= 40, "Medium Usgae", "High Usage")))</f>
        <v>No Usage</v>
      </c>
      <c r="AD1468" s="30" t="str">
        <f>IF(tbl_Customers[[#This Row],[total_day_minutes]]&lt;=150,"Low Usage", IF(tbl_Customers[[#This Row],[total_day_minutes]]&lt;=200,"Medium Usage", IF(tbl_Customers[[#This Row],[total_day_minutes]]&lt;=250,"High Usage","Very High Usage")))</f>
        <v>Low Usage</v>
      </c>
      <c r="AE1468" s="30" t="str">
        <f>IF(tbl_Customers[[#This Row],[total_intl_calls]]&lt;=5,"Low Calls", IF(tbl_Customers[[#This Row],[total_intl_calls]]&lt;=10, "Medium Calls", "High Calls"))</f>
        <v>Low Calls</v>
      </c>
    </row>
    <row r="1469" spans="1:31"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c r="W1469" t="str">
        <f>IF(tbl_Customers[[#This Row],[number_customer_service_calls]] &lt;= 1, "0-1 Calls", IF(tbl_Customers[[#This Row],[number_customer_service_calls]] &lt;= 3, "2-3 Calls", IF(tbl_Customers[[#This Row],[number_customer_service_calls]] &lt;=5, "4-5 Calls", "6+ Calls")))</f>
        <v>0-1 Calls</v>
      </c>
      <c r="X1469" t="str">
        <f>IF(tbl_Customers[[#This Row],[account_length]] &lt;= 50, "0-50", IF(tbl_Customers[[#This Row],[account_length]] &lt;=100, "51-100", IF(tbl_Customers[[#This Row],[account_length]] &lt;= 150, "101-150", "151+")))</f>
        <v>0-50</v>
      </c>
      <c r="Y1469" s="30" t="str">
        <f>IF(tbl_Customers[[#This Row],[total_intl_charge]] &lt;= 3, "Low Charges", "High Charges")</f>
        <v>Low Charges</v>
      </c>
      <c r="Z1469" s="30" t="str">
        <f>IF(tbl_Customers[[#This Row],[total_eve_calls]]&lt;=80,"Low Calls",
IF(tbl_Customers[[#This Row],[total_eve_calls]]&lt;=120,"Medium Calls","High Calls"))</f>
        <v>Low Calls</v>
      </c>
      <c r="AA1469" s="30" t="str">
        <f>IF(tbl_Customers[[#This Row],[total_eve_charge]]&lt;=15,"Low Charges",
IF(tbl_Customers[[#This Row],[total_eve_charge]]&lt;=20,"Medium Charges","High Charges"))</f>
        <v>High Charges</v>
      </c>
      <c r="AB1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69" s="30" t="str">
        <f>IF(tbl_Customers[[#This Row],[number_vmail_messages]] = 0, "No Usage", IF(tbl_Customers[[#This Row],[number_vmail_messages]] &lt;= 20, "Low Usage", IF(tbl_Customers[[#This Row],[number_vmail_messages]] &lt;= 40, "Medium Usgae", "High Usage")))</f>
        <v>No Usage</v>
      </c>
      <c r="AD1469" s="30" t="str">
        <f>IF(tbl_Customers[[#This Row],[total_day_minutes]]&lt;=150,"Low Usage", IF(tbl_Customers[[#This Row],[total_day_minutes]]&lt;=200,"Medium Usage", IF(tbl_Customers[[#This Row],[total_day_minutes]]&lt;=250,"High Usage","Very High Usage")))</f>
        <v>Very High Usage</v>
      </c>
      <c r="AE1469" s="30" t="str">
        <f>IF(tbl_Customers[[#This Row],[total_intl_calls]]&lt;=5,"Low Calls", IF(tbl_Customers[[#This Row],[total_intl_calls]]&lt;=10, "Medium Calls", "High Calls"))</f>
        <v>Low Calls</v>
      </c>
    </row>
    <row r="1470" spans="1:31"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c r="W1470" t="str">
        <f>IF(tbl_Customers[[#This Row],[number_customer_service_calls]] &lt;= 1, "0-1 Calls", IF(tbl_Customers[[#This Row],[number_customer_service_calls]] &lt;= 3, "2-3 Calls", IF(tbl_Customers[[#This Row],[number_customer_service_calls]] &lt;=5, "4-5 Calls", "6+ Calls")))</f>
        <v>0-1 Calls</v>
      </c>
      <c r="X1470" t="str">
        <f>IF(tbl_Customers[[#This Row],[account_length]] &lt;= 50, "0-50", IF(tbl_Customers[[#This Row],[account_length]] &lt;=100, "51-100", IF(tbl_Customers[[#This Row],[account_length]] &lt;= 150, "101-150", "151+")))</f>
        <v>101-150</v>
      </c>
      <c r="Y1470" s="30" t="str">
        <f>IF(tbl_Customers[[#This Row],[total_intl_charge]] &lt;= 3, "Low Charges", "High Charges")</f>
        <v>Low Charges</v>
      </c>
      <c r="Z1470" s="30" t="str">
        <f>IF(tbl_Customers[[#This Row],[total_eve_calls]]&lt;=80,"Low Calls",
IF(tbl_Customers[[#This Row],[total_eve_calls]]&lt;=120,"Medium Calls","High Calls"))</f>
        <v>Medium Calls</v>
      </c>
      <c r="AA1470" s="30" t="str">
        <f>IF(tbl_Customers[[#This Row],[total_eve_charge]]&lt;=15,"Low Charges",
IF(tbl_Customers[[#This Row],[total_eve_charge]]&lt;=20,"Medium Charges","High Charges"))</f>
        <v>High Charges</v>
      </c>
      <c r="AB1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0" s="30" t="str">
        <f>IF(tbl_Customers[[#This Row],[number_vmail_messages]] = 0, "No Usage", IF(tbl_Customers[[#This Row],[number_vmail_messages]] &lt;= 20, "Low Usage", IF(tbl_Customers[[#This Row],[number_vmail_messages]] &lt;= 40, "Medium Usgae", "High Usage")))</f>
        <v>Medium Usgae</v>
      </c>
      <c r="AD1470" s="30" t="str">
        <f>IF(tbl_Customers[[#This Row],[total_day_minutes]]&lt;=150,"Low Usage", IF(tbl_Customers[[#This Row],[total_day_minutes]]&lt;=200,"Medium Usage", IF(tbl_Customers[[#This Row],[total_day_minutes]]&lt;=250,"High Usage","Very High Usage")))</f>
        <v>High Usage</v>
      </c>
      <c r="AE1470" s="30" t="str">
        <f>IF(tbl_Customers[[#This Row],[total_intl_calls]]&lt;=5,"Low Calls", IF(tbl_Customers[[#This Row],[total_intl_calls]]&lt;=10, "Medium Calls", "High Calls"))</f>
        <v>Low Calls</v>
      </c>
    </row>
    <row r="1471" spans="1:31"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c r="W1471" t="str">
        <f>IF(tbl_Customers[[#This Row],[number_customer_service_calls]] &lt;= 1, "0-1 Calls", IF(tbl_Customers[[#This Row],[number_customer_service_calls]] &lt;= 3, "2-3 Calls", IF(tbl_Customers[[#This Row],[number_customer_service_calls]] &lt;=5, "4-5 Calls", "6+ Calls")))</f>
        <v>0-1 Calls</v>
      </c>
      <c r="X1471" t="str">
        <f>IF(tbl_Customers[[#This Row],[account_length]] &lt;= 50, "0-50", IF(tbl_Customers[[#This Row],[account_length]] &lt;=100, "51-100", IF(tbl_Customers[[#This Row],[account_length]] &lt;= 150, "101-150", "151+")))</f>
        <v>51-100</v>
      </c>
      <c r="Y1471" s="30" t="str">
        <f>IF(tbl_Customers[[#This Row],[total_intl_charge]] &lt;= 3, "Low Charges", "High Charges")</f>
        <v>Low Charges</v>
      </c>
      <c r="Z1471" s="30" t="str">
        <f>IF(tbl_Customers[[#This Row],[total_eve_calls]]&lt;=80,"Low Calls",
IF(tbl_Customers[[#This Row],[total_eve_calls]]&lt;=120,"Medium Calls","High Calls"))</f>
        <v>High Calls</v>
      </c>
      <c r="AA1471" s="30" t="str">
        <f>IF(tbl_Customers[[#This Row],[total_eve_charge]]&lt;=15,"Low Charges",
IF(tbl_Customers[[#This Row],[total_eve_charge]]&lt;=20,"Medium Charges","High Charges"))</f>
        <v>Low Charges</v>
      </c>
      <c r="AB1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1" s="30" t="str">
        <f>IF(tbl_Customers[[#This Row],[number_vmail_messages]] = 0, "No Usage", IF(tbl_Customers[[#This Row],[number_vmail_messages]] &lt;= 20, "Low Usage", IF(tbl_Customers[[#This Row],[number_vmail_messages]] &lt;= 40, "Medium Usgae", "High Usage")))</f>
        <v>No Usage</v>
      </c>
      <c r="AD1471" s="30" t="str">
        <f>IF(tbl_Customers[[#This Row],[total_day_minutes]]&lt;=150,"Low Usage", IF(tbl_Customers[[#This Row],[total_day_minutes]]&lt;=200,"Medium Usage", IF(tbl_Customers[[#This Row],[total_day_minutes]]&lt;=250,"High Usage","Very High Usage")))</f>
        <v>High Usage</v>
      </c>
      <c r="AE1471" s="30" t="str">
        <f>IF(tbl_Customers[[#This Row],[total_intl_calls]]&lt;=5,"Low Calls", IF(tbl_Customers[[#This Row],[total_intl_calls]]&lt;=10, "Medium Calls", "High Calls"))</f>
        <v>Low Calls</v>
      </c>
    </row>
    <row r="1472" spans="1:31"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c r="W1472" t="str">
        <f>IF(tbl_Customers[[#This Row],[number_customer_service_calls]] &lt;= 1, "0-1 Calls", IF(tbl_Customers[[#This Row],[number_customer_service_calls]] &lt;= 3, "2-3 Calls", IF(tbl_Customers[[#This Row],[number_customer_service_calls]] &lt;=5, "4-5 Calls", "6+ Calls")))</f>
        <v>0-1 Calls</v>
      </c>
      <c r="X1472" t="str">
        <f>IF(tbl_Customers[[#This Row],[account_length]] &lt;= 50, "0-50", IF(tbl_Customers[[#This Row],[account_length]] &lt;=100, "51-100", IF(tbl_Customers[[#This Row],[account_length]] &lt;= 150, "101-150", "151+")))</f>
        <v>101-150</v>
      </c>
      <c r="Y1472" s="30" t="str">
        <f>IF(tbl_Customers[[#This Row],[total_intl_charge]] &lt;= 3, "Low Charges", "High Charges")</f>
        <v>Low Charges</v>
      </c>
      <c r="Z1472" s="30" t="str">
        <f>IF(tbl_Customers[[#This Row],[total_eve_calls]]&lt;=80,"Low Calls",
IF(tbl_Customers[[#This Row],[total_eve_calls]]&lt;=120,"Medium Calls","High Calls"))</f>
        <v>Medium Calls</v>
      </c>
      <c r="AA1472" s="30" t="str">
        <f>IF(tbl_Customers[[#This Row],[total_eve_charge]]&lt;=15,"Low Charges",
IF(tbl_Customers[[#This Row],[total_eve_charge]]&lt;=20,"Medium Charges","High Charges"))</f>
        <v>Medium Charges</v>
      </c>
      <c r="AB1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2" s="30" t="str">
        <f>IF(tbl_Customers[[#This Row],[number_vmail_messages]] = 0, "No Usage", IF(tbl_Customers[[#This Row],[number_vmail_messages]] &lt;= 20, "Low Usage", IF(tbl_Customers[[#This Row],[number_vmail_messages]] &lt;= 40, "Medium Usgae", "High Usage")))</f>
        <v>No Usage</v>
      </c>
      <c r="AD1472" s="30" t="str">
        <f>IF(tbl_Customers[[#This Row],[total_day_minutes]]&lt;=150,"Low Usage", IF(tbl_Customers[[#This Row],[total_day_minutes]]&lt;=200,"Medium Usage", IF(tbl_Customers[[#This Row],[total_day_minutes]]&lt;=250,"High Usage","Very High Usage")))</f>
        <v>Medium Usage</v>
      </c>
      <c r="AE1472" s="30" t="str">
        <f>IF(tbl_Customers[[#This Row],[total_intl_calls]]&lt;=5,"Low Calls", IF(tbl_Customers[[#This Row],[total_intl_calls]]&lt;=10, "Medium Calls", "High Calls"))</f>
        <v>Low Calls</v>
      </c>
    </row>
    <row r="1473" spans="1:31"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c r="W1473" t="str">
        <f>IF(tbl_Customers[[#This Row],[number_customer_service_calls]] &lt;= 1, "0-1 Calls", IF(tbl_Customers[[#This Row],[number_customer_service_calls]] &lt;= 3, "2-3 Calls", IF(tbl_Customers[[#This Row],[number_customer_service_calls]] &lt;=5, "4-5 Calls", "6+ Calls")))</f>
        <v>0-1 Calls</v>
      </c>
      <c r="X1473" t="str">
        <f>IF(tbl_Customers[[#This Row],[account_length]] &lt;= 50, "0-50", IF(tbl_Customers[[#This Row],[account_length]] &lt;=100, "51-100", IF(tbl_Customers[[#This Row],[account_length]] &lt;= 150, "101-150", "151+")))</f>
        <v>0-50</v>
      </c>
      <c r="Y1473" s="30" t="str">
        <f>IF(tbl_Customers[[#This Row],[total_intl_charge]] &lt;= 3, "Low Charges", "High Charges")</f>
        <v>Low Charges</v>
      </c>
      <c r="Z1473" s="30" t="str">
        <f>IF(tbl_Customers[[#This Row],[total_eve_calls]]&lt;=80,"Low Calls",
IF(tbl_Customers[[#This Row],[total_eve_calls]]&lt;=120,"Medium Calls","High Calls"))</f>
        <v>Medium Calls</v>
      </c>
      <c r="AA1473" s="30" t="str">
        <f>IF(tbl_Customers[[#This Row],[total_eve_charge]]&lt;=15,"Low Charges",
IF(tbl_Customers[[#This Row],[total_eve_charge]]&lt;=20,"Medium Charges","High Charges"))</f>
        <v>Low Charges</v>
      </c>
      <c r="AB1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3" s="30" t="str">
        <f>IF(tbl_Customers[[#This Row],[number_vmail_messages]] = 0, "No Usage", IF(tbl_Customers[[#This Row],[number_vmail_messages]] &lt;= 20, "Low Usage", IF(tbl_Customers[[#This Row],[number_vmail_messages]] &lt;= 40, "Medium Usgae", "High Usage")))</f>
        <v>No Usage</v>
      </c>
      <c r="AD1473" s="30" t="str">
        <f>IF(tbl_Customers[[#This Row],[total_day_minutes]]&lt;=150,"Low Usage", IF(tbl_Customers[[#This Row],[total_day_minutes]]&lt;=200,"Medium Usage", IF(tbl_Customers[[#This Row],[total_day_minutes]]&lt;=250,"High Usage","Very High Usage")))</f>
        <v>Low Usage</v>
      </c>
      <c r="AE1473" s="30" t="str">
        <f>IF(tbl_Customers[[#This Row],[total_intl_calls]]&lt;=5,"Low Calls", IF(tbl_Customers[[#This Row],[total_intl_calls]]&lt;=10, "Medium Calls", "High Calls"))</f>
        <v>Low Calls</v>
      </c>
    </row>
    <row r="1474" spans="1:31"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c r="W1474" t="str">
        <f>IF(tbl_Customers[[#This Row],[number_customer_service_calls]] &lt;= 1, "0-1 Calls", IF(tbl_Customers[[#This Row],[number_customer_service_calls]] &lt;= 3, "2-3 Calls", IF(tbl_Customers[[#This Row],[number_customer_service_calls]] &lt;=5, "4-5 Calls", "6+ Calls")))</f>
        <v>0-1 Calls</v>
      </c>
      <c r="X1474" t="str">
        <f>IF(tbl_Customers[[#This Row],[account_length]] &lt;= 50, "0-50", IF(tbl_Customers[[#This Row],[account_length]] &lt;=100, "51-100", IF(tbl_Customers[[#This Row],[account_length]] &lt;= 150, "101-150", "151+")))</f>
        <v>151+</v>
      </c>
      <c r="Y1474" s="30" t="str">
        <f>IF(tbl_Customers[[#This Row],[total_intl_charge]] &lt;= 3, "Low Charges", "High Charges")</f>
        <v>Low Charges</v>
      </c>
      <c r="Z1474" s="30" t="str">
        <f>IF(tbl_Customers[[#This Row],[total_eve_calls]]&lt;=80,"Low Calls",
IF(tbl_Customers[[#This Row],[total_eve_calls]]&lt;=120,"Medium Calls","High Calls"))</f>
        <v>Low Calls</v>
      </c>
      <c r="AA1474" s="30" t="str">
        <f>IF(tbl_Customers[[#This Row],[total_eve_charge]]&lt;=15,"Low Charges",
IF(tbl_Customers[[#This Row],[total_eve_charge]]&lt;=20,"Medium Charges","High Charges"))</f>
        <v>High Charges</v>
      </c>
      <c r="AB1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4" s="30" t="str">
        <f>IF(tbl_Customers[[#This Row],[number_vmail_messages]] = 0, "No Usage", IF(tbl_Customers[[#This Row],[number_vmail_messages]] &lt;= 20, "Low Usage", IF(tbl_Customers[[#This Row],[number_vmail_messages]] &lt;= 40, "Medium Usgae", "High Usage")))</f>
        <v>No Usage</v>
      </c>
      <c r="AD1474" s="30" t="str">
        <f>IF(tbl_Customers[[#This Row],[total_day_minutes]]&lt;=150,"Low Usage", IF(tbl_Customers[[#This Row],[total_day_minutes]]&lt;=200,"Medium Usage", IF(tbl_Customers[[#This Row],[total_day_minutes]]&lt;=250,"High Usage","Very High Usage")))</f>
        <v>Medium Usage</v>
      </c>
      <c r="AE1474" s="30" t="str">
        <f>IF(tbl_Customers[[#This Row],[total_intl_calls]]&lt;=5,"Low Calls", IF(tbl_Customers[[#This Row],[total_intl_calls]]&lt;=10, "Medium Calls", "High Calls"))</f>
        <v>Low Calls</v>
      </c>
    </row>
    <row r="1475" spans="1:31"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c r="W1475" t="str">
        <f>IF(tbl_Customers[[#This Row],[number_customer_service_calls]] &lt;= 1, "0-1 Calls", IF(tbl_Customers[[#This Row],[number_customer_service_calls]] &lt;= 3, "2-3 Calls", IF(tbl_Customers[[#This Row],[number_customer_service_calls]] &lt;=5, "4-5 Calls", "6+ Calls")))</f>
        <v>0-1 Calls</v>
      </c>
      <c r="X1475" t="str">
        <f>IF(tbl_Customers[[#This Row],[account_length]] &lt;= 50, "0-50", IF(tbl_Customers[[#This Row],[account_length]] &lt;=100, "51-100", IF(tbl_Customers[[#This Row],[account_length]] &lt;= 150, "101-150", "151+")))</f>
        <v>151+</v>
      </c>
      <c r="Y1475" s="30" t="str">
        <f>IF(tbl_Customers[[#This Row],[total_intl_charge]] &lt;= 3, "Low Charges", "High Charges")</f>
        <v>High Charges</v>
      </c>
      <c r="Z1475" s="30" t="str">
        <f>IF(tbl_Customers[[#This Row],[total_eve_calls]]&lt;=80,"Low Calls",
IF(tbl_Customers[[#This Row],[total_eve_calls]]&lt;=120,"Medium Calls","High Calls"))</f>
        <v>Medium Calls</v>
      </c>
      <c r="AA1475" s="30" t="str">
        <f>IF(tbl_Customers[[#This Row],[total_eve_charge]]&lt;=15,"Low Charges",
IF(tbl_Customers[[#This Row],[total_eve_charge]]&lt;=20,"Medium Charges","High Charges"))</f>
        <v>Low Charges</v>
      </c>
      <c r="AB1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5" s="30" t="str">
        <f>IF(tbl_Customers[[#This Row],[number_vmail_messages]] = 0, "No Usage", IF(tbl_Customers[[#This Row],[number_vmail_messages]] &lt;= 20, "Low Usage", IF(tbl_Customers[[#This Row],[number_vmail_messages]] &lt;= 40, "Medium Usgae", "High Usage")))</f>
        <v>No Usage</v>
      </c>
      <c r="AD1475" s="30" t="str">
        <f>IF(tbl_Customers[[#This Row],[total_day_minutes]]&lt;=150,"Low Usage", IF(tbl_Customers[[#This Row],[total_day_minutes]]&lt;=200,"Medium Usage", IF(tbl_Customers[[#This Row],[total_day_minutes]]&lt;=250,"High Usage","Very High Usage")))</f>
        <v>Medium Usage</v>
      </c>
      <c r="AE1475" s="30" t="str">
        <f>IF(tbl_Customers[[#This Row],[total_intl_calls]]&lt;=5,"Low Calls", IF(tbl_Customers[[#This Row],[total_intl_calls]]&lt;=10, "Medium Calls", "High Calls"))</f>
        <v>Low Calls</v>
      </c>
    </row>
    <row r="1476" spans="1:31"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c r="W1476" t="str">
        <f>IF(tbl_Customers[[#This Row],[number_customer_service_calls]] &lt;= 1, "0-1 Calls", IF(tbl_Customers[[#This Row],[number_customer_service_calls]] &lt;= 3, "2-3 Calls", IF(tbl_Customers[[#This Row],[number_customer_service_calls]] &lt;=5, "4-5 Calls", "6+ Calls")))</f>
        <v>2-3 Calls</v>
      </c>
      <c r="X1476" t="str">
        <f>IF(tbl_Customers[[#This Row],[account_length]] &lt;= 50, "0-50", IF(tbl_Customers[[#This Row],[account_length]] &lt;=100, "51-100", IF(tbl_Customers[[#This Row],[account_length]] &lt;= 150, "101-150", "151+")))</f>
        <v>51-100</v>
      </c>
      <c r="Y1476" s="30" t="str">
        <f>IF(tbl_Customers[[#This Row],[total_intl_charge]] &lt;= 3, "Low Charges", "High Charges")</f>
        <v>Low Charges</v>
      </c>
      <c r="Z1476" s="30" t="str">
        <f>IF(tbl_Customers[[#This Row],[total_eve_calls]]&lt;=80,"Low Calls",
IF(tbl_Customers[[#This Row],[total_eve_calls]]&lt;=120,"Medium Calls","High Calls"))</f>
        <v>Medium Calls</v>
      </c>
      <c r="AA1476" s="30" t="str">
        <f>IF(tbl_Customers[[#This Row],[total_eve_charge]]&lt;=15,"Low Charges",
IF(tbl_Customers[[#This Row],[total_eve_charge]]&lt;=20,"Medium Charges","High Charges"))</f>
        <v>Medium Charges</v>
      </c>
      <c r="AB1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76" s="30" t="str">
        <f>IF(tbl_Customers[[#This Row],[number_vmail_messages]] = 0, "No Usage", IF(tbl_Customers[[#This Row],[number_vmail_messages]] &lt;= 20, "Low Usage", IF(tbl_Customers[[#This Row],[number_vmail_messages]] &lt;= 40, "Medium Usgae", "High Usage")))</f>
        <v>No Usage</v>
      </c>
      <c r="AD1476" s="30" t="str">
        <f>IF(tbl_Customers[[#This Row],[total_day_minutes]]&lt;=150,"Low Usage", IF(tbl_Customers[[#This Row],[total_day_minutes]]&lt;=200,"Medium Usage", IF(tbl_Customers[[#This Row],[total_day_minutes]]&lt;=250,"High Usage","Very High Usage")))</f>
        <v>Low Usage</v>
      </c>
      <c r="AE1476" s="30" t="str">
        <f>IF(tbl_Customers[[#This Row],[total_intl_calls]]&lt;=5,"Low Calls", IF(tbl_Customers[[#This Row],[total_intl_calls]]&lt;=10, "Medium Calls", "High Calls"))</f>
        <v>Low Calls</v>
      </c>
    </row>
    <row r="1477" spans="1:31"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c r="W1477" t="str">
        <f>IF(tbl_Customers[[#This Row],[number_customer_service_calls]] &lt;= 1, "0-1 Calls", IF(tbl_Customers[[#This Row],[number_customer_service_calls]] &lt;= 3, "2-3 Calls", IF(tbl_Customers[[#This Row],[number_customer_service_calls]] &lt;=5, "4-5 Calls", "6+ Calls")))</f>
        <v>2-3 Calls</v>
      </c>
      <c r="X1477" t="str">
        <f>IF(tbl_Customers[[#This Row],[account_length]] &lt;= 50, "0-50", IF(tbl_Customers[[#This Row],[account_length]] &lt;=100, "51-100", IF(tbl_Customers[[#This Row],[account_length]] &lt;= 150, "101-150", "151+")))</f>
        <v>51-100</v>
      </c>
      <c r="Y1477" s="30" t="str">
        <f>IF(tbl_Customers[[#This Row],[total_intl_charge]] &lt;= 3, "Low Charges", "High Charges")</f>
        <v>Low Charges</v>
      </c>
      <c r="Z1477" s="30" t="str">
        <f>IF(tbl_Customers[[#This Row],[total_eve_calls]]&lt;=80,"Low Calls",
IF(tbl_Customers[[#This Row],[total_eve_calls]]&lt;=120,"Medium Calls","High Calls"))</f>
        <v>Medium Calls</v>
      </c>
      <c r="AA1477" s="30" t="str">
        <f>IF(tbl_Customers[[#This Row],[total_eve_charge]]&lt;=15,"Low Charges",
IF(tbl_Customers[[#This Row],[total_eve_charge]]&lt;=20,"Medium Charges","High Charges"))</f>
        <v>High Charges</v>
      </c>
      <c r="AB1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77" s="30" t="str">
        <f>IF(tbl_Customers[[#This Row],[number_vmail_messages]] = 0, "No Usage", IF(tbl_Customers[[#This Row],[number_vmail_messages]] &lt;= 20, "Low Usage", IF(tbl_Customers[[#This Row],[number_vmail_messages]] &lt;= 40, "Medium Usgae", "High Usage")))</f>
        <v>No Usage</v>
      </c>
      <c r="AD1477" s="30" t="str">
        <f>IF(tbl_Customers[[#This Row],[total_day_minutes]]&lt;=150,"Low Usage", IF(tbl_Customers[[#This Row],[total_day_minutes]]&lt;=200,"Medium Usage", IF(tbl_Customers[[#This Row],[total_day_minutes]]&lt;=250,"High Usage","Very High Usage")))</f>
        <v>Medium Usage</v>
      </c>
      <c r="AE1477" s="30" t="str">
        <f>IF(tbl_Customers[[#This Row],[total_intl_calls]]&lt;=5,"Low Calls", IF(tbl_Customers[[#This Row],[total_intl_calls]]&lt;=10, "Medium Calls", "High Calls"))</f>
        <v>Low Calls</v>
      </c>
    </row>
    <row r="1478" spans="1:31"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c r="W1478" t="str">
        <f>IF(tbl_Customers[[#This Row],[number_customer_service_calls]] &lt;= 1, "0-1 Calls", IF(tbl_Customers[[#This Row],[number_customer_service_calls]] &lt;= 3, "2-3 Calls", IF(tbl_Customers[[#This Row],[number_customer_service_calls]] &lt;=5, "4-5 Calls", "6+ Calls")))</f>
        <v>0-1 Calls</v>
      </c>
      <c r="X1478" t="str">
        <f>IF(tbl_Customers[[#This Row],[account_length]] &lt;= 50, "0-50", IF(tbl_Customers[[#This Row],[account_length]] &lt;=100, "51-100", IF(tbl_Customers[[#This Row],[account_length]] &lt;= 150, "101-150", "151+")))</f>
        <v>51-100</v>
      </c>
      <c r="Y1478" s="30" t="str">
        <f>IF(tbl_Customers[[#This Row],[total_intl_charge]] &lt;= 3, "Low Charges", "High Charges")</f>
        <v>High Charges</v>
      </c>
      <c r="Z1478" s="30" t="str">
        <f>IF(tbl_Customers[[#This Row],[total_eve_calls]]&lt;=80,"Low Calls",
IF(tbl_Customers[[#This Row],[total_eve_calls]]&lt;=120,"Medium Calls","High Calls"))</f>
        <v>Medium Calls</v>
      </c>
      <c r="AA1478" s="30" t="str">
        <f>IF(tbl_Customers[[#This Row],[total_eve_charge]]&lt;=15,"Low Charges",
IF(tbl_Customers[[#This Row],[total_eve_charge]]&lt;=20,"Medium Charges","High Charges"))</f>
        <v>Low Charges</v>
      </c>
      <c r="AB1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78" s="30" t="str">
        <f>IF(tbl_Customers[[#This Row],[number_vmail_messages]] = 0, "No Usage", IF(tbl_Customers[[#This Row],[number_vmail_messages]] &lt;= 20, "Low Usage", IF(tbl_Customers[[#This Row],[number_vmail_messages]] &lt;= 40, "Medium Usgae", "High Usage")))</f>
        <v>Low Usage</v>
      </c>
      <c r="AD1478" s="30" t="str">
        <f>IF(tbl_Customers[[#This Row],[total_day_minutes]]&lt;=150,"Low Usage", IF(tbl_Customers[[#This Row],[total_day_minutes]]&lt;=200,"Medium Usage", IF(tbl_Customers[[#This Row],[total_day_minutes]]&lt;=250,"High Usage","Very High Usage")))</f>
        <v>Medium Usage</v>
      </c>
      <c r="AE1478" s="30" t="str">
        <f>IF(tbl_Customers[[#This Row],[total_intl_calls]]&lt;=5,"Low Calls", IF(tbl_Customers[[#This Row],[total_intl_calls]]&lt;=10, "Medium Calls", "High Calls"))</f>
        <v>Low Calls</v>
      </c>
    </row>
    <row r="1479" spans="1:31"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c r="W1479" t="str">
        <f>IF(tbl_Customers[[#This Row],[number_customer_service_calls]] &lt;= 1, "0-1 Calls", IF(tbl_Customers[[#This Row],[number_customer_service_calls]] &lt;= 3, "2-3 Calls", IF(tbl_Customers[[#This Row],[number_customer_service_calls]] &lt;=5, "4-5 Calls", "6+ Calls")))</f>
        <v>0-1 Calls</v>
      </c>
      <c r="X1479" t="str">
        <f>IF(tbl_Customers[[#This Row],[account_length]] &lt;= 50, "0-50", IF(tbl_Customers[[#This Row],[account_length]] &lt;=100, "51-100", IF(tbl_Customers[[#This Row],[account_length]] &lt;= 150, "101-150", "151+")))</f>
        <v>101-150</v>
      </c>
      <c r="Y1479" s="30" t="str">
        <f>IF(tbl_Customers[[#This Row],[total_intl_charge]] &lt;= 3, "Low Charges", "High Charges")</f>
        <v>Low Charges</v>
      </c>
      <c r="Z1479" s="30" t="str">
        <f>IF(tbl_Customers[[#This Row],[total_eve_calls]]&lt;=80,"Low Calls",
IF(tbl_Customers[[#This Row],[total_eve_calls]]&lt;=120,"Medium Calls","High Calls"))</f>
        <v>Medium Calls</v>
      </c>
      <c r="AA1479" s="30" t="str">
        <f>IF(tbl_Customers[[#This Row],[total_eve_charge]]&lt;=15,"Low Charges",
IF(tbl_Customers[[#This Row],[total_eve_charge]]&lt;=20,"Medium Charges","High Charges"))</f>
        <v>Low Charges</v>
      </c>
      <c r="AB1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479" s="30" t="str">
        <f>IF(tbl_Customers[[#This Row],[number_vmail_messages]] = 0, "No Usage", IF(tbl_Customers[[#This Row],[number_vmail_messages]] &lt;= 20, "Low Usage", IF(tbl_Customers[[#This Row],[number_vmail_messages]] &lt;= 40, "Medium Usgae", "High Usage")))</f>
        <v>Medium Usgae</v>
      </c>
      <c r="AD1479" s="30" t="str">
        <f>IF(tbl_Customers[[#This Row],[total_day_minutes]]&lt;=150,"Low Usage", IF(tbl_Customers[[#This Row],[total_day_minutes]]&lt;=200,"Medium Usage", IF(tbl_Customers[[#This Row],[total_day_minutes]]&lt;=250,"High Usage","Very High Usage")))</f>
        <v>Medium Usage</v>
      </c>
      <c r="AE1479" s="30" t="str">
        <f>IF(tbl_Customers[[#This Row],[total_intl_calls]]&lt;=5,"Low Calls", IF(tbl_Customers[[#This Row],[total_intl_calls]]&lt;=10, "Medium Calls", "High Calls"))</f>
        <v>Medium Calls</v>
      </c>
    </row>
    <row r="1480" spans="1:31"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c r="W1480" t="str">
        <f>IF(tbl_Customers[[#This Row],[number_customer_service_calls]] &lt;= 1, "0-1 Calls", IF(tbl_Customers[[#This Row],[number_customer_service_calls]] &lt;= 3, "2-3 Calls", IF(tbl_Customers[[#This Row],[number_customer_service_calls]] &lt;=5, "4-5 Calls", "6+ Calls")))</f>
        <v>2-3 Calls</v>
      </c>
      <c r="X1480" t="str">
        <f>IF(tbl_Customers[[#This Row],[account_length]] &lt;= 50, "0-50", IF(tbl_Customers[[#This Row],[account_length]] &lt;=100, "51-100", IF(tbl_Customers[[#This Row],[account_length]] &lt;= 150, "101-150", "151+")))</f>
        <v>0-50</v>
      </c>
      <c r="Y1480" s="30" t="str">
        <f>IF(tbl_Customers[[#This Row],[total_intl_charge]] &lt;= 3, "Low Charges", "High Charges")</f>
        <v>High Charges</v>
      </c>
      <c r="Z1480" s="30" t="str">
        <f>IF(tbl_Customers[[#This Row],[total_eve_calls]]&lt;=80,"Low Calls",
IF(tbl_Customers[[#This Row],[total_eve_calls]]&lt;=120,"Medium Calls","High Calls"))</f>
        <v>Medium Calls</v>
      </c>
      <c r="AA1480" s="30" t="str">
        <f>IF(tbl_Customers[[#This Row],[total_eve_charge]]&lt;=15,"Low Charges",
IF(tbl_Customers[[#This Row],[total_eve_charge]]&lt;=20,"Medium Charges","High Charges"))</f>
        <v>Low Charges</v>
      </c>
      <c r="AB1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0" s="30" t="str">
        <f>IF(tbl_Customers[[#This Row],[number_vmail_messages]] = 0, "No Usage", IF(tbl_Customers[[#This Row],[number_vmail_messages]] &lt;= 20, "Low Usage", IF(tbl_Customers[[#This Row],[number_vmail_messages]] &lt;= 40, "Medium Usgae", "High Usage")))</f>
        <v>No Usage</v>
      </c>
      <c r="AD1480" s="30" t="str">
        <f>IF(tbl_Customers[[#This Row],[total_day_minutes]]&lt;=150,"Low Usage", IF(tbl_Customers[[#This Row],[total_day_minutes]]&lt;=200,"Medium Usage", IF(tbl_Customers[[#This Row],[total_day_minutes]]&lt;=250,"High Usage","Very High Usage")))</f>
        <v>Medium Usage</v>
      </c>
      <c r="AE1480" s="30" t="str">
        <f>IF(tbl_Customers[[#This Row],[total_intl_calls]]&lt;=5,"Low Calls", IF(tbl_Customers[[#This Row],[total_intl_calls]]&lt;=10, "Medium Calls", "High Calls"))</f>
        <v>Medium Calls</v>
      </c>
    </row>
    <row r="1481" spans="1:31"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c r="W1481" t="str">
        <f>IF(tbl_Customers[[#This Row],[number_customer_service_calls]] &lt;= 1, "0-1 Calls", IF(tbl_Customers[[#This Row],[number_customer_service_calls]] &lt;= 3, "2-3 Calls", IF(tbl_Customers[[#This Row],[number_customer_service_calls]] &lt;=5, "4-5 Calls", "6+ Calls")))</f>
        <v>0-1 Calls</v>
      </c>
      <c r="X1481" t="str">
        <f>IF(tbl_Customers[[#This Row],[account_length]] &lt;= 50, "0-50", IF(tbl_Customers[[#This Row],[account_length]] &lt;=100, "51-100", IF(tbl_Customers[[#This Row],[account_length]] &lt;= 150, "101-150", "151+")))</f>
        <v>101-150</v>
      </c>
      <c r="Y1481" s="30" t="str">
        <f>IF(tbl_Customers[[#This Row],[total_intl_charge]] &lt;= 3, "Low Charges", "High Charges")</f>
        <v>High Charges</v>
      </c>
      <c r="Z1481" s="30" t="str">
        <f>IF(tbl_Customers[[#This Row],[total_eve_calls]]&lt;=80,"Low Calls",
IF(tbl_Customers[[#This Row],[total_eve_calls]]&lt;=120,"Medium Calls","High Calls"))</f>
        <v>Medium Calls</v>
      </c>
      <c r="AA1481" s="30" t="str">
        <f>IF(tbl_Customers[[#This Row],[total_eve_charge]]&lt;=15,"Low Charges",
IF(tbl_Customers[[#This Row],[total_eve_charge]]&lt;=20,"Medium Charges","High Charges"))</f>
        <v>Medium Charges</v>
      </c>
      <c r="AB1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1" s="30" t="str">
        <f>IF(tbl_Customers[[#This Row],[number_vmail_messages]] = 0, "No Usage", IF(tbl_Customers[[#This Row],[number_vmail_messages]] &lt;= 20, "Low Usage", IF(tbl_Customers[[#This Row],[number_vmail_messages]] &lt;= 40, "Medium Usgae", "High Usage")))</f>
        <v>No Usage</v>
      </c>
      <c r="AD1481" s="30" t="str">
        <f>IF(tbl_Customers[[#This Row],[total_day_minutes]]&lt;=150,"Low Usage", IF(tbl_Customers[[#This Row],[total_day_minutes]]&lt;=200,"Medium Usage", IF(tbl_Customers[[#This Row],[total_day_minutes]]&lt;=250,"High Usage","Very High Usage")))</f>
        <v>High Usage</v>
      </c>
      <c r="AE1481" s="30" t="str">
        <f>IF(tbl_Customers[[#This Row],[total_intl_calls]]&lt;=5,"Low Calls", IF(tbl_Customers[[#This Row],[total_intl_calls]]&lt;=10, "Medium Calls", "High Calls"))</f>
        <v>Medium Calls</v>
      </c>
    </row>
    <row r="1482" spans="1:31"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c r="W1482" t="str">
        <f>IF(tbl_Customers[[#This Row],[number_customer_service_calls]] &lt;= 1, "0-1 Calls", IF(tbl_Customers[[#This Row],[number_customer_service_calls]] &lt;= 3, "2-3 Calls", IF(tbl_Customers[[#This Row],[number_customer_service_calls]] &lt;=5, "4-5 Calls", "6+ Calls")))</f>
        <v>0-1 Calls</v>
      </c>
      <c r="X1482" t="str">
        <f>IF(tbl_Customers[[#This Row],[account_length]] &lt;= 50, "0-50", IF(tbl_Customers[[#This Row],[account_length]] &lt;=100, "51-100", IF(tbl_Customers[[#This Row],[account_length]] &lt;= 150, "101-150", "151+")))</f>
        <v>51-100</v>
      </c>
      <c r="Y1482" s="30" t="str">
        <f>IF(tbl_Customers[[#This Row],[total_intl_charge]] &lt;= 3, "Low Charges", "High Charges")</f>
        <v>Low Charges</v>
      </c>
      <c r="Z1482" s="30" t="str">
        <f>IF(tbl_Customers[[#This Row],[total_eve_calls]]&lt;=80,"Low Calls",
IF(tbl_Customers[[#This Row],[total_eve_calls]]&lt;=120,"Medium Calls","High Calls"))</f>
        <v>Medium Calls</v>
      </c>
      <c r="AA1482" s="30" t="str">
        <f>IF(tbl_Customers[[#This Row],[total_eve_charge]]&lt;=15,"Low Charges",
IF(tbl_Customers[[#This Row],[total_eve_charge]]&lt;=20,"Medium Charges","High Charges"))</f>
        <v>High Charges</v>
      </c>
      <c r="AB1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2" s="30" t="str">
        <f>IF(tbl_Customers[[#This Row],[number_vmail_messages]] = 0, "No Usage", IF(tbl_Customers[[#This Row],[number_vmail_messages]] &lt;= 20, "Low Usage", IF(tbl_Customers[[#This Row],[number_vmail_messages]] &lt;= 40, "Medium Usgae", "High Usage")))</f>
        <v>Medium Usgae</v>
      </c>
      <c r="AD1482" s="30" t="str">
        <f>IF(tbl_Customers[[#This Row],[total_day_minutes]]&lt;=150,"Low Usage", IF(tbl_Customers[[#This Row],[total_day_minutes]]&lt;=200,"Medium Usage", IF(tbl_Customers[[#This Row],[total_day_minutes]]&lt;=250,"High Usage","Very High Usage")))</f>
        <v>Medium Usage</v>
      </c>
      <c r="AE1482" s="30" t="str">
        <f>IF(tbl_Customers[[#This Row],[total_intl_calls]]&lt;=5,"Low Calls", IF(tbl_Customers[[#This Row],[total_intl_calls]]&lt;=10, "Medium Calls", "High Calls"))</f>
        <v>Medium Calls</v>
      </c>
    </row>
    <row r="1483" spans="1:31"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c r="W1483" t="str">
        <f>IF(tbl_Customers[[#This Row],[number_customer_service_calls]] &lt;= 1, "0-1 Calls", IF(tbl_Customers[[#This Row],[number_customer_service_calls]] &lt;= 3, "2-3 Calls", IF(tbl_Customers[[#This Row],[number_customer_service_calls]] &lt;=5, "4-5 Calls", "6+ Calls")))</f>
        <v>0-1 Calls</v>
      </c>
      <c r="X1483" t="str">
        <f>IF(tbl_Customers[[#This Row],[account_length]] &lt;= 50, "0-50", IF(tbl_Customers[[#This Row],[account_length]] &lt;=100, "51-100", IF(tbl_Customers[[#This Row],[account_length]] &lt;= 150, "101-150", "151+")))</f>
        <v>101-150</v>
      </c>
      <c r="Y1483" s="30" t="str">
        <f>IF(tbl_Customers[[#This Row],[total_intl_charge]] &lt;= 3, "Low Charges", "High Charges")</f>
        <v>Low Charges</v>
      </c>
      <c r="Z1483" s="30" t="str">
        <f>IF(tbl_Customers[[#This Row],[total_eve_calls]]&lt;=80,"Low Calls",
IF(tbl_Customers[[#This Row],[total_eve_calls]]&lt;=120,"Medium Calls","High Calls"))</f>
        <v>Medium Calls</v>
      </c>
      <c r="AA1483" s="30" t="str">
        <f>IF(tbl_Customers[[#This Row],[total_eve_charge]]&lt;=15,"Low Charges",
IF(tbl_Customers[[#This Row],[total_eve_charge]]&lt;=20,"Medium Charges","High Charges"))</f>
        <v>High Charges</v>
      </c>
      <c r="AB1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3" s="30" t="str">
        <f>IF(tbl_Customers[[#This Row],[number_vmail_messages]] = 0, "No Usage", IF(tbl_Customers[[#This Row],[number_vmail_messages]] &lt;= 20, "Low Usage", IF(tbl_Customers[[#This Row],[number_vmail_messages]] &lt;= 40, "Medium Usgae", "High Usage")))</f>
        <v>Medium Usgae</v>
      </c>
      <c r="AD1483" s="30" t="str">
        <f>IF(tbl_Customers[[#This Row],[total_day_minutes]]&lt;=150,"Low Usage", IF(tbl_Customers[[#This Row],[total_day_minutes]]&lt;=200,"Medium Usage", IF(tbl_Customers[[#This Row],[total_day_minutes]]&lt;=250,"High Usage","Very High Usage")))</f>
        <v>High Usage</v>
      </c>
      <c r="AE1483" s="30" t="str">
        <f>IF(tbl_Customers[[#This Row],[total_intl_calls]]&lt;=5,"Low Calls", IF(tbl_Customers[[#This Row],[total_intl_calls]]&lt;=10, "Medium Calls", "High Calls"))</f>
        <v>Low Calls</v>
      </c>
    </row>
    <row r="1484" spans="1:31"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c r="W1484" t="str">
        <f>IF(tbl_Customers[[#This Row],[number_customer_service_calls]] &lt;= 1, "0-1 Calls", IF(tbl_Customers[[#This Row],[number_customer_service_calls]] &lt;= 3, "2-3 Calls", IF(tbl_Customers[[#This Row],[number_customer_service_calls]] &lt;=5, "4-5 Calls", "6+ Calls")))</f>
        <v>0-1 Calls</v>
      </c>
      <c r="X1484" t="str">
        <f>IF(tbl_Customers[[#This Row],[account_length]] &lt;= 50, "0-50", IF(tbl_Customers[[#This Row],[account_length]] &lt;=100, "51-100", IF(tbl_Customers[[#This Row],[account_length]] &lt;= 150, "101-150", "151+")))</f>
        <v>101-150</v>
      </c>
      <c r="Y1484" s="30" t="str">
        <f>IF(tbl_Customers[[#This Row],[total_intl_charge]] &lt;= 3, "Low Charges", "High Charges")</f>
        <v>Low Charges</v>
      </c>
      <c r="Z1484" s="30" t="str">
        <f>IF(tbl_Customers[[#This Row],[total_eve_calls]]&lt;=80,"Low Calls",
IF(tbl_Customers[[#This Row],[total_eve_calls]]&lt;=120,"Medium Calls","High Calls"))</f>
        <v>High Calls</v>
      </c>
      <c r="AA1484" s="30" t="str">
        <f>IF(tbl_Customers[[#This Row],[total_eve_charge]]&lt;=15,"Low Charges",
IF(tbl_Customers[[#This Row],[total_eve_charge]]&lt;=20,"Medium Charges","High Charges"))</f>
        <v>Low Charges</v>
      </c>
      <c r="AB1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84" s="30" t="str">
        <f>IF(tbl_Customers[[#This Row],[number_vmail_messages]] = 0, "No Usage", IF(tbl_Customers[[#This Row],[number_vmail_messages]] &lt;= 20, "Low Usage", IF(tbl_Customers[[#This Row],[number_vmail_messages]] &lt;= 40, "Medium Usgae", "High Usage")))</f>
        <v>No Usage</v>
      </c>
      <c r="AD1484" s="30" t="str">
        <f>IF(tbl_Customers[[#This Row],[total_day_minutes]]&lt;=150,"Low Usage", IF(tbl_Customers[[#This Row],[total_day_minutes]]&lt;=200,"Medium Usage", IF(tbl_Customers[[#This Row],[total_day_minutes]]&lt;=250,"High Usage","Very High Usage")))</f>
        <v>Medium Usage</v>
      </c>
      <c r="AE1484" s="30" t="str">
        <f>IF(tbl_Customers[[#This Row],[total_intl_calls]]&lt;=5,"Low Calls", IF(tbl_Customers[[#This Row],[total_intl_calls]]&lt;=10, "Medium Calls", "High Calls"))</f>
        <v>Low Calls</v>
      </c>
    </row>
    <row r="1485" spans="1:31"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c r="W1485" t="str">
        <f>IF(tbl_Customers[[#This Row],[number_customer_service_calls]] &lt;= 1, "0-1 Calls", IF(tbl_Customers[[#This Row],[number_customer_service_calls]] &lt;= 3, "2-3 Calls", IF(tbl_Customers[[#This Row],[number_customer_service_calls]] &lt;=5, "4-5 Calls", "6+ Calls")))</f>
        <v>0-1 Calls</v>
      </c>
      <c r="X1485" t="str">
        <f>IF(tbl_Customers[[#This Row],[account_length]] &lt;= 50, "0-50", IF(tbl_Customers[[#This Row],[account_length]] &lt;=100, "51-100", IF(tbl_Customers[[#This Row],[account_length]] &lt;= 150, "101-150", "151+")))</f>
        <v>51-100</v>
      </c>
      <c r="Y1485" s="30" t="str">
        <f>IF(tbl_Customers[[#This Row],[total_intl_charge]] &lt;= 3, "Low Charges", "High Charges")</f>
        <v>High Charges</v>
      </c>
      <c r="Z1485" s="30" t="str">
        <f>IF(tbl_Customers[[#This Row],[total_eve_calls]]&lt;=80,"Low Calls",
IF(tbl_Customers[[#This Row],[total_eve_calls]]&lt;=120,"Medium Calls","High Calls"))</f>
        <v>Medium Calls</v>
      </c>
      <c r="AA1485" s="30" t="str">
        <f>IF(tbl_Customers[[#This Row],[total_eve_charge]]&lt;=15,"Low Charges",
IF(tbl_Customers[[#This Row],[total_eve_charge]]&lt;=20,"Medium Charges","High Charges"))</f>
        <v>High Charges</v>
      </c>
      <c r="AB1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5" s="30" t="str">
        <f>IF(tbl_Customers[[#This Row],[number_vmail_messages]] = 0, "No Usage", IF(tbl_Customers[[#This Row],[number_vmail_messages]] &lt;= 20, "Low Usage", IF(tbl_Customers[[#This Row],[number_vmail_messages]] &lt;= 40, "Medium Usgae", "High Usage")))</f>
        <v>High Usage</v>
      </c>
      <c r="AD1485" s="30" t="str">
        <f>IF(tbl_Customers[[#This Row],[total_day_minutes]]&lt;=150,"Low Usage", IF(tbl_Customers[[#This Row],[total_day_minutes]]&lt;=200,"Medium Usage", IF(tbl_Customers[[#This Row],[total_day_minutes]]&lt;=250,"High Usage","Very High Usage")))</f>
        <v>Medium Usage</v>
      </c>
      <c r="AE1485" s="30" t="str">
        <f>IF(tbl_Customers[[#This Row],[total_intl_calls]]&lt;=5,"Low Calls", IF(tbl_Customers[[#This Row],[total_intl_calls]]&lt;=10, "Medium Calls", "High Calls"))</f>
        <v>Low Calls</v>
      </c>
    </row>
    <row r="1486" spans="1:31"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c r="W1486" t="str">
        <f>IF(tbl_Customers[[#This Row],[number_customer_service_calls]] &lt;= 1, "0-1 Calls", IF(tbl_Customers[[#This Row],[number_customer_service_calls]] &lt;= 3, "2-3 Calls", IF(tbl_Customers[[#This Row],[number_customer_service_calls]] &lt;=5, "4-5 Calls", "6+ Calls")))</f>
        <v>0-1 Calls</v>
      </c>
      <c r="X1486" t="str">
        <f>IF(tbl_Customers[[#This Row],[account_length]] &lt;= 50, "0-50", IF(tbl_Customers[[#This Row],[account_length]] &lt;=100, "51-100", IF(tbl_Customers[[#This Row],[account_length]] &lt;= 150, "101-150", "151+")))</f>
        <v>51-100</v>
      </c>
      <c r="Y1486" s="30" t="str">
        <f>IF(tbl_Customers[[#This Row],[total_intl_charge]] &lt;= 3, "Low Charges", "High Charges")</f>
        <v>Low Charges</v>
      </c>
      <c r="Z1486" s="30" t="str">
        <f>IF(tbl_Customers[[#This Row],[total_eve_calls]]&lt;=80,"Low Calls",
IF(tbl_Customers[[#This Row],[total_eve_calls]]&lt;=120,"Medium Calls","High Calls"))</f>
        <v>Medium Calls</v>
      </c>
      <c r="AA1486" s="30" t="str">
        <f>IF(tbl_Customers[[#This Row],[total_eve_charge]]&lt;=15,"Low Charges",
IF(tbl_Customers[[#This Row],[total_eve_charge]]&lt;=20,"Medium Charges","High Charges"))</f>
        <v>High Charges</v>
      </c>
      <c r="AB1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86" s="30" t="str">
        <f>IF(tbl_Customers[[#This Row],[number_vmail_messages]] = 0, "No Usage", IF(tbl_Customers[[#This Row],[number_vmail_messages]] &lt;= 20, "Low Usage", IF(tbl_Customers[[#This Row],[number_vmail_messages]] &lt;= 40, "Medium Usgae", "High Usage")))</f>
        <v>No Usage</v>
      </c>
      <c r="AD1486" s="30" t="str">
        <f>IF(tbl_Customers[[#This Row],[total_day_minutes]]&lt;=150,"Low Usage", IF(tbl_Customers[[#This Row],[total_day_minutes]]&lt;=200,"Medium Usage", IF(tbl_Customers[[#This Row],[total_day_minutes]]&lt;=250,"High Usage","Very High Usage")))</f>
        <v>High Usage</v>
      </c>
      <c r="AE1486" s="30" t="str">
        <f>IF(tbl_Customers[[#This Row],[total_intl_calls]]&lt;=5,"Low Calls", IF(tbl_Customers[[#This Row],[total_intl_calls]]&lt;=10, "Medium Calls", "High Calls"))</f>
        <v>Low Calls</v>
      </c>
    </row>
    <row r="1487" spans="1:31"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c r="W1487" t="str">
        <f>IF(tbl_Customers[[#This Row],[number_customer_service_calls]] &lt;= 1, "0-1 Calls", IF(tbl_Customers[[#This Row],[number_customer_service_calls]] &lt;= 3, "2-3 Calls", IF(tbl_Customers[[#This Row],[number_customer_service_calls]] &lt;=5, "4-5 Calls", "6+ Calls")))</f>
        <v>4-5 Calls</v>
      </c>
      <c r="X1487" t="str">
        <f>IF(tbl_Customers[[#This Row],[account_length]] &lt;= 50, "0-50", IF(tbl_Customers[[#This Row],[account_length]] &lt;=100, "51-100", IF(tbl_Customers[[#This Row],[account_length]] &lt;= 150, "101-150", "151+")))</f>
        <v>101-150</v>
      </c>
      <c r="Y1487" s="30" t="str">
        <f>IF(tbl_Customers[[#This Row],[total_intl_charge]] &lt;= 3, "Low Charges", "High Charges")</f>
        <v>High Charges</v>
      </c>
      <c r="Z1487" s="30" t="str">
        <f>IF(tbl_Customers[[#This Row],[total_eve_calls]]&lt;=80,"Low Calls",
IF(tbl_Customers[[#This Row],[total_eve_calls]]&lt;=120,"Medium Calls","High Calls"))</f>
        <v>Low Calls</v>
      </c>
      <c r="AA1487" s="30" t="str">
        <f>IF(tbl_Customers[[#This Row],[total_eve_charge]]&lt;=15,"Low Charges",
IF(tbl_Customers[[#This Row],[total_eve_charge]]&lt;=20,"Medium Charges","High Charges"))</f>
        <v>Medium Charges</v>
      </c>
      <c r="AB1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7" s="30" t="str">
        <f>IF(tbl_Customers[[#This Row],[number_vmail_messages]] = 0, "No Usage", IF(tbl_Customers[[#This Row],[number_vmail_messages]] &lt;= 20, "Low Usage", IF(tbl_Customers[[#This Row],[number_vmail_messages]] &lt;= 40, "Medium Usgae", "High Usage")))</f>
        <v>No Usage</v>
      </c>
      <c r="AD1487" s="30" t="str">
        <f>IF(tbl_Customers[[#This Row],[total_day_minutes]]&lt;=150,"Low Usage", IF(tbl_Customers[[#This Row],[total_day_minutes]]&lt;=200,"Medium Usage", IF(tbl_Customers[[#This Row],[total_day_minutes]]&lt;=250,"High Usage","Very High Usage")))</f>
        <v>Low Usage</v>
      </c>
      <c r="AE1487" s="30" t="str">
        <f>IF(tbl_Customers[[#This Row],[total_intl_calls]]&lt;=5,"Low Calls", IF(tbl_Customers[[#This Row],[total_intl_calls]]&lt;=10, "Medium Calls", "High Calls"))</f>
        <v>Low Calls</v>
      </c>
    </row>
    <row r="1488" spans="1:31"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c r="W1488" t="str">
        <f>IF(tbl_Customers[[#This Row],[number_customer_service_calls]] &lt;= 1, "0-1 Calls", IF(tbl_Customers[[#This Row],[number_customer_service_calls]] &lt;= 3, "2-3 Calls", IF(tbl_Customers[[#This Row],[number_customer_service_calls]] &lt;=5, "4-5 Calls", "6+ Calls")))</f>
        <v>2-3 Calls</v>
      </c>
      <c r="X1488" t="str">
        <f>IF(tbl_Customers[[#This Row],[account_length]] &lt;= 50, "0-50", IF(tbl_Customers[[#This Row],[account_length]] &lt;=100, "51-100", IF(tbl_Customers[[#This Row],[account_length]] &lt;= 150, "101-150", "151+")))</f>
        <v>101-150</v>
      </c>
      <c r="Y1488" s="30" t="str">
        <f>IF(tbl_Customers[[#This Row],[total_intl_charge]] &lt;= 3, "Low Charges", "High Charges")</f>
        <v>High Charges</v>
      </c>
      <c r="Z1488" s="30" t="str">
        <f>IF(tbl_Customers[[#This Row],[total_eve_calls]]&lt;=80,"Low Calls",
IF(tbl_Customers[[#This Row],[total_eve_calls]]&lt;=120,"Medium Calls","High Calls"))</f>
        <v>High Calls</v>
      </c>
      <c r="AA1488" s="30" t="str">
        <f>IF(tbl_Customers[[#This Row],[total_eve_charge]]&lt;=15,"Low Charges",
IF(tbl_Customers[[#This Row],[total_eve_charge]]&lt;=20,"Medium Charges","High Charges"))</f>
        <v>Low Charges</v>
      </c>
      <c r="AB1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8" s="30" t="str">
        <f>IF(tbl_Customers[[#This Row],[number_vmail_messages]] = 0, "No Usage", IF(tbl_Customers[[#This Row],[number_vmail_messages]] &lt;= 20, "Low Usage", IF(tbl_Customers[[#This Row],[number_vmail_messages]] &lt;= 40, "Medium Usgae", "High Usage")))</f>
        <v>No Usage</v>
      </c>
      <c r="AD1488" s="30" t="str">
        <f>IF(tbl_Customers[[#This Row],[total_day_minutes]]&lt;=150,"Low Usage", IF(tbl_Customers[[#This Row],[total_day_minutes]]&lt;=200,"Medium Usage", IF(tbl_Customers[[#This Row],[total_day_minutes]]&lt;=250,"High Usage","Very High Usage")))</f>
        <v>Medium Usage</v>
      </c>
      <c r="AE1488" s="30" t="str">
        <f>IF(tbl_Customers[[#This Row],[total_intl_calls]]&lt;=5,"Low Calls", IF(tbl_Customers[[#This Row],[total_intl_calls]]&lt;=10, "Medium Calls", "High Calls"))</f>
        <v>Medium Calls</v>
      </c>
    </row>
    <row r="1489" spans="1:31"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c r="W1489" t="str">
        <f>IF(tbl_Customers[[#This Row],[number_customer_service_calls]] &lt;= 1, "0-1 Calls", IF(tbl_Customers[[#This Row],[number_customer_service_calls]] &lt;= 3, "2-3 Calls", IF(tbl_Customers[[#This Row],[number_customer_service_calls]] &lt;=5, "4-5 Calls", "6+ Calls")))</f>
        <v>2-3 Calls</v>
      </c>
      <c r="X1489" t="str">
        <f>IF(tbl_Customers[[#This Row],[account_length]] &lt;= 50, "0-50", IF(tbl_Customers[[#This Row],[account_length]] &lt;=100, "51-100", IF(tbl_Customers[[#This Row],[account_length]] &lt;= 150, "101-150", "151+")))</f>
        <v>101-150</v>
      </c>
      <c r="Y1489" s="30" t="str">
        <f>IF(tbl_Customers[[#This Row],[total_intl_charge]] &lt;= 3, "Low Charges", "High Charges")</f>
        <v>Low Charges</v>
      </c>
      <c r="Z1489" s="30" t="str">
        <f>IF(tbl_Customers[[#This Row],[total_eve_calls]]&lt;=80,"Low Calls",
IF(tbl_Customers[[#This Row],[total_eve_calls]]&lt;=120,"Medium Calls","High Calls"))</f>
        <v>Medium Calls</v>
      </c>
      <c r="AA1489" s="30" t="str">
        <f>IF(tbl_Customers[[#This Row],[total_eve_charge]]&lt;=15,"Low Charges",
IF(tbl_Customers[[#This Row],[total_eve_charge]]&lt;=20,"Medium Charges","High Charges"))</f>
        <v>Low Charges</v>
      </c>
      <c r="AB1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89" s="30" t="str">
        <f>IF(tbl_Customers[[#This Row],[number_vmail_messages]] = 0, "No Usage", IF(tbl_Customers[[#This Row],[number_vmail_messages]] &lt;= 20, "Low Usage", IF(tbl_Customers[[#This Row],[number_vmail_messages]] &lt;= 40, "Medium Usgae", "High Usage")))</f>
        <v>Low Usage</v>
      </c>
      <c r="AD1489" s="30" t="str">
        <f>IF(tbl_Customers[[#This Row],[total_day_minutes]]&lt;=150,"Low Usage", IF(tbl_Customers[[#This Row],[total_day_minutes]]&lt;=200,"Medium Usage", IF(tbl_Customers[[#This Row],[total_day_minutes]]&lt;=250,"High Usage","Very High Usage")))</f>
        <v>Medium Usage</v>
      </c>
      <c r="AE1489" s="30" t="str">
        <f>IF(tbl_Customers[[#This Row],[total_intl_calls]]&lt;=5,"Low Calls", IF(tbl_Customers[[#This Row],[total_intl_calls]]&lt;=10, "Medium Calls", "High Calls"))</f>
        <v>Low Calls</v>
      </c>
    </row>
    <row r="1490" spans="1:31"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c r="W1490" t="str">
        <f>IF(tbl_Customers[[#This Row],[number_customer_service_calls]] &lt;= 1, "0-1 Calls", IF(tbl_Customers[[#This Row],[number_customer_service_calls]] &lt;= 3, "2-3 Calls", IF(tbl_Customers[[#This Row],[number_customer_service_calls]] &lt;=5, "4-5 Calls", "6+ Calls")))</f>
        <v>2-3 Calls</v>
      </c>
      <c r="X1490" t="str">
        <f>IF(tbl_Customers[[#This Row],[account_length]] &lt;= 50, "0-50", IF(tbl_Customers[[#This Row],[account_length]] &lt;=100, "51-100", IF(tbl_Customers[[#This Row],[account_length]] &lt;= 150, "101-150", "151+")))</f>
        <v>101-150</v>
      </c>
      <c r="Y1490" s="30" t="str">
        <f>IF(tbl_Customers[[#This Row],[total_intl_charge]] &lt;= 3, "Low Charges", "High Charges")</f>
        <v>Low Charges</v>
      </c>
      <c r="Z1490" s="30" t="str">
        <f>IF(tbl_Customers[[#This Row],[total_eve_calls]]&lt;=80,"Low Calls",
IF(tbl_Customers[[#This Row],[total_eve_calls]]&lt;=120,"Medium Calls","High Calls"))</f>
        <v>Medium Calls</v>
      </c>
      <c r="AA1490" s="30" t="str">
        <f>IF(tbl_Customers[[#This Row],[total_eve_charge]]&lt;=15,"Low Charges",
IF(tbl_Customers[[#This Row],[total_eve_charge]]&lt;=20,"Medium Charges","High Charges"))</f>
        <v>Medium Charges</v>
      </c>
      <c r="AB1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0" s="30" t="str">
        <f>IF(tbl_Customers[[#This Row],[number_vmail_messages]] = 0, "No Usage", IF(tbl_Customers[[#This Row],[number_vmail_messages]] &lt;= 20, "Low Usage", IF(tbl_Customers[[#This Row],[number_vmail_messages]] &lt;= 40, "Medium Usgae", "High Usage")))</f>
        <v>No Usage</v>
      </c>
      <c r="AD1490" s="30" t="str">
        <f>IF(tbl_Customers[[#This Row],[total_day_minutes]]&lt;=150,"Low Usage", IF(tbl_Customers[[#This Row],[total_day_minutes]]&lt;=200,"Medium Usage", IF(tbl_Customers[[#This Row],[total_day_minutes]]&lt;=250,"High Usage","Very High Usage")))</f>
        <v>Low Usage</v>
      </c>
      <c r="AE1490" s="30" t="str">
        <f>IF(tbl_Customers[[#This Row],[total_intl_calls]]&lt;=5,"Low Calls", IF(tbl_Customers[[#This Row],[total_intl_calls]]&lt;=10, "Medium Calls", "High Calls"))</f>
        <v>Low Calls</v>
      </c>
    </row>
    <row r="1491" spans="1:31"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c r="W1491" t="str">
        <f>IF(tbl_Customers[[#This Row],[number_customer_service_calls]] &lt;= 1, "0-1 Calls", IF(tbl_Customers[[#This Row],[number_customer_service_calls]] &lt;= 3, "2-3 Calls", IF(tbl_Customers[[#This Row],[number_customer_service_calls]] &lt;=5, "4-5 Calls", "6+ Calls")))</f>
        <v>2-3 Calls</v>
      </c>
      <c r="X1491" t="str">
        <f>IF(tbl_Customers[[#This Row],[account_length]] &lt;= 50, "0-50", IF(tbl_Customers[[#This Row],[account_length]] &lt;=100, "51-100", IF(tbl_Customers[[#This Row],[account_length]] &lt;= 150, "101-150", "151+")))</f>
        <v>101-150</v>
      </c>
      <c r="Y1491" s="30" t="str">
        <f>IF(tbl_Customers[[#This Row],[total_intl_charge]] &lt;= 3, "Low Charges", "High Charges")</f>
        <v>Low Charges</v>
      </c>
      <c r="Z1491" s="30" t="str">
        <f>IF(tbl_Customers[[#This Row],[total_eve_calls]]&lt;=80,"Low Calls",
IF(tbl_Customers[[#This Row],[total_eve_calls]]&lt;=120,"Medium Calls","High Calls"))</f>
        <v>Medium Calls</v>
      </c>
      <c r="AA1491" s="30" t="str">
        <f>IF(tbl_Customers[[#This Row],[total_eve_charge]]&lt;=15,"Low Charges",
IF(tbl_Customers[[#This Row],[total_eve_charge]]&lt;=20,"Medium Charges","High Charges"))</f>
        <v>High Charges</v>
      </c>
      <c r="AB1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1" s="30" t="str">
        <f>IF(tbl_Customers[[#This Row],[number_vmail_messages]] = 0, "No Usage", IF(tbl_Customers[[#This Row],[number_vmail_messages]] &lt;= 20, "Low Usage", IF(tbl_Customers[[#This Row],[number_vmail_messages]] &lt;= 40, "Medium Usgae", "High Usage")))</f>
        <v>No Usage</v>
      </c>
      <c r="AD1491" s="30" t="str">
        <f>IF(tbl_Customers[[#This Row],[total_day_minutes]]&lt;=150,"Low Usage", IF(tbl_Customers[[#This Row],[total_day_minutes]]&lt;=200,"Medium Usage", IF(tbl_Customers[[#This Row],[total_day_minutes]]&lt;=250,"High Usage","Very High Usage")))</f>
        <v>Medium Usage</v>
      </c>
      <c r="AE1491" s="30" t="str">
        <f>IF(tbl_Customers[[#This Row],[total_intl_calls]]&lt;=5,"Low Calls", IF(tbl_Customers[[#This Row],[total_intl_calls]]&lt;=10, "Medium Calls", "High Calls"))</f>
        <v>Low Calls</v>
      </c>
    </row>
    <row r="1492" spans="1:31"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c r="W1492" t="str">
        <f>IF(tbl_Customers[[#This Row],[number_customer_service_calls]] &lt;= 1, "0-1 Calls", IF(tbl_Customers[[#This Row],[number_customer_service_calls]] &lt;= 3, "2-3 Calls", IF(tbl_Customers[[#This Row],[number_customer_service_calls]] &lt;=5, "4-5 Calls", "6+ Calls")))</f>
        <v>2-3 Calls</v>
      </c>
      <c r="X1492" t="str">
        <f>IF(tbl_Customers[[#This Row],[account_length]] &lt;= 50, "0-50", IF(tbl_Customers[[#This Row],[account_length]] &lt;=100, "51-100", IF(tbl_Customers[[#This Row],[account_length]] &lt;= 150, "101-150", "151+")))</f>
        <v>101-150</v>
      </c>
      <c r="Y1492" s="30" t="str">
        <f>IF(tbl_Customers[[#This Row],[total_intl_charge]] &lt;= 3, "Low Charges", "High Charges")</f>
        <v>High Charges</v>
      </c>
      <c r="Z1492" s="30" t="str">
        <f>IF(tbl_Customers[[#This Row],[total_eve_calls]]&lt;=80,"Low Calls",
IF(tbl_Customers[[#This Row],[total_eve_calls]]&lt;=120,"Medium Calls","High Calls"))</f>
        <v>Medium Calls</v>
      </c>
      <c r="AA1492" s="30" t="str">
        <f>IF(tbl_Customers[[#This Row],[total_eve_charge]]&lt;=15,"Low Charges",
IF(tbl_Customers[[#This Row],[total_eve_charge]]&lt;=20,"Medium Charges","High Charges"))</f>
        <v>Medium Charges</v>
      </c>
      <c r="AB1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2" s="30" t="str">
        <f>IF(tbl_Customers[[#This Row],[number_vmail_messages]] = 0, "No Usage", IF(tbl_Customers[[#This Row],[number_vmail_messages]] &lt;= 20, "Low Usage", IF(tbl_Customers[[#This Row],[number_vmail_messages]] &lt;= 40, "Medium Usgae", "High Usage")))</f>
        <v>Medium Usgae</v>
      </c>
      <c r="AD1492" s="30" t="str">
        <f>IF(tbl_Customers[[#This Row],[total_day_minutes]]&lt;=150,"Low Usage", IF(tbl_Customers[[#This Row],[total_day_minutes]]&lt;=200,"Medium Usage", IF(tbl_Customers[[#This Row],[total_day_minutes]]&lt;=250,"High Usage","Very High Usage")))</f>
        <v>Low Usage</v>
      </c>
      <c r="AE1492" s="30" t="str">
        <f>IF(tbl_Customers[[#This Row],[total_intl_calls]]&lt;=5,"Low Calls", IF(tbl_Customers[[#This Row],[total_intl_calls]]&lt;=10, "Medium Calls", "High Calls"))</f>
        <v>Medium Calls</v>
      </c>
    </row>
    <row r="1493" spans="1:31"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c r="W1493" t="str">
        <f>IF(tbl_Customers[[#This Row],[number_customer_service_calls]] &lt;= 1, "0-1 Calls", IF(tbl_Customers[[#This Row],[number_customer_service_calls]] &lt;= 3, "2-3 Calls", IF(tbl_Customers[[#This Row],[number_customer_service_calls]] &lt;=5, "4-5 Calls", "6+ Calls")))</f>
        <v>0-1 Calls</v>
      </c>
      <c r="X1493" t="str">
        <f>IF(tbl_Customers[[#This Row],[account_length]] &lt;= 50, "0-50", IF(tbl_Customers[[#This Row],[account_length]] &lt;=100, "51-100", IF(tbl_Customers[[#This Row],[account_length]] &lt;= 150, "101-150", "151+")))</f>
        <v>0-50</v>
      </c>
      <c r="Y1493" s="30" t="str">
        <f>IF(tbl_Customers[[#This Row],[total_intl_charge]] &lt;= 3, "Low Charges", "High Charges")</f>
        <v>Low Charges</v>
      </c>
      <c r="Z1493" s="30" t="str">
        <f>IF(tbl_Customers[[#This Row],[total_eve_calls]]&lt;=80,"Low Calls",
IF(tbl_Customers[[#This Row],[total_eve_calls]]&lt;=120,"Medium Calls","High Calls"))</f>
        <v>Medium Calls</v>
      </c>
      <c r="AA1493" s="30" t="str">
        <f>IF(tbl_Customers[[#This Row],[total_eve_charge]]&lt;=15,"Low Charges",
IF(tbl_Customers[[#This Row],[total_eve_charge]]&lt;=20,"Medium Charges","High Charges"))</f>
        <v>Low Charges</v>
      </c>
      <c r="AB1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493" s="30" t="str">
        <f>IF(tbl_Customers[[#This Row],[number_vmail_messages]] = 0, "No Usage", IF(tbl_Customers[[#This Row],[number_vmail_messages]] &lt;= 20, "Low Usage", IF(tbl_Customers[[#This Row],[number_vmail_messages]] &lt;= 40, "Medium Usgae", "High Usage")))</f>
        <v>No Usage</v>
      </c>
      <c r="AD1493" s="30" t="str">
        <f>IF(tbl_Customers[[#This Row],[total_day_minutes]]&lt;=150,"Low Usage", IF(tbl_Customers[[#This Row],[total_day_minutes]]&lt;=200,"Medium Usage", IF(tbl_Customers[[#This Row],[total_day_minutes]]&lt;=250,"High Usage","Very High Usage")))</f>
        <v>High Usage</v>
      </c>
      <c r="AE1493" s="30" t="str">
        <f>IF(tbl_Customers[[#This Row],[total_intl_calls]]&lt;=5,"Low Calls", IF(tbl_Customers[[#This Row],[total_intl_calls]]&lt;=10, "Medium Calls", "High Calls"))</f>
        <v>Low Calls</v>
      </c>
    </row>
    <row r="1494" spans="1:31"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c r="W1494" t="str">
        <f>IF(tbl_Customers[[#This Row],[number_customer_service_calls]] &lt;= 1, "0-1 Calls", IF(tbl_Customers[[#This Row],[number_customer_service_calls]] &lt;= 3, "2-3 Calls", IF(tbl_Customers[[#This Row],[number_customer_service_calls]] &lt;=5, "4-5 Calls", "6+ Calls")))</f>
        <v>0-1 Calls</v>
      </c>
      <c r="X1494" t="str">
        <f>IF(tbl_Customers[[#This Row],[account_length]] &lt;= 50, "0-50", IF(tbl_Customers[[#This Row],[account_length]] &lt;=100, "51-100", IF(tbl_Customers[[#This Row],[account_length]] &lt;= 150, "101-150", "151+")))</f>
        <v>101-150</v>
      </c>
      <c r="Y1494" s="30" t="str">
        <f>IF(tbl_Customers[[#This Row],[total_intl_charge]] &lt;= 3, "Low Charges", "High Charges")</f>
        <v>Low Charges</v>
      </c>
      <c r="Z1494" s="30" t="str">
        <f>IF(tbl_Customers[[#This Row],[total_eve_calls]]&lt;=80,"Low Calls",
IF(tbl_Customers[[#This Row],[total_eve_calls]]&lt;=120,"Medium Calls","High Calls"))</f>
        <v>Low Calls</v>
      </c>
      <c r="AA1494" s="30" t="str">
        <f>IF(tbl_Customers[[#This Row],[total_eve_charge]]&lt;=15,"Low Charges",
IF(tbl_Customers[[#This Row],[total_eve_charge]]&lt;=20,"Medium Charges","High Charges"))</f>
        <v>High Charges</v>
      </c>
      <c r="AB1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4" s="30" t="str">
        <f>IF(tbl_Customers[[#This Row],[number_vmail_messages]] = 0, "No Usage", IF(tbl_Customers[[#This Row],[number_vmail_messages]] &lt;= 20, "Low Usage", IF(tbl_Customers[[#This Row],[number_vmail_messages]] &lt;= 40, "Medium Usgae", "High Usage")))</f>
        <v>Medium Usgae</v>
      </c>
      <c r="AD1494" s="30" t="str">
        <f>IF(tbl_Customers[[#This Row],[total_day_minutes]]&lt;=150,"Low Usage", IF(tbl_Customers[[#This Row],[total_day_minutes]]&lt;=200,"Medium Usage", IF(tbl_Customers[[#This Row],[total_day_minutes]]&lt;=250,"High Usage","Very High Usage")))</f>
        <v>High Usage</v>
      </c>
      <c r="AE1494" s="30" t="str">
        <f>IF(tbl_Customers[[#This Row],[total_intl_calls]]&lt;=5,"Low Calls", IF(tbl_Customers[[#This Row],[total_intl_calls]]&lt;=10, "Medium Calls", "High Calls"))</f>
        <v>Low Calls</v>
      </c>
    </row>
    <row r="1495" spans="1:31"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c r="W1495" t="str">
        <f>IF(tbl_Customers[[#This Row],[number_customer_service_calls]] &lt;= 1, "0-1 Calls", IF(tbl_Customers[[#This Row],[number_customer_service_calls]] &lt;= 3, "2-3 Calls", IF(tbl_Customers[[#This Row],[number_customer_service_calls]] &lt;=5, "4-5 Calls", "6+ Calls")))</f>
        <v>0-1 Calls</v>
      </c>
      <c r="X1495" t="str">
        <f>IF(tbl_Customers[[#This Row],[account_length]] &lt;= 50, "0-50", IF(tbl_Customers[[#This Row],[account_length]] &lt;=100, "51-100", IF(tbl_Customers[[#This Row],[account_length]] &lt;= 150, "101-150", "151+")))</f>
        <v>51-100</v>
      </c>
      <c r="Y1495" s="30" t="str">
        <f>IF(tbl_Customers[[#This Row],[total_intl_charge]] &lt;= 3, "Low Charges", "High Charges")</f>
        <v>Low Charges</v>
      </c>
      <c r="Z1495" s="30" t="str">
        <f>IF(tbl_Customers[[#This Row],[total_eve_calls]]&lt;=80,"Low Calls",
IF(tbl_Customers[[#This Row],[total_eve_calls]]&lt;=120,"Medium Calls","High Calls"))</f>
        <v>Medium Calls</v>
      </c>
      <c r="AA1495" s="30" t="str">
        <f>IF(tbl_Customers[[#This Row],[total_eve_charge]]&lt;=15,"Low Charges",
IF(tbl_Customers[[#This Row],[total_eve_charge]]&lt;=20,"Medium Charges","High Charges"))</f>
        <v>Medium Charges</v>
      </c>
      <c r="AB1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5" s="30" t="str">
        <f>IF(tbl_Customers[[#This Row],[number_vmail_messages]] = 0, "No Usage", IF(tbl_Customers[[#This Row],[number_vmail_messages]] &lt;= 20, "Low Usage", IF(tbl_Customers[[#This Row],[number_vmail_messages]] &lt;= 40, "Medium Usgae", "High Usage")))</f>
        <v>No Usage</v>
      </c>
      <c r="AD1495" s="30" t="str">
        <f>IF(tbl_Customers[[#This Row],[total_day_minutes]]&lt;=150,"Low Usage", IF(tbl_Customers[[#This Row],[total_day_minutes]]&lt;=200,"Medium Usage", IF(tbl_Customers[[#This Row],[total_day_minutes]]&lt;=250,"High Usage","Very High Usage")))</f>
        <v>Medium Usage</v>
      </c>
      <c r="AE1495" s="30" t="str">
        <f>IF(tbl_Customers[[#This Row],[total_intl_calls]]&lt;=5,"Low Calls", IF(tbl_Customers[[#This Row],[total_intl_calls]]&lt;=10, "Medium Calls", "High Calls"))</f>
        <v>Low Calls</v>
      </c>
    </row>
    <row r="1496" spans="1:31"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c r="W1496" t="str">
        <f>IF(tbl_Customers[[#This Row],[number_customer_service_calls]] &lt;= 1, "0-1 Calls", IF(tbl_Customers[[#This Row],[number_customer_service_calls]] &lt;= 3, "2-3 Calls", IF(tbl_Customers[[#This Row],[number_customer_service_calls]] &lt;=5, "4-5 Calls", "6+ Calls")))</f>
        <v>2-3 Calls</v>
      </c>
      <c r="X1496" t="str">
        <f>IF(tbl_Customers[[#This Row],[account_length]] &lt;= 50, "0-50", IF(tbl_Customers[[#This Row],[account_length]] &lt;=100, "51-100", IF(tbl_Customers[[#This Row],[account_length]] &lt;= 150, "101-150", "151+")))</f>
        <v>101-150</v>
      </c>
      <c r="Y1496" s="30" t="str">
        <f>IF(tbl_Customers[[#This Row],[total_intl_charge]] &lt;= 3, "Low Charges", "High Charges")</f>
        <v>Low Charges</v>
      </c>
      <c r="Z1496" s="30" t="str">
        <f>IF(tbl_Customers[[#This Row],[total_eve_calls]]&lt;=80,"Low Calls",
IF(tbl_Customers[[#This Row],[total_eve_calls]]&lt;=120,"Medium Calls","High Calls"))</f>
        <v>Medium Calls</v>
      </c>
      <c r="AA1496" s="30" t="str">
        <f>IF(tbl_Customers[[#This Row],[total_eve_charge]]&lt;=15,"Low Charges",
IF(tbl_Customers[[#This Row],[total_eve_charge]]&lt;=20,"Medium Charges","High Charges"))</f>
        <v>High Charges</v>
      </c>
      <c r="AB1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496" s="30" t="str">
        <f>IF(tbl_Customers[[#This Row],[number_vmail_messages]] = 0, "No Usage", IF(tbl_Customers[[#This Row],[number_vmail_messages]] &lt;= 20, "Low Usage", IF(tbl_Customers[[#This Row],[number_vmail_messages]] &lt;= 40, "Medium Usgae", "High Usage")))</f>
        <v>No Usage</v>
      </c>
      <c r="AD1496" s="30" t="str">
        <f>IF(tbl_Customers[[#This Row],[total_day_minutes]]&lt;=150,"Low Usage", IF(tbl_Customers[[#This Row],[total_day_minutes]]&lt;=200,"Medium Usage", IF(tbl_Customers[[#This Row],[total_day_minutes]]&lt;=250,"High Usage","Very High Usage")))</f>
        <v>High Usage</v>
      </c>
      <c r="AE1496" s="30" t="str">
        <f>IF(tbl_Customers[[#This Row],[total_intl_calls]]&lt;=5,"Low Calls", IF(tbl_Customers[[#This Row],[total_intl_calls]]&lt;=10, "Medium Calls", "High Calls"))</f>
        <v>Low Calls</v>
      </c>
    </row>
    <row r="1497" spans="1:31"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c r="W1497" t="str">
        <f>IF(tbl_Customers[[#This Row],[number_customer_service_calls]] &lt;= 1, "0-1 Calls", IF(tbl_Customers[[#This Row],[number_customer_service_calls]] &lt;= 3, "2-3 Calls", IF(tbl_Customers[[#This Row],[number_customer_service_calls]] &lt;=5, "4-5 Calls", "6+ Calls")))</f>
        <v>2-3 Calls</v>
      </c>
      <c r="X1497" t="str">
        <f>IF(tbl_Customers[[#This Row],[account_length]] &lt;= 50, "0-50", IF(tbl_Customers[[#This Row],[account_length]] &lt;=100, "51-100", IF(tbl_Customers[[#This Row],[account_length]] &lt;= 150, "101-150", "151+")))</f>
        <v>51-100</v>
      </c>
      <c r="Y1497" s="30" t="str">
        <f>IF(tbl_Customers[[#This Row],[total_intl_charge]] &lt;= 3, "Low Charges", "High Charges")</f>
        <v>High Charges</v>
      </c>
      <c r="Z1497" s="30" t="str">
        <f>IF(tbl_Customers[[#This Row],[total_eve_calls]]&lt;=80,"Low Calls",
IF(tbl_Customers[[#This Row],[total_eve_calls]]&lt;=120,"Medium Calls","High Calls"))</f>
        <v>Low Calls</v>
      </c>
      <c r="AA1497" s="30" t="str">
        <f>IF(tbl_Customers[[#This Row],[total_eve_charge]]&lt;=15,"Low Charges",
IF(tbl_Customers[[#This Row],[total_eve_charge]]&lt;=20,"Medium Charges","High Charges"))</f>
        <v>Low Charges</v>
      </c>
      <c r="AB1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7" s="30" t="str">
        <f>IF(tbl_Customers[[#This Row],[number_vmail_messages]] = 0, "No Usage", IF(tbl_Customers[[#This Row],[number_vmail_messages]] &lt;= 20, "Low Usage", IF(tbl_Customers[[#This Row],[number_vmail_messages]] &lt;= 40, "Medium Usgae", "High Usage")))</f>
        <v>Medium Usgae</v>
      </c>
      <c r="AD1497" s="30" t="str">
        <f>IF(tbl_Customers[[#This Row],[total_day_minutes]]&lt;=150,"Low Usage", IF(tbl_Customers[[#This Row],[total_day_minutes]]&lt;=200,"Medium Usage", IF(tbl_Customers[[#This Row],[total_day_minutes]]&lt;=250,"High Usage","Very High Usage")))</f>
        <v>Low Usage</v>
      </c>
      <c r="AE1497" s="30" t="str">
        <f>IF(tbl_Customers[[#This Row],[total_intl_calls]]&lt;=5,"Low Calls", IF(tbl_Customers[[#This Row],[total_intl_calls]]&lt;=10, "Medium Calls", "High Calls"))</f>
        <v>Medium Calls</v>
      </c>
    </row>
    <row r="1498" spans="1:31"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c r="W1498" t="str">
        <f>IF(tbl_Customers[[#This Row],[number_customer_service_calls]] &lt;= 1, "0-1 Calls", IF(tbl_Customers[[#This Row],[number_customer_service_calls]] &lt;= 3, "2-3 Calls", IF(tbl_Customers[[#This Row],[number_customer_service_calls]] &lt;=5, "4-5 Calls", "6+ Calls")))</f>
        <v>0-1 Calls</v>
      </c>
      <c r="X1498" t="str">
        <f>IF(tbl_Customers[[#This Row],[account_length]] &lt;= 50, "0-50", IF(tbl_Customers[[#This Row],[account_length]] &lt;=100, "51-100", IF(tbl_Customers[[#This Row],[account_length]] &lt;= 150, "101-150", "151+")))</f>
        <v>101-150</v>
      </c>
      <c r="Y1498" s="30" t="str">
        <f>IF(tbl_Customers[[#This Row],[total_intl_charge]] &lt;= 3, "Low Charges", "High Charges")</f>
        <v>High Charges</v>
      </c>
      <c r="Z1498" s="30" t="str">
        <f>IF(tbl_Customers[[#This Row],[total_eve_calls]]&lt;=80,"Low Calls",
IF(tbl_Customers[[#This Row],[total_eve_calls]]&lt;=120,"Medium Calls","High Calls"))</f>
        <v>Low Calls</v>
      </c>
      <c r="AA1498" s="30" t="str">
        <f>IF(tbl_Customers[[#This Row],[total_eve_charge]]&lt;=15,"Low Charges",
IF(tbl_Customers[[#This Row],[total_eve_charge]]&lt;=20,"Medium Charges","High Charges"))</f>
        <v>High Charges</v>
      </c>
      <c r="AB1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8" s="30" t="str">
        <f>IF(tbl_Customers[[#This Row],[number_vmail_messages]] = 0, "No Usage", IF(tbl_Customers[[#This Row],[number_vmail_messages]] &lt;= 20, "Low Usage", IF(tbl_Customers[[#This Row],[number_vmail_messages]] &lt;= 40, "Medium Usgae", "High Usage")))</f>
        <v>No Usage</v>
      </c>
      <c r="AD1498" s="30" t="str">
        <f>IF(tbl_Customers[[#This Row],[total_day_minutes]]&lt;=150,"Low Usage", IF(tbl_Customers[[#This Row],[total_day_minutes]]&lt;=200,"Medium Usage", IF(tbl_Customers[[#This Row],[total_day_minutes]]&lt;=250,"High Usage","Very High Usage")))</f>
        <v>Medium Usage</v>
      </c>
      <c r="AE1498" s="30" t="str">
        <f>IF(tbl_Customers[[#This Row],[total_intl_calls]]&lt;=5,"Low Calls", IF(tbl_Customers[[#This Row],[total_intl_calls]]&lt;=10, "Medium Calls", "High Calls"))</f>
        <v>Medium Calls</v>
      </c>
    </row>
    <row r="1499" spans="1:31"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c r="W1499" t="str">
        <f>IF(tbl_Customers[[#This Row],[number_customer_service_calls]] &lt;= 1, "0-1 Calls", IF(tbl_Customers[[#This Row],[number_customer_service_calls]] &lt;= 3, "2-3 Calls", IF(tbl_Customers[[#This Row],[number_customer_service_calls]] &lt;=5, "4-5 Calls", "6+ Calls")))</f>
        <v>0-1 Calls</v>
      </c>
      <c r="X1499" t="str">
        <f>IF(tbl_Customers[[#This Row],[account_length]] &lt;= 50, "0-50", IF(tbl_Customers[[#This Row],[account_length]] &lt;=100, "51-100", IF(tbl_Customers[[#This Row],[account_length]] &lt;= 150, "101-150", "151+")))</f>
        <v>51-100</v>
      </c>
      <c r="Y1499" s="30" t="str">
        <f>IF(tbl_Customers[[#This Row],[total_intl_charge]] &lt;= 3, "Low Charges", "High Charges")</f>
        <v>High Charges</v>
      </c>
      <c r="Z1499" s="30" t="str">
        <f>IF(tbl_Customers[[#This Row],[total_eve_calls]]&lt;=80,"Low Calls",
IF(tbl_Customers[[#This Row],[total_eve_calls]]&lt;=120,"Medium Calls","High Calls"))</f>
        <v>Medium Calls</v>
      </c>
      <c r="AA1499" s="30" t="str">
        <f>IF(tbl_Customers[[#This Row],[total_eve_charge]]&lt;=15,"Low Charges",
IF(tbl_Customers[[#This Row],[total_eve_charge]]&lt;=20,"Medium Charges","High Charges"))</f>
        <v>Medium Charges</v>
      </c>
      <c r="AB1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499" s="30" t="str">
        <f>IF(tbl_Customers[[#This Row],[number_vmail_messages]] = 0, "No Usage", IF(tbl_Customers[[#This Row],[number_vmail_messages]] &lt;= 20, "Low Usage", IF(tbl_Customers[[#This Row],[number_vmail_messages]] &lt;= 40, "Medium Usgae", "High Usage")))</f>
        <v>No Usage</v>
      </c>
      <c r="AD1499" s="30" t="str">
        <f>IF(tbl_Customers[[#This Row],[total_day_minutes]]&lt;=150,"Low Usage", IF(tbl_Customers[[#This Row],[total_day_minutes]]&lt;=200,"Medium Usage", IF(tbl_Customers[[#This Row],[total_day_minutes]]&lt;=250,"High Usage","Very High Usage")))</f>
        <v>Medium Usage</v>
      </c>
      <c r="AE1499" s="30" t="str">
        <f>IF(tbl_Customers[[#This Row],[total_intl_calls]]&lt;=5,"Low Calls", IF(tbl_Customers[[#This Row],[total_intl_calls]]&lt;=10, "Medium Calls", "High Calls"))</f>
        <v>Medium Calls</v>
      </c>
    </row>
    <row r="1500" spans="1:31"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c r="W1500" t="str">
        <f>IF(tbl_Customers[[#This Row],[number_customer_service_calls]] &lt;= 1, "0-1 Calls", IF(tbl_Customers[[#This Row],[number_customer_service_calls]] &lt;= 3, "2-3 Calls", IF(tbl_Customers[[#This Row],[number_customer_service_calls]] &lt;=5, "4-5 Calls", "6+ Calls")))</f>
        <v>0-1 Calls</v>
      </c>
      <c r="X1500" t="str">
        <f>IF(tbl_Customers[[#This Row],[account_length]] &lt;= 50, "0-50", IF(tbl_Customers[[#This Row],[account_length]] &lt;=100, "51-100", IF(tbl_Customers[[#This Row],[account_length]] &lt;= 150, "101-150", "151+")))</f>
        <v>151+</v>
      </c>
      <c r="Y1500" s="30" t="str">
        <f>IF(tbl_Customers[[#This Row],[total_intl_charge]] &lt;= 3, "Low Charges", "High Charges")</f>
        <v>High Charges</v>
      </c>
      <c r="Z1500" s="30" t="str">
        <f>IF(tbl_Customers[[#This Row],[total_eve_calls]]&lt;=80,"Low Calls",
IF(tbl_Customers[[#This Row],[total_eve_calls]]&lt;=120,"Medium Calls","High Calls"))</f>
        <v>Medium Calls</v>
      </c>
      <c r="AA1500" s="30" t="str">
        <f>IF(tbl_Customers[[#This Row],[total_eve_charge]]&lt;=15,"Low Charges",
IF(tbl_Customers[[#This Row],[total_eve_charge]]&lt;=20,"Medium Charges","High Charges"))</f>
        <v>High Charges</v>
      </c>
      <c r="AB1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0" s="30" t="str">
        <f>IF(tbl_Customers[[#This Row],[number_vmail_messages]] = 0, "No Usage", IF(tbl_Customers[[#This Row],[number_vmail_messages]] &lt;= 20, "Low Usage", IF(tbl_Customers[[#This Row],[number_vmail_messages]] &lt;= 40, "Medium Usgae", "High Usage")))</f>
        <v>Medium Usgae</v>
      </c>
      <c r="AD1500" s="30" t="str">
        <f>IF(tbl_Customers[[#This Row],[total_day_minutes]]&lt;=150,"Low Usage", IF(tbl_Customers[[#This Row],[total_day_minutes]]&lt;=200,"Medium Usage", IF(tbl_Customers[[#This Row],[total_day_minutes]]&lt;=250,"High Usage","Very High Usage")))</f>
        <v>Medium Usage</v>
      </c>
      <c r="AE1500" s="30" t="str">
        <f>IF(tbl_Customers[[#This Row],[total_intl_calls]]&lt;=5,"Low Calls", IF(tbl_Customers[[#This Row],[total_intl_calls]]&lt;=10, "Medium Calls", "High Calls"))</f>
        <v>Low Calls</v>
      </c>
    </row>
    <row r="1501" spans="1:31"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c r="W1501" t="str">
        <f>IF(tbl_Customers[[#This Row],[number_customer_service_calls]] &lt;= 1, "0-1 Calls", IF(tbl_Customers[[#This Row],[number_customer_service_calls]] &lt;= 3, "2-3 Calls", IF(tbl_Customers[[#This Row],[number_customer_service_calls]] &lt;=5, "4-5 Calls", "6+ Calls")))</f>
        <v>0-1 Calls</v>
      </c>
      <c r="X1501" t="str">
        <f>IF(tbl_Customers[[#This Row],[account_length]] &lt;= 50, "0-50", IF(tbl_Customers[[#This Row],[account_length]] &lt;=100, "51-100", IF(tbl_Customers[[#This Row],[account_length]] &lt;= 150, "101-150", "151+")))</f>
        <v>51-100</v>
      </c>
      <c r="Y1501" s="30" t="str">
        <f>IF(tbl_Customers[[#This Row],[total_intl_charge]] &lt;= 3, "Low Charges", "High Charges")</f>
        <v>Low Charges</v>
      </c>
      <c r="Z1501" s="30" t="str">
        <f>IF(tbl_Customers[[#This Row],[total_eve_calls]]&lt;=80,"Low Calls",
IF(tbl_Customers[[#This Row],[total_eve_calls]]&lt;=120,"Medium Calls","High Calls"))</f>
        <v>Low Calls</v>
      </c>
      <c r="AA1501" s="30" t="str">
        <f>IF(tbl_Customers[[#This Row],[total_eve_charge]]&lt;=15,"Low Charges",
IF(tbl_Customers[[#This Row],[total_eve_charge]]&lt;=20,"Medium Charges","High Charges"))</f>
        <v>Low Charges</v>
      </c>
      <c r="AB1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1" s="30" t="str">
        <f>IF(tbl_Customers[[#This Row],[number_vmail_messages]] = 0, "No Usage", IF(tbl_Customers[[#This Row],[number_vmail_messages]] &lt;= 20, "Low Usage", IF(tbl_Customers[[#This Row],[number_vmail_messages]] &lt;= 40, "Medium Usgae", "High Usage")))</f>
        <v>No Usage</v>
      </c>
      <c r="AD1501" s="30" t="str">
        <f>IF(tbl_Customers[[#This Row],[total_day_minutes]]&lt;=150,"Low Usage", IF(tbl_Customers[[#This Row],[total_day_minutes]]&lt;=200,"Medium Usage", IF(tbl_Customers[[#This Row],[total_day_minutes]]&lt;=250,"High Usage","Very High Usage")))</f>
        <v>High Usage</v>
      </c>
      <c r="AE1501" s="30" t="str">
        <f>IF(tbl_Customers[[#This Row],[total_intl_calls]]&lt;=5,"Low Calls", IF(tbl_Customers[[#This Row],[total_intl_calls]]&lt;=10, "Medium Calls", "High Calls"))</f>
        <v>Low Calls</v>
      </c>
    </row>
    <row r="1502" spans="1:31"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c r="W1502" t="str">
        <f>IF(tbl_Customers[[#This Row],[number_customer_service_calls]] &lt;= 1, "0-1 Calls", IF(tbl_Customers[[#This Row],[number_customer_service_calls]] &lt;= 3, "2-3 Calls", IF(tbl_Customers[[#This Row],[number_customer_service_calls]] &lt;=5, "4-5 Calls", "6+ Calls")))</f>
        <v>0-1 Calls</v>
      </c>
      <c r="X1502" t="str">
        <f>IF(tbl_Customers[[#This Row],[account_length]] &lt;= 50, "0-50", IF(tbl_Customers[[#This Row],[account_length]] &lt;=100, "51-100", IF(tbl_Customers[[#This Row],[account_length]] &lt;= 150, "101-150", "151+")))</f>
        <v>51-100</v>
      </c>
      <c r="Y1502" s="30" t="str">
        <f>IF(tbl_Customers[[#This Row],[total_intl_charge]] &lt;= 3, "Low Charges", "High Charges")</f>
        <v>Low Charges</v>
      </c>
      <c r="Z1502" s="30" t="str">
        <f>IF(tbl_Customers[[#This Row],[total_eve_calls]]&lt;=80,"Low Calls",
IF(tbl_Customers[[#This Row],[total_eve_calls]]&lt;=120,"Medium Calls","High Calls"))</f>
        <v>Medium Calls</v>
      </c>
      <c r="AA1502" s="30" t="str">
        <f>IF(tbl_Customers[[#This Row],[total_eve_charge]]&lt;=15,"Low Charges",
IF(tbl_Customers[[#This Row],[total_eve_charge]]&lt;=20,"Medium Charges","High Charges"))</f>
        <v>Low Charges</v>
      </c>
      <c r="AB1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2" s="30" t="str">
        <f>IF(tbl_Customers[[#This Row],[number_vmail_messages]] = 0, "No Usage", IF(tbl_Customers[[#This Row],[number_vmail_messages]] &lt;= 20, "Low Usage", IF(tbl_Customers[[#This Row],[number_vmail_messages]] &lt;= 40, "Medium Usgae", "High Usage")))</f>
        <v>Medium Usgae</v>
      </c>
      <c r="AD1502" s="30" t="str">
        <f>IF(tbl_Customers[[#This Row],[total_day_minutes]]&lt;=150,"Low Usage", IF(tbl_Customers[[#This Row],[total_day_minutes]]&lt;=200,"Medium Usage", IF(tbl_Customers[[#This Row],[total_day_minutes]]&lt;=250,"High Usage","Very High Usage")))</f>
        <v>Low Usage</v>
      </c>
      <c r="AE1502" s="30" t="str">
        <f>IF(tbl_Customers[[#This Row],[total_intl_calls]]&lt;=5,"Low Calls", IF(tbl_Customers[[#This Row],[total_intl_calls]]&lt;=10, "Medium Calls", "High Calls"))</f>
        <v>Low Calls</v>
      </c>
    </row>
    <row r="1503" spans="1:31"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c r="W1503" t="str">
        <f>IF(tbl_Customers[[#This Row],[number_customer_service_calls]] &lt;= 1, "0-1 Calls", IF(tbl_Customers[[#This Row],[number_customer_service_calls]] &lt;= 3, "2-3 Calls", IF(tbl_Customers[[#This Row],[number_customer_service_calls]] &lt;=5, "4-5 Calls", "6+ Calls")))</f>
        <v>0-1 Calls</v>
      </c>
      <c r="X1503" t="str">
        <f>IF(tbl_Customers[[#This Row],[account_length]] &lt;= 50, "0-50", IF(tbl_Customers[[#This Row],[account_length]] &lt;=100, "51-100", IF(tbl_Customers[[#This Row],[account_length]] &lt;= 150, "101-150", "151+")))</f>
        <v>51-100</v>
      </c>
      <c r="Y1503" s="30" t="str">
        <f>IF(tbl_Customers[[#This Row],[total_intl_charge]] &lt;= 3, "Low Charges", "High Charges")</f>
        <v>High Charges</v>
      </c>
      <c r="Z1503" s="30" t="str">
        <f>IF(tbl_Customers[[#This Row],[total_eve_calls]]&lt;=80,"Low Calls",
IF(tbl_Customers[[#This Row],[total_eve_calls]]&lt;=120,"Medium Calls","High Calls"))</f>
        <v>Medium Calls</v>
      </c>
      <c r="AA1503" s="30" t="str">
        <f>IF(tbl_Customers[[#This Row],[total_eve_charge]]&lt;=15,"Low Charges",
IF(tbl_Customers[[#This Row],[total_eve_charge]]&lt;=20,"Medium Charges","High Charges"))</f>
        <v>Medium Charges</v>
      </c>
      <c r="AB1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3" s="30" t="str">
        <f>IF(tbl_Customers[[#This Row],[number_vmail_messages]] = 0, "No Usage", IF(tbl_Customers[[#This Row],[number_vmail_messages]] &lt;= 20, "Low Usage", IF(tbl_Customers[[#This Row],[number_vmail_messages]] &lt;= 40, "Medium Usgae", "High Usage")))</f>
        <v>No Usage</v>
      </c>
      <c r="AD1503" s="30" t="str">
        <f>IF(tbl_Customers[[#This Row],[total_day_minutes]]&lt;=150,"Low Usage", IF(tbl_Customers[[#This Row],[total_day_minutes]]&lt;=200,"Medium Usage", IF(tbl_Customers[[#This Row],[total_day_minutes]]&lt;=250,"High Usage","Very High Usage")))</f>
        <v>Medium Usage</v>
      </c>
      <c r="AE1503" s="30" t="str">
        <f>IF(tbl_Customers[[#This Row],[total_intl_calls]]&lt;=5,"Low Calls", IF(tbl_Customers[[#This Row],[total_intl_calls]]&lt;=10, "Medium Calls", "High Calls"))</f>
        <v>Low Calls</v>
      </c>
    </row>
    <row r="1504" spans="1:31"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c r="W1504" t="str">
        <f>IF(tbl_Customers[[#This Row],[number_customer_service_calls]] &lt;= 1, "0-1 Calls", IF(tbl_Customers[[#This Row],[number_customer_service_calls]] &lt;= 3, "2-3 Calls", IF(tbl_Customers[[#This Row],[number_customer_service_calls]] &lt;=5, "4-5 Calls", "6+ Calls")))</f>
        <v>2-3 Calls</v>
      </c>
      <c r="X1504" t="str">
        <f>IF(tbl_Customers[[#This Row],[account_length]] &lt;= 50, "0-50", IF(tbl_Customers[[#This Row],[account_length]] &lt;=100, "51-100", IF(tbl_Customers[[#This Row],[account_length]] &lt;= 150, "101-150", "151+")))</f>
        <v>0-50</v>
      </c>
      <c r="Y1504" s="30" t="str">
        <f>IF(tbl_Customers[[#This Row],[total_intl_charge]] &lt;= 3, "Low Charges", "High Charges")</f>
        <v>Low Charges</v>
      </c>
      <c r="Z1504" s="30" t="str">
        <f>IF(tbl_Customers[[#This Row],[total_eve_calls]]&lt;=80,"Low Calls",
IF(tbl_Customers[[#This Row],[total_eve_calls]]&lt;=120,"Medium Calls","High Calls"))</f>
        <v>Medium Calls</v>
      </c>
      <c r="AA1504" s="30" t="str">
        <f>IF(tbl_Customers[[#This Row],[total_eve_charge]]&lt;=15,"Low Charges",
IF(tbl_Customers[[#This Row],[total_eve_charge]]&lt;=20,"Medium Charges","High Charges"))</f>
        <v>Medium Charges</v>
      </c>
      <c r="AB1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4" s="30" t="str">
        <f>IF(tbl_Customers[[#This Row],[number_vmail_messages]] = 0, "No Usage", IF(tbl_Customers[[#This Row],[number_vmail_messages]] &lt;= 20, "Low Usage", IF(tbl_Customers[[#This Row],[number_vmail_messages]] &lt;= 40, "Medium Usgae", "High Usage")))</f>
        <v>Medium Usgae</v>
      </c>
      <c r="AD1504" s="30" t="str">
        <f>IF(tbl_Customers[[#This Row],[total_day_minutes]]&lt;=150,"Low Usage", IF(tbl_Customers[[#This Row],[total_day_minutes]]&lt;=200,"Medium Usage", IF(tbl_Customers[[#This Row],[total_day_minutes]]&lt;=250,"High Usage","Very High Usage")))</f>
        <v>Low Usage</v>
      </c>
      <c r="AE1504" s="30" t="str">
        <f>IF(tbl_Customers[[#This Row],[total_intl_calls]]&lt;=5,"Low Calls", IF(tbl_Customers[[#This Row],[total_intl_calls]]&lt;=10, "Medium Calls", "High Calls"))</f>
        <v>Medium Calls</v>
      </c>
    </row>
    <row r="1505" spans="1:31"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c r="W1505" t="str">
        <f>IF(tbl_Customers[[#This Row],[number_customer_service_calls]] &lt;= 1, "0-1 Calls", IF(tbl_Customers[[#This Row],[number_customer_service_calls]] &lt;= 3, "2-3 Calls", IF(tbl_Customers[[#This Row],[number_customer_service_calls]] &lt;=5, "4-5 Calls", "6+ Calls")))</f>
        <v>0-1 Calls</v>
      </c>
      <c r="X1505" t="str">
        <f>IF(tbl_Customers[[#This Row],[account_length]] &lt;= 50, "0-50", IF(tbl_Customers[[#This Row],[account_length]] &lt;=100, "51-100", IF(tbl_Customers[[#This Row],[account_length]] &lt;= 150, "101-150", "151+")))</f>
        <v>101-150</v>
      </c>
      <c r="Y1505" s="30" t="str">
        <f>IF(tbl_Customers[[#This Row],[total_intl_charge]] &lt;= 3, "Low Charges", "High Charges")</f>
        <v>Low Charges</v>
      </c>
      <c r="Z1505" s="30" t="str">
        <f>IF(tbl_Customers[[#This Row],[total_eve_calls]]&lt;=80,"Low Calls",
IF(tbl_Customers[[#This Row],[total_eve_calls]]&lt;=120,"Medium Calls","High Calls"))</f>
        <v>Medium Calls</v>
      </c>
      <c r="AA1505" s="30" t="str">
        <f>IF(tbl_Customers[[#This Row],[total_eve_charge]]&lt;=15,"Low Charges",
IF(tbl_Customers[[#This Row],[total_eve_charge]]&lt;=20,"Medium Charges","High Charges"))</f>
        <v>Low Charges</v>
      </c>
      <c r="AB1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5" s="30" t="str">
        <f>IF(tbl_Customers[[#This Row],[number_vmail_messages]] = 0, "No Usage", IF(tbl_Customers[[#This Row],[number_vmail_messages]] &lt;= 20, "Low Usage", IF(tbl_Customers[[#This Row],[number_vmail_messages]] &lt;= 40, "Medium Usgae", "High Usage")))</f>
        <v>No Usage</v>
      </c>
      <c r="AD1505" s="30" t="str">
        <f>IF(tbl_Customers[[#This Row],[total_day_minutes]]&lt;=150,"Low Usage", IF(tbl_Customers[[#This Row],[total_day_minutes]]&lt;=200,"Medium Usage", IF(tbl_Customers[[#This Row],[total_day_minutes]]&lt;=250,"High Usage","Very High Usage")))</f>
        <v>Medium Usage</v>
      </c>
      <c r="AE1505" s="30" t="str">
        <f>IF(tbl_Customers[[#This Row],[total_intl_calls]]&lt;=5,"Low Calls", IF(tbl_Customers[[#This Row],[total_intl_calls]]&lt;=10, "Medium Calls", "High Calls"))</f>
        <v>Low Calls</v>
      </c>
    </row>
    <row r="1506" spans="1:31"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c r="W1506" t="str">
        <f>IF(tbl_Customers[[#This Row],[number_customer_service_calls]] &lt;= 1, "0-1 Calls", IF(tbl_Customers[[#This Row],[number_customer_service_calls]] &lt;= 3, "2-3 Calls", IF(tbl_Customers[[#This Row],[number_customer_service_calls]] &lt;=5, "4-5 Calls", "6+ Calls")))</f>
        <v>0-1 Calls</v>
      </c>
      <c r="X1506" t="str">
        <f>IF(tbl_Customers[[#This Row],[account_length]] &lt;= 50, "0-50", IF(tbl_Customers[[#This Row],[account_length]] &lt;=100, "51-100", IF(tbl_Customers[[#This Row],[account_length]] &lt;= 150, "101-150", "151+")))</f>
        <v>101-150</v>
      </c>
      <c r="Y1506" s="30" t="str">
        <f>IF(tbl_Customers[[#This Row],[total_intl_charge]] &lt;= 3, "Low Charges", "High Charges")</f>
        <v>Low Charges</v>
      </c>
      <c r="Z1506" s="30" t="str">
        <f>IF(tbl_Customers[[#This Row],[total_eve_calls]]&lt;=80,"Low Calls",
IF(tbl_Customers[[#This Row],[total_eve_calls]]&lt;=120,"Medium Calls","High Calls"))</f>
        <v>Medium Calls</v>
      </c>
      <c r="AA1506" s="30" t="str">
        <f>IF(tbl_Customers[[#This Row],[total_eve_charge]]&lt;=15,"Low Charges",
IF(tbl_Customers[[#This Row],[total_eve_charge]]&lt;=20,"Medium Charges","High Charges"))</f>
        <v>High Charges</v>
      </c>
      <c r="AB1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6" s="30" t="str">
        <f>IF(tbl_Customers[[#This Row],[number_vmail_messages]] = 0, "No Usage", IF(tbl_Customers[[#This Row],[number_vmail_messages]] &lt;= 20, "Low Usage", IF(tbl_Customers[[#This Row],[number_vmail_messages]] &lt;= 40, "Medium Usgae", "High Usage")))</f>
        <v>Medium Usgae</v>
      </c>
      <c r="AD1506" s="30" t="str">
        <f>IF(tbl_Customers[[#This Row],[total_day_minutes]]&lt;=150,"Low Usage", IF(tbl_Customers[[#This Row],[total_day_minutes]]&lt;=200,"Medium Usage", IF(tbl_Customers[[#This Row],[total_day_minutes]]&lt;=250,"High Usage","Very High Usage")))</f>
        <v>High Usage</v>
      </c>
      <c r="AE1506" s="30" t="str">
        <f>IF(tbl_Customers[[#This Row],[total_intl_calls]]&lt;=5,"Low Calls", IF(tbl_Customers[[#This Row],[total_intl_calls]]&lt;=10, "Medium Calls", "High Calls"))</f>
        <v>Low Calls</v>
      </c>
    </row>
    <row r="1507" spans="1:31"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c r="W1507" t="str">
        <f>IF(tbl_Customers[[#This Row],[number_customer_service_calls]] &lt;= 1, "0-1 Calls", IF(tbl_Customers[[#This Row],[number_customer_service_calls]] &lt;= 3, "2-3 Calls", IF(tbl_Customers[[#This Row],[number_customer_service_calls]] &lt;=5, "4-5 Calls", "6+ Calls")))</f>
        <v>0-1 Calls</v>
      </c>
      <c r="X1507" t="str">
        <f>IF(tbl_Customers[[#This Row],[account_length]] &lt;= 50, "0-50", IF(tbl_Customers[[#This Row],[account_length]] &lt;=100, "51-100", IF(tbl_Customers[[#This Row],[account_length]] &lt;= 150, "101-150", "151+")))</f>
        <v>51-100</v>
      </c>
      <c r="Y1507" s="30" t="str">
        <f>IF(tbl_Customers[[#This Row],[total_intl_charge]] &lt;= 3, "Low Charges", "High Charges")</f>
        <v>High Charges</v>
      </c>
      <c r="Z1507" s="30" t="str">
        <f>IF(tbl_Customers[[#This Row],[total_eve_calls]]&lt;=80,"Low Calls",
IF(tbl_Customers[[#This Row],[total_eve_calls]]&lt;=120,"Medium Calls","High Calls"))</f>
        <v>Medium Calls</v>
      </c>
      <c r="AA1507" s="30" t="str">
        <f>IF(tbl_Customers[[#This Row],[total_eve_charge]]&lt;=15,"Low Charges",
IF(tbl_Customers[[#This Row],[total_eve_charge]]&lt;=20,"Medium Charges","High Charges"))</f>
        <v>Medium Charges</v>
      </c>
      <c r="AB1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07" s="30" t="str">
        <f>IF(tbl_Customers[[#This Row],[number_vmail_messages]] = 0, "No Usage", IF(tbl_Customers[[#This Row],[number_vmail_messages]] &lt;= 20, "Low Usage", IF(tbl_Customers[[#This Row],[number_vmail_messages]] &lt;= 40, "Medium Usgae", "High Usage")))</f>
        <v>Medium Usgae</v>
      </c>
      <c r="AD1507" s="30" t="str">
        <f>IF(tbl_Customers[[#This Row],[total_day_minutes]]&lt;=150,"Low Usage", IF(tbl_Customers[[#This Row],[total_day_minutes]]&lt;=200,"Medium Usage", IF(tbl_Customers[[#This Row],[total_day_minutes]]&lt;=250,"High Usage","Very High Usage")))</f>
        <v>Medium Usage</v>
      </c>
      <c r="AE1507" s="30" t="str">
        <f>IF(tbl_Customers[[#This Row],[total_intl_calls]]&lt;=5,"Low Calls", IF(tbl_Customers[[#This Row],[total_intl_calls]]&lt;=10, "Medium Calls", "High Calls"))</f>
        <v>Low Calls</v>
      </c>
    </row>
    <row r="1508" spans="1:31"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c r="W1508" t="str">
        <f>IF(tbl_Customers[[#This Row],[number_customer_service_calls]] &lt;= 1, "0-1 Calls", IF(tbl_Customers[[#This Row],[number_customer_service_calls]] &lt;= 3, "2-3 Calls", IF(tbl_Customers[[#This Row],[number_customer_service_calls]] &lt;=5, "4-5 Calls", "6+ Calls")))</f>
        <v>0-1 Calls</v>
      </c>
      <c r="X1508" t="str">
        <f>IF(tbl_Customers[[#This Row],[account_length]] &lt;= 50, "0-50", IF(tbl_Customers[[#This Row],[account_length]] &lt;=100, "51-100", IF(tbl_Customers[[#This Row],[account_length]] &lt;= 150, "101-150", "151+")))</f>
        <v>101-150</v>
      </c>
      <c r="Y1508" s="30" t="str">
        <f>IF(tbl_Customers[[#This Row],[total_intl_charge]] &lt;= 3, "Low Charges", "High Charges")</f>
        <v>Low Charges</v>
      </c>
      <c r="Z1508" s="30" t="str">
        <f>IF(tbl_Customers[[#This Row],[total_eve_calls]]&lt;=80,"Low Calls",
IF(tbl_Customers[[#This Row],[total_eve_calls]]&lt;=120,"Medium Calls","High Calls"))</f>
        <v>High Calls</v>
      </c>
      <c r="AA1508" s="30" t="str">
        <f>IF(tbl_Customers[[#This Row],[total_eve_charge]]&lt;=15,"Low Charges",
IF(tbl_Customers[[#This Row],[total_eve_charge]]&lt;=20,"Medium Charges","High Charges"))</f>
        <v>Low Charges</v>
      </c>
      <c r="AB1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08" s="30" t="str">
        <f>IF(tbl_Customers[[#This Row],[number_vmail_messages]] = 0, "No Usage", IF(tbl_Customers[[#This Row],[number_vmail_messages]] &lt;= 20, "Low Usage", IF(tbl_Customers[[#This Row],[number_vmail_messages]] &lt;= 40, "Medium Usgae", "High Usage")))</f>
        <v>No Usage</v>
      </c>
      <c r="AD1508" s="30" t="str">
        <f>IF(tbl_Customers[[#This Row],[total_day_minutes]]&lt;=150,"Low Usage", IF(tbl_Customers[[#This Row],[total_day_minutes]]&lt;=200,"Medium Usage", IF(tbl_Customers[[#This Row],[total_day_minutes]]&lt;=250,"High Usage","Very High Usage")))</f>
        <v>High Usage</v>
      </c>
      <c r="AE1508" s="30" t="str">
        <f>IF(tbl_Customers[[#This Row],[total_intl_calls]]&lt;=5,"Low Calls", IF(tbl_Customers[[#This Row],[total_intl_calls]]&lt;=10, "Medium Calls", "High Calls"))</f>
        <v>Medium Calls</v>
      </c>
    </row>
    <row r="1509" spans="1:31"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c r="W1509" t="str">
        <f>IF(tbl_Customers[[#This Row],[number_customer_service_calls]] &lt;= 1, "0-1 Calls", IF(tbl_Customers[[#This Row],[number_customer_service_calls]] &lt;= 3, "2-3 Calls", IF(tbl_Customers[[#This Row],[number_customer_service_calls]] &lt;=5, "4-5 Calls", "6+ Calls")))</f>
        <v>2-3 Calls</v>
      </c>
      <c r="X1509" t="str">
        <f>IF(tbl_Customers[[#This Row],[account_length]] &lt;= 50, "0-50", IF(tbl_Customers[[#This Row],[account_length]] &lt;=100, "51-100", IF(tbl_Customers[[#This Row],[account_length]] &lt;= 150, "101-150", "151+")))</f>
        <v>101-150</v>
      </c>
      <c r="Y1509" s="30" t="str">
        <f>IF(tbl_Customers[[#This Row],[total_intl_charge]] &lt;= 3, "Low Charges", "High Charges")</f>
        <v>Low Charges</v>
      </c>
      <c r="Z1509" s="30" t="str">
        <f>IF(tbl_Customers[[#This Row],[total_eve_calls]]&lt;=80,"Low Calls",
IF(tbl_Customers[[#This Row],[total_eve_calls]]&lt;=120,"Medium Calls","High Calls"))</f>
        <v>Medium Calls</v>
      </c>
      <c r="AA1509" s="30" t="str">
        <f>IF(tbl_Customers[[#This Row],[total_eve_charge]]&lt;=15,"Low Charges",
IF(tbl_Customers[[#This Row],[total_eve_charge]]&lt;=20,"Medium Charges","High Charges"))</f>
        <v>Medium Charges</v>
      </c>
      <c r="AB1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09" s="30" t="str">
        <f>IF(tbl_Customers[[#This Row],[number_vmail_messages]] = 0, "No Usage", IF(tbl_Customers[[#This Row],[number_vmail_messages]] &lt;= 20, "Low Usage", IF(tbl_Customers[[#This Row],[number_vmail_messages]] &lt;= 40, "Medium Usgae", "High Usage")))</f>
        <v>No Usage</v>
      </c>
      <c r="AD1509" s="30" t="str">
        <f>IF(tbl_Customers[[#This Row],[total_day_minutes]]&lt;=150,"Low Usage", IF(tbl_Customers[[#This Row],[total_day_minutes]]&lt;=200,"Medium Usage", IF(tbl_Customers[[#This Row],[total_day_minutes]]&lt;=250,"High Usage","Very High Usage")))</f>
        <v>Medium Usage</v>
      </c>
      <c r="AE1509" s="30" t="str">
        <f>IF(tbl_Customers[[#This Row],[total_intl_calls]]&lt;=5,"Low Calls", IF(tbl_Customers[[#This Row],[total_intl_calls]]&lt;=10, "Medium Calls", "High Calls"))</f>
        <v>Low Calls</v>
      </c>
    </row>
    <row r="1510" spans="1:31"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c r="W1510" t="str">
        <f>IF(tbl_Customers[[#This Row],[number_customer_service_calls]] &lt;= 1, "0-1 Calls", IF(tbl_Customers[[#This Row],[number_customer_service_calls]] &lt;= 3, "2-3 Calls", IF(tbl_Customers[[#This Row],[number_customer_service_calls]] &lt;=5, "4-5 Calls", "6+ Calls")))</f>
        <v>0-1 Calls</v>
      </c>
      <c r="X1510" t="str">
        <f>IF(tbl_Customers[[#This Row],[account_length]] &lt;= 50, "0-50", IF(tbl_Customers[[#This Row],[account_length]] &lt;=100, "51-100", IF(tbl_Customers[[#This Row],[account_length]] &lt;= 150, "101-150", "151+")))</f>
        <v>51-100</v>
      </c>
      <c r="Y1510" s="30" t="str">
        <f>IF(tbl_Customers[[#This Row],[total_intl_charge]] &lt;= 3, "Low Charges", "High Charges")</f>
        <v>Low Charges</v>
      </c>
      <c r="Z1510" s="30" t="str">
        <f>IF(tbl_Customers[[#This Row],[total_eve_calls]]&lt;=80,"Low Calls",
IF(tbl_Customers[[#This Row],[total_eve_calls]]&lt;=120,"Medium Calls","High Calls"))</f>
        <v>Medium Calls</v>
      </c>
      <c r="AA1510" s="30" t="str">
        <f>IF(tbl_Customers[[#This Row],[total_eve_charge]]&lt;=15,"Low Charges",
IF(tbl_Customers[[#This Row],[total_eve_charge]]&lt;=20,"Medium Charges","High Charges"))</f>
        <v>Medium Charges</v>
      </c>
      <c r="AB1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0" s="30" t="str">
        <f>IF(tbl_Customers[[#This Row],[number_vmail_messages]] = 0, "No Usage", IF(tbl_Customers[[#This Row],[number_vmail_messages]] &lt;= 20, "Low Usage", IF(tbl_Customers[[#This Row],[number_vmail_messages]] &lt;= 40, "Medium Usgae", "High Usage")))</f>
        <v>No Usage</v>
      </c>
      <c r="AD1510" s="30" t="str">
        <f>IF(tbl_Customers[[#This Row],[total_day_minutes]]&lt;=150,"Low Usage", IF(tbl_Customers[[#This Row],[total_day_minutes]]&lt;=200,"Medium Usage", IF(tbl_Customers[[#This Row],[total_day_minutes]]&lt;=250,"High Usage","Very High Usage")))</f>
        <v>Low Usage</v>
      </c>
      <c r="AE1510" s="30" t="str">
        <f>IF(tbl_Customers[[#This Row],[total_intl_calls]]&lt;=5,"Low Calls", IF(tbl_Customers[[#This Row],[total_intl_calls]]&lt;=10, "Medium Calls", "High Calls"))</f>
        <v>Low Calls</v>
      </c>
    </row>
    <row r="1511" spans="1:31"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c r="W1511" t="str">
        <f>IF(tbl_Customers[[#This Row],[number_customer_service_calls]] &lt;= 1, "0-1 Calls", IF(tbl_Customers[[#This Row],[number_customer_service_calls]] &lt;= 3, "2-3 Calls", IF(tbl_Customers[[#This Row],[number_customer_service_calls]] &lt;=5, "4-5 Calls", "6+ Calls")))</f>
        <v>0-1 Calls</v>
      </c>
      <c r="X1511" t="str">
        <f>IF(tbl_Customers[[#This Row],[account_length]] &lt;= 50, "0-50", IF(tbl_Customers[[#This Row],[account_length]] &lt;=100, "51-100", IF(tbl_Customers[[#This Row],[account_length]] &lt;= 150, "101-150", "151+")))</f>
        <v>101-150</v>
      </c>
      <c r="Y1511" s="30" t="str">
        <f>IF(tbl_Customers[[#This Row],[total_intl_charge]] &lt;= 3, "Low Charges", "High Charges")</f>
        <v>Low Charges</v>
      </c>
      <c r="Z1511" s="30" t="str">
        <f>IF(tbl_Customers[[#This Row],[total_eve_calls]]&lt;=80,"Low Calls",
IF(tbl_Customers[[#This Row],[total_eve_calls]]&lt;=120,"Medium Calls","High Calls"))</f>
        <v>Medium Calls</v>
      </c>
      <c r="AA1511" s="30" t="str">
        <f>IF(tbl_Customers[[#This Row],[total_eve_charge]]&lt;=15,"Low Charges",
IF(tbl_Customers[[#This Row],[total_eve_charge]]&lt;=20,"Medium Charges","High Charges"))</f>
        <v>Medium Charges</v>
      </c>
      <c r="AB1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1" s="30" t="str">
        <f>IF(tbl_Customers[[#This Row],[number_vmail_messages]] = 0, "No Usage", IF(tbl_Customers[[#This Row],[number_vmail_messages]] &lt;= 20, "Low Usage", IF(tbl_Customers[[#This Row],[number_vmail_messages]] &lt;= 40, "Medium Usgae", "High Usage")))</f>
        <v>No Usage</v>
      </c>
      <c r="AD1511" s="30" t="str">
        <f>IF(tbl_Customers[[#This Row],[total_day_minutes]]&lt;=150,"Low Usage", IF(tbl_Customers[[#This Row],[total_day_minutes]]&lt;=200,"Medium Usage", IF(tbl_Customers[[#This Row],[total_day_minutes]]&lt;=250,"High Usage","Very High Usage")))</f>
        <v>Low Usage</v>
      </c>
      <c r="AE1511" s="30" t="str">
        <f>IF(tbl_Customers[[#This Row],[total_intl_calls]]&lt;=5,"Low Calls", IF(tbl_Customers[[#This Row],[total_intl_calls]]&lt;=10, "Medium Calls", "High Calls"))</f>
        <v>Medium Calls</v>
      </c>
    </row>
    <row r="1512" spans="1:31"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c r="W1512" t="str">
        <f>IF(tbl_Customers[[#This Row],[number_customer_service_calls]] &lt;= 1, "0-1 Calls", IF(tbl_Customers[[#This Row],[number_customer_service_calls]] &lt;= 3, "2-3 Calls", IF(tbl_Customers[[#This Row],[number_customer_service_calls]] &lt;=5, "4-5 Calls", "6+ Calls")))</f>
        <v>0-1 Calls</v>
      </c>
      <c r="X1512" t="str">
        <f>IF(tbl_Customers[[#This Row],[account_length]] &lt;= 50, "0-50", IF(tbl_Customers[[#This Row],[account_length]] &lt;=100, "51-100", IF(tbl_Customers[[#This Row],[account_length]] &lt;= 150, "101-150", "151+")))</f>
        <v>51-100</v>
      </c>
      <c r="Y1512" s="30" t="str">
        <f>IF(tbl_Customers[[#This Row],[total_intl_charge]] &lt;= 3, "Low Charges", "High Charges")</f>
        <v>Low Charges</v>
      </c>
      <c r="Z1512" s="30" t="str">
        <f>IF(tbl_Customers[[#This Row],[total_eve_calls]]&lt;=80,"Low Calls",
IF(tbl_Customers[[#This Row],[total_eve_calls]]&lt;=120,"Medium Calls","High Calls"))</f>
        <v>Medium Calls</v>
      </c>
      <c r="AA1512" s="30" t="str">
        <f>IF(tbl_Customers[[#This Row],[total_eve_charge]]&lt;=15,"Low Charges",
IF(tbl_Customers[[#This Row],[total_eve_charge]]&lt;=20,"Medium Charges","High Charges"))</f>
        <v>High Charges</v>
      </c>
      <c r="AB1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2" s="30" t="str">
        <f>IF(tbl_Customers[[#This Row],[number_vmail_messages]] = 0, "No Usage", IF(tbl_Customers[[#This Row],[number_vmail_messages]] &lt;= 20, "Low Usage", IF(tbl_Customers[[#This Row],[number_vmail_messages]] &lt;= 40, "Medium Usgae", "High Usage")))</f>
        <v>No Usage</v>
      </c>
      <c r="AD1512" s="30" t="str">
        <f>IF(tbl_Customers[[#This Row],[total_day_minutes]]&lt;=150,"Low Usage", IF(tbl_Customers[[#This Row],[total_day_minutes]]&lt;=200,"Medium Usage", IF(tbl_Customers[[#This Row],[total_day_minutes]]&lt;=250,"High Usage","Very High Usage")))</f>
        <v>Medium Usage</v>
      </c>
      <c r="AE1512" s="30" t="str">
        <f>IF(tbl_Customers[[#This Row],[total_intl_calls]]&lt;=5,"Low Calls", IF(tbl_Customers[[#This Row],[total_intl_calls]]&lt;=10, "Medium Calls", "High Calls"))</f>
        <v>Low Calls</v>
      </c>
    </row>
    <row r="1513" spans="1:31"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c r="W1513" t="str">
        <f>IF(tbl_Customers[[#This Row],[number_customer_service_calls]] &lt;= 1, "0-1 Calls", IF(tbl_Customers[[#This Row],[number_customer_service_calls]] &lt;= 3, "2-3 Calls", IF(tbl_Customers[[#This Row],[number_customer_service_calls]] &lt;=5, "4-5 Calls", "6+ Calls")))</f>
        <v>0-1 Calls</v>
      </c>
      <c r="X1513" t="str">
        <f>IF(tbl_Customers[[#This Row],[account_length]] &lt;= 50, "0-50", IF(tbl_Customers[[#This Row],[account_length]] &lt;=100, "51-100", IF(tbl_Customers[[#This Row],[account_length]] &lt;= 150, "101-150", "151+")))</f>
        <v>51-100</v>
      </c>
      <c r="Y1513" s="30" t="str">
        <f>IF(tbl_Customers[[#This Row],[total_intl_charge]] &lt;= 3, "Low Charges", "High Charges")</f>
        <v>High Charges</v>
      </c>
      <c r="Z1513" s="30" t="str">
        <f>IF(tbl_Customers[[#This Row],[total_eve_calls]]&lt;=80,"Low Calls",
IF(tbl_Customers[[#This Row],[total_eve_calls]]&lt;=120,"Medium Calls","High Calls"))</f>
        <v>Medium Calls</v>
      </c>
      <c r="AA1513" s="30" t="str">
        <f>IF(tbl_Customers[[#This Row],[total_eve_charge]]&lt;=15,"Low Charges",
IF(tbl_Customers[[#This Row],[total_eve_charge]]&lt;=20,"Medium Charges","High Charges"))</f>
        <v>Medium Charges</v>
      </c>
      <c r="AB1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13" s="30" t="str">
        <f>IF(tbl_Customers[[#This Row],[number_vmail_messages]] = 0, "No Usage", IF(tbl_Customers[[#This Row],[number_vmail_messages]] &lt;= 20, "Low Usage", IF(tbl_Customers[[#This Row],[number_vmail_messages]] &lt;= 40, "Medium Usgae", "High Usage")))</f>
        <v>No Usage</v>
      </c>
      <c r="AD1513" s="30" t="str">
        <f>IF(tbl_Customers[[#This Row],[total_day_minutes]]&lt;=150,"Low Usage", IF(tbl_Customers[[#This Row],[total_day_minutes]]&lt;=200,"Medium Usage", IF(tbl_Customers[[#This Row],[total_day_minutes]]&lt;=250,"High Usage","Very High Usage")))</f>
        <v>Very High Usage</v>
      </c>
      <c r="AE1513" s="30" t="str">
        <f>IF(tbl_Customers[[#This Row],[total_intl_calls]]&lt;=5,"Low Calls", IF(tbl_Customers[[#This Row],[total_intl_calls]]&lt;=10, "Medium Calls", "High Calls"))</f>
        <v>Low Calls</v>
      </c>
    </row>
    <row r="1514" spans="1:31"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c r="W1514" t="str">
        <f>IF(tbl_Customers[[#This Row],[number_customer_service_calls]] &lt;= 1, "0-1 Calls", IF(tbl_Customers[[#This Row],[number_customer_service_calls]] &lt;= 3, "2-3 Calls", IF(tbl_Customers[[#This Row],[number_customer_service_calls]] &lt;=5, "4-5 Calls", "6+ Calls")))</f>
        <v>0-1 Calls</v>
      </c>
      <c r="X1514" t="str">
        <f>IF(tbl_Customers[[#This Row],[account_length]] &lt;= 50, "0-50", IF(tbl_Customers[[#This Row],[account_length]] &lt;=100, "51-100", IF(tbl_Customers[[#This Row],[account_length]] &lt;= 150, "101-150", "151+")))</f>
        <v>151+</v>
      </c>
      <c r="Y1514" s="30" t="str">
        <f>IF(tbl_Customers[[#This Row],[total_intl_charge]] &lt;= 3, "Low Charges", "High Charges")</f>
        <v>High Charges</v>
      </c>
      <c r="Z1514" s="30" t="str">
        <f>IF(tbl_Customers[[#This Row],[total_eve_calls]]&lt;=80,"Low Calls",
IF(tbl_Customers[[#This Row],[total_eve_calls]]&lt;=120,"Medium Calls","High Calls"))</f>
        <v>Medium Calls</v>
      </c>
      <c r="AA1514" s="30" t="str">
        <f>IF(tbl_Customers[[#This Row],[total_eve_charge]]&lt;=15,"Low Charges",
IF(tbl_Customers[[#This Row],[total_eve_charge]]&lt;=20,"Medium Charges","High Charges"))</f>
        <v>High Charges</v>
      </c>
      <c r="AB1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4" s="30" t="str">
        <f>IF(tbl_Customers[[#This Row],[number_vmail_messages]] = 0, "No Usage", IF(tbl_Customers[[#This Row],[number_vmail_messages]] &lt;= 20, "Low Usage", IF(tbl_Customers[[#This Row],[number_vmail_messages]] &lt;= 40, "Medium Usgae", "High Usage")))</f>
        <v>Medium Usgae</v>
      </c>
      <c r="AD1514" s="30" t="str">
        <f>IF(tbl_Customers[[#This Row],[total_day_minutes]]&lt;=150,"Low Usage", IF(tbl_Customers[[#This Row],[total_day_minutes]]&lt;=200,"Medium Usage", IF(tbl_Customers[[#This Row],[total_day_minutes]]&lt;=250,"High Usage","Very High Usage")))</f>
        <v>Medium Usage</v>
      </c>
      <c r="AE1514" s="30" t="str">
        <f>IF(tbl_Customers[[#This Row],[total_intl_calls]]&lt;=5,"Low Calls", IF(tbl_Customers[[#This Row],[total_intl_calls]]&lt;=10, "Medium Calls", "High Calls"))</f>
        <v>Low Calls</v>
      </c>
    </row>
    <row r="1515" spans="1:31"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c r="W1515" t="str">
        <f>IF(tbl_Customers[[#This Row],[number_customer_service_calls]] &lt;= 1, "0-1 Calls", IF(tbl_Customers[[#This Row],[number_customer_service_calls]] &lt;= 3, "2-3 Calls", IF(tbl_Customers[[#This Row],[number_customer_service_calls]] &lt;=5, "4-5 Calls", "6+ Calls")))</f>
        <v>0-1 Calls</v>
      </c>
      <c r="X1515" t="str">
        <f>IF(tbl_Customers[[#This Row],[account_length]] &lt;= 50, "0-50", IF(tbl_Customers[[#This Row],[account_length]] &lt;=100, "51-100", IF(tbl_Customers[[#This Row],[account_length]] &lt;= 150, "101-150", "151+")))</f>
        <v>51-100</v>
      </c>
      <c r="Y1515" s="30" t="str">
        <f>IF(tbl_Customers[[#This Row],[total_intl_charge]] &lt;= 3, "Low Charges", "High Charges")</f>
        <v>High Charges</v>
      </c>
      <c r="Z1515" s="30" t="str">
        <f>IF(tbl_Customers[[#This Row],[total_eve_calls]]&lt;=80,"Low Calls",
IF(tbl_Customers[[#This Row],[total_eve_calls]]&lt;=120,"Medium Calls","High Calls"))</f>
        <v>Medium Calls</v>
      </c>
      <c r="AA1515" s="30" t="str">
        <f>IF(tbl_Customers[[#This Row],[total_eve_charge]]&lt;=15,"Low Charges",
IF(tbl_Customers[[#This Row],[total_eve_charge]]&lt;=20,"Medium Charges","High Charges"))</f>
        <v>Low Charges</v>
      </c>
      <c r="AB1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5" s="30" t="str">
        <f>IF(tbl_Customers[[#This Row],[number_vmail_messages]] = 0, "No Usage", IF(tbl_Customers[[#This Row],[number_vmail_messages]] &lt;= 20, "Low Usage", IF(tbl_Customers[[#This Row],[number_vmail_messages]] &lt;= 40, "Medium Usgae", "High Usage")))</f>
        <v>No Usage</v>
      </c>
      <c r="AD1515" s="30" t="str">
        <f>IF(tbl_Customers[[#This Row],[total_day_minutes]]&lt;=150,"Low Usage", IF(tbl_Customers[[#This Row],[total_day_minutes]]&lt;=200,"Medium Usage", IF(tbl_Customers[[#This Row],[total_day_minutes]]&lt;=250,"High Usage","Very High Usage")))</f>
        <v>Low Usage</v>
      </c>
      <c r="AE1515" s="30" t="str">
        <f>IF(tbl_Customers[[#This Row],[total_intl_calls]]&lt;=5,"Low Calls", IF(tbl_Customers[[#This Row],[total_intl_calls]]&lt;=10, "Medium Calls", "High Calls"))</f>
        <v>Low Calls</v>
      </c>
    </row>
    <row r="1516" spans="1:31"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c r="W1516" t="str">
        <f>IF(tbl_Customers[[#This Row],[number_customer_service_calls]] &lt;= 1, "0-1 Calls", IF(tbl_Customers[[#This Row],[number_customer_service_calls]] &lt;= 3, "2-3 Calls", IF(tbl_Customers[[#This Row],[number_customer_service_calls]] &lt;=5, "4-5 Calls", "6+ Calls")))</f>
        <v>0-1 Calls</v>
      </c>
      <c r="X1516" t="str">
        <f>IF(tbl_Customers[[#This Row],[account_length]] &lt;= 50, "0-50", IF(tbl_Customers[[#This Row],[account_length]] &lt;=100, "51-100", IF(tbl_Customers[[#This Row],[account_length]] &lt;= 150, "101-150", "151+")))</f>
        <v>51-100</v>
      </c>
      <c r="Y1516" s="30" t="str">
        <f>IF(tbl_Customers[[#This Row],[total_intl_charge]] &lt;= 3, "Low Charges", "High Charges")</f>
        <v>Low Charges</v>
      </c>
      <c r="Z1516" s="30" t="str">
        <f>IF(tbl_Customers[[#This Row],[total_eve_calls]]&lt;=80,"Low Calls",
IF(tbl_Customers[[#This Row],[total_eve_calls]]&lt;=120,"Medium Calls","High Calls"))</f>
        <v>High Calls</v>
      </c>
      <c r="AA1516" s="30" t="str">
        <f>IF(tbl_Customers[[#This Row],[total_eve_charge]]&lt;=15,"Low Charges",
IF(tbl_Customers[[#This Row],[total_eve_charge]]&lt;=20,"Medium Charges","High Charges"))</f>
        <v>Medium Charges</v>
      </c>
      <c r="AB1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16" s="30" t="str">
        <f>IF(tbl_Customers[[#This Row],[number_vmail_messages]] = 0, "No Usage", IF(tbl_Customers[[#This Row],[number_vmail_messages]] &lt;= 20, "Low Usage", IF(tbl_Customers[[#This Row],[number_vmail_messages]] &lt;= 40, "Medium Usgae", "High Usage")))</f>
        <v>High Usage</v>
      </c>
      <c r="AD1516" s="30" t="str">
        <f>IF(tbl_Customers[[#This Row],[total_day_minutes]]&lt;=150,"Low Usage", IF(tbl_Customers[[#This Row],[total_day_minutes]]&lt;=200,"Medium Usage", IF(tbl_Customers[[#This Row],[total_day_minutes]]&lt;=250,"High Usage","Very High Usage")))</f>
        <v>Low Usage</v>
      </c>
      <c r="AE1516" s="30" t="str">
        <f>IF(tbl_Customers[[#This Row],[total_intl_calls]]&lt;=5,"Low Calls", IF(tbl_Customers[[#This Row],[total_intl_calls]]&lt;=10, "Medium Calls", "High Calls"))</f>
        <v>High Calls</v>
      </c>
    </row>
    <row r="1517" spans="1:31"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c r="W1517" t="str">
        <f>IF(tbl_Customers[[#This Row],[number_customer_service_calls]] &lt;= 1, "0-1 Calls", IF(tbl_Customers[[#This Row],[number_customer_service_calls]] &lt;= 3, "2-3 Calls", IF(tbl_Customers[[#This Row],[number_customer_service_calls]] &lt;=5, "4-5 Calls", "6+ Calls")))</f>
        <v>0-1 Calls</v>
      </c>
      <c r="X1517" t="str">
        <f>IF(tbl_Customers[[#This Row],[account_length]] &lt;= 50, "0-50", IF(tbl_Customers[[#This Row],[account_length]] &lt;=100, "51-100", IF(tbl_Customers[[#This Row],[account_length]] &lt;= 150, "101-150", "151+")))</f>
        <v>101-150</v>
      </c>
      <c r="Y1517" s="30" t="str">
        <f>IF(tbl_Customers[[#This Row],[total_intl_charge]] &lt;= 3, "Low Charges", "High Charges")</f>
        <v>Low Charges</v>
      </c>
      <c r="Z1517" s="30" t="str">
        <f>IF(tbl_Customers[[#This Row],[total_eve_calls]]&lt;=80,"Low Calls",
IF(tbl_Customers[[#This Row],[total_eve_calls]]&lt;=120,"Medium Calls","High Calls"))</f>
        <v>Medium Calls</v>
      </c>
      <c r="AA1517" s="30" t="str">
        <f>IF(tbl_Customers[[#This Row],[total_eve_charge]]&lt;=15,"Low Charges",
IF(tbl_Customers[[#This Row],[total_eve_charge]]&lt;=20,"Medium Charges","High Charges"))</f>
        <v>Low Charges</v>
      </c>
      <c r="AB1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17" s="30" t="str">
        <f>IF(tbl_Customers[[#This Row],[number_vmail_messages]] = 0, "No Usage", IF(tbl_Customers[[#This Row],[number_vmail_messages]] &lt;= 20, "Low Usage", IF(tbl_Customers[[#This Row],[number_vmail_messages]] &lt;= 40, "Medium Usgae", "High Usage")))</f>
        <v>No Usage</v>
      </c>
      <c r="AD1517" s="30" t="str">
        <f>IF(tbl_Customers[[#This Row],[total_day_minutes]]&lt;=150,"Low Usage", IF(tbl_Customers[[#This Row],[total_day_minutes]]&lt;=200,"Medium Usage", IF(tbl_Customers[[#This Row],[total_day_minutes]]&lt;=250,"High Usage","Very High Usage")))</f>
        <v>Medium Usage</v>
      </c>
      <c r="AE1517" s="30" t="str">
        <f>IF(tbl_Customers[[#This Row],[total_intl_calls]]&lt;=5,"Low Calls", IF(tbl_Customers[[#This Row],[total_intl_calls]]&lt;=10, "Medium Calls", "High Calls"))</f>
        <v>Medium Calls</v>
      </c>
    </row>
    <row r="1518" spans="1:31"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c r="W1518" t="str">
        <f>IF(tbl_Customers[[#This Row],[number_customer_service_calls]] &lt;= 1, "0-1 Calls", IF(tbl_Customers[[#This Row],[number_customer_service_calls]] &lt;= 3, "2-3 Calls", IF(tbl_Customers[[#This Row],[number_customer_service_calls]] &lt;=5, "4-5 Calls", "6+ Calls")))</f>
        <v>2-3 Calls</v>
      </c>
      <c r="X1518" t="str">
        <f>IF(tbl_Customers[[#This Row],[account_length]] &lt;= 50, "0-50", IF(tbl_Customers[[#This Row],[account_length]] &lt;=100, "51-100", IF(tbl_Customers[[#This Row],[account_length]] &lt;= 150, "101-150", "151+")))</f>
        <v>51-100</v>
      </c>
      <c r="Y1518" s="30" t="str">
        <f>IF(tbl_Customers[[#This Row],[total_intl_charge]] &lt;= 3, "Low Charges", "High Charges")</f>
        <v>Low Charges</v>
      </c>
      <c r="Z1518" s="30" t="str">
        <f>IF(tbl_Customers[[#This Row],[total_eve_calls]]&lt;=80,"Low Calls",
IF(tbl_Customers[[#This Row],[total_eve_calls]]&lt;=120,"Medium Calls","High Calls"))</f>
        <v>High Calls</v>
      </c>
      <c r="AA1518" s="30" t="str">
        <f>IF(tbl_Customers[[#This Row],[total_eve_charge]]&lt;=15,"Low Charges",
IF(tbl_Customers[[#This Row],[total_eve_charge]]&lt;=20,"Medium Charges","High Charges"))</f>
        <v>Medium Charges</v>
      </c>
      <c r="AB1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8" s="30" t="str">
        <f>IF(tbl_Customers[[#This Row],[number_vmail_messages]] = 0, "No Usage", IF(tbl_Customers[[#This Row],[number_vmail_messages]] &lt;= 20, "Low Usage", IF(tbl_Customers[[#This Row],[number_vmail_messages]] &lt;= 40, "Medium Usgae", "High Usage")))</f>
        <v>No Usage</v>
      </c>
      <c r="AD1518" s="30" t="str">
        <f>IF(tbl_Customers[[#This Row],[total_day_minutes]]&lt;=150,"Low Usage", IF(tbl_Customers[[#This Row],[total_day_minutes]]&lt;=200,"Medium Usage", IF(tbl_Customers[[#This Row],[total_day_minutes]]&lt;=250,"High Usage","Very High Usage")))</f>
        <v>Medium Usage</v>
      </c>
      <c r="AE1518" s="30" t="str">
        <f>IF(tbl_Customers[[#This Row],[total_intl_calls]]&lt;=5,"Low Calls", IF(tbl_Customers[[#This Row],[total_intl_calls]]&lt;=10, "Medium Calls", "High Calls"))</f>
        <v>Medium Calls</v>
      </c>
    </row>
    <row r="1519" spans="1:31"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c r="W1519" t="str">
        <f>IF(tbl_Customers[[#This Row],[number_customer_service_calls]] &lt;= 1, "0-1 Calls", IF(tbl_Customers[[#This Row],[number_customer_service_calls]] &lt;= 3, "2-3 Calls", IF(tbl_Customers[[#This Row],[number_customer_service_calls]] &lt;=5, "4-5 Calls", "6+ Calls")))</f>
        <v>0-1 Calls</v>
      </c>
      <c r="X1519" t="str">
        <f>IF(tbl_Customers[[#This Row],[account_length]] &lt;= 50, "0-50", IF(tbl_Customers[[#This Row],[account_length]] &lt;=100, "51-100", IF(tbl_Customers[[#This Row],[account_length]] &lt;= 150, "101-150", "151+")))</f>
        <v>101-150</v>
      </c>
      <c r="Y1519" s="30" t="str">
        <f>IF(tbl_Customers[[#This Row],[total_intl_charge]] &lt;= 3, "Low Charges", "High Charges")</f>
        <v>Low Charges</v>
      </c>
      <c r="Z1519" s="30" t="str">
        <f>IF(tbl_Customers[[#This Row],[total_eve_calls]]&lt;=80,"Low Calls",
IF(tbl_Customers[[#This Row],[total_eve_calls]]&lt;=120,"Medium Calls","High Calls"))</f>
        <v>Low Calls</v>
      </c>
      <c r="AA1519" s="30" t="str">
        <f>IF(tbl_Customers[[#This Row],[total_eve_charge]]&lt;=15,"Low Charges",
IF(tbl_Customers[[#This Row],[total_eve_charge]]&lt;=20,"Medium Charges","High Charges"))</f>
        <v>High Charges</v>
      </c>
      <c r="AB1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19" s="30" t="str">
        <f>IF(tbl_Customers[[#This Row],[number_vmail_messages]] = 0, "No Usage", IF(tbl_Customers[[#This Row],[number_vmail_messages]] &lt;= 20, "Low Usage", IF(tbl_Customers[[#This Row],[number_vmail_messages]] &lt;= 40, "Medium Usgae", "High Usage")))</f>
        <v>No Usage</v>
      </c>
      <c r="AD1519" s="30" t="str">
        <f>IF(tbl_Customers[[#This Row],[total_day_minutes]]&lt;=150,"Low Usage", IF(tbl_Customers[[#This Row],[total_day_minutes]]&lt;=200,"Medium Usage", IF(tbl_Customers[[#This Row],[total_day_minutes]]&lt;=250,"High Usage","Very High Usage")))</f>
        <v>Medium Usage</v>
      </c>
      <c r="AE1519" s="30" t="str">
        <f>IF(tbl_Customers[[#This Row],[total_intl_calls]]&lt;=5,"Low Calls", IF(tbl_Customers[[#This Row],[total_intl_calls]]&lt;=10, "Medium Calls", "High Calls"))</f>
        <v>Low Calls</v>
      </c>
    </row>
    <row r="1520" spans="1:31"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c r="W1520" t="str">
        <f>IF(tbl_Customers[[#This Row],[number_customer_service_calls]] &lt;= 1, "0-1 Calls", IF(tbl_Customers[[#This Row],[number_customer_service_calls]] &lt;= 3, "2-3 Calls", IF(tbl_Customers[[#This Row],[number_customer_service_calls]] &lt;=5, "4-5 Calls", "6+ Calls")))</f>
        <v>0-1 Calls</v>
      </c>
      <c r="X1520" t="str">
        <f>IF(tbl_Customers[[#This Row],[account_length]] &lt;= 50, "0-50", IF(tbl_Customers[[#This Row],[account_length]] &lt;=100, "51-100", IF(tbl_Customers[[#This Row],[account_length]] &lt;= 150, "101-150", "151+")))</f>
        <v>101-150</v>
      </c>
      <c r="Y1520" s="30" t="str">
        <f>IF(tbl_Customers[[#This Row],[total_intl_charge]] &lt;= 3, "Low Charges", "High Charges")</f>
        <v>Low Charges</v>
      </c>
      <c r="Z1520" s="30" t="str">
        <f>IF(tbl_Customers[[#This Row],[total_eve_calls]]&lt;=80,"Low Calls",
IF(tbl_Customers[[#This Row],[total_eve_calls]]&lt;=120,"Medium Calls","High Calls"))</f>
        <v>Medium Calls</v>
      </c>
      <c r="AA1520" s="30" t="str">
        <f>IF(tbl_Customers[[#This Row],[total_eve_charge]]&lt;=15,"Low Charges",
IF(tbl_Customers[[#This Row],[total_eve_charge]]&lt;=20,"Medium Charges","High Charges"))</f>
        <v>Low Charges</v>
      </c>
      <c r="AB1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0" s="30" t="str">
        <f>IF(tbl_Customers[[#This Row],[number_vmail_messages]] = 0, "No Usage", IF(tbl_Customers[[#This Row],[number_vmail_messages]] &lt;= 20, "Low Usage", IF(tbl_Customers[[#This Row],[number_vmail_messages]] &lt;= 40, "Medium Usgae", "High Usage")))</f>
        <v>No Usage</v>
      </c>
      <c r="AD1520" s="30" t="str">
        <f>IF(tbl_Customers[[#This Row],[total_day_minutes]]&lt;=150,"Low Usage", IF(tbl_Customers[[#This Row],[total_day_minutes]]&lt;=200,"Medium Usage", IF(tbl_Customers[[#This Row],[total_day_minutes]]&lt;=250,"High Usage","Very High Usage")))</f>
        <v>Medium Usage</v>
      </c>
      <c r="AE1520" s="30" t="str">
        <f>IF(tbl_Customers[[#This Row],[total_intl_calls]]&lt;=5,"Low Calls", IF(tbl_Customers[[#This Row],[total_intl_calls]]&lt;=10, "Medium Calls", "High Calls"))</f>
        <v>Low Calls</v>
      </c>
    </row>
    <row r="1521" spans="1:31"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c r="W1521" t="str">
        <f>IF(tbl_Customers[[#This Row],[number_customer_service_calls]] &lt;= 1, "0-1 Calls", IF(tbl_Customers[[#This Row],[number_customer_service_calls]] &lt;= 3, "2-3 Calls", IF(tbl_Customers[[#This Row],[number_customer_service_calls]] &lt;=5, "4-5 Calls", "6+ Calls")))</f>
        <v>2-3 Calls</v>
      </c>
      <c r="X1521" t="str">
        <f>IF(tbl_Customers[[#This Row],[account_length]] &lt;= 50, "0-50", IF(tbl_Customers[[#This Row],[account_length]] &lt;=100, "51-100", IF(tbl_Customers[[#This Row],[account_length]] &lt;= 150, "101-150", "151+")))</f>
        <v>51-100</v>
      </c>
      <c r="Y1521" s="30" t="str">
        <f>IF(tbl_Customers[[#This Row],[total_intl_charge]] &lt;= 3, "Low Charges", "High Charges")</f>
        <v>Low Charges</v>
      </c>
      <c r="Z1521" s="30" t="str">
        <f>IF(tbl_Customers[[#This Row],[total_eve_calls]]&lt;=80,"Low Calls",
IF(tbl_Customers[[#This Row],[total_eve_calls]]&lt;=120,"Medium Calls","High Calls"))</f>
        <v>High Calls</v>
      </c>
      <c r="AA1521" s="30" t="str">
        <f>IF(tbl_Customers[[#This Row],[total_eve_charge]]&lt;=15,"Low Charges",
IF(tbl_Customers[[#This Row],[total_eve_charge]]&lt;=20,"Medium Charges","High Charges"))</f>
        <v>Medium Charges</v>
      </c>
      <c r="AB1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1" s="30" t="str">
        <f>IF(tbl_Customers[[#This Row],[number_vmail_messages]] = 0, "No Usage", IF(tbl_Customers[[#This Row],[number_vmail_messages]] &lt;= 20, "Low Usage", IF(tbl_Customers[[#This Row],[number_vmail_messages]] &lt;= 40, "Medium Usgae", "High Usage")))</f>
        <v>No Usage</v>
      </c>
      <c r="AD1521" s="30" t="str">
        <f>IF(tbl_Customers[[#This Row],[total_day_minutes]]&lt;=150,"Low Usage", IF(tbl_Customers[[#This Row],[total_day_minutes]]&lt;=200,"Medium Usage", IF(tbl_Customers[[#This Row],[total_day_minutes]]&lt;=250,"High Usage","Very High Usage")))</f>
        <v>High Usage</v>
      </c>
      <c r="AE1521" s="30" t="str">
        <f>IF(tbl_Customers[[#This Row],[total_intl_calls]]&lt;=5,"Low Calls", IF(tbl_Customers[[#This Row],[total_intl_calls]]&lt;=10, "Medium Calls", "High Calls"))</f>
        <v>Medium Calls</v>
      </c>
    </row>
    <row r="1522" spans="1:31"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c r="W1522" t="str">
        <f>IF(tbl_Customers[[#This Row],[number_customer_service_calls]] &lt;= 1, "0-1 Calls", IF(tbl_Customers[[#This Row],[number_customer_service_calls]] &lt;= 3, "2-3 Calls", IF(tbl_Customers[[#This Row],[number_customer_service_calls]] &lt;=5, "4-5 Calls", "6+ Calls")))</f>
        <v>0-1 Calls</v>
      </c>
      <c r="X1522" t="str">
        <f>IF(tbl_Customers[[#This Row],[account_length]] &lt;= 50, "0-50", IF(tbl_Customers[[#This Row],[account_length]] &lt;=100, "51-100", IF(tbl_Customers[[#This Row],[account_length]] &lt;= 150, "101-150", "151+")))</f>
        <v>101-150</v>
      </c>
      <c r="Y1522" s="30" t="str">
        <f>IF(tbl_Customers[[#This Row],[total_intl_charge]] &lt;= 3, "Low Charges", "High Charges")</f>
        <v>High Charges</v>
      </c>
      <c r="Z1522" s="30" t="str">
        <f>IF(tbl_Customers[[#This Row],[total_eve_calls]]&lt;=80,"Low Calls",
IF(tbl_Customers[[#This Row],[total_eve_calls]]&lt;=120,"Medium Calls","High Calls"))</f>
        <v>Medium Calls</v>
      </c>
      <c r="AA1522" s="30" t="str">
        <f>IF(tbl_Customers[[#This Row],[total_eve_charge]]&lt;=15,"Low Charges",
IF(tbl_Customers[[#This Row],[total_eve_charge]]&lt;=20,"Medium Charges","High Charges"))</f>
        <v>Low Charges</v>
      </c>
      <c r="AB1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2" s="30" t="str">
        <f>IF(tbl_Customers[[#This Row],[number_vmail_messages]] = 0, "No Usage", IF(tbl_Customers[[#This Row],[number_vmail_messages]] &lt;= 20, "Low Usage", IF(tbl_Customers[[#This Row],[number_vmail_messages]] &lt;= 40, "Medium Usgae", "High Usage")))</f>
        <v>No Usage</v>
      </c>
      <c r="AD1522" s="30" t="str">
        <f>IF(tbl_Customers[[#This Row],[total_day_minutes]]&lt;=150,"Low Usage", IF(tbl_Customers[[#This Row],[total_day_minutes]]&lt;=200,"Medium Usage", IF(tbl_Customers[[#This Row],[total_day_minutes]]&lt;=250,"High Usage","Very High Usage")))</f>
        <v>High Usage</v>
      </c>
      <c r="AE1522" s="30" t="str">
        <f>IF(tbl_Customers[[#This Row],[total_intl_calls]]&lt;=5,"Low Calls", IF(tbl_Customers[[#This Row],[total_intl_calls]]&lt;=10, "Medium Calls", "High Calls"))</f>
        <v>Medium Calls</v>
      </c>
    </row>
    <row r="1523" spans="1:31"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c r="W1523" t="str">
        <f>IF(tbl_Customers[[#This Row],[number_customer_service_calls]] &lt;= 1, "0-1 Calls", IF(tbl_Customers[[#This Row],[number_customer_service_calls]] &lt;= 3, "2-3 Calls", IF(tbl_Customers[[#This Row],[number_customer_service_calls]] &lt;=5, "4-5 Calls", "6+ Calls")))</f>
        <v>2-3 Calls</v>
      </c>
      <c r="X1523" t="str">
        <f>IF(tbl_Customers[[#This Row],[account_length]] &lt;= 50, "0-50", IF(tbl_Customers[[#This Row],[account_length]] &lt;=100, "51-100", IF(tbl_Customers[[#This Row],[account_length]] &lt;= 150, "101-150", "151+")))</f>
        <v>101-150</v>
      </c>
      <c r="Y1523" s="30" t="str">
        <f>IF(tbl_Customers[[#This Row],[total_intl_charge]] &lt;= 3, "Low Charges", "High Charges")</f>
        <v>High Charges</v>
      </c>
      <c r="Z1523" s="30" t="str">
        <f>IF(tbl_Customers[[#This Row],[total_eve_calls]]&lt;=80,"Low Calls",
IF(tbl_Customers[[#This Row],[total_eve_calls]]&lt;=120,"Medium Calls","High Calls"))</f>
        <v>High Calls</v>
      </c>
      <c r="AA1523" s="30" t="str">
        <f>IF(tbl_Customers[[#This Row],[total_eve_charge]]&lt;=15,"Low Charges",
IF(tbl_Customers[[#This Row],[total_eve_charge]]&lt;=20,"Medium Charges","High Charges"))</f>
        <v>Medium Charges</v>
      </c>
      <c r="AB1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3" s="30" t="str">
        <f>IF(tbl_Customers[[#This Row],[number_vmail_messages]] = 0, "No Usage", IF(tbl_Customers[[#This Row],[number_vmail_messages]] &lt;= 20, "Low Usage", IF(tbl_Customers[[#This Row],[number_vmail_messages]] &lt;= 40, "Medium Usgae", "High Usage")))</f>
        <v>No Usage</v>
      </c>
      <c r="AD1523" s="30" t="str">
        <f>IF(tbl_Customers[[#This Row],[total_day_minutes]]&lt;=150,"Low Usage", IF(tbl_Customers[[#This Row],[total_day_minutes]]&lt;=200,"Medium Usage", IF(tbl_Customers[[#This Row],[total_day_minutes]]&lt;=250,"High Usage","Very High Usage")))</f>
        <v>Medium Usage</v>
      </c>
      <c r="AE1523" s="30" t="str">
        <f>IF(tbl_Customers[[#This Row],[total_intl_calls]]&lt;=5,"Low Calls", IF(tbl_Customers[[#This Row],[total_intl_calls]]&lt;=10, "Medium Calls", "High Calls"))</f>
        <v>Low Calls</v>
      </c>
    </row>
    <row r="1524" spans="1:31"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c r="W1524" t="str">
        <f>IF(tbl_Customers[[#This Row],[number_customer_service_calls]] &lt;= 1, "0-1 Calls", IF(tbl_Customers[[#This Row],[number_customer_service_calls]] &lt;= 3, "2-3 Calls", IF(tbl_Customers[[#This Row],[number_customer_service_calls]] &lt;=5, "4-5 Calls", "6+ Calls")))</f>
        <v>2-3 Calls</v>
      </c>
      <c r="X1524" t="str">
        <f>IF(tbl_Customers[[#This Row],[account_length]] &lt;= 50, "0-50", IF(tbl_Customers[[#This Row],[account_length]] &lt;=100, "51-100", IF(tbl_Customers[[#This Row],[account_length]] &lt;= 150, "101-150", "151+")))</f>
        <v>51-100</v>
      </c>
      <c r="Y1524" s="30" t="str">
        <f>IF(tbl_Customers[[#This Row],[total_intl_charge]] &lt;= 3, "Low Charges", "High Charges")</f>
        <v>High Charges</v>
      </c>
      <c r="Z1524" s="30" t="str">
        <f>IF(tbl_Customers[[#This Row],[total_eve_calls]]&lt;=80,"Low Calls",
IF(tbl_Customers[[#This Row],[total_eve_calls]]&lt;=120,"Medium Calls","High Calls"))</f>
        <v>Medium Calls</v>
      </c>
      <c r="AA1524" s="30" t="str">
        <f>IF(tbl_Customers[[#This Row],[total_eve_charge]]&lt;=15,"Low Charges",
IF(tbl_Customers[[#This Row],[total_eve_charge]]&lt;=20,"Medium Charges","High Charges"))</f>
        <v>Medium Charges</v>
      </c>
      <c r="AB1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4" s="30" t="str">
        <f>IF(tbl_Customers[[#This Row],[number_vmail_messages]] = 0, "No Usage", IF(tbl_Customers[[#This Row],[number_vmail_messages]] &lt;= 20, "Low Usage", IF(tbl_Customers[[#This Row],[number_vmail_messages]] &lt;= 40, "Medium Usgae", "High Usage")))</f>
        <v>No Usage</v>
      </c>
      <c r="AD1524" s="30" t="str">
        <f>IF(tbl_Customers[[#This Row],[total_day_minutes]]&lt;=150,"Low Usage", IF(tbl_Customers[[#This Row],[total_day_minutes]]&lt;=200,"Medium Usage", IF(tbl_Customers[[#This Row],[total_day_minutes]]&lt;=250,"High Usage","Very High Usage")))</f>
        <v>High Usage</v>
      </c>
      <c r="AE1524" s="30" t="str">
        <f>IF(tbl_Customers[[#This Row],[total_intl_calls]]&lt;=5,"Low Calls", IF(tbl_Customers[[#This Row],[total_intl_calls]]&lt;=10, "Medium Calls", "High Calls"))</f>
        <v>Low Calls</v>
      </c>
    </row>
    <row r="1525" spans="1:31"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c r="W1525" t="str">
        <f>IF(tbl_Customers[[#This Row],[number_customer_service_calls]] &lt;= 1, "0-1 Calls", IF(tbl_Customers[[#This Row],[number_customer_service_calls]] &lt;= 3, "2-3 Calls", IF(tbl_Customers[[#This Row],[number_customer_service_calls]] &lt;=5, "4-5 Calls", "6+ Calls")))</f>
        <v>0-1 Calls</v>
      </c>
      <c r="X1525" t="str">
        <f>IF(tbl_Customers[[#This Row],[account_length]] &lt;= 50, "0-50", IF(tbl_Customers[[#This Row],[account_length]] &lt;=100, "51-100", IF(tbl_Customers[[#This Row],[account_length]] &lt;= 150, "101-150", "151+")))</f>
        <v>101-150</v>
      </c>
      <c r="Y1525" s="30" t="str">
        <f>IF(tbl_Customers[[#This Row],[total_intl_charge]] &lt;= 3, "Low Charges", "High Charges")</f>
        <v>High Charges</v>
      </c>
      <c r="Z1525" s="30" t="str">
        <f>IF(tbl_Customers[[#This Row],[total_eve_calls]]&lt;=80,"Low Calls",
IF(tbl_Customers[[#This Row],[total_eve_calls]]&lt;=120,"Medium Calls","High Calls"))</f>
        <v>Medium Calls</v>
      </c>
      <c r="AA1525" s="30" t="str">
        <f>IF(tbl_Customers[[#This Row],[total_eve_charge]]&lt;=15,"Low Charges",
IF(tbl_Customers[[#This Row],[total_eve_charge]]&lt;=20,"Medium Charges","High Charges"))</f>
        <v>Medium Charges</v>
      </c>
      <c r="AB1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5" s="30" t="str">
        <f>IF(tbl_Customers[[#This Row],[number_vmail_messages]] = 0, "No Usage", IF(tbl_Customers[[#This Row],[number_vmail_messages]] &lt;= 20, "Low Usage", IF(tbl_Customers[[#This Row],[number_vmail_messages]] &lt;= 40, "Medium Usgae", "High Usage")))</f>
        <v>No Usage</v>
      </c>
      <c r="AD1525" s="30" t="str">
        <f>IF(tbl_Customers[[#This Row],[total_day_minutes]]&lt;=150,"Low Usage", IF(tbl_Customers[[#This Row],[total_day_minutes]]&lt;=200,"Medium Usage", IF(tbl_Customers[[#This Row],[total_day_minutes]]&lt;=250,"High Usage","Very High Usage")))</f>
        <v>Medium Usage</v>
      </c>
      <c r="AE1525" s="30" t="str">
        <f>IF(tbl_Customers[[#This Row],[total_intl_calls]]&lt;=5,"Low Calls", IF(tbl_Customers[[#This Row],[total_intl_calls]]&lt;=10, "Medium Calls", "High Calls"))</f>
        <v>Low Calls</v>
      </c>
    </row>
    <row r="1526" spans="1:31"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c r="W1526" t="str">
        <f>IF(tbl_Customers[[#This Row],[number_customer_service_calls]] &lt;= 1, "0-1 Calls", IF(tbl_Customers[[#This Row],[number_customer_service_calls]] &lt;= 3, "2-3 Calls", IF(tbl_Customers[[#This Row],[number_customer_service_calls]] &lt;=5, "4-5 Calls", "6+ Calls")))</f>
        <v>0-1 Calls</v>
      </c>
      <c r="X1526" t="str">
        <f>IF(tbl_Customers[[#This Row],[account_length]] &lt;= 50, "0-50", IF(tbl_Customers[[#This Row],[account_length]] &lt;=100, "51-100", IF(tbl_Customers[[#This Row],[account_length]] &lt;= 150, "101-150", "151+")))</f>
        <v>101-150</v>
      </c>
      <c r="Y1526" s="30" t="str">
        <f>IF(tbl_Customers[[#This Row],[total_intl_charge]] &lt;= 3, "Low Charges", "High Charges")</f>
        <v>High Charges</v>
      </c>
      <c r="Z1526" s="30" t="str">
        <f>IF(tbl_Customers[[#This Row],[total_eve_calls]]&lt;=80,"Low Calls",
IF(tbl_Customers[[#This Row],[total_eve_calls]]&lt;=120,"Medium Calls","High Calls"))</f>
        <v>Medium Calls</v>
      </c>
      <c r="AA1526" s="30" t="str">
        <f>IF(tbl_Customers[[#This Row],[total_eve_charge]]&lt;=15,"Low Charges",
IF(tbl_Customers[[#This Row],[total_eve_charge]]&lt;=20,"Medium Charges","High Charges"))</f>
        <v>High Charges</v>
      </c>
      <c r="AB1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6" s="30" t="str">
        <f>IF(tbl_Customers[[#This Row],[number_vmail_messages]] = 0, "No Usage", IF(tbl_Customers[[#This Row],[number_vmail_messages]] &lt;= 20, "Low Usage", IF(tbl_Customers[[#This Row],[number_vmail_messages]] &lt;= 40, "Medium Usgae", "High Usage")))</f>
        <v>No Usage</v>
      </c>
      <c r="AD1526" s="30" t="str">
        <f>IF(tbl_Customers[[#This Row],[total_day_minutes]]&lt;=150,"Low Usage", IF(tbl_Customers[[#This Row],[total_day_minutes]]&lt;=200,"Medium Usage", IF(tbl_Customers[[#This Row],[total_day_minutes]]&lt;=250,"High Usage","Very High Usage")))</f>
        <v>Medium Usage</v>
      </c>
      <c r="AE1526" s="30" t="str">
        <f>IF(tbl_Customers[[#This Row],[total_intl_calls]]&lt;=5,"Low Calls", IF(tbl_Customers[[#This Row],[total_intl_calls]]&lt;=10, "Medium Calls", "High Calls"))</f>
        <v>Low Calls</v>
      </c>
    </row>
    <row r="1527" spans="1:31"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c r="W1527" t="str">
        <f>IF(tbl_Customers[[#This Row],[number_customer_service_calls]] &lt;= 1, "0-1 Calls", IF(tbl_Customers[[#This Row],[number_customer_service_calls]] &lt;= 3, "2-3 Calls", IF(tbl_Customers[[#This Row],[number_customer_service_calls]] &lt;=5, "4-5 Calls", "6+ Calls")))</f>
        <v>2-3 Calls</v>
      </c>
      <c r="X1527" t="str">
        <f>IF(tbl_Customers[[#This Row],[account_length]] &lt;= 50, "0-50", IF(tbl_Customers[[#This Row],[account_length]] &lt;=100, "51-100", IF(tbl_Customers[[#This Row],[account_length]] &lt;= 150, "101-150", "151+")))</f>
        <v>101-150</v>
      </c>
      <c r="Y1527" s="30" t="str">
        <f>IF(tbl_Customers[[#This Row],[total_intl_charge]] &lt;= 3, "Low Charges", "High Charges")</f>
        <v>High Charges</v>
      </c>
      <c r="Z1527" s="30" t="str">
        <f>IF(tbl_Customers[[#This Row],[total_eve_calls]]&lt;=80,"Low Calls",
IF(tbl_Customers[[#This Row],[total_eve_calls]]&lt;=120,"Medium Calls","High Calls"))</f>
        <v>Medium Calls</v>
      </c>
      <c r="AA1527" s="30" t="str">
        <f>IF(tbl_Customers[[#This Row],[total_eve_charge]]&lt;=15,"Low Charges",
IF(tbl_Customers[[#This Row],[total_eve_charge]]&lt;=20,"Medium Charges","High Charges"))</f>
        <v>Medium Charges</v>
      </c>
      <c r="AB1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27" s="30" t="str">
        <f>IF(tbl_Customers[[#This Row],[number_vmail_messages]] = 0, "No Usage", IF(tbl_Customers[[#This Row],[number_vmail_messages]] &lt;= 20, "Low Usage", IF(tbl_Customers[[#This Row],[number_vmail_messages]] &lt;= 40, "Medium Usgae", "High Usage")))</f>
        <v>No Usage</v>
      </c>
      <c r="AD1527" s="30" t="str">
        <f>IF(tbl_Customers[[#This Row],[total_day_minutes]]&lt;=150,"Low Usage", IF(tbl_Customers[[#This Row],[total_day_minutes]]&lt;=200,"Medium Usage", IF(tbl_Customers[[#This Row],[total_day_minutes]]&lt;=250,"High Usage","Very High Usage")))</f>
        <v>Low Usage</v>
      </c>
      <c r="AE1527" s="30" t="str">
        <f>IF(tbl_Customers[[#This Row],[total_intl_calls]]&lt;=5,"Low Calls", IF(tbl_Customers[[#This Row],[total_intl_calls]]&lt;=10, "Medium Calls", "High Calls"))</f>
        <v>Medium Calls</v>
      </c>
    </row>
    <row r="1528" spans="1:31"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c r="W1528" t="str">
        <f>IF(tbl_Customers[[#This Row],[number_customer_service_calls]] &lt;= 1, "0-1 Calls", IF(tbl_Customers[[#This Row],[number_customer_service_calls]] &lt;= 3, "2-3 Calls", IF(tbl_Customers[[#This Row],[number_customer_service_calls]] &lt;=5, "4-5 Calls", "6+ Calls")))</f>
        <v>0-1 Calls</v>
      </c>
      <c r="X1528" t="str">
        <f>IF(tbl_Customers[[#This Row],[account_length]] &lt;= 50, "0-50", IF(tbl_Customers[[#This Row],[account_length]] &lt;=100, "51-100", IF(tbl_Customers[[#This Row],[account_length]] &lt;= 150, "101-150", "151+")))</f>
        <v>151+</v>
      </c>
      <c r="Y1528" s="30" t="str">
        <f>IF(tbl_Customers[[#This Row],[total_intl_charge]] &lt;= 3, "Low Charges", "High Charges")</f>
        <v>Low Charges</v>
      </c>
      <c r="Z1528" s="30" t="str">
        <f>IF(tbl_Customers[[#This Row],[total_eve_calls]]&lt;=80,"Low Calls",
IF(tbl_Customers[[#This Row],[total_eve_calls]]&lt;=120,"Medium Calls","High Calls"))</f>
        <v>Medium Calls</v>
      </c>
      <c r="AA1528" s="30" t="str">
        <f>IF(tbl_Customers[[#This Row],[total_eve_charge]]&lt;=15,"Low Charges",
IF(tbl_Customers[[#This Row],[total_eve_charge]]&lt;=20,"Medium Charges","High Charges"))</f>
        <v>High Charges</v>
      </c>
      <c r="AB1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28" s="30" t="str">
        <f>IF(tbl_Customers[[#This Row],[number_vmail_messages]] = 0, "No Usage", IF(tbl_Customers[[#This Row],[number_vmail_messages]] &lt;= 20, "Low Usage", IF(tbl_Customers[[#This Row],[number_vmail_messages]] &lt;= 40, "Medium Usgae", "High Usage")))</f>
        <v>No Usage</v>
      </c>
      <c r="AD1528" s="30" t="str">
        <f>IF(tbl_Customers[[#This Row],[total_day_minutes]]&lt;=150,"Low Usage", IF(tbl_Customers[[#This Row],[total_day_minutes]]&lt;=200,"Medium Usage", IF(tbl_Customers[[#This Row],[total_day_minutes]]&lt;=250,"High Usage","Very High Usage")))</f>
        <v>Very High Usage</v>
      </c>
      <c r="AE1528" s="30" t="str">
        <f>IF(tbl_Customers[[#This Row],[total_intl_calls]]&lt;=5,"Low Calls", IF(tbl_Customers[[#This Row],[total_intl_calls]]&lt;=10, "Medium Calls", "High Calls"))</f>
        <v>Low Calls</v>
      </c>
    </row>
    <row r="1529" spans="1:31"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c r="W1529" t="str">
        <f>IF(tbl_Customers[[#This Row],[number_customer_service_calls]] &lt;= 1, "0-1 Calls", IF(tbl_Customers[[#This Row],[number_customer_service_calls]] &lt;= 3, "2-3 Calls", IF(tbl_Customers[[#This Row],[number_customer_service_calls]] &lt;=5, "4-5 Calls", "6+ Calls")))</f>
        <v>0-1 Calls</v>
      </c>
      <c r="X1529" t="str">
        <f>IF(tbl_Customers[[#This Row],[account_length]] &lt;= 50, "0-50", IF(tbl_Customers[[#This Row],[account_length]] &lt;=100, "51-100", IF(tbl_Customers[[#This Row],[account_length]] &lt;= 150, "101-150", "151+")))</f>
        <v>51-100</v>
      </c>
      <c r="Y1529" s="30" t="str">
        <f>IF(tbl_Customers[[#This Row],[total_intl_charge]] &lt;= 3, "Low Charges", "High Charges")</f>
        <v>Low Charges</v>
      </c>
      <c r="Z1529" s="30" t="str">
        <f>IF(tbl_Customers[[#This Row],[total_eve_calls]]&lt;=80,"Low Calls",
IF(tbl_Customers[[#This Row],[total_eve_calls]]&lt;=120,"Medium Calls","High Calls"))</f>
        <v>Medium Calls</v>
      </c>
      <c r="AA1529" s="30" t="str">
        <f>IF(tbl_Customers[[#This Row],[total_eve_charge]]&lt;=15,"Low Charges",
IF(tbl_Customers[[#This Row],[total_eve_charge]]&lt;=20,"Medium Charges","High Charges"))</f>
        <v>Low Charges</v>
      </c>
      <c r="AB1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29" s="30" t="str">
        <f>IF(tbl_Customers[[#This Row],[number_vmail_messages]] = 0, "No Usage", IF(tbl_Customers[[#This Row],[number_vmail_messages]] &lt;= 20, "Low Usage", IF(tbl_Customers[[#This Row],[number_vmail_messages]] &lt;= 40, "Medium Usgae", "High Usage")))</f>
        <v>No Usage</v>
      </c>
      <c r="AD1529" s="30" t="str">
        <f>IF(tbl_Customers[[#This Row],[total_day_minutes]]&lt;=150,"Low Usage", IF(tbl_Customers[[#This Row],[total_day_minutes]]&lt;=200,"Medium Usage", IF(tbl_Customers[[#This Row],[total_day_minutes]]&lt;=250,"High Usage","Very High Usage")))</f>
        <v>Medium Usage</v>
      </c>
      <c r="AE1529" s="30" t="str">
        <f>IF(tbl_Customers[[#This Row],[total_intl_calls]]&lt;=5,"Low Calls", IF(tbl_Customers[[#This Row],[total_intl_calls]]&lt;=10, "Medium Calls", "High Calls"))</f>
        <v>Low Calls</v>
      </c>
    </row>
    <row r="1530" spans="1:31"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c r="W1530" t="str">
        <f>IF(tbl_Customers[[#This Row],[number_customer_service_calls]] &lt;= 1, "0-1 Calls", IF(tbl_Customers[[#This Row],[number_customer_service_calls]] &lt;= 3, "2-3 Calls", IF(tbl_Customers[[#This Row],[number_customer_service_calls]] &lt;=5, "4-5 Calls", "6+ Calls")))</f>
        <v>0-1 Calls</v>
      </c>
      <c r="X1530" t="str">
        <f>IF(tbl_Customers[[#This Row],[account_length]] &lt;= 50, "0-50", IF(tbl_Customers[[#This Row],[account_length]] &lt;=100, "51-100", IF(tbl_Customers[[#This Row],[account_length]] &lt;= 150, "101-150", "151+")))</f>
        <v>51-100</v>
      </c>
      <c r="Y1530" s="30" t="str">
        <f>IF(tbl_Customers[[#This Row],[total_intl_charge]] &lt;= 3, "Low Charges", "High Charges")</f>
        <v>High Charges</v>
      </c>
      <c r="Z1530" s="30" t="str">
        <f>IF(tbl_Customers[[#This Row],[total_eve_calls]]&lt;=80,"Low Calls",
IF(tbl_Customers[[#This Row],[total_eve_calls]]&lt;=120,"Medium Calls","High Calls"))</f>
        <v>High Calls</v>
      </c>
      <c r="AA1530" s="30" t="str">
        <f>IF(tbl_Customers[[#This Row],[total_eve_charge]]&lt;=15,"Low Charges",
IF(tbl_Customers[[#This Row],[total_eve_charge]]&lt;=20,"Medium Charges","High Charges"))</f>
        <v>Medium Charges</v>
      </c>
      <c r="AB1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0" s="30" t="str">
        <f>IF(tbl_Customers[[#This Row],[number_vmail_messages]] = 0, "No Usage", IF(tbl_Customers[[#This Row],[number_vmail_messages]] &lt;= 20, "Low Usage", IF(tbl_Customers[[#This Row],[number_vmail_messages]] &lt;= 40, "Medium Usgae", "High Usage")))</f>
        <v>No Usage</v>
      </c>
      <c r="AD1530" s="30" t="str">
        <f>IF(tbl_Customers[[#This Row],[total_day_minutes]]&lt;=150,"Low Usage", IF(tbl_Customers[[#This Row],[total_day_minutes]]&lt;=200,"Medium Usage", IF(tbl_Customers[[#This Row],[total_day_minutes]]&lt;=250,"High Usage","Very High Usage")))</f>
        <v>Medium Usage</v>
      </c>
      <c r="AE1530" s="30" t="str">
        <f>IF(tbl_Customers[[#This Row],[total_intl_calls]]&lt;=5,"Low Calls", IF(tbl_Customers[[#This Row],[total_intl_calls]]&lt;=10, "Medium Calls", "High Calls"))</f>
        <v>Low Calls</v>
      </c>
    </row>
    <row r="1531" spans="1:31"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c r="W1531" t="str">
        <f>IF(tbl_Customers[[#This Row],[number_customer_service_calls]] &lt;= 1, "0-1 Calls", IF(tbl_Customers[[#This Row],[number_customer_service_calls]] &lt;= 3, "2-3 Calls", IF(tbl_Customers[[#This Row],[number_customer_service_calls]] &lt;=5, "4-5 Calls", "6+ Calls")))</f>
        <v>0-1 Calls</v>
      </c>
      <c r="X1531" t="str">
        <f>IF(tbl_Customers[[#This Row],[account_length]] &lt;= 50, "0-50", IF(tbl_Customers[[#This Row],[account_length]] &lt;=100, "51-100", IF(tbl_Customers[[#This Row],[account_length]] &lt;= 150, "101-150", "151+")))</f>
        <v>101-150</v>
      </c>
      <c r="Y1531" s="30" t="str">
        <f>IF(tbl_Customers[[#This Row],[total_intl_charge]] &lt;= 3, "Low Charges", "High Charges")</f>
        <v>Low Charges</v>
      </c>
      <c r="Z1531" s="30" t="str">
        <f>IF(tbl_Customers[[#This Row],[total_eve_calls]]&lt;=80,"Low Calls",
IF(tbl_Customers[[#This Row],[total_eve_calls]]&lt;=120,"Medium Calls","High Calls"))</f>
        <v>Low Calls</v>
      </c>
      <c r="AA1531" s="30" t="str">
        <f>IF(tbl_Customers[[#This Row],[total_eve_charge]]&lt;=15,"Low Charges",
IF(tbl_Customers[[#This Row],[total_eve_charge]]&lt;=20,"Medium Charges","High Charges"))</f>
        <v>Low Charges</v>
      </c>
      <c r="AB1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1" s="30" t="str">
        <f>IF(tbl_Customers[[#This Row],[number_vmail_messages]] = 0, "No Usage", IF(tbl_Customers[[#This Row],[number_vmail_messages]] &lt;= 20, "Low Usage", IF(tbl_Customers[[#This Row],[number_vmail_messages]] &lt;= 40, "Medium Usgae", "High Usage")))</f>
        <v>High Usage</v>
      </c>
      <c r="AD1531" s="30" t="str">
        <f>IF(tbl_Customers[[#This Row],[total_day_minutes]]&lt;=150,"Low Usage", IF(tbl_Customers[[#This Row],[total_day_minutes]]&lt;=200,"Medium Usage", IF(tbl_Customers[[#This Row],[total_day_minutes]]&lt;=250,"High Usage","Very High Usage")))</f>
        <v>High Usage</v>
      </c>
      <c r="AE1531" s="30" t="str">
        <f>IF(tbl_Customers[[#This Row],[total_intl_calls]]&lt;=5,"Low Calls", IF(tbl_Customers[[#This Row],[total_intl_calls]]&lt;=10, "Medium Calls", "High Calls"))</f>
        <v>Low Calls</v>
      </c>
    </row>
    <row r="1532" spans="1:31"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c r="W1532" t="str">
        <f>IF(tbl_Customers[[#This Row],[number_customer_service_calls]] &lt;= 1, "0-1 Calls", IF(tbl_Customers[[#This Row],[number_customer_service_calls]] &lt;= 3, "2-3 Calls", IF(tbl_Customers[[#This Row],[number_customer_service_calls]] &lt;=5, "4-5 Calls", "6+ Calls")))</f>
        <v>2-3 Calls</v>
      </c>
      <c r="X1532" t="str">
        <f>IF(tbl_Customers[[#This Row],[account_length]] &lt;= 50, "0-50", IF(tbl_Customers[[#This Row],[account_length]] &lt;=100, "51-100", IF(tbl_Customers[[#This Row],[account_length]] &lt;= 150, "101-150", "151+")))</f>
        <v>51-100</v>
      </c>
      <c r="Y1532" s="30" t="str">
        <f>IF(tbl_Customers[[#This Row],[total_intl_charge]] &lt;= 3, "Low Charges", "High Charges")</f>
        <v>High Charges</v>
      </c>
      <c r="Z1532" s="30" t="str">
        <f>IF(tbl_Customers[[#This Row],[total_eve_calls]]&lt;=80,"Low Calls",
IF(tbl_Customers[[#This Row],[total_eve_calls]]&lt;=120,"Medium Calls","High Calls"))</f>
        <v>High Calls</v>
      </c>
      <c r="AA1532" s="30" t="str">
        <f>IF(tbl_Customers[[#This Row],[total_eve_charge]]&lt;=15,"Low Charges",
IF(tbl_Customers[[#This Row],[total_eve_charge]]&lt;=20,"Medium Charges","High Charges"))</f>
        <v>Medium Charges</v>
      </c>
      <c r="AB1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2" s="30" t="str">
        <f>IF(tbl_Customers[[#This Row],[number_vmail_messages]] = 0, "No Usage", IF(tbl_Customers[[#This Row],[number_vmail_messages]] &lt;= 20, "Low Usage", IF(tbl_Customers[[#This Row],[number_vmail_messages]] &lt;= 40, "Medium Usgae", "High Usage")))</f>
        <v>No Usage</v>
      </c>
      <c r="AD1532" s="30" t="str">
        <f>IF(tbl_Customers[[#This Row],[total_day_minutes]]&lt;=150,"Low Usage", IF(tbl_Customers[[#This Row],[total_day_minutes]]&lt;=200,"Medium Usage", IF(tbl_Customers[[#This Row],[total_day_minutes]]&lt;=250,"High Usage","Very High Usage")))</f>
        <v>Medium Usage</v>
      </c>
      <c r="AE1532" s="30" t="str">
        <f>IF(tbl_Customers[[#This Row],[total_intl_calls]]&lt;=5,"Low Calls", IF(tbl_Customers[[#This Row],[total_intl_calls]]&lt;=10, "Medium Calls", "High Calls"))</f>
        <v>Low Calls</v>
      </c>
    </row>
    <row r="1533" spans="1:31"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c r="W1533" t="str">
        <f>IF(tbl_Customers[[#This Row],[number_customer_service_calls]] &lt;= 1, "0-1 Calls", IF(tbl_Customers[[#This Row],[number_customer_service_calls]] &lt;= 3, "2-3 Calls", IF(tbl_Customers[[#This Row],[number_customer_service_calls]] &lt;=5, "4-5 Calls", "6+ Calls")))</f>
        <v>2-3 Calls</v>
      </c>
      <c r="X1533" t="str">
        <f>IF(tbl_Customers[[#This Row],[account_length]] &lt;= 50, "0-50", IF(tbl_Customers[[#This Row],[account_length]] &lt;=100, "51-100", IF(tbl_Customers[[#This Row],[account_length]] &lt;= 150, "101-150", "151+")))</f>
        <v>101-150</v>
      </c>
      <c r="Y1533" s="30" t="str">
        <f>IF(tbl_Customers[[#This Row],[total_intl_charge]] &lt;= 3, "Low Charges", "High Charges")</f>
        <v>Low Charges</v>
      </c>
      <c r="Z1533" s="30" t="str">
        <f>IF(tbl_Customers[[#This Row],[total_eve_calls]]&lt;=80,"Low Calls",
IF(tbl_Customers[[#This Row],[total_eve_calls]]&lt;=120,"Medium Calls","High Calls"))</f>
        <v>High Calls</v>
      </c>
      <c r="AA1533" s="30" t="str">
        <f>IF(tbl_Customers[[#This Row],[total_eve_charge]]&lt;=15,"Low Charges",
IF(tbl_Customers[[#This Row],[total_eve_charge]]&lt;=20,"Medium Charges","High Charges"))</f>
        <v>Low Charges</v>
      </c>
      <c r="AB1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33" s="30" t="str">
        <f>IF(tbl_Customers[[#This Row],[number_vmail_messages]] = 0, "No Usage", IF(tbl_Customers[[#This Row],[number_vmail_messages]] &lt;= 20, "Low Usage", IF(tbl_Customers[[#This Row],[number_vmail_messages]] &lt;= 40, "Medium Usgae", "High Usage")))</f>
        <v>No Usage</v>
      </c>
      <c r="AD1533" s="30" t="str">
        <f>IF(tbl_Customers[[#This Row],[total_day_minutes]]&lt;=150,"Low Usage", IF(tbl_Customers[[#This Row],[total_day_minutes]]&lt;=200,"Medium Usage", IF(tbl_Customers[[#This Row],[total_day_minutes]]&lt;=250,"High Usage","Very High Usage")))</f>
        <v>Medium Usage</v>
      </c>
      <c r="AE1533" s="30" t="str">
        <f>IF(tbl_Customers[[#This Row],[total_intl_calls]]&lt;=5,"Low Calls", IF(tbl_Customers[[#This Row],[total_intl_calls]]&lt;=10, "Medium Calls", "High Calls"))</f>
        <v>Low Calls</v>
      </c>
    </row>
    <row r="1534" spans="1:31"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c r="W1534" t="str">
        <f>IF(tbl_Customers[[#This Row],[number_customer_service_calls]] &lt;= 1, "0-1 Calls", IF(tbl_Customers[[#This Row],[number_customer_service_calls]] &lt;= 3, "2-3 Calls", IF(tbl_Customers[[#This Row],[number_customer_service_calls]] &lt;=5, "4-5 Calls", "6+ Calls")))</f>
        <v>2-3 Calls</v>
      </c>
      <c r="X1534" t="str">
        <f>IF(tbl_Customers[[#This Row],[account_length]] &lt;= 50, "0-50", IF(tbl_Customers[[#This Row],[account_length]] &lt;=100, "51-100", IF(tbl_Customers[[#This Row],[account_length]] &lt;= 150, "101-150", "151+")))</f>
        <v>51-100</v>
      </c>
      <c r="Y1534" s="30" t="str">
        <f>IF(tbl_Customers[[#This Row],[total_intl_charge]] &lt;= 3, "Low Charges", "High Charges")</f>
        <v>High Charges</v>
      </c>
      <c r="Z1534" s="30" t="str">
        <f>IF(tbl_Customers[[#This Row],[total_eve_calls]]&lt;=80,"Low Calls",
IF(tbl_Customers[[#This Row],[total_eve_calls]]&lt;=120,"Medium Calls","High Calls"))</f>
        <v>Medium Calls</v>
      </c>
      <c r="AA1534" s="30" t="str">
        <f>IF(tbl_Customers[[#This Row],[total_eve_charge]]&lt;=15,"Low Charges",
IF(tbl_Customers[[#This Row],[total_eve_charge]]&lt;=20,"Medium Charges","High Charges"))</f>
        <v>Medium Charges</v>
      </c>
      <c r="AB1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4" s="30" t="str">
        <f>IF(tbl_Customers[[#This Row],[number_vmail_messages]] = 0, "No Usage", IF(tbl_Customers[[#This Row],[number_vmail_messages]] &lt;= 20, "Low Usage", IF(tbl_Customers[[#This Row],[number_vmail_messages]] &lt;= 40, "Medium Usgae", "High Usage")))</f>
        <v>No Usage</v>
      </c>
      <c r="AD1534" s="30" t="str">
        <f>IF(tbl_Customers[[#This Row],[total_day_minutes]]&lt;=150,"Low Usage", IF(tbl_Customers[[#This Row],[total_day_minutes]]&lt;=200,"Medium Usage", IF(tbl_Customers[[#This Row],[total_day_minutes]]&lt;=250,"High Usage","Very High Usage")))</f>
        <v>Low Usage</v>
      </c>
      <c r="AE1534" s="30" t="str">
        <f>IF(tbl_Customers[[#This Row],[total_intl_calls]]&lt;=5,"Low Calls", IF(tbl_Customers[[#This Row],[total_intl_calls]]&lt;=10, "Medium Calls", "High Calls"))</f>
        <v>Low Calls</v>
      </c>
    </row>
    <row r="1535" spans="1:31"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c r="W1535" t="str">
        <f>IF(tbl_Customers[[#This Row],[number_customer_service_calls]] &lt;= 1, "0-1 Calls", IF(tbl_Customers[[#This Row],[number_customer_service_calls]] &lt;= 3, "2-3 Calls", IF(tbl_Customers[[#This Row],[number_customer_service_calls]] &lt;=5, "4-5 Calls", "6+ Calls")))</f>
        <v>0-1 Calls</v>
      </c>
      <c r="X1535" t="str">
        <f>IF(tbl_Customers[[#This Row],[account_length]] &lt;= 50, "0-50", IF(tbl_Customers[[#This Row],[account_length]] &lt;=100, "51-100", IF(tbl_Customers[[#This Row],[account_length]] &lt;= 150, "101-150", "151+")))</f>
        <v>51-100</v>
      </c>
      <c r="Y1535" s="30" t="str">
        <f>IF(tbl_Customers[[#This Row],[total_intl_charge]] &lt;= 3, "Low Charges", "High Charges")</f>
        <v>Low Charges</v>
      </c>
      <c r="Z1535" s="30" t="str">
        <f>IF(tbl_Customers[[#This Row],[total_eve_calls]]&lt;=80,"Low Calls",
IF(tbl_Customers[[#This Row],[total_eve_calls]]&lt;=120,"Medium Calls","High Calls"))</f>
        <v>Medium Calls</v>
      </c>
      <c r="AA1535" s="30" t="str">
        <f>IF(tbl_Customers[[#This Row],[total_eve_charge]]&lt;=15,"Low Charges",
IF(tbl_Customers[[#This Row],[total_eve_charge]]&lt;=20,"Medium Charges","High Charges"))</f>
        <v>Low Charges</v>
      </c>
      <c r="AB1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5" s="30" t="str">
        <f>IF(tbl_Customers[[#This Row],[number_vmail_messages]] = 0, "No Usage", IF(tbl_Customers[[#This Row],[number_vmail_messages]] &lt;= 20, "Low Usage", IF(tbl_Customers[[#This Row],[number_vmail_messages]] &lt;= 40, "Medium Usgae", "High Usage")))</f>
        <v>No Usage</v>
      </c>
      <c r="AD1535" s="30" t="str">
        <f>IF(tbl_Customers[[#This Row],[total_day_minutes]]&lt;=150,"Low Usage", IF(tbl_Customers[[#This Row],[total_day_minutes]]&lt;=200,"Medium Usage", IF(tbl_Customers[[#This Row],[total_day_minutes]]&lt;=250,"High Usage","Very High Usage")))</f>
        <v>Low Usage</v>
      </c>
      <c r="AE1535" s="30" t="str">
        <f>IF(tbl_Customers[[#This Row],[total_intl_calls]]&lt;=5,"Low Calls", IF(tbl_Customers[[#This Row],[total_intl_calls]]&lt;=10, "Medium Calls", "High Calls"))</f>
        <v>Low Calls</v>
      </c>
    </row>
    <row r="1536" spans="1:31"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c r="W1536" t="str">
        <f>IF(tbl_Customers[[#This Row],[number_customer_service_calls]] &lt;= 1, "0-1 Calls", IF(tbl_Customers[[#This Row],[number_customer_service_calls]] &lt;= 3, "2-3 Calls", IF(tbl_Customers[[#This Row],[number_customer_service_calls]] &lt;=5, "4-5 Calls", "6+ Calls")))</f>
        <v>0-1 Calls</v>
      </c>
      <c r="X1536" t="str">
        <f>IF(tbl_Customers[[#This Row],[account_length]] &lt;= 50, "0-50", IF(tbl_Customers[[#This Row],[account_length]] &lt;=100, "51-100", IF(tbl_Customers[[#This Row],[account_length]] &lt;= 150, "101-150", "151+")))</f>
        <v>101-150</v>
      </c>
      <c r="Y1536" s="30" t="str">
        <f>IF(tbl_Customers[[#This Row],[total_intl_charge]] &lt;= 3, "Low Charges", "High Charges")</f>
        <v>High Charges</v>
      </c>
      <c r="Z1536" s="30" t="str">
        <f>IF(tbl_Customers[[#This Row],[total_eve_calls]]&lt;=80,"Low Calls",
IF(tbl_Customers[[#This Row],[total_eve_calls]]&lt;=120,"Medium Calls","High Calls"))</f>
        <v>Medium Calls</v>
      </c>
      <c r="AA1536" s="30" t="str">
        <f>IF(tbl_Customers[[#This Row],[total_eve_charge]]&lt;=15,"Low Charges",
IF(tbl_Customers[[#This Row],[total_eve_charge]]&lt;=20,"Medium Charges","High Charges"))</f>
        <v>High Charges</v>
      </c>
      <c r="AB1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6" s="30" t="str">
        <f>IF(tbl_Customers[[#This Row],[number_vmail_messages]] = 0, "No Usage", IF(tbl_Customers[[#This Row],[number_vmail_messages]] &lt;= 20, "Low Usage", IF(tbl_Customers[[#This Row],[number_vmail_messages]] &lt;= 40, "Medium Usgae", "High Usage")))</f>
        <v>Medium Usgae</v>
      </c>
      <c r="AD1536" s="30" t="str">
        <f>IF(tbl_Customers[[#This Row],[total_day_minutes]]&lt;=150,"Low Usage", IF(tbl_Customers[[#This Row],[total_day_minutes]]&lt;=200,"Medium Usage", IF(tbl_Customers[[#This Row],[total_day_minutes]]&lt;=250,"High Usage","Very High Usage")))</f>
        <v>Very High Usage</v>
      </c>
      <c r="AE1536" s="30" t="str">
        <f>IF(tbl_Customers[[#This Row],[total_intl_calls]]&lt;=5,"Low Calls", IF(tbl_Customers[[#This Row],[total_intl_calls]]&lt;=10, "Medium Calls", "High Calls"))</f>
        <v>Medium Calls</v>
      </c>
    </row>
    <row r="1537" spans="1:31"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c r="W1537" t="str">
        <f>IF(tbl_Customers[[#This Row],[number_customer_service_calls]] &lt;= 1, "0-1 Calls", IF(tbl_Customers[[#This Row],[number_customer_service_calls]] &lt;= 3, "2-3 Calls", IF(tbl_Customers[[#This Row],[number_customer_service_calls]] &lt;=5, "4-5 Calls", "6+ Calls")))</f>
        <v>2-3 Calls</v>
      </c>
      <c r="X1537" t="str">
        <f>IF(tbl_Customers[[#This Row],[account_length]] &lt;= 50, "0-50", IF(tbl_Customers[[#This Row],[account_length]] &lt;=100, "51-100", IF(tbl_Customers[[#This Row],[account_length]] &lt;= 150, "101-150", "151+")))</f>
        <v>101-150</v>
      </c>
      <c r="Y1537" s="30" t="str">
        <f>IF(tbl_Customers[[#This Row],[total_intl_charge]] &lt;= 3, "Low Charges", "High Charges")</f>
        <v>Low Charges</v>
      </c>
      <c r="Z1537" s="30" t="str">
        <f>IF(tbl_Customers[[#This Row],[total_eve_calls]]&lt;=80,"Low Calls",
IF(tbl_Customers[[#This Row],[total_eve_calls]]&lt;=120,"Medium Calls","High Calls"))</f>
        <v>Medium Calls</v>
      </c>
      <c r="AA1537" s="30" t="str">
        <f>IF(tbl_Customers[[#This Row],[total_eve_charge]]&lt;=15,"Low Charges",
IF(tbl_Customers[[#This Row],[total_eve_charge]]&lt;=20,"Medium Charges","High Charges"))</f>
        <v>High Charges</v>
      </c>
      <c r="AB1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37" s="30" t="str">
        <f>IF(tbl_Customers[[#This Row],[number_vmail_messages]] = 0, "No Usage", IF(tbl_Customers[[#This Row],[number_vmail_messages]] &lt;= 20, "Low Usage", IF(tbl_Customers[[#This Row],[number_vmail_messages]] &lt;= 40, "Medium Usgae", "High Usage")))</f>
        <v>No Usage</v>
      </c>
      <c r="AD1537" s="30" t="str">
        <f>IF(tbl_Customers[[#This Row],[total_day_minutes]]&lt;=150,"Low Usage", IF(tbl_Customers[[#This Row],[total_day_minutes]]&lt;=200,"Medium Usage", IF(tbl_Customers[[#This Row],[total_day_minutes]]&lt;=250,"High Usage","Very High Usage")))</f>
        <v>Low Usage</v>
      </c>
      <c r="AE1537" s="30" t="str">
        <f>IF(tbl_Customers[[#This Row],[total_intl_calls]]&lt;=5,"Low Calls", IF(tbl_Customers[[#This Row],[total_intl_calls]]&lt;=10, "Medium Calls", "High Calls"))</f>
        <v>Low Calls</v>
      </c>
    </row>
    <row r="1538" spans="1:31"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c r="W1538" t="str">
        <f>IF(tbl_Customers[[#This Row],[number_customer_service_calls]] &lt;= 1, "0-1 Calls", IF(tbl_Customers[[#This Row],[number_customer_service_calls]] &lt;= 3, "2-3 Calls", IF(tbl_Customers[[#This Row],[number_customer_service_calls]] &lt;=5, "4-5 Calls", "6+ Calls")))</f>
        <v>2-3 Calls</v>
      </c>
      <c r="X1538" t="str">
        <f>IF(tbl_Customers[[#This Row],[account_length]] &lt;= 50, "0-50", IF(tbl_Customers[[#This Row],[account_length]] &lt;=100, "51-100", IF(tbl_Customers[[#This Row],[account_length]] &lt;= 150, "101-150", "151+")))</f>
        <v>101-150</v>
      </c>
      <c r="Y1538" s="30" t="str">
        <f>IF(tbl_Customers[[#This Row],[total_intl_charge]] &lt;= 3, "Low Charges", "High Charges")</f>
        <v>High Charges</v>
      </c>
      <c r="Z1538" s="30" t="str">
        <f>IF(tbl_Customers[[#This Row],[total_eve_calls]]&lt;=80,"Low Calls",
IF(tbl_Customers[[#This Row],[total_eve_calls]]&lt;=120,"Medium Calls","High Calls"))</f>
        <v>High Calls</v>
      </c>
      <c r="AA1538" s="30" t="str">
        <f>IF(tbl_Customers[[#This Row],[total_eve_charge]]&lt;=15,"Low Charges",
IF(tbl_Customers[[#This Row],[total_eve_charge]]&lt;=20,"Medium Charges","High Charges"))</f>
        <v>Low Charges</v>
      </c>
      <c r="AB1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38" s="30" t="str">
        <f>IF(tbl_Customers[[#This Row],[number_vmail_messages]] = 0, "No Usage", IF(tbl_Customers[[#This Row],[number_vmail_messages]] &lt;= 20, "Low Usage", IF(tbl_Customers[[#This Row],[number_vmail_messages]] &lt;= 40, "Medium Usgae", "High Usage")))</f>
        <v>Medium Usgae</v>
      </c>
      <c r="AD1538" s="30" t="str">
        <f>IF(tbl_Customers[[#This Row],[total_day_minutes]]&lt;=150,"Low Usage", IF(tbl_Customers[[#This Row],[total_day_minutes]]&lt;=200,"Medium Usage", IF(tbl_Customers[[#This Row],[total_day_minutes]]&lt;=250,"High Usage","Very High Usage")))</f>
        <v>Very High Usage</v>
      </c>
      <c r="AE1538" s="30" t="str">
        <f>IF(tbl_Customers[[#This Row],[total_intl_calls]]&lt;=5,"Low Calls", IF(tbl_Customers[[#This Row],[total_intl_calls]]&lt;=10, "Medium Calls", "High Calls"))</f>
        <v>Low Calls</v>
      </c>
    </row>
    <row r="1539" spans="1:31"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c r="W1539" t="str">
        <f>IF(tbl_Customers[[#This Row],[number_customer_service_calls]] &lt;= 1, "0-1 Calls", IF(tbl_Customers[[#This Row],[number_customer_service_calls]] &lt;= 3, "2-3 Calls", IF(tbl_Customers[[#This Row],[number_customer_service_calls]] &lt;=5, "4-5 Calls", "6+ Calls")))</f>
        <v>0-1 Calls</v>
      </c>
      <c r="X1539" t="str">
        <f>IF(tbl_Customers[[#This Row],[account_length]] &lt;= 50, "0-50", IF(tbl_Customers[[#This Row],[account_length]] &lt;=100, "51-100", IF(tbl_Customers[[#This Row],[account_length]] &lt;= 150, "101-150", "151+")))</f>
        <v>101-150</v>
      </c>
      <c r="Y1539" s="30" t="str">
        <f>IF(tbl_Customers[[#This Row],[total_intl_charge]] &lt;= 3, "Low Charges", "High Charges")</f>
        <v>High Charges</v>
      </c>
      <c r="Z1539" s="30" t="str">
        <f>IF(tbl_Customers[[#This Row],[total_eve_calls]]&lt;=80,"Low Calls",
IF(tbl_Customers[[#This Row],[total_eve_calls]]&lt;=120,"Medium Calls","High Calls"))</f>
        <v>Medium Calls</v>
      </c>
      <c r="AA1539" s="30" t="str">
        <f>IF(tbl_Customers[[#This Row],[total_eve_charge]]&lt;=15,"Low Charges",
IF(tbl_Customers[[#This Row],[total_eve_charge]]&lt;=20,"Medium Charges","High Charges"))</f>
        <v>High Charges</v>
      </c>
      <c r="AB1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39" s="30" t="str">
        <f>IF(tbl_Customers[[#This Row],[number_vmail_messages]] = 0, "No Usage", IF(tbl_Customers[[#This Row],[number_vmail_messages]] &lt;= 20, "Low Usage", IF(tbl_Customers[[#This Row],[number_vmail_messages]] &lt;= 40, "Medium Usgae", "High Usage")))</f>
        <v>Medium Usgae</v>
      </c>
      <c r="AD1539" s="30" t="str">
        <f>IF(tbl_Customers[[#This Row],[total_day_minutes]]&lt;=150,"Low Usage", IF(tbl_Customers[[#This Row],[total_day_minutes]]&lt;=200,"Medium Usage", IF(tbl_Customers[[#This Row],[total_day_minutes]]&lt;=250,"High Usage","Very High Usage")))</f>
        <v>Medium Usage</v>
      </c>
      <c r="AE1539" s="30" t="str">
        <f>IF(tbl_Customers[[#This Row],[total_intl_calls]]&lt;=5,"Low Calls", IF(tbl_Customers[[#This Row],[total_intl_calls]]&lt;=10, "Medium Calls", "High Calls"))</f>
        <v>Low Calls</v>
      </c>
    </row>
    <row r="1540" spans="1:31"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c r="W1540" t="str">
        <f>IF(tbl_Customers[[#This Row],[number_customer_service_calls]] &lt;= 1, "0-1 Calls", IF(tbl_Customers[[#This Row],[number_customer_service_calls]] &lt;= 3, "2-3 Calls", IF(tbl_Customers[[#This Row],[number_customer_service_calls]] &lt;=5, "4-5 Calls", "6+ Calls")))</f>
        <v>2-3 Calls</v>
      </c>
      <c r="X1540" t="str">
        <f>IF(tbl_Customers[[#This Row],[account_length]] &lt;= 50, "0-50", IF(tbl_Customers[[#This Row],[account_length]] &lt;=100, "51-100", IF(tbl_Customers[[#This Row],[account_length]] &lt;= 150, "101-150", "151+")))</f>
        <v>101-150</v>
      </c>
      <c r="Y1540" s="30" t="str">
        <f>IF(tbl_Customers[[#This Row],[total_intl_charge]] &lt;= 3, "Low Charges", "High Charges")</f>
        <v>Low Charges</v>
      </c>
      <c r="Z1540" s="30" t="str">
        <f>IF(tbl_Customers[[#This Row],[total_eve_calls]]&lt;=80,"Low Calls",
IF(tbl_Customers[[#This Row],[total_eve_calls]]&lt;=120,"Medium Calls","High Calls"))</f>
        <v>Low Calls</v>
      </c>
      <c r="AA1540" s="30" t="str">
        <f>IF(tbl_Customers[[#This Row],[total_eve_charge]]&lt;=15,"Low Charges",
IF(tbl_Customers[[#This Row],[total_eve_charge]]&lt;=20,"Medium Charges","High Charges"))</f>
        <v>High Charges</v>
      </c>
      <c r="AB1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0" s="30" t="str">
        <f>IF(tbl_Customers[[#This Row],[number_vmail_messages]] = 0, "No Usage", IF(tbl_Customers[[#This Row],[number_vmail_messages]] &lt;= 20, "Low Usage", IF(tbl_Customers[[#This Row],[number_vmail_messages]] &lt;= 40, "Medium Usgae", "High Usage")))</f>
        <v>No Usage</v>
      </c>
      <c r="AD1540" s="30" t="str">
        <f>IF(tbl_Customers[[#This Row],[total_day_minutes]]&lt;=150,"Low Usage", IF(tbl_Customers[[#This Row],[total_day_minutes]]&lt;=200,"Medium Usage", IF(tbl_Customers[[#This Row],[total_day_minutes]]&lt;=250,"High Usage","Very High Usage")))</f>
        <v>High Usage</v>
      </c>
      <c r="AE1540" s="30" t="str">
        <f>IF(tbl_Customers[[#This Row],[total_intl_calls]]&lt;=5,"Low Calls", IF(tbl_Customers[[#This Row],[total_intl_calls]]&lt;=10, "Medium Calls", "High Calls"))</f>
        <v>Low Calls</v>
      </c>
    </row>
    <row r="1541" spans="1:31"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c r="W1541" t="str">
        <f>IF(tbl_Customers[[#This Row],[number_customer_service_calls]] &lt;= 1, "0-1 Calls", IF(tbl_Customers[[#This Row],[number_customer_service_calls]] &lt;= 3, "2-3 Calls", IF(tbl_Customers[[#This Row],[number_customer_service_calls]] &lt;=5, "4-5 Calls", "6+ Calls")))</f>
        <v>2-3 Calls</v>
      </c>
      <c r="X1541" t="str">
        <f>IF(tbl_Customers[[#This Row],[account_length]] &lt;= 50, "0-50", IF(tbl_Customers[[#This Row],[account_length]] &lt;=100, "51-100", IF(tbl_Customers[[#This Row],[account_length]] &lt;= 150, "101-150", "151+")))</f>
        <v>101-150</v>
      </c>
      <c r="Y1541" s="30" t="str">
        <f>IF(tbl_Customers[[#This Row],[total_intl_charge]] &lt;= 3, "Low Charges", "High Charges")</f>
        <v>Low Charges</v>
      </c>
      <c r="Z1541" s="30" t="str">
        <f>IF(tbl_Customers[[#This Row],[total_eve_calls]]&lt;=80,"Low Calls",
IF(tbl_Customers[[#This Row],[total_eve_calls]]&lt;=120,"Medium Calls","High Calls"))</f>
        <v>High Calls</v>
      </c>
      <c r="AA1541" s="30" t="str">
        <f>IF(tbl_Customers[[#This Row],[total_eve_charge]]&lt;=15,"Low Charges",
IF(tbl_Customers[[#This Row],[total_eve_charge]]&lt;=20,"Medium Charges","High Charges"))</f>
        <v>Low Charges</v>
      </c>
      <c r="AB1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1" s="30" t="str">
        <f>IF(tbl_Customers[[#This Row],[number_vmail_messages]] = 0, "No Usage", IF(tbl_Customers[[#This Row],[number_vmail_messages]] &lt;= 20, "Low Usage", IF(tbl_Customers[[#This Row],[number_vmail_messages]] &lt;= 40, "Medium Usgae", "High Usage")))</f>
        <v>No Usage</v>
      </c>
      <c r="AD1541" s="30" t="str">
        <f>IF(tbl_Customers[[#This Row],[total_day_minutes]]&lt;=150,"Low Usage", IF(tbl_Customers[[#This Row],[total_day_minutes]]&lt;=200,"Medium Usage", IF(tbl_Customers[[#This Row],[total_day_minutes]]&lt;=250,"High Usage","Very High Usage")))</f>
        <v>High Usage</v>
      </c>
      <c r="AE1541" s="30" t="str">
        <f>IF(tbl_Customers[[#This Row],[total_intl_calls]]&lt;=5,"Low Calls", IF(tbl_Customers[[#This Row],[total_intl_calls]]&lt;=10, "Medium Calls", "High Calls"))</f>
        <v>Low Calls</v>
      </c>
    </row>
    <row r="1542" spans="1:31"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c r="W1542" t="str">
        <f>IF(tbl_Customers[[#This Row],[number_customer_service_calls]] &lt;= 1, "0-1 Calls", IF(tbl_Customers[[#This Row],[number_customer_service_calls]] &lt;= 3, "2-3 Calls", IF(tbl_Customers[[#This Row],[number_customer_service_calls]] &lt;=5, "4-5 Calls", "6+ Calls")))</f>
        <v>2-3 Calls</v>
      </c>
      <c r="X1542" t="str">
        <f>IF(tbl_Customers[[#This Row],[account_length]] &lt;= 50, "0-50", IF(tbl_Customers[[#This Row],[account_length]] &lt;=100, "51-100", IF(tbl_Customers[[#This Row],[account_length]] &lt;= 150, "101-150", "151+")))</f>
        <v>51-100</v>
      </c>
      <c r="Y1542" s="30" t="str">
        <f>IF(tbl_Customers[[#This Row],[total_intl_charge]] &lt;= 3, "Low Charges", "High Charges")</f>
        <v>High Charges</v>
      </c>
      <c r="Z1542" s="30" t="str">
        <f>IF(tbl_Customers[[#This Row],[total_eve_calls]]&lt;=80,"Low Calls",
IF(tbl_Customers[[#This Row],[total_eve_calls]]&lt;=120,"Medium Calls","High Calls"))</f>
        <v>Medium Calls</v>
      </c>
      <c r="AA1542" s="30" t="str">
        <f>IF(tbl_Customers[[#This Row],[total_eve_charge]]&lt;=15,"Low Charges",
IF(tbl_Customers[[#This Row],[total_eve_charge]]&lt;=20,"Medium Charges","High Charges"))</f>
        <v>Low Charges</v>
      </c>
      <c r="AB1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2" s="30" t="str">
        <f>IF(tbl_Customers[[#This Row],[number_vmail_messages]] = 0, "No Usage", IF(tbl_Customers[[#This Row],[number_vmail_messages]] &lt;= 20, "Low Usage", IF(tbl_Customers[[#This Row],[number_vmail_messages]] &lt;= 40, "Medium Usgae", "High Usage")))</f>
        <v>No Usage</v>
      </c>
      <c r="AD1542" s="30" t="str">
        <f>IF(tbl_Customers[[#This Row],[total_day_minutes]]&lt;=150,"Low Usage", IF(tbl_Customers[[#This Row],[total_day_minutes]]&lt;=200,"Medium Usage", IF(tbl_Customers[[#This Row],[total_day_minutes]]&lt;=250,"High Usage","Very High Usage")))</f>
        <v>Medium Usage</v>
      </c>
      <c r="AE1542" s="30" t="str">
        <f>IF(tbl_Customers[[#This Row],[total_intl_calls]]&lt;=5,"Low Calls", IF(tbl_Customers[[#This Row],[total_intl_calls]]&lt;=10, "Medium Calls", "High Calls"))</f>
        <v>Medium Calls</v>
      </c>
    </row>
    <row r="1543" spans="1:31"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c r="W1543" t="str">
        <f>IF(tbl_Customers[[#This Row],[number_customer_service_calls]] &lt;= 1, "0-1 Calls", IF(tbl_Customers[[#This Row],[number_customer_service_calls]] &lt;= 3, "2-3 Calls", IF(tbl_Customers[[#This Row],[number_customer_service_calls]] &lt;=5, "4-5 Calls", "6+ Calls")))</f>
        <v>2-3 Calls</v>
      </c>
      <c r="X1543" t="str">
        <f>IF(tbl_Customers[[#This Row],[account_length]] &lt;= 50, "0-50", IF(tbl_Customers[[#This Row],[account_length]] &lt;=100, "51-100", IF(tbl_Customers[[#This Row],[account_length]] &lt;= 150, "101-150", "151+")))</f>
        <v>101-150</v>
      </c>
      <c r="Y1543" s="30" t="str">
        <f>IF(tbl_Customers[[#This Row],[total_intl_charge]] &lt;= 3, "Low Charges", "High Charges")</f>
        <v>Low Charges</v>
      </c>
      <c r="Z1543" s="30" t="str">
        <f>IF(tbl_Customers[[#This Row],[total_eve_calls]]&lt;=80,"Low Calls",
IF(tbl_Customers[[#This Row],[total_eve_calls]]&lt;=120,"Medium Calls","High Calls"))</f>
        <v>Medium Calls</v>
      </c>
      <c r="AA1543" s="30" t="str">
        <f>IF(tbl_Customers[[#This Row],[total_eve_charge]]&lt;=15,"Low Charges",
IF(tbl_Customers[[#This Row],[total_eve_charge]]&lt;=20,"Medium Charges","High Charges"))</f>
        <v>Medium Charges</v>
      </c>
      <c r="AB1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3" s="30" t="str">
        <f>IF(tbl_Customers[[#This Row],[number_vmail_messages]] = 0, "No Usage", IF(tbl_Customers[[#This Row],[number_vmail_messages]] &lt;= 20, "Low Usage", IF(tbl_Customers[[#This Row],[number_vmail_messages]] &lt;= 40, "Medium Usgae", "High Usage")))</f>
        <v>No Usage</v>
      </c>
      <c r="AD1543" s="30" t="str">
        <f>IF(tbl_Customers[[#This Row],[total_day_minutes]]&lt;=150,"Low Usage", IF(tbl_Customers[[#This Row],[total_day_minutes]]&lt;=200,"Medium Usage", IF(tbl_Customers[[#This Row],[total_day_minutes]]&lt;=250,"High Usage","Very High Usage")))</f>
        <v>Medium Usage</v>
      </c>
      <c r="AE1543" s="30" t="str">
        <f>IF(tbl_Customers[[#This Row],[total_intl_calls]]&lt;=5,"Low Calls", IF(tbl_Customers[[#This Row],[total_intl_calls]]&lt;=10, "Medium Calls", "High Calls"))</f>
        <v>Low Calls</v>
      </c>
    </row>
    <row r="1544" spans="1:31"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c r="W1544" t="str">
        <f>IF(tbl_Customers[[#This Row],[number_customer_service_calls]] &lt;= 1, "0-1 Calls", IF(tbl_Customers[[#This Row],[number_customer_service_calls]] &lt;= 3, "2-3 Calls", IF(tbl_Customers[[#This Row],[number_customer_service_calls]] &lt;=5, "4-5 Calls", "6+ Calls")))</f>
        <v>0-1 Calls</v>
      </c>
      <c r="X1544" t="str">
        <f>IF(tbl_Customers[[#This Row],[account_length]] &lt;= 50, "0-50", IF(tbl_Customers[[#This Row],[account_length]] &lt;=100, "51-100", IF(tbl_Customers[[#This Row],[account_length]] &lt;= 150, "101-150", "151+")))</f>
        <v>51-100</v>
      </c>
      <c r="Y1544" s="30" t="str">
        <f>IF(tbl_Customers[[#This Row],[total_intl_charge]] &lt;= 3, "Low Charges", "High Charges")</f>
        <v>Low Charges</v>
      </c>
      <c r="Z1544" s="30" t="str">
        <f>IF(tbl_Customers[[#This Row],[total_eve_calls]]&lt;=80,"Low Calls",
IF(tbl_Customers[[#This Row],[total_eve_calls]]&lt;=120,"Medium Calls","High Calls"))</f>
        <v>Low Calls</v>
      </c>
      <c r="AA1544" s="30" t="str">
        <f>IF(tbl_Customers[[#This Row],[total_eve_charge]]&lt;=15,"Low Charges",
IF(tbl_Customers[[#This Row],[total_eve_charge]]&lt;=20,"Medium Charges","High Charges"))</f>
        <v>Medium Charges</v>
      </c>
      <c r="AB1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4" s="30" t="str">
        <f>IF(tbl_Customers[[#This Row],[number_vmail_messages]] = 0, "No Usage", IF(tbl_Customers[[#This Row],[number_vmail_messages]] &lt;= 20, "Low Usage", IF(tbl_Customers[[#This Row],[number_vmail_messages]] &lt;= 40, "Medium Usgae", "High Usage")))</f>
        <v>Medium Usgae</v>
      </c>
      <c r="AD1544" s="30" t="str">
        <f>IF(tbl_Customers[[#This Row],[total_day_minutes]]&lt;=150,"Low Usage", IF(tbl_Customers[[#This Row],[total_day_minutes]]&lt;=200,"Medium Usage", IF(tbl_Customers[[#This Row],[total_day_minutes]]&lt;=250,"High Usage","Very High Usage")))</f>
        <v>High Usage</v>
      </c>
      <c r="AE1544" s="30" t="str">
        <f>IF(tbl_Customers[[#This Row],[total_intl_calls]]&lt;=5,"Low Calls", IF(tbl_Customers[[#This Row],[total_intl_calls]]&lt;=10, "Medium Calls", "High Calls"))</f>
        <v>Medium Calls</v>
      </c>
    </row>
    <row r="1545" spans="1:31"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c r="W1545" t="str">
        <f>IF(tbl_Customers[[#This Row],[number_customer_service_calls]] &lt;= 1, "0-1 Calls", IF(tbl_Customers[[#This Row],[number_customer_service_calls]] &lt;= 3, "2-3 Calls", IF(tbl_Customers[[#This Row],[number_customer_service_calls]] &lt;=5, "4-5 Calls", "6+ Calls")))</f>
        <v>0-1 Calls</v>
      </c>
      <c r="X1545" t="str">
        <f>IF(tbl_Customers[[#This Row],[account_length]] &lt;= 50, "0-50", IF(tbl_Customers[[#This Row],[account_length]] &lt;=100, "51-100", IF(tbl_Customers[[#This Row],[account_length]] &lt;= 150, "101-150", "151+")))</f>
        <v>0-50</v>
      </c>
      <c r="Y1545" s="30" t="str">
        <f>IF(tbl_Customers[[#This Row],[total_intl_charge]] &lt;= 3, "Low Charges", "High Charges")</f>
        <v>Low Charges</v>
      </c>
      <c r="Z1545" s="30" t="str">
        <f>IF(tbl_Customers[[#This Row],[total_eve_calls]]&lt;=80,"Low Calls",
IF(tbl_Customers[[#This Row],[total_eve_calls]]&lt;=120,"Medium Calls","High Calls"))</f>
        <v>Medium Calls</v>
      </c>
      <c r="AA1545" s="30" t="str">
        <f>IF(tbl_Customers[[#This Row],[total_eve_charge]]&lt;=15,"Low Charges",
IF(tbl_Customers[[#This Row],[total_eve_charge]]&lt;=20,"Medium Charges","High Charges"))</f>
        <v>Low Charges</v>
      </c>
      <c r="AB1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5" s="30" t="str">
        <f>IF(tbl_Customers[[#This Row],[number_vmail_messages]] = 0, "No Usage", IF(tbl_Customers[[#This Row],[number_vmail_messages]] &lt;= 20, "Low Usage", IF(tbl_Customers[[#This Row],[number_vmail_messages]] &lt;= 40, "Medium Usgae", "High Usage")))</f>
        <v>No Usage</v>
      </c>
      <c r="AD1545" s="30" t="str">
        <f>IF(tbl_Customers[[#This Row],[total_day_minutes]]&lt;=150,"Low Usage", IF(tbl_Customers[[#This Row],[total_day_minutes]]&lt;=200,"Medium Usage", IF(tbl_Customers[[#This Row],[total_day_minutes]]&lt;=250,"High Usage","Very High Usage")))</f>
        <v>Very High Usage</v>
      </c>
      <c r="AE1545" s="30" t="str">
        <f>IF(tbl_Customers[[#This Row],[total_intl_calls]]&lt;=5,"Low Calls", IF(tbl_Customers[[#This Row],[total_intl_calls]]&lt;=10, "Medium Calls", "High Calls"))</f>
        <v>Medium Calls</v>
      </c>
    </row>
    <row r="1546" spans="1:31"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c r="W1546" t="str">
        <f>IF(tbl_Customers[[#This Row],[number_customer_service_calls]] &lt;= 1, "0-1 Calls", IF(tbl_Customers[[#This Row],[number_customer_service_calls]] &lt;= 3, "2-3 Calls", IF(tbl_Customers[[#This Row],[number_customer_service_calls]] &lt;=5, "4-5 Calls", "6+ Calls")))</f>
        <v>6+ Calls</v>
      </c>
      <c r="X1546" t="str">
        <f>IF(tbl_Customers[[#This Row],[account_length]] &lt;= 50, "0-50", IF(tbl_Customers[[#This Row],[account_length]] &lt;=100, "51-100", IF(tbl_Customers[[#This Row],[account_length]] &lt;= 150, "101-150", "151+")))</f>
        <v>51-100</v>
      </c>
      <c r="Y1546" s="30" t="str">
        <f>IF(tbl_Customers[[#This Row],[total_intl_charge]] &lt;= 3, "Low Charges", "High Charges")</f>
        <v>High Charges</v>
      </c>
      <c r="Z1546" s="30" t="str">
        <f>IF(tbl_Customers[[#This Row],[total_eve_calls]]&lt;=80,"Low Calls",
IF(tbl_Customers[[#This Row],[total_eve_calls]]&lt;=120,"Medium Calls","High Calls"))</f>
        <v>Medium Calls</v>
      </c>
      <c r="AA1546" s="30" t="str">
        <f>IF(tbl_Customers[[#This Row],[total_eve_charge]]&lt;=15,"Low Charges",
IF(tbl_Customers[[#This Row],[total_eve_charge]]&lt;=20,"Medium Charges","High Charges"))</f>
        <v>High Charges</v>
      </c>
      <c r="AB1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46" s="30" t="str">
        <f>IF(tbl_Customers[[#This Row],[number_vmail_messages]] = 0, "No Usage", IF(tbl_Customers[[#This Row],[number_vmail_messages]] &lt;= 20, "Low Usage", IF(tbl_Customers[[#This Row],[number_vmail_messages]] &lt;= 40, "Medium Usgae", "High Usage")))</f>
        <v>High Usage</v>
      </c>
      <c r="AD1546" s="30" t="str">
        <f>IF(tbl_Customers[[#This Row],[total_day_minutes]]&lt;=150,"Low Usage", IF(tbl_Customers[[#This Row],[total_day_minutes]]&lt;=200,"Medium Usage", IF(tbl_Customers[[#This Row],[total_day_minutes]]&lt;=250,"High Usage","Very High Usage")))</f>
        <v>Medium Usage</v>
      </c>
      <c r="AE1546" s="30" t="str">
        <f>IF(tbl_Customers[[#This Row],[total_intl_calls]]&lt;=5,"Low Calls", IF(tbl_Customers[[#This Row],[total_intl_calls]]&lt;=10, "Medium Calls", "High Calls"))</f>
        <v>Low Calls</v>
      </c>
    </row>
    <row r="1547" spans="1:31"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c r="W1547" t="str">
        <f>IF(tbl_Customers[[#This Row],[number_customer_service_calls]] &lt;= 1, "0-1 Calls", IF(tbl_Customers[[#This Row],[number_customer_service_calls]] &lt;= 3, "2-3 Calls", IF(tbl_Customers[[#This Row],[number_customer_service_calls]] &lt;=5, "4-5 Calls", "6+ Calls")))</f>
        <v>0-1 Calls</v>
      </c>
      <c r="X1547" t="str">
        <f>IF(tbl_Customers[[#This Row],[account_length]] &lt;= 50, "0-50", IF(tbl_Customers[[#This Row],[account_length]] &lt;=100, "51-100", IF(tbl_Customers[[#This Row],[account_length]] &lt;= 150, "101-150", "151+")))</f>
        <v>51-100</v>
      </c>
      <c r="Y1547" s="30" t="str">
        <f>IF(tbl_Customers[[#This Row],[total_intl_charge]] &lt;= 3, "Low Charges", "High Charges")</f>
        <v>High Charges</v>
      </c>
      <c r="Z1547" s="30" t="str">
        <f>IF(tbl_Customers[[#This Row],[total_eve_calls]]&lt;=80,"Low Calls",
IF(tbl_Customers[[#This Row],[total_eve_calls]]&lt;=120,"Medium Calls","High Calls"))</f>
        <v>Medium Calls</v>
      </c>
      <c r="AA1547" s="30" t="str">
        <f>IF(tbl_Customers[[#This Row],[total_eve_charge]]&lt;=15,"Low Charges",
IF(tbl_Customers[[#This Row],[total_eve_charge]]&lt;=20,"Medium Charges","High Charges"))</f>
        <v>Medium Charges</v>
      </c>
      <c r="AB1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7" s="30" t="str">
        <f>IF(tbl_Customers[[#This Row],[number_vmail_messages]] = 0, "No Usage", IF(tbl_Customers[[#This Row],[number_vmail_messages]] &lt;= 20, "Low Usage", IF(tbl_Customers[[#This Row],[number_vmail_messages]] &lt;= 40, "Medium Usgae", "High Usage")))</f>
        <v>No Usage</v>
      </c>
      <c r="AD1547" s="30" t="str">
        <f>IF(tbl_Customers[[#This Row],[total_day_minutes]]&lt;=150,"Low Usage", IF(tbl_Customers[[#This Row],[total_day_minutes]]&lt;=200,"Medium Usage", IF(tbl_Customers[[#This Row],[total_day_minutes]]&lt;=250,"High Usage","Very High Usage")))</f>
        <v>Medium Usage</v>
      </c>
      <c r="AE1547" s="30" t="str">
        <f>IF(tbl_Customers[[#This Row],[total_intl_calls]]&lt;=5,"Low Calls", IF(tbl_Customers[[#This Row],[total_intl_calls]]&lt;=10, "Medium Calls", "High Calls"))</f>
        <v>High Calls</v>
      </c>
    </row>
    <row r="1548" spans="1:31"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c r="W1548" t="str">
        <f>IF(tbl_Customers[[#This Row],[number_customer_service_calls]] &lt;= 1, "0-1 Calls", IF(tbl_Customers[[#This Row],[number_customer_service_calls]] &lt;= 3, "2-3 Calls", IF(tbl_Customers[[#This Row],[number_customer_service_calls]] &lt;=5, "4-5 Calls", "6+ Calls")))</f>
        <v>2-3 Calls</v>
      </c>
      <c r="X1548" t="str">
        <f>IF(tbl_Customers[[#This Row],[account_length]] &lt;= 50, "0-50", IF(tbl_Customers[[#This Row],[account_length]] &lt;=100, "51-100", IF(tbl_Customers[[#This Row],[account_length]] &lt;= 150, "101-150", "151+")))</f>
        <v>51-100</v>
      </c>
      <c r="Y1548" s="30" t="str">
        <f>IF(tbl_Customers[[#This Row],[total_intl_charge]] &lt;= 3, "Low Charges", "High Charges")</f>
        <v>Low Charges</v>
      </c>
      <c r="Z1548" s="30" t="str">
        <f>IF(tbl_Customers[[#This Row],[total_eve_calls]]&lt;=80,"Low Calls",
IF(tbl_Customers[[#This Row],[total_eve_calls]]&lt;=120,"Medium Calls","High Calls"))</f>
        <v>Medium Calls</v>
      </c>
      <c r="AA1548" s="30" t="str">
        <f>IF(tbl_Customers[[#This Row],[total_eve_charge]]&lt;=15,"Low Charges",
IF(tbl_Customers[[#This Row],[total_eve_charge]]&lt;=20,"Medium Charges","High Charges"))</f>
        <v>High Charges</v>
      </c>
      <c r="AB1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48" s="30" t="str">
        <f>IF(tbl_Customers[[#This Row],[number_vmail_messages]] = 0, "No Usage", IF(tbl_Customers[[#This Row],[number_vmail_messages]] &lt;= 20, "Low Usage", IF(tbl_Customers[[#This Row],[number_vmail_messages]] &lt;= 40, "Medium Usgae", "High Usage")))</f>
        <v>No Usage</v>
      </c>
      <c r="AD1548" s="30" t="str">
        <f>IF(tbl_Customers[[#This Row],[total_day_minutes]]&lt;=150,"Low Usage", IF(tbl_Customers[[#This Row],[total_day_minutes]]&lt;=200,"Medium Usage", IF(tbl_Customers[[#This Row],[total_day_minutes]]&lt;=250,"High Usage","Very High Usage")))</f>
        <v>High Usage</v>
      </c>
      <c r="AE1548" s="30" t="str">
        <f>IF(tbl_Customers[[#This Row],[total_intl_calls]]&lt;=5,"Low Calls", IF(tbl_Customers[[#This Row],[total_intl_calls]]&lt;=10, "Medium Calls", "High Calls"))</f>
        <v>Low Calls</v>
      </c>
    </row>
    <row r="1549" spans="1:31"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c r="W1549" t="str">
        <f>IF(tbl_Customers[[#This Row],[number_customer_service_calls]] &lt;= 1, "0-1 Calls", IF(tbl_Customers[[#This Row],[number_customer_service_calls]] &lt;= 3, "2-3 Calls", IF(tbl_Customers[[#This Row],[number_customer_service_calls]] &lt;=5, "4-5 Calls", "6+ Calls")))</f>
        <v>4-5 Calls</v>
      </c>
      <c r="X1549" t="str">
        <f>IF(tbl_Customers[[#This Row],[account_length]] &lt;= 50, "0-50", IF(tbl_Customers[[#This Row],[account_length]] &lt;=100, "51-100", IF(tbl_Customers[[#This Row],[account_length]] &lt;= 150, "101-150", "151+")))</f>
        <v>101-150</v>
      </c>
      <c r="Y1549" s="30" t="str">
        <f>IF(tbl_Customers[[#This Row],[total_intl_charge]] &lt;= 3, "Low Charges", "High Charges")</f>
        <v>Low Charges</v>
      </c>
      <c r="Z1549" s="30" t="str">
        <f>IF(tbl_Customers[[#This Row],[total_eve_calls]]&lt;=80,"Low Calls",
IF(tbl_Customers[[#This Row],[total_eve_calls]]&lt;=120,"Medium Calls","High Calls"))</f>
        <v>High Calls</v>
      </c>
      <c r="AA1549" s="30" t="str">
        <f>IF(tbl_Customers[[#This Row],[total_eve_charge]]&lt;=15,"Low Charges",
IF(tbl_Customers[[#This Row],[total_eve_charge]]&lt;=20,"Medium Charges","High Charges"))</f>
        <v>Medium Charges</v>
      </c>
      <c r="AB1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49" s="30" t="str">
        <f>IF(tbl_Customers[[#This Row],[number_vmail_messages]] = 0, "No Usage", IF(tbl_Customers[[#This Row],[number_vmail_messages]] &lt;= 20, "Low Usage", IF(tbl_Customers[[#This Row],[number_vmail_messages]] &lt;= 40, "Medium Usgae", "High Usage")))</f>
        <v>Medium Usgae</v>
      </c>
      <c r="AD1549" s="30" t="str">
        <f>IF(tbl_Customers[[#This Row],[total_day_minutes]]&lt;=150,"Low Usage", IF(tbl_Customers[[#This Row],[total_day_minutes]]&lt;=200,"Medium Usage", IF(tbl_Customers[[#This Row],[total_day_minutes]]&lt;=250,"High Usage","Very High Usage")))</f>
        <v>Medium Usage</v>
      </c>
      <c r="AE1549" s="30" t="str">
        <f>IF(tbl_Customers[[#This Row],[total_intl_calls]]&lt;=5,"Low Calls", IF(tbl_Customers[[#This Row],[total_intl_calls]]&lt;=10, "Medium Calls", "High Calls"))</f>
        <v>Low Calls</v>
      </c>
    </row>
    <row r="1550" spans="1:31"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c r="W1550" t="str">
        <f>IF(tbl_Customers[[#This Row],[number_customer_service_calls]] &lt;= 1, "0-1 Calls", IF(tbl_Customers[[#This Row],[number_customer_service_calls]] &lt;= 3, "2-3 Calls", IF(tbl_Customers[[#This Row],[number_customer_service_calls]] &lt;=5, "4-5 Calls", "6+ Calls")))</f>
        <v>0-1 Calls</v>
      </c>
      <c r="X1550" t="str">
        <f>IF(tbl_Customers[[#This Row],[account_length]] &lt;= 50, "0-50", IF(tbl_Customers[[#This Row],[account_length]] &lt;=100, "51-100", IF(tbl_Customers[[#This Row],[account_length]] &lt;= 150, "101-150", "151+")))</f>
        <v>101-150</v>
      </c>
      <c r="Y1550" s="30" t="str">
        <f>IF(tbl_Customers[[#This Row],[total_intl_charge]] &lt;= 3, "Low Charges", "High Charges")</f>
        <v>Low Charges</v>
      </c>
      <c r="Z1550" s="30" t="str">
        <f>IF(tbl_Customers[[#This Row],[total_eve_calls]]&lt;=80,"Low Calls",
IF(tbl_Customers[[#This Row],[total_eve_calls]]&lt;=120,"Medium Calls","High Calls"))</f>
        <v>High Calls</v>
      </c>
      <c r="AA1550" s="30" t="str">
        <f>IF(tbl_Customers[[#This Row],[total_eve_charge]]&lt;=15,"Low Charges",
IF(tbl_Customers[[#This Row],[total_eve_charge]]&lt;=20,"Medium Charges","High Charges"))</f>
        <v>High Charges</v>
      </c>
      <c r="AB1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0" s="30" t="str">
        <f>IF(tbl_Customers[[#This Row],[number_vmail_messages]] = 0, "No Usage", IF(tbl_Customers[[#This Row],[number_vmail_messages]] &lt;= 20, "Low Usage", IF(tbl_Customers[[#This Row],[number_vmail_messages]] &lt;= 40, "Medium Usgae", "High Usage")))</f>
        <v>Low Usage</v>
      </c>
      <c r="AD1550" s="30" t="str">
        <f>IF(tbl_Customers[[#This Row],[total_day_minutes]]&lt;=150,"Low Usage", IF(tbl_Customers[[#This Row],[total_day_minutes]]&lt;=200,"Medium Usage", IF(tbl_Customers[[#This Row],[total_day_minutes]]&lt;=250,"High Usage","Very High Usage")))</f>
        <v>Medium Usage</v>
      </c>
      <c r="AE1550" s="30" t="str">
        <f>IF(tbl_Customers[[#This Row],[total_intl_calls]]&lt;=5,"Low Calls", IF(tbl_Customers[[#This Row],[total_intl_calls]]&lt;=10, "Medium Calls", "High Calls"))</f>
        <v>Low Calls</v>
      </c>
    </row>
    <row r="1551" spans="1:31"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c r="W1551" t="str">
        <f>IF(tbl_Customers[[#This Row],[number_customer_service_calls]] &lt;= 1, "0-1 Calls", IF(tbl_Customers[[#This Row],[number_customer_service_calls]] &lt;= 3, "2-3 Calls", IF(tbl_Customers[[#This Row],[number_customer_service_calls]] &lt;=5, "4-5 Calls", "6+ Calls")))</f>
        <v>0-1 Calls</v>
      </c>
      <c r="X1551" t="str">
        <f>IF(tbl_Customers[[#This Row],[account_length]] &lt;= 50, "0-50", IF(tbl_Customers[[#This Row],[account_length]] &lt;=100, "51-100", IF(tbl_Customers[[#This Row],[account_length]] &lt;= 150, "101-150", "151+")))</f>
        <v>101-150</v>
      </c>
      <c r="Y1551" s="30" t="str">
        <f>IF(tbl_Customers[[#This Row],[total_intl_charge]] &lt;= 3, "Low Charges", "High Charges")</f>
        <v>Low Charges</v>
      </c>
      <c r="Z1551" s="30" t="str">
        <f>IF(tbl_Customers[[#This Row],[total_eve_calls]]&lt;=80,"Low Calls",
IF(tbl_Customers[[#This Row],[total_eve_calls]]&lt;=120,"Medium Calls","High Calls"))</f>
        <v>Medium Calls</v>
      </c>
      <c r="AA1551" s="30" t="str">
        <f>IF(tbl_Customers[[#This Row],[total_eve_charge]]&lt;=15,"Low Charges",
IF(tbl_Customers[[#This Row],[total_eve_charge]]&lt;=20,"Medium Charges","High Charges"))</f>
        <v>High Charges</v>
      </c>
      <c r="AB1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1" s="30" t="str">
        <f>IF(tbl_Customers[[#This Row],[number_vmail_messages]] = 0, "No Usage", IF(tbl_Customers[[#This Row],[number_vmail_messages]] &lt;= 20, "Low Usage", IF(tbl_Customers[[#This Row],[number_vmail_messages]] &lt;= 40, "Medium Usgae", "High Usage")))</f>
        <v>No Usage</v>
      </c>
      <c r="AD1551" s="30" t="str">
        <f>IF(tbl_Customers[[#This Row],[total_day_minutes]]&lt;=150,"Low Usage", IF(tbl_Customers[[#This Row],[total_day_minutes]]&lt;=200,"Medium Usage", IF(tbl_Customers[[#This Row],[total_day_minutes]]&lt;=250,"High Usage","Very High Usage")))</f>
        <v>Low Usage</v>
      </c>
      <c r="AE1551" s="30" t="str">
        <f>IF(tbl_Customers[[#This Row],[total_intl_calls]]&lt;=5,"Low Calls", IF(tbl_Customers[[#This Row],[total_intl_calls]]&lt;=10, "Medium Calls", "High Calls"))</f>
        <v>Low Calls</v>
      </c>
    </row>
    <row r="1552" spans="1:31"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c r="W1552" t="str">
        <f>IF(tbl_Customers[[#This Row],[number_customer_service_calls]] &lt;= 1, "0-1 Calls", IF(tbl_Customers[[#This Row],[number_customer_service_calls]] &lt;= 3, "2-3 Calls", IF(tbl_Customers[[#This Row],[number_customer_service_calls]] &lt;=5, "4-5 Calls", "6+ Calls")))</f>
        <v>0-1 Calls</v>
      </c>
      <c r="X1552" t="str">
        <f>IF(tbl_Customers[[#This Row],[account_length]] &lt;= 50, "0-50", IF(tbl_Customers[[#This Row],[account_length]] &lt;=100, "51-100", IF(tbl_Customers[[#This Row],[account_length]] &lt;= 150, "101-150", "151+")))</f>
        <v>0-50</v>
      </c>
      <c r="Y1552" s="30" t="str">
        <f>IF(tbl_Customers[[#This Row],[total_intl_charge]] &lt;= 3, "Low Charges", "High Charges")</f>
        <v>Low Charges</v>
      </c>
      <c r="Z1552" s="30" t="str">
        <f>IF(tbl_Customers[[#This Row],[total_eve_calls]]&lt;=80,"Low Calls",
IF(tbl_Customers[[#This Row],[total_eve_calls]]&lt;=120,"Medium Calls","High Calls"))</f>
        <v>Medium Calls</v>
      </c>
      <c r="AA1552" s="30" t="str">
        <f>IF(tbl_Customers[[#This Row],[total_eve_charge]]&lt;=15,"Low Charges",
IF(tbl_Customers[[#This Row],[total_eve_charge]]&lt;=20,"Medium Charges","High Charges"))</f>
        <v>Medium Charges</v>
      </c>
      <c r="AB1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2" s="30" t="str">
        <f>IF(tbl_Customers[[#This Row],[number_vmail_messages]] = 0, "No Usage", IF(tbl_Customers[[#This Row],[number_vmail_messages]] &lt;= 20, "Low Usage", IF(tbl_Customers[[#This Row],[number_vmail_messages]] &lt;= 40, "Medium Usgae", "High Usage")))</f>
        <v>Medium Usgae</v>
      </c>
      <c r="AD1552" s="30" t="str">
        <f>IF(tbl_Customers[[#This Row],[total_day_minutes]]&lt;=150,"Low Usage", IF(tbl_Customers[[#This Row],[total_day_minutes]]&lt;=200,"Medium Usage", IF(tbl_Customers[[#This Row],[total_day_minutes]]&lt;=250,"High Usage","Very High Usage")))</f>
        <v>High Usage</v>
      </c>
      <c r="AE1552" s="30" t="str">
        <f>IF(tbl_Customers[[#This Row],[total_intl_calls]]&lt;=5,"Low Calls", IF(tbl_Customers[[#This Row],[total_intl_calls]]&lt;=10, "Medium Calls", "High Calls"))</f>
        <v>Medium Calls</v>
      </c>
    </row>
    <row r="1553" spans="1:31"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c r="W1553" t="str">
        <f>IF(tbl_Customers[[#This Row],[number_customer_service_calls]] &lt;= 1, "0-1 Calls", IF(tbl_Customers[[#This Row],[number_customer_service_calls]] &lt;= 3, "2-3 Calls", IF(tbl_Customers[[#This Row],[number_customer_service_calls]] &lt;=5, "4-5 Calls", "6+ Calls")))</f>
        <v>0-1 Calls</v>
      </c>
      <c r="X1553" t="str">
        <f>IF(tbl_Customers[[#This Row],[account_length]] &lt;= 50, "0-50", IF(tbl_Customers[[#This Row],[account_length]] &lt;=100, "51-100", IF(tbl_Customers[[#This Row],[account_length]] &lt;= 150, "101-150", "151+")))</f>
        <v>51-100</v>
      </c>
      <c r="Y1553" s="30" t="str">
        <f>IF(tbl_Customers[[#This Row],[total_intl_charge]] &lt;= 3, "Low Charges", "High Charges")</f>
        <v>High Charges</v>
      </c>
      <c r="Z1553" s="30" t="str">
        <f>IF(tbl_Customers[[#This Row],[total_eve_calls]]&lt;=80,"Low Calls",
IF(tbl_Customers[[#This Row],[total_eve_calls]]&lt;=120,"Medium Calls","High Calls"))</f>
        <v>Medium Calls</v>
      </c>
      <c r="AA1553" s="30" t="str">
        <f>IF(tbl_Customers[[#This Row],[total_eve_charge]]&lt;=15,"Low Charges",
IF(tbl_Customers[[#This Row],[total_eve_charge]]&lt;=20,"Medium Charges","High Charges"))</f>
        <v>Low Charges</v>
      </c>
      <c r="AB1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3" s="30" t="str">
        <f>IF(tbl_Customers[[#This Row],[number_vmail_messages]] = 0, "No Usage", IF(tbl_Customers[[#This Row],[number_vmail_messages]] &lt;= 20, "Low Usage", IF(tbl_Customers[[#This Row],[number_vmail_messages]] &lt;= 40, "Medium Usgae", "High Usage")))</f>
        <v>No Usage</v>
      </c>
      <c r="AD1553" s="30" t="str">
        <f>IF(tbl_Customers[[#This Row],[total_day_minutes]]&lt;=150,"Low Usage", IF(tbl_Customers[[#This Row],[total_day_minutes]]&lt;=200,"Medium Usage", IF(tbl_Customers[[#This Row],[total_day_minutes]]&lt;=250,"High Usage","Very High Usage")))</f>
        <v>High Usage</v>
      </c>
      <c r="AE1553" s="30" t="str">
        <f>IF(tbl_Customers[[#This Row],[total_intl_calls]]&lt;=5,"Low Calls", IF(tbl_Customers[[#This Row],[total_intl_calls]]&lt;=10, "Medium Calls", "High Calls"))</f>
        <v>Low Calls</v>
      </c>
    </row>
    <row r="1554" spans="1:31"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c r="W1554" t="str">
        <f>IF(tbl_Customers[[#This Row],[number_customer_service_calls]] &lt;= 1, "0-1 Calls", IF(tbl_Customers[[#This Row],[number_customer_service_calls]] &lt;= 3, "2-3 Calls", IF(tbl_Customers[[#This Row],[number_customer_service_calls]] &lt;=5, "4-5 Calls", "6+ Calls")))</f>
        <v>2-3 Calls</v>
      </c>
      <c r="X1554" t="str">
        <f>IF(tbl_Customers[[#This Row],[account_length]] &lt;= 50, "0-50", IF(tbl_Customers[[#This Row],[account_length]] &lt;=100, "51-100", IF(tbl_Customers[[#This Row],[account_length]] &lt;= 150, "101-150", "151+")))</f>
        <v>51-100</v>
      </c>
      <c r="Y1554" s="30" t="str">
        <f>IF(tbl_Customers[[#This Row],[total_intl_charge]] &lt;= 3, "Low Charges", "High Charges")</f>
        <v>Low Charges</v>
      </c>
      <c r="Z1554" s="30" t="str">
        <f>IF(tbl_Customers[[#This Row],[total_eve_calls]]&lt;=80,"Low Calls",
IF(tbl_Customers[[#This Row],[total_eve_calls]]&lt;=120,"Medium Calls","High Calls"))</f>
        <v>Medium Calls</v>
      </c>
      <c r="AA1554" s="30" t="str">
        <f>IF(tbl_Customers[[#This Row],[total_eve_charge]]&lt;=15,"Low Charges",
IF(tbl_Customers[[#This Row],[total_eve_charge]]&lt;=20,"Medium Charges","High Charges"))</f>
        <v>Low Charges</v>
      </c>
      <c r="AB1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4" s="30" t="str">
        <f>IF(tbl_Customers[[#This Row],[number_vmail_messages]] = 0, "No Usage", IF(tbl_Customers[[#This Row],[number_vmail_messages]] &lt;= 20, "Low Usage", IF(tbl_Customers[[#This Row],[number_vmail_messages]] &lt;= 40, "Medium Usgae", "High Usage")))</f>
        <v>Medium Usgae</v>
      </c>
      <c r="AD1554" s="30" t="str">
        <f>IF(tbl_Customers[[#This Row],[total_day_minutes]]&lt;=150,"Low Usage", IF(tbl_Customers[[#This Row],[total_day_minutes]]&lt;=200,"Medium Usage", IF(tbl_Customers[[#This Row],[total_day_minutes]]&lt;=250,"High Usage","Very High Usage")))</f>
        <v>High Usage</v>
      </c>
      <c r="AE1554" s="30" t="str">
        <f>IF(tbl_Customers[[#This Row],[total_intl_calls]]&lt;=5,"Low Calls", IF(tbl_Customers[[#This Row],[total_intl_calls]]&lt;=10, "Medium Calls", "High Calls"))</f>
        <v>Low Calls</v>
      </c>
    </row>
    <row r="1555" spans="1:31"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c r="W1555" t="str">
        <f>IF(tbl_Customers[[#This Row],[number_customer_service_calls]] &lt;= 1, "0-1 Calls", IF(tbl_Customers[[#This Row],[number_customer_service_calls]] &lt;= 3, "2-3 Calls", IF(tbl_Customers[[#This Row],[number_customer_service_calls]] &lt;=5, "4-5 Calls", "6+ Calls")))</f>
        <v>2-3 Calls</v>
      </c>
      <c r="X1555" t="str">
        <f>IF(tbl_Customers[[#This Row],[account_length]] &lt;= 50, "0-50", IF(tbl_Customers[[#This Row],[account_length]] &lt;=100, "51-100", IF(tbl_Customers[[#This Row],[account_length]] &lt;= 150, "101-150", "151+")))</f>
        <v>51-100</v>
      </c>
      <c r="Y1555" s="30" t="str">
        <f>IF(tbl_Customers[[#This Row],[total_intl_charge]] &lt;= 3, "Low Charges", "High Charges")</f>
        <v>Low Charges</v>
      </c>
      <c r="Z1555" s="30" t="str">
        <f>IF(tbl_Customers[[#This Row],[total_eve_calls]]&lt;=80,"Low Calls",
IF(tbl_Customers[[#This Row],[total_eve_calls]]&lt;=120,"Medium Calls","High Calls"))</f>
        <v>Medium Calls</v>
      </c>
      <c r="AA1555" s="30" t="str">
        <f>IF(tbl_Customers[[#This Row],[total_eve_charge]]&lt;=15,"Low Charges",
IF(tbl_Customers[[#This Row],[total_eve_charge]]&lt;=20,"Medium Charges","High Charges"))</f>
        <v>Low Charges</v>
      </c>
      <c r="AB1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55" s="30" t="str">
        <f>IF(tbl_Customers[[#This Row],[number_vmail_messages]] = 0, "No Usage", IF(tbl_Customers[[#This Row],[number_vmail_messages]] &lt;= 20, "Low Usage", IF(tbl_Customers[[#This Row],[number_vmail_messages]] &lt;= 40, "Medium Usgae", "High Usage")))</f>
        <v>Medium Usgae</v>
      </c>
      <c r="AD1555" s="30" t="str">
        <f>IF(tbl_Customers[[#This Row],[total_day_minutes]]&lt;=150,"Low Usage", IF(tbl_Customers[[#This Row],[total_day_minutes]]&lt;=200,"Medium Usage", IF(tbl_Customers[[#This Row],[total_day_minutes]]&lt;=250,"High Usage","Very High Usage")))</f>
        <v>Medium Usage</v>
      </c>
      <c r="AE1555" s="30" t="str">
        <f>IF(tbl_Customers[[#This Row],[total_intl_calls]]&lt;=5,"Low Calls", IF(tbl_Customers[[#This Row],[total_intl_calls]]&lt;=10, "Medium Calls", "High Calls"))</f>
        <v>Low Calls</v>
      </c>
    </row>
    <row r="1556" spans="1:31"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c r="W1556" t="str">
        <f>IF(tbl_Customers[[#This Row],[number_customer_service_calls]] &lt;= 1, "0-1 Calls", IF(tbl_Customers[[#This Row],[number_customer_service_calls]] &lt;= 3, "2-3 Calls", IF(tbl_Customers[[#This Row],[number_customer_service_calls]] &lt;=5, "4-5 Calls", "6+ Calls")))</f>
        <v>0-1 Calls</v>
      </c>
      <c r="X1556" t="str">
        <f>IF(tbl_Customers[[#This Row],[account_length]] &lt;= 50, "0-50", IF(tbl_Customers[[#This Row],[account_length]] &lt;=100, "51-100", IF(tbl_Customers[[#This Row],[account_length]] &lt;= 150, "101-150", "151+")))</f>
        <v>51-100</v>
      </c>
      <c r="Y1556" s="30" t="str">
        <f>IF(tbl_Customers[[#This Row],[total_intl_charge]] &lt;= 3, "Low Charges", "High Charges")</f>
        <v>Low Charges</v>
      </c>
      <c r="Z1556" s="30" t="str">
        <f>IF(tbl_Customers[[#This Row],[total_eve_calls]]&lt;=80,"Low Calls",
IF(tbl_Customers[[#This Row],[total_eve_calls]]&lt;=120,"Medium Calls","High Calls"))</f>
        <v>Medium Calls</v>
      </c>
      <c r="AA1556" s="30" t="str">
        <f>IF(tbl_Customers[[#This Row],[total_eve_charge]]&lt;=15,"Low Charges",
IF(tbl_Customers[[#This Row],[total_eve_charge]]&lt;=20,"Medium Charges","High Charges"))</f>
        <v>Medium Charges</v>
      </c>
      <c r="AB1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6" s="30" t="str">
        <f>IF(tbl_Customers[[#This Row],[number_vmail_messages]] = 0, "No Usage", IF(tbl_Customers[[#This Row],[number_vmail_messages]] &lt;= 20, "Low Usage", IF(tbl_Customers[[#This Row],[number_vmail_messages]] &lt;= 40, "Medium Usgae", "High Usage")))</f>
        <v>No Usage</v>
      </c>
      <c r="AD1556" s="30" t="str">
        <f>IF(tbl_Customers[[#This Row],[total_day_minutes]]&lt;=150,"Low Usage", IF(tbl_Customers[[#This Row],[total_day_minutes]]&lt;=200,"Medium Usage", IF(tbl_Customers[[#This Row],[total_day_minutes]]&lt;=250,"High Usage","Very High Usage")))</f>
        <v>Very High Usage</v>
      </c>
      <c r="AE1556" s="30" t="str">
        <f>IF(tbl_Customers[[#This Row],[total_intl_calls]]&lt;=5,"Low Calls", IF(tbl_Customers[[#This Row],[total_intl_calls]]&lt;=10, "Medium Calls", "High Calls"))</f>
        <v>Low Calls</v>
      </c>
    </row>
    <row r="1557" spans="1:31"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c r="W1557" t="str">
        <f>IF(tbl_Customers[[#This Row],[number_customer_service_calls]] &lt;= 1, "0-1 Calls", IF(tbl_Customers[[#This Row],[number_customer_service_calls]] &lt;= 3, "2-3 Calls", IF(tbl_Customers[[#This Row],[number_customer_service_calls]] &lt;=5, "4-5 Calls", "6+ Calls")))</f>
        <v>2-3 Calls</v>
      </c>
      <c r="X1557" t="str">
        <f>IF(tbl_Customers[[#This Row],[account_length]] &lt;= 50, "0-50", IF(tbl_Customers[[#This Row],[account_length]] &lt;=100, "51-100", IF(tbl_Customers[[#This Row],[account_length]] &lt;= 150, "101-150", "151+")))</f>
        <v>101-150</v>
      </c>
      <c r="Y1557" s="30" t="str">
        <f>IF(tbl_Customers[[#This Row],[total_intl_charge]] &lt;= 3, "Low Charges", "High Charges")</f>
        <v>High Charges</v>
      </c>
      <c r="Z1557" s="30" t="str">
        <f>IF(tbl_Customers[[#This Row],[total_eve_calls]]&lt;=80,"Low Calls",
IF(tbl_Customers[[#This Row],[total_eve_calls]]&lt;=120,"Medium Calls","High Calls"))</f>
        <v>Medium Calls</v>
      </c>
      <c r="AA1557" s="30" t="str">
        <f>IF(tbl_Customers[[#This Row],[total_eve_charge]]&lt;=15,"Low Charges",
IF(tbl_Customers[[#This Row],[total_eve_charge]]&lt;=20,"Medium Charges","High Charges"))</f>
        <v>Low Charges</v>
      </c>
      <c r="AB1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7" s="30" t="str">
        <f>IF(tbl_Customers[[#This Row],[number_vmail_messages]] = 0, "No Usage", IF(tbl_Customers[[#This Row],[number_vmail_messages]] &lt;= 20, "Low Usage", IF(tbl_Customers[[#This Row],[number_vmail_messages]] &lt;= 40, "Medium Usgae", "High Usage")))</f>
        <v>No Usage</v>
      </c>
      <c r="AD1557" s="30" t="str">
        <f>IF(tbl_Customers[[#This Row],[total_day_minutes]]&lt;=150,"Low Usage", IF(tbl_Customers[[#This Row],[total_day_minutes]]&lt;=200,"Medium Usage", IF(tbl_Customers[[#This Row],[total_day_minutes]]&lt;=250,"High Usage","Very High Usage")))</f>
        <v>Medium Usage</v>
      </c>
      <c r="AE1557" s="30" t="str">
        <f>IF(tbl_Customers[[#This Row],[total_intl_calls]]&lt;=5,"Low Calls", IF(tbl_Customers[[#This Row],[total_intl_calls]]&lt;=10, "Medium Calls", "High Calls"))</f>
        <v>Low Calls</v>
      </c>
    </row>
    <row r="1558" spans="1:31"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c r="W1558" t="str">
        <f>IF(tbl_Customers[[#This Row],[number_customer_service_calls]] &lt;= 1, "0-1 Calls", IF(tbl_Customers[[#This Row],[number_customer_service_calls]] &lt;= 3, "2-3 Calls", IF(tbl_Customers[[#This Row],[number_customer_service_calls]] &lt;=5, "4-5 Calls", "6+ Calls")))</f>
        <v>4-5 Calls</v>
      </c>
      <c r="X1558" t="str">
        <f>IF(tbl_Customers[[#This Row],[account_length]] &lt;= 50, "0-50", IF(tbl_Customers[[#This Row],[account_length]] &lt;=100, "51-100", IF(tbl_Customers[[#This Row],[account_length]] &lt;= 150, "101-150", "151+")))</f>
        <v>51-100</v>
      </c>
      <c r="Y1558" s="30" t="str">
        <f>IF(tbl_Customers[[#This Row],[total_intl_charge]] &lt;= 3, "Low Charges", "High Charges")</f>
        <v>High Charges</v>
      </c>
      <c r="Z1558" s="30" t="str">
        <f>IF(tbl_Customers[[#This Row],[total_eve_calls]]&lt;=80,"Low Calls",
IF(tbl_Customers[[#This Row],[total_eve_calls]]&lt;=120,"Medium Calls","High Calls"))</f>
        <v>Medium Calls</v>
      </c>
      <c r="AA1558" s="30" t="str">
        <f>IF(tbl_Customers[[#This Row],[total_eve_charge]]&lt;=15,"Low Charges",
IF(tbl_Customers[[#This Row],[total_eve_charge]]&lt;=20,"Medium Charges","High Charges"))</f>
        <v>High Charges</v>
      </c>
      <c r="AB1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58" s="30" t="str">
        <f>IF(tbl_Customers[[#This Row],[number_vmail_messages]] = 0, "No Usage", IF(tbl_Customers[[#This Row],[number_vmail_messages]] &lt;= 20, "Low Usage", IF(tbl_Customers[[#This Row],[number_vmail_messages]] &lt;= 40, "Medium Usgae", "High Usage")))</f>
        <v>Medium Usgae</v>
      </c>
      <c r="AD1558" s="30" t="str">
        <f>IF(tbl_Customers[[#This Row],[total_day_minutes]]&lt;=150,"Low Usage", IF(tbl_Customers[[#This Row],[total_day_minutes]]&lt;=200,"Medium Usage", IF(tbl_Customers[[#This Row],[total_day_minutes]]&lt;=250,"High Usage","Very High Usage")))</f>
        <v>Low Usage</v>
      </c>
      <c r="AE1558" s="30" t="str">
        <f>IF(tbl_Customers[[#This Row],[total_intl_calls]]&lt;=5,"Low Calls", IF(tbl_Customers[[#This Row],[total_intl_calls]]&lt;=10, "Medium Calls", "High Calls"))</f>
        <v>Low Calls</v>
      </c>
    </row>
    <row r="1559" spans="1:31"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c r="W1559" t="str">
        <f>IF(tbl_Customers[[#This Row],[number_customer_service_calls]] &lt;= 1, "0-1 Calls", IF(tbl_Customers[[#This Row],[number_customer_service_calls]] &lt;= 3, "2-3 Calls", IF(tbl_Customers[[#This Row],[number_customer_service_calls]] &lt;=5, "4-5 Calls", "6+ Calls")))</f>
        <v>2-3 Calls</v>
      </c>
      <c r="X1559" t="str">
        <f>IF(tbl_Customers[[#This Row],[account_length]] &lt;= 50, "0-50", IF(tbl_Customers[[#This Row],[account_length]] &lt;=100, "51-100", IF(tbl_Customers[[#This Row],[account_length]] &lt;= 150, "101-150", "151+")))</f>
        <v>51-100</v>
      </c>
      <c r="Y1559" s="30" t="str">
        <f>IF(tbl_Customers[[#This Row],[total_intl_charge]] &lt;= 3, "Low Charges", "High Charges")</f>
        <v>High Charges</v>
      </c>
      <c r="Z1559" s="30" t="str">
        <f>IF(tbl_Customers[[#This Row],[total_eve_calls]]&lt;=80,"Low Calls",
IF(tbl_Customers[[#This Row],[total_eve_calls]]&lt;=120,"Medium Calls","High Calls"))</f>
        <v>Medium Calls</v>
      </c>
      <c r="AA1559" s="30" t="str">
        <f>IF(tbl_Customers[[#This Row],[total_eve_charge]]&lt;=15,"Low Charges",
IF(tbl_Customers[[#This Row],[total_eve_charge]]&lt;=20,"Medium Charges","High Charges"))</f>
        <v>Medium Charges</v>
      </c>
      <c r="AB1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59" s="30" t="str">
        <f>IF(tbl_Customers[[#This Row],[number_vmail_messages]] = 0, "No Usage", IF(tbl_Customers[[#This Row],[number_vmail_messages]] &lt;= 20, "Low Usage", IF(tbl_Customers[[#This Row],[number_vmail_messages]] &lt;= 40, "Medium Usgae", "High Usage")))</f>
        <v>No Usage</v>
      </c>
      <c r="AD1559" s="30" t="str">
        <f>IF(tbl_Customers[[#This Row],[total_day_minutes]]&lt;=150,"Low Usage", IF(tbl_Customers[[#This Row],[total_day_minutes]]&lt;=200,"Medium Usage", IF(tbl_Customers[[#This Row],[total_day_minutes]]&lt;=250,"High Usage","Very High Usage")))</f>
        <v>Medium Usage</v>
      </c>
      <c r="AE1559" s="30" t="str">
        <f>IF(tbl_Customers[[#This Row],[total_intl_calls]]&lt;=5,"Low Calls", IF(tbl_Customers[[#This Row],[total_intl_calls]]&lt;=10, "Medium Calls", "High Calls"))</f>
        <v>Low Calls</v>
      </c>
    </row>
    <row r="1560" spans="1:31"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c r="W1560" t="str">
        <f>IF(tbl_Customers[[#This Row],[number_customer_service_calls]] &lt;= 1, "0-1 Calls", IF(tbl_Customers[[#This Row],[number_customer_service_calls]] &lt;= 3, "2-3 Calls", IF(tbl_Customers[[#This Row],[number_customer_service_calls]] &lt;=5, "4-5 Calls", "6+ Calls")))</f>
        <v>0-1 Calls</v>
      </c>
      <c r="X1560" t="str">
        <f>IF(tbl_Customers[[#This Row],[account_length]] &lt;= 50, "0-50", IF(tbl_Customers[[#This Row],[account_length]] &lt;=100, "51-100", IF(tbl_Customers[[#This Row],[account_length]] &lt;= 150, "101-150", "151+")))</f>
        <v>101-150</v>
      </c>
      <c r="Y1560" s="30" t="str">
        <f>IF(tbl_Customers[[#This Row],[total_intl_charge]] &lt;= 3, "Low Charges", "High Charges")</f>
        <v>High Charges</v>
      </c>
      <c r="Z1560" s="30" t="str">
        <f>IF(tbl_Customers[[#This Row],[total_eve_calls]]&lt;=80,"Low Calls",
IF(tbl_Customers[[#This Row],[total_eve_calls]]&lt;=120,"Medium Calls","High Calls"))</f>
        <v>Low Calls</v>
      </c>
      <c r="AA1560" s="30" t="str">
        <f>IF(tbl_Customers[[#This Row],[total_eve_charge]]&lt;=15,"Low Charges",
IF(tbl_Customers[[#This Row],[total_eve_charge]]&lt;=20,"Medium Charges","High Charges"))</f>
        <v>Low Charges</v>
      </c>
      <c r="AB1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0" s="30" t="str">
        <f>IF(tbl_Customers[[#This Row],[number_vmail_messages]] = 0, "No Usage", IF(tbl_Customers[[#This Row],[number_vmail_messages]] &lt;= 20, "Low Usage", IF(tbl_Customers[[#This Row],[number_vmail_messages]] &lt;= 40, "Medium Usgae", "High Usage")))</f>
        <v>High Usage</v>
      </c>
      <c r="AD1560" s="30" t="str">
        <f>IF(tbl_Customers[[#This Row],[total_day_minutes]]&lt;=150,"Low Usage", IF(tbl_Customers[[#This Row],[total_day_minutes]]&lt;=200,"Medium Usage", IF(tbl_Customers[[#This Row],[total_day_minutes]]&lt;=250,"High Usage","Very High Usage")))</f>
        <v>Medium Usage</v>
      </c>
      <c r="AE1560" s="30" t="str">
        <f>IF(tbl_Customers[[#This Row],[total_intl_calls]]&lt;=5,"Low Calls", IF(tbl_Customers[[#This Row],[total_intl_calls]]&lt;=10, "Medium Calls", "High Calls"))</f>
        <v>Low Calls</v>
      </c>
    </row>
    <row r="1561" spans="1:31"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c r="W1561" t="str">
        <f>IF(tbl_Customers[[#This Row],[number_customer_service_calls]] &lt;= 1, "0-1 Calls", IF(tbl_Customers[[#This Row],[number_customer_service_calls]] &lt;= 3, "2-3 Calls", IF(tbl_Customers[[#This Row],[number_customer_service_calls]] &lt;=5, "4-5 Calls", "6+ Calls")))</f>
        <v>2-3 Calls</v>
      </c>
      <c r="X1561" t="str">
        <f>IF(tbl_Customers[[#This Row],[account_length]] &lt;= 50, "0-50", IF(tbl_Customers[[#This Row],[account_length]] &lt;=100, "51-100", IF(tbl_Customers[[#This Row],[account_length]] &lt;= 150, "101-150", "151+")))</f>
        <v>51-100</v>
      </c>
      <c r="Y1561" s="30" t="str">
        <f>IF(tbl_Customers[[#This Row],[total_intl_charge]] &lt;= 3, "Low Charges", "High Charges")</f>
        <v>High Charges</v>
      </c>
      <c r="Z1561" s="30" t="str">
        <f>IF(tbl_Customers[[#This Row],[total_eve_calls]]&lt;=80,"Low Calls",
IF(tbl_Customers[[#This Row],[total_eve_calls]]&lt;=120,"Medium Calls","High Calls"))</f>
        <v>Medium Calls</v>
      </c>
      <c r="AA1561" s="30" t="str">
        <f>IF(tbl_Customers[[#This Row],[total_eve_charge]]&lt;=15,"Low Charges",
IF(tbl_Customers[[#This Row],[total_eve_charge]]&lt;=20,"Medium Charges","High Charges"))</f>
        <v>Medium Charges</v>
      </c>
      <c r="AB1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1" s="30" t="str">
        <f>IF(tbl_Customers[[#This Row],[number_vmail_messages]] = 0, "No Usage", IF(tbl_Customers[[#This Row],[number_vmail_messages]] &lt;= 20, "Low Usage", IF(tbl_Customers[[#This Row],[number_vmail_messages]] &lt;= 40, "Medium Usgae", "High Usage")))</f>
        <v>Medium Usgae</v>
      </c>
      <c r="AD1561" s="30" t="str">
        <f>IF(tbl_Customers[[#This Row],[total_day_minutes]]&lt;=150,"Low Usage", IF(tbl_Customers[[#This Row],[total_day_minutes]]&lt;=200,"Medium Usage", IF(tbl_Customers[[#This Row],[total_day_minutes]]&lt;=250,"High Usage","Very High Usage")))</f>
        <v>Low Usage</v>
      </c>
      <c r="AE1561" s="30" t="str">
        <f>IF(tbl_Customers[[#This Row],[total_intl_calls]]&lt;=5,"Low Calls", IF(tbl_Customers[[#This Row],[total_intl_calls]]&lt;=10, "Medium Calls", "High Calls"))</f>
        <v>Medium Calls</v>
      </c>
    </row>
    <row r="1562" spans="1:31"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c r="W1562" t="str">
        <f>IF(tbl_Customers[[#This Row],[number_customer_service_calls]] &lt;= 1, "0-1 Calls", IF(tbl_Customers[[#This Row],[number_customer_service_calls]] &lt;= 3, "2-3 Calls", IF(tbl_Customers[[#This Row],[number_customer_service_calls]] &lt;=5, "4-5 Calls", "6+ Calls")))</f>
        <v>2-3 Calls</v>
      </c>
      <c r="X1562" t="str">
        <f>IF(tbl_Customers[[#This Row],[account_length]] &lt;= 50, "0-50", IF(tbl_Customers[[#This Row],[account_length]] &lt;=100, "51-100", IF(tbl_Customers[[#This Row],[account_length]] &lt;= 150, "101-150", "151+")))</f>
        <v>101-150</v>
      </c>
      <c r="Y1562" s="30" t="str">
        <f>IF(tbl_Customers[[#This Row],[total_intl_charge]] &lt;= 3, "Low Charges", "High Charges")</f>
        <v>Low Charges</v>
      </c>
      <c r="Z1562" s="30" t="str">
        <f>IF(tbl_Customers[[#This Row],[total_eve_calls]]&lt;=80,"Low Calls",
IF(tbl_Customers[[#This Row],[total_eve_calls]]&lt;=120,"Medium Calls","High Calls"))</f>
        <v>High Calls</v>
      </c>
      <c r="AA1562" s="30" t="str">
        <f>IF(tbl_Customers[[#This Row],[total_eve_charge]]&lt;=15,"Low Charges",
IF(tbl_Customers[[#This Row],[total_eve_charge]]&lt;=20,"Medium Charges","High Charges"))</f>
        <v>Low Charges</v>
      </c>
      <c r="AB1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62" s="30" t="str">
        <f>IF(tbl_Customers[[#This Row],[number_vmail_messages]] = 0, "No Usage", IF(tbl_Customers[[#This Row],[number_vmail_messages]] &lt;= 20, "Low Usage", IF(tbl_Customers[[#This Row],[number_vmail_messages]] &lt;= 40, "Medium Usgae", "High Usage")))</f>
        <v>No Usage</v>
      </c>
      <c r="AD1562" s="30" t="str">
        <f>IF(tbl_Customers[[#This Row],[total_day_minutes]]&lt;=150,"Low Usage", IF(tbl_Customers[[#This Row],[total_day_minutes]]&lt;=200,"Medium Usage", IF(tbl_Customers[[#This Row],[total_day_minutes]]&lt;=250,"High Usage","Very High Usage")))</f>
        <v>Low Usage</v>
      </c>
      <c r="AE1562" s="30" t="str">
        <f>IF(tbl_Customers[[#This Row],[total_intl_calls]]&lt;=5,"Low Calls", IF(tbl_Customers[[#This Row],[total_intl_calls]]&lt;=10, "Medium Calls", "High Calls"))</f>
        <v>Low Calls</v>
      </c>
    </row>
    <row r="1563" spans="1:31"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c r="W1563" t="str">
        <f>IF(tbl_Customers[[#This Row],[number_customer_service_calls]] &lt;= 1, "0-1 Calls", IF(tbl_Customers[[#This Row],[number_customer_service_calls]] &lt;= 3, "2-3 Calls", IF(tbl_Customers[[#This Row],[number_customer_service_calls]] &lt;=5, "4-5 Calls", "6+ Calls")))</f>
        <v>2-3 Calls</v>
      </c>
      <c r="X1563" t="str">
        <f>IF(tbl_Customers[[#This Row],[account_length]] &lt;= 50, "0-50", IF(tbl_Customers[[#This Row],[account_length]] &lt;=100, "51-100", IF(tbl_Customers[[#This Row],[account_length]] &lt;= 150, "101-150", "151+")))</f>
        <v>101-150</v>
      </c>
      <c r="Y1563" s="30" t="str">
        <f>IF(tbl_Customers[[#This Row],[total_intl_charge]] &lt;= 3, "Low Charges", "High Charges")</f>
        <v>High Charges</v>
      </c>
      <c r="Z1563" s="30" t="str">
        <f>IF(tbl_Customers[[#This Row],[total_eve_calls]]&lt;=80,"Low Calls",
IF(tbl_Customers[[#This Row],[total_eve_calls]]&lt;=120,"Medium Calls","High Calls"))</f>
        <v>Medium Calls</v>
      </c>
      <c r="AA1563" s="30" t="str">
        <f>IF(tbl_Customers[[#This Row],[total_eve_charge]]&lt;=15,"Low Charges",
IF(tbl_Customers[[#This Row],[total_eve_charge]]&lt;=20,"Medium Charges","High Charges"))</f>
        <v>Low Charges</v>
      </c>
      <c r="AB1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3" s="30" t="str">
        <f>IF(tbl_Customers[[#This Row],[number_vmail_messages]] = 0, "No Usage", IF(tbl_Customers[[#This Row],[number_vmail_messages]] &lt;= 20, "Low Usage", IF(tbl_Customers[[#This Row],[number_vmail_messages]] &lt;= 40, "Medium Usgae", "High Usage")))</f>
        <v>No Usage</v>
      </c>
      <c r="AD1563" s="30" t="str">
        <f>IF(tbl_Customers[[#This Row],[total_day_minutes]]&lt;=150,"Low Usage", IF(tbl_Customers[[#This Row],[total_day_minutes]]&lt;=200,"Medium Usage", IF(tbl_Customers[[#This Row],[total_day_minutes]]&lt;=250,"High Usage","Very High Usage")))</f>
        <v>Very High Usage</v>
      </c>
      <c r="AE1563" s="30" t="str">
        <f>IF(tbl_Customers[[#This Row],[total_intl_calls]]&lt;=5,"Low Calls", IF(tbl_Customers[[#This Row],[total_intl_calls]]&lt;=10, "Medium Calls", "High Calls"))</f>
        <v>Low Calls</v>
      </c>
    </row>
    <row r="1564" spans="1:31"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c r="W1564" t="str">
        <f>IF(tbl_Customers[[#This Row],[number_customer_service_calls]] &lt;= 1, "0-1 Calls", IF(tbl_Customers[[#This Row],[number_customer_service_calls]] &lt;= 3, "2-3 Calls", IF(tbl_Customers[[#This Row],[number_customer_service_calls]] &lt;=5, "4-5 Calls", "6+ Calls")))</f>
        <v>0-1 Calls</v>
      </c>
      <c r="X1564" t="str">
        <f>IF(tbl_Customers[[#This Row],[account_length]] &lt;= 50, "0-50", IF(tbl_Customers[[#This Row],[account_length]] &lt;=100, "51-100", IF(tbl_Customers[[#This Row],[account_length]] &lt;= 150, "101-150", "151+")))</f>
        <v>151+</v>
      </c>
      <c r="Y1564" s="30" t="str">
        <f>IF(tbl_Customers[[#This Row],[total_intl_charge]] &lt;= 3, "Low Charges", "High Charges")</f>
        <v>Low Charges</v>
      </c>
      <c r="Z1564" s="30" t="str">
        <f>IF(tbl_Customers[[#This Row],[total_eve_calls]]&lt;=80,"Low Calls",
IF(tbl_Customers[[#This Row],[total_eve_calls]]&lt;=120,"Medium Calls","High Calls"))</f>
        <v>High Calls</v>
      </c>
      <c r="AA1564" s="30" t="str">
        <f>IF(tbl_Customers[[#This Row],[total_eve_charge]]&lt;=15,"Low Charges",
IF(tbl_Customers[[#This Row],[total_eve_charge]]&lt;=20,"Medium Charges","High Charges"))</f>
        <v>Medium Charges</v>
      </c>
      <c r="AB1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4" s="30" t="str">
        <f>IF(tbl_Customers[[#This Row],[number_vmail_messages]] = 0, "No Usage", IF(tbl_Customers[[#This Row],[number_vmail_messages]] &lt;= 20, "Low Usage", IF(tbl_Customers[[#This Row],[number_vmail_messages]] &lt;= 40, "Medium Usgae", "High Usage")))</f>
        <v>Medium Usgae</v>
      </c>
      <c r="AD1564" s="30" t="str">
        <f>IF(tbl_Customers[[#This Row],[total_day_minutes]]&lt;=150,"Low Usage", IF(tbl_Customers[[#This Row],[total_day_minutes]]&lt;=200,"Medium Usage", IF(tbl_Customers[[#This Row],[total_day_minutes]]&lt;=250,"High Usage","Very High Usage")))</f>
        <v>Medium Usage</v>
      </c>
      <c r="AE1564" s="30" t="str">
        <f>IF(tbl_Customers[[#This Row],[total_intl_calls]]&lt;=5,"Low Calls", IF(tbl_Customers[[#This Row],[total_intl_calls]]&lt;=10, "Medium Calls", "High Calls"))</f>
        <v>Medium Calls</v>
      </c>
    </row>
    <row r="1565" spans="1:31"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c r="W1565" t="str">
        <f>IF(tbl_Customers[[#This Row],[number_customer_service_calls]] &lt;= 1, "0-1 Calls", IF(tbl_Customers[[#This Row],[number_customer_service_calls]] &lt;= 3, "2-3 Calls", IF(tbl_Customers[[#This Row],[number_customer_service_calls]] &lt;=5, "4-5 Calls", "6+ Calls")))</f>
        <v>4-5 Calls</v>
      </c>
      <c r="X1565" t="str">
        <f>IF(tbl_Customers[[#This Row],[account_length]] &lt;= 50, "0-50", IF(tbl_Customers[[#This Row],[account_length]] &lt;=100, "51-100", IF(tbl_Customers[[#This Row],[account_length]] &lt;= 150, "101-150", "151+")))</f>
        <v>51-100</v>
      </c>
      <c r="Y1565" s="30" t="str">
        <f>IF(tbl_Customers[[#This Row],[total_intl_charge]] &lt;= 3, "Low Charges", "High Charges")</f>
        <v>Low Charges</v>
      </c>
      <c r="Z1565" s="30" t="str">
        <f>IF(tbl_Customers[[#This Row],[total_eve_calls]]&lt;=80,"Low Calls",
IF(tbl_Customers[[#This Row],[total_eve_calls]]&lt;=120,"Medium Calls","High Calls"))</f>
        <v>High Calls</v>
      </c>
      <c r="AA1565" s="30" t="str">
        <f>IF(tbl_Customers[[#This Row],[total_eve_charge]]&lt;=15,"Low Charges",
IF(tbl_Customers[[#This Row],[total_eve_charge]]&lt;=20,"Medium Charges","High Charges"))</f>
        <v>Medium Charges</v>
      </c>
      <c r="AB1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5" s="30" t="str">
        <f>IF(tbl_Customers[[#This Row],[number_vmail_messages]] = 0, "No Usage", IF(tbl_Customers[[#This Row],[number_vmail_messages]] &lt;= 20, "Low Usage", IF(tbl_Customers[[#This Row],[number_vmail_messages]] &lt;= 40, "Medium Usgae", "High Usage")))</f>
        <v>No Usage</v>
      </c>
      <c r="AD1565" s="30" t="str">
        <f>IF(tbl_Customers[[#This Row],[total_day_minutes]]&lt;=150,"Low Usage", IF(tbl_Customers[[#This Row],[total_day_minutes]]&lt;=200,"Medium Usage", IF(tbl_Customers[[#This Row],[total_day_minutes]]&lt;=250,"High Usage","Very High Usage")))</f>
        <v>Medium Usage</v>
      </c>
      <c r="AE1565" s="30" t="str">
        <f>IF(tbl_Customers[[#This Row],[total_intl_calls]]&lt;=5,"Low Calls", IF(tbl_Customers[[#This Row],[total_intl_calls]]&lt;=10, "Medium Calls", "High Calls"))</f>
        <v>Low Calls</v>
      </c>
    </row>
    <row r="1566" spans="1:31"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c r="W1566" t="str">
        <f>IF(tbl_Customers[[#This Row],[number_customer_service_calls]] &lt;= 1, "0-1 Calls", IF(tbl_Customers[[#This Row],[number_customer_service_calls]] &lt;= 3, "2-3 Calls", IF(tbl_Customers[[#This Row],[number_customer_service_calls]] &lt;=5, "4-5 Calls", "6+ Calls")))</f>
        <v>0-1 Calls</v>
      </c>
      <c r="X1566" t="str">
        <f>IF(tbl_Customers[[#This Row],[account_length]] &lt;= 50, "0-50", IF(tbl_Customers[[#This Row],[account_length]] &lt;=100, "51-100", IF(tbl_Customers[[#This Row],[account_length]] &lt;= 150, "101-150", "151+")))</f>
        <v>101-150</v>
      </c>
      <c r="Y1566" s="30" t="str">
        <f>IF(tbl_Customers[[#This Row],[total_intl_charge]] &lt;= 3, "Low Charges", "High Charges")</f>
        <v>High Charges</v>
      </c>
      <c r="Z1566" s="30" t="str">
        <f>IF(tbl_Customers[[#This Row],[total_eve_calls]]&lt;=80,"Low Calls",
IF(tbl_Customers[[#This Row],[total_eve_calls]]&lt;=120,"Medium Calls","High Calls"))</f>
        <v>Medium Calls</v>
      </c>
      <c r="AA1566" s="30" t="str">
        <f>IF(tbl_Customers[[#This Row],[total_eve_charge]]&lt;=15,"Low Charges",
IF(tbl_Customers[[#This Row],[total_eve_charge]]&lt;=20,"Medium Charges","High Charges"))</f>
        <v>Low Charges</v>
      </c>
      <c r="AB1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6" s="30" t="str">
        <f>IF(tbl_Customers[[#This Row],[number_vmail_messages]] = 0, "No Usage", IF(tbl_Customers[[#This Row],[number_vmail_messages]] &lt;= 20, "Low Usage", IF(tbl_Customers[[#This Row],[number_vmail_messages]] &lt;= 40, "Medium Usgae", "High Usage")))</f>
        <v>Medium Usgae</v>
      </c>
      <c r="AD1566" s="30" t="str">
        <f>IF(tbl_Customers[[#This Row],[total_day_minutes]]&lt;=150,"Low Usage", IF(tbl_Customers[[#This Row],[total_day_minutes]]&lt;=200,"Medium Usage", IF(tbl_Customers[[#This Row],[total_day_minutes]]&lt;=250,"High Usage","Very High Usage")))</f>
        <v>Low Usage</v>
      </c>
      <c r="AE1566" s="30" t="str">
        <f>IF(tbl_Customers[[#This Row],[total_intl_calls]]&lt;=5,"Low Calls", IF(tbl_Customers[[#This Row],[total_intl_calls]]&lt;=10, "Medium Calls", "High Calls"))</f>
        <v>Low Calls</v>
      </c>
    </row>
    <row r="1567" spans="1:31"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c r="W1567" t="str">
        <f>IF(tbl_Customers[[#This Row],[number_customer_service_calls]] &lt;= 1, "0-1 Calls", IF(tbl_Customers[[#This Row],[number_customer_service_calls]] &lt;= 3, "2-3 Calls", IF(tbl_Customers[[#This Row],[number_customer_service_calls]] &lt;=5, "4-5 Calls", "6+ Calls")))</f>
        <v>0-1 Calls</v>
      </c>
      <c r="X1567" t="str">
        <f>IF(tbl_Customers[[#This Row],[account_length]] &lt;= 50, "0-50", IF(tbl_Customers[[#This Row],[account_length]] &lt;=100, "51-100", IF(tbl_Customers[[#This Row],[account_length]] &lt;= 150, "101-150", "151+")))</f>
        <v>151+</v>
      </c>
      <c r="Y1567" s="30" t="str">
        <f>IF(tbl_Customers[[#This Row],[total_intl_charge]] &lt;= 3, "Low Charges", "High Charges")</f>
        <v>Low Charges</v>
      </c>
      <c r="Z1567" s="30" t="str">
        <f>IF(tbl_Customers[[#This Row],[total_eve_calls]]&lt;=80,"Low Calls",
IF(tbl_Customers[[#This Row],[total_eve_calls]]&lt;=120,"Medium Calls","High Calls"))</f>
        <v>Low Calls</v>
      </c>
      <c r="AA1567" s="30" t="str">
        <f>IF(tbl_Customers[[#This Row],[total_eve_charge]]&lt;=15,"Low Charges",
IF(tbl_Customers[[#This Row],[total_eve_charge]]&lt;=20,"Medium Charges","High Charges"))</f>
        <v>High Charges</v>
      </c>
      <c r="AB1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7" s="30" t="str">
        <f>IF(tbl_Customers[[#This Row],[number_vmail_messages]] = 0, "No Usage", IF(tbl_Customers[[#This Row],[number_vmail_messages]] &lt;= 20, "Low Usage", IF(tbl_Customers[[#This Row],[number_vmail_messages]] &lt;= 40, "Medium Usgae", "High Usage")))</f>
        <v>No Usage</v>
      </c>
      <c r="AD1567" s="30" t="str">
        <f>IF(tbl_Customers[[#This Row],[total_day_minutes]]&lt;=150,"Low Usage", IF(tbl_Customers[[#This Row],[total_day_minutes]]&lt;=200,"Medium Usage", IF(tbl_Customers[[#This Row],[total_day_minutes]]&lt;=250,"High Usage","Very High Usage")))</f>
        <v>Medium Usage</v>
      </c>
      <c r="AE1567" s="30" t="str">
        <f>IF(tbl_Customers[[#This Row],[total_intl_calls]]&lt;=5,"Low Calls", IF(tbl_Customers[[#This Row],[total_intl_calls]]&lt;=10, "Medium Calls", "High Calls"))</f>
        <v>Medium Calls</v>
      </c>
    </row>
    <row r="1568" spans="1:31"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c r="W1568" t="str">
        <f>IF(tbl_Customers[[#This Row],[number_customer_service_calls]] &lt;= 1, "0-1 Calls", IF(tbl_Customers[[#This Row],[number_customer_service_calls]] &lt;= 3, "2-3 Calls", IF(tbl_Customers[[#This Row],[number_customer_service_calls]] &lt;=5, "4-5 Calls", "6+ Calls")))</f>
        <v>2-3 Calls</v>
      </c>
      <c r="X1568" t="str">
        <f>IF(tbl_Customers[[#This Row],[account_length]] &lt;= 50, "0-50", IF(tbl_Customers[[#This Row],[account_length]] &lt;=100, "51-100", IF(tbl_Customers[[#This Row],[account_length]] &lt;= 150, "101-150", "151+")))</f>
        <v>51-100</v>
      </c>
      <c r="Y1568" s="30" t="str">
        <f>IF(tbl_Customers[[#This Row],[total_intl_charge]] &lt;= 3, "Low Charges", "High Charges")</f>
        <v>Low Charges</v>
      </c>
      <c r="Z1568" s="30" t="str">
        <f>IF(tbl_Customers[[#This Row],[total_eve_calls]]&lt;=80,"Low Calls",
IF(tbl_Customers[[#This Row],[total_eve_calls]]&lt;=120,"Medium Calls","High Calls"))</f>
        <v>Low Calls</v>
      </c>
      <c r="AA1568" s="30" t="str">
        <f>IF(tbl_Customers[[#This Row],[total_eve_charge]]&lt;=15,"Low Charges",
IF(tbl_Customers[[#This Row],[total_eve_charge]]&lt;=20,"Medium Charges","High Charges"))</f>
        <v>Low Charges</v>
      </c>
      <c r="AB1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68" s="30" t="str">
        <f>IF(tbl_Customers[[#This Row],[number_vmail_messages]] = 0, "No Usage", IF(tbl_Customers[[#This Row],[number_vmail_messages]] &lt;= 20, "Low Usage", IF(tbl_Customers[[#This Row],[number_vmail_messages]] &lt;= 40, "Medium Usgae", "High Usage")))</f>
        <v>No Usage</v>
      </c>
      <c r="AD1568" s="30" t="str">
        <f>IF(tbl_Customers[[#This Row],[total_day_minutes]]&lt;=150,"Low Usage", IF(tbl_Customers[[#This Row],[total_day_minutes]]&lt;=200,"Medium Usage", IF(tbl_Customers[[#This Row],[total_day_minutes]]&lt;=250,"High Usage","Very High Usage")))</f>
        <v>Low Usage</v>
      </c>
      <c r="AE1568" s="30" t="str">
        <f>IF(tbl_Customers[[#This Row],[total_intl_calls]]&lt;=5,"Low Calls", IF(tbl_Customers[[#This Row],[total_intl_calls]]&lt;=10, "Medium Calls", "High Calls"))</f>
        <v>Low Calls</v>
      </c>
    </row>
    <row r="1569" spans="1:31"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c r="W1569" t="str">
        <f>IF(tbl_Customers[[#This Row],[number_customer_service_calls]] &lt;= 1, "0-1 Calls", IF(tbl_Customers[[#This Row],[number_customer_service_calls]] &lt;= 3, "2-3 Calls", IF(tbl_Customers[[#This Row],[number_customer_service_calls]] &lt;=5, "4-5 Calls", "6+ Calls")))</f>
        <v>0-1 Calls</v>
      </c>
      <c r="X1569" t="str">
        <f>IF(tbl_Customers[[#This Row],[account_length]] &lt;= 50, "0-50", IF(tbl_Customers[[#This Row],[account_length]] &lt;=100, "51-100", IF(tbl_Customers[[#This Row],[account_length]] &lt;= 150, "101-150", "151+")))</f>
        <v>51-100</v>
      </c>
      <c r="Y1569" s="30" t="str">
        <f>IF(tbl_Customers[[#This Row],[total_intl_charge]] &lt;= 3, "Low Charges", "High Charges")</f>
        <v>Low Charges</v>
      </c>
      <c r="Z1569" s="30" t="str">
        <f>IF(tbl_Customers[[#This Row],[total_eve_calls]]&lt;=80,"Low Calls",
IF(tbl_Customers[[#This Row],[total_eve_calls]]&lt;=120,"Medium Calls","High Calls"))</f>
        <v>Low Calls</v>
      </c>
      <c r="AA1569" s="30" t="str">
        <f>IF(tbl_Customers[[#This Row],[total_eve_charge]]&lt;=15,"Low Charges",
IF(tbl_Customers[[#This Row],[total_eve_charge]]&lt;=20,"Medium Charges","High Charges"))</f>
        <v>High Charges</v>
      </c>
      <c r="AB1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69" s="30" t="str">
        <f>IF(tbl_Customers[[#This Row],[number_vmail_messages]] = 0, "No Usage", IF(tbl_Customers[[#This Row],[number_vmail_messages]] &lt;= 20, "Low Usage", IF(tbl_Customers[[#This Row],[number_vmail_messages]] &lt;= 40, "Medium Usgae", "High Usage")))</f>
        <v>No Usage</v>
      </c>
      <c r="AD1569" s="30" t="str">
        <f>IF(tbl_Customers[[#This Row],[total_day_minutes]]&lt;=150,"Low Usage", IF(tbl_Customers[[#This Row],[total_day_minutes]]&lt;=200,"Medium Usage", IF(tbl_Customers[[#This Row],[total_day_minutes]]&lt;=250,"High Usage","Very High Usage")))</f>
        <v>Medium Usage</v>
      </c>
      <c r="AE1569" s="30" t="str">
        <f>IF(tbl_Customers[[#This Row],[total_intl_calls]]&lt;=5,"Low Calls", IF(tbl_Customers[[#This Row],[total_intl_calls]]&lt;=10, "Medium Calls", "High Calls"))</f>
        <v>Low Calls</v>
      </c>
    </row>
    <row r="1570" spans="1:31"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c r="W1570" t="str">
        <f>IF(tbl_Customers[[#This Row],[number_customer_service_calls]] &lt;= 1, "0-1 Calls", IF(tbl_Customers[[#This Row],[number_customer_service_calls]] &lt;= 3, "2-3 Calls", IF(tbl_Customers[[#This Row],[number_customer_service_calls]] &lt;=5, "4-5 Calls", "6+ Calls")))</f>
        <v>0-1 Calls</v>
      </c>
      <c r="X1570" t="str">
        <f>IF(tbl_Customers[[#This Row],[account_length]] &lt;= 50, "0-50", IF(tbl_Customers[[#This Row],[account_length]] &lt;=100, "51-100", IF(tbl_Customers[[#This Row],[account_length]] &lt;= 150, "101-150", "151+")))</f>
        <v>101-150</v>
      </c>
      <c r="Y1570" s="30" t="str">
        <f>IF(tbl_Customers[[#This Row],[total_intl_charge]] &lt;= 3, "Low Charges", "High Charges")</f>
        <v>High Charges</v>
      </c>
      <c r="Z1570" s="30" t="str">
        <f>IF(tbl_Customers[[#This Row],[total_eve_calls]]&lt;=80,"Low Calls",
IF(tbl_Customers[[#This Row],[total_eve_calls]]&lt;=120,"Medium Calls","High Calls"))</f>
        <v>Medium Calls</v>
      </c>
      <c r="AA1570" s="30" t="str">
        <f>IF(tbl_Customers[[#This Row],[total_eve_charge]]&lt;=15,"Low Charges",
IF(tbl_Customers[[#This Row],[total_eve_charge]]&lt;=20,"Medium Charges","High Charges"))</f>
        <v>High Charges</v>
      </c>
      <c r="AB1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0" s="30" t="str">
        <f>IF(tbl_Customers[[#This Row],[number_vmail_messages]] = 0, "No Usage", IF(tbl_Customers[[#This Row],[number_vmail_messages]] &lt;= 20, "Low Usage", IF(tbl_Customers[[#This Row],[number_vmail_messages]] &lt;= 40, "Medium Usgae", "High Usage")))</f>
        <v>No Usage</v>
      </c>
      <c r="AD1570" s="30" t="str">
        <f>IF(tbl_Customers[[#This Row],[total_day_minutes]]&lt;=150,"Low Usage", IF(tbl_Customers[[#This Row],[total_day_minutes]]&lt;=200,"Medium Usage", IF(tbl_Customers[[#This Row],[total_day_minutes]]&lt;=250,"High Usage","Very High Usage")))</f>
        <v>High Usage</v>
      </c>
      <c r="AE1570" s="30" t="str">
        <f>IF(tbl_Customers[[#This Row],[total_intl_calls]]&lt;=5,"Low Calls", IF(tbl_Customers[[#This Row],[total_intl_calls]]&lt;=10, "Medium Calls", "High Calls"))</f>
        <v>Low Calls</v>
      </c>
    </row>
    <row r="1571" spans="1:31"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c r="W1571" t="str">
        <f>IF(tbl_Customers[[#This Row],[number_customer_service_calls]] &lt;= 1, "0-1 Calls", IF(tbl_Customers[[#This Row],[number_customer_service_calls]] &lt;= 3, "2-3 Calls", IF(tbl_Customers[[#This Row],[number_customer_service_calls]] &lt;=5, "4-5 Calls", "6+ Calls")))</f>
        <v>0-1 Calls</v>
      </c>
      <c r="X1571" t="str">
        <f>IF(tbl_Customers[[#This Row],[account_length]] &lt;= 50, "0-50", IF(tbl_Customers[[#This Row],[account_length]] &lt;=100, "51-100", IF(tbl_Customers[[#This Row],[account_length]] &lt;= 150, "101-150", "151+")))</f>
        <v>101-150</v>
      </c>
      <c r="Y1571" s="30" t="str">
        <f>IF(tbl_Customers[[#This Row],[total_intl_charge]] &lt;= 3, "Low Charges", "High Charges")</f>
        <v>Low Charges</v>
      </c>
      <c r="Z1571" s="30" t="str">
        <f>IF(tbl_Customers[[#This Row],[total_eve_calls]]&lt;=80,"Low Calls",
IF(tbl_Customers[[#This Row],[total_eve_calls]]&lt;=120,"Medium Calls","High Calls"))</f>
        <v>Medium Calls</v>
      </c>
      <c r="AA1571" s="30" t="str">
        <f>IF(tbl_Customers[[#This Row],[total_eve_charge]]&lt;=15,"Low Charges",
IF(tbl_Customers[[#This Row],[total_eve_charge]]&lt;=20,"Medium Charges","High Charges"))</f>
        <v>High Charges</v>
      </c>
      <c r="AB1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1" s="30" t="str">
        <f>IF(tbl_Customers[[#This Row],[number_vmail_messages]] = 0, "No Usage", IF(tbl_Customers[[#This Row],[number_vmail_messages]] &lt;= 20, "Low Usage", IF(tbl_Customers[[#This Row],[number_vmail_messages]] &lt;= 40, "Medium Usgae", "High Usage")))</f>
        <v>No Usage</v>
      </c>
      <c r="AD1571" s="30" t="str">
        <f>IF(tbl_Customers[[#This Row],[total_day_minutes]]&lt;=150,"Low Usage", IF(tbl_Customers[[#This Row],[total_day_minutes]]&lt;=200,"Medium Usage", IF(tbl_Customers[[#This Row],[total_day_minutes]]&lt;=250,"High Usage","Very High Usage")))</f>
        <v>Medium Usage</v>
      </c>
      <c r="AE1571" s="30" t="str">
        <f>IF(tbl_Customers[[#This Row],[total_intl_calls]]&lt;=5,"Low Calls", IF(tbl_Customers[[#This Row],[total_intl_calls]]&lt;=10, "Medium Calls", "High Calls"))</f>
        <v>Low Calls</v>
      </c>
    </row>
    <row r="1572" spans="1:31"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c r="W1572" t="str">
        <f>IF(tbl_Customers[[#This Row],[number_customer_service_calls]] &lt;= 1, "0-1 Calls", IF(tbl_Customers[[#This Row],[number_customer_service_calls]] &lt;= 3, "2-3 Calls", IF(tbl_Customers[[#This Row],[number_customer_service_calls]] &lt;=5, "4-5 Calls", "6+ Calls")))</f>
        <v>0-1 Calls</v>
      </c>
      <c r="X1572" t="str">
        <f>IF(tbl_Customers[[#This Row],[account_length]] &lt;= 50, "0-50", IF(tbl_Customers[[#This Row],[account_length]] &lt;=100, "51-100", IF(tbl_Customers[[#This Row],[account_length]] &lt;= 150, "101-150", "151+")))</f>
        <v>51-100</v>
      </c>
      <c r="Y1572" s="30" t="str">
        <f>IF(tbl_Customers[[#This Row],[total_intl_charge]] &lt;= 3, "Low Charges", "High Charges")</f>
        <v>Low Charges</v>
      </c>
      <c r="Z1572" s="30" t="str">
        <f>IF(tbl_Customers[[#This Row],[total_eve_calls]]&lt;=80,"Low Calls",
IF(tbl_Customers[[#This Row],[total_eve_calls]]&lt;=120,"Medium Calls","High Calls"))</f>
        <v>Low Calls</v>
      </c>
      <c r="AA1572" s="30" t="str">
        <f>IF(tbl_Customers[[#This Row],[total_eve_charge]]&lt;=15,"Low Charges",
IF(tbl_Customers[[#This Row],[total_eve_charge]]&lt;=20,"Medium Charges","High Charges"))</f>
        <v>High Charges</v>
      </c>
      <c r="AB1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2" s="30" t="str">
        <f>IF(tbl_Customers[[#This Row],[number_vmail_messages]] = 0, "No Usage", IF(tbl_Customers[[#This Row],[number_vmail_messages]] &lt;= 20, "Low Usage", IF(tbl_Customers[[#This Row],[number_vmail_messages]] &lt;= 40, "Medium Usgae", "High Usage")))</f>
        <v>No Usage</v>
      </c>
      <c r="AD1572" s="30" t="str">
        <f>IF(tbl_Customers[[#This Row],[total_day_minutes]]&lt;=150,"Low Usage", IF(tbl_Customers[[#This Row],[total_day_minutes]]&lt;=200,"Medium Usage", IF(tbl_Customers[[#This Row],[total_day_minutes]]&lt;=250,"High Usage","Very High Usage")))</f>
        <v>High Usage</v>
      </c>
      <c r="AE1572" s="30" t="str">
        <f>IF(tbl_Customers[[#This Row],[total_intl_calls]]&lt;=5,"Low Calls", IF(tbl_Customers[[#This Row],[total_intl_calls]]&lt;=10, "Medium Calls", "High Calls"))</f>
        <v>Medium Calls</v>
      </c>
    </row>
    <row r="1573" spans="1:31"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c r="W1573" t="str">
        <f>IF(tbl_Customers[[#This Row],[number_customer_service_calls]] &lt;= 1, "0-1 Calls", IF(tbl_Customers[[#This Row],[number_customer_service_calls]] &lt;= 3, "2-3 Calls", IF(tbl_Customers[[#This Row],[number_customer_service_calls]] &lt;=5, "4-5 Calls", "6+ Calls")))</f>
        <v>0-1 Calls</v>
      </c>
      <c r="X1573" t="str">
        <f>IF(tbl_Customers[[#This Row],[account_length]] &lt;= 50, "0-50", IF(tbl_Customers[[#This Row],[account_length]] &lt;=100, "51-100", IF(tbl_Customers[[#This Row],[account_length]] &lt;= 150, "101-150", "151+")))</f>
        <v>101-150</v>
      </c>
      <c r="Y1573" s="30" t="str">
        <f>IF(tbl_Customers[[#This Row],[total_intl_charge]] &lt;= 3, "Low Charges", "High Charges")</f>
        <v>Low Charges</v>
      </c>
      <c r="Z1573" s="30" t="str">
        <f>IF(tbl_Customers[[#This Row],[total_eve_calls]]&lt;=80,"Low Calls",
IF(tbl_Customers[[#This Row],[total_eve_calls]]&lt;=120,"Medium Calls","High Calls"))</f>
        <v>Medium Calls</v>
      </c>
      <c r="AA1573" s="30" t="str">
        <f>IF(tbl_Customers[[#This Row],[total_eve_charge]]&lt;=15,"Low Charges",
IF(tbl_Customers[[#This Row],[total_eve_charge]]&lt;=20,"Medium Charges","High Charges"))</f>
        <v>Low Charges</v>
      </c>
      <c r="AB1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3" s="30" t="str">
        <f>IF(tbl_Customers[[#This Row],[number_vmail_messages]] = 0, "No Usage", IF(tbl_Customers[[#This Row],[number_vmail_messages]] &lt;= 20, "Low Usage", IF(tbl_Customers[[#This Row],[number_vmail_messages]] &lt;= 40, "Medium Usgae", "High Usage")))</f>
        <v>Low Usage</v>
      </c>
      <c r="AD1573" s="30" t="str">
        <f>IF(tbl_Customers[[#This Row],[total_day_minutes]]&lt;=150,"Low Usage", IF(tbl_Customers[[#This Row],[total_day_minutes]]&lt;=200,"Medium Usage", IF(tbl_Customers[[#This Row],[total_day_minutes]]&lt;=250,"High Usage","Very High Usage")))</f>
        <v>Low Usage</v>
      </c>
      <c r="AE1573" s="30" t="str">
        <f>IF(tbl_Customers[[#This Row],[total_intl_calls]]&lt;=5,"Low Calls", IF(tbl_Customers[[#This Row],[total_intl_calls]]&lt;=10, "Medium Calls", "High Calls"))</f>
        <v>Low Calls</v>
      </c>
    </row>
    <row r="1574" spans="1:31"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c r="W1574" t="str">
        <f>IF(tbl_Customers[[#This Row],[number_customer_service_calls]] &lt;= 1, "0-1 Calls", IF(tbl_Customers[[#This Row],[number_customer_service_calls]] &lt;= 3, "2-3 Calls", IF(tbl_Customers[[#This Row],[number_customer_service_calls]] &lt;=5, "4-5 Calls", "6+ Calls")))</f>
        <v>0-1 Calls</v>
      </c>
      <c r="X1574" t="str">
        <f>IF(tbl_Customers[[#This Row],[account_length]] &lt;= 50, "0-50", IF(tbl_Customers[[#This Row],[account_length]] &lt;=100, "51-100", IF(tbl_Customers[[#This Row],[account_length]] &lt;= 150, "101-150", "151+")))</f>
        <v>101-150</v>
      </c>
      <c r="Y1574" s="30" t="str">
        <f>IF(tbl_Customers[[#This Row],[total_intl_charge]] &lt;= 3, "Low Charges", "High Charges")</f>
        <v>Low Charges</v>
      </c>
      <c r="Z1574" s="30" t="str">
        <f>IF(tbl_Customers[[#This Row],[total_eve_calls]]&lt;=80,"Low Calls",
IF(tbl_Customers[[#This Row],[total_eve_calls]]&lt;=120,"Medium Calls","High Calls"))</f>
        <v>Low Calls</v>
      </c>
      <c r="AA1574" s="30" t="str">
        <f>IF(tbl_Customers[[#This Row],[total_eve_charge]]&lt;=15,"Low Charges",
IF(tbl_Customers[[#This Row],[total_eve_charge]]&lt;=20,"Medium Charges","High Charges"))</f>
        <v>High Charges</v>
      </c>
      <c r="AB1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4" s="30" t="str">
        <f>IF(tbl_Customers[[#This Row],[number_vmail_messages]] = 0, "No Usage", IF(tbl_Customers[[#This Row],[number_vmail_messages]] &lt;= 20, "Low Usage", IF(tbl_Customers[[#This Row],[number_vmail_messages]] &lt;= 40, "Medium Usgae", "High Usage")))</f>
        <v>No Usage</v>
      </c>
      <c r="AD1574" s="30" t="str">
        <f>IF(tbl_Customers[[#This Row],[total_day_minutes]]&lt;=150,"Low Usage", IF(tbl_Customers[[#This Row],[total_day_minutes]]&lt;=200,"Medium Usage", IF(tbl_Customers[[#This Row],[total_day_minutes]]&lt;=250,"High Usage","Very High Usage")))</f>
        <v>Very High Usage</v>
      </c>
      <c r="AE1574" s="30" t="str">
        <f>IF(tbl_Customers[[#This Row],[total_intl_calls]]&lt;=5,"Low Calls", IF(tbl_Customers[[#This Row],[total_intl_calls]]&lt;=10, "Medium Calls", "High Calls"))</f>
        <v>Low Calls</v>
      </c>
    </row>
    <row r="1575" spans="1:31"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c r="W1575" t="str">
        <f>IF(tbl_Customers[[#This Row],[number_customer_service_calls]] &lt;= 1, "0-1 Calls", IF(tbl_Customers[[#This Row],[number_customer_service_calls]] &lt;= 3, "2-3 Calls", IF(tbl_Customers[[#This Row],[number_customer_service_calls]] &lt;=5, "4-5 Calls", "6+ Calls")))</f>
        <v>0-1 Calls</v>
      </c>
      <c r="X1575" t="str">
        <f>IF(tbl_Customers[[#This Row],[account_length]] &lt;= 50, "0-50", IF(tbl_Customers[[#This Row],[account_length]] &lt;=100, "51-100", IF(tbl_Customers[[#This Row],[account_length]] &lt;= 150, "101-150", "151+")))</f>
        <v>51-100</v>
      </c>
      <c r="Y1575" s="30" t="str">
        <f>IF(tbl_Customers[[#This Row],[total_intl_charge]] &lt;= 3, "Low Charges", "High Charges")</f>
        <v>Low Charges</v>
      </c>
      <c r="Z1575" s="30" t="str">
        <f>IF(tbl_Customers[[#This Row],[total_eve_calls]]&lt;=80,"Low Calls",
IF(tbl_Customers[[#This Row],[total_eve_calls]]&lt;=120,"Medium Calls","High Calls"))</f>
        <v>Medium Calls</v>
      </c>
      <c r="AA1575" s="30" t="str">
        <f>IF(tbl_Customers[[#This Row],[total_eve_charge]]&lt;=15,"Low Charges",
IF(tbl_Customers[[#This Row],[total_eve_charge]]&lt;=20,"Medium Charges","High Charges"))</f>
        <v>High Charges</v>
      </c>
      <c r="AB1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5" s="30" t="str">
        <f>IF(tbl_Customers[[#This Row],[number_vmail_messages]] = 0, "No Usage", IF(tbl_Customers[[#This Row],[number_vmail_messages]] &lt;= 20, "Low Usage", IF(tbl_Customers[[#This Row],[number_vmail_messages]] &lt;= 40, "Medium Usgae", "High Usage")))</f>
        <v>No Usage</v>
      </c>
      <c r="AD1575" s="30" t="str">
        <f>IF(tbl_Customers[[#This Row],[total_day_minutes]]&lt;=150,"Low Usage", IF(tbl_Customers[[#This Row],[total_day_minutes]]&lt;=200,"Medium Usage", IF(tbl_Customers[[#This Row],[total_day_minutes]]&lt;=250,"High Usage","Very High Usage")))</f>
        <v>Medium Usage</v>
      </c>
      <c r="AE1575" s="30" t="str">
        <f>IF(tbl_Customers[[#This Row],[total_intl_calls]]&lt;=5,"Low Calls", IF(tbl_Customers[[#This Row],[total_intl_calls]]&lt;=10, "Medium Calls", "High Calls"))</f>
        <v>Low Calls</v>
      </c>
    </row>
    <row r="1576" spans="1:31"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c r="W1576" t="str">
        <f>IF(tbl_Customers[[#This Row],[number_customer_service_calls]] &lt;= 1, "0-1 Calls", IF(tbl_Customers[[#This Row],[number_customer_service_calls]] &lt;= 3, "2-3 Calls", IF(tbl_Customers[[#This Row],[number_customer_service_calls]] &lt;=5, "4-5 Calls", "6+ Calls")))</f>
        <v>0-1 Calls</v>
      </c>
      <c r="X1576" t="str">
        <f>IF(tbl_Customers[[#This Row],[account_length]] &lt;= 50, "0-50", IF(tbl_Customers[[#This Row],[account_length]] &lt;=100, "51-100", IF(tbl_Customers[[#This Row],[account_length]] &lt;= 150, "101-150", "151+")))</f>
        <v>51-100</v>
      </c>
      <c r="Y1576" s="30" t="str">
        <f>IF(tbl_Customers[[#This Row],[total_intl_charge]] &lt;= 3, "Low Charges", "High Charges")</f>
        <v>High Charges</v>
      </c>
      <c r="Z1576" s="30" t="str">
        <f>IF(tbl_Customers[[#This Row],[total_eve_calls]]&lt;=80,"Low Calls",
IF(tbl_Customers[[#This Row],[total_eve_calls]]&lt;=120,"Medium Calls","High Calls"))</f>
        <v>Low Calls</v>
      </c>
      <c r="AA1576" s="30" t="str">
        <f>IF(tbl_Customers[[#This Row],[total_eve_charge]]&lt;=15,"Low Charges",
IF(tbl_Customers[[#This Row],[total_eve_charge]]&lt;=20,"Medium Charges","High Charges"))</f>
        <v>High Charges</v>
      </c>
      <c r="AB1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76" s="30" t="str">
        <f>IF(tbl_Customers[[#This Row],[number_vmail_messages]] = 0, "No Usage", IF(tbl_Customers[[#This Row],[number_vmail_messages]] &lt;= 20, "Low Usage", IF(tbl_Customers[[#This Row],[number_vmail_messages]] &lt;= 40, "Medium Usgae", "High Usage")))</f>
        <v>No Usage</v>
      </c>
      <c r="AD1576" s="30" t="str">
        <f>IF(tbl_Customers[[#This Row],[total_day_minutes]]&lt;=150,"Low Usage", IF(tbl_Customers[[#This Row],[total_day_minutes]]&lt;=200,"Medium Usage", IF(tbl_Customers[[#This Row],[total_day_minutes]]&lt;=250,"High Usage","Very High Usage")))</f>
        <v>Medium Usage</v>
      </c>
      <c r="AE1576" s="30" t="str">
        <f>IF(tbl_Customers[[#This Row],[total_intl_calls]]&lt;=5,"Low Calls", IF(tbl_Customers[[#This Row],[total_intl_calls]]&lt;=10, "Medium Calls", "High Calls"))</f>
        <v>Low Calls</v>
      </c>
    </row>
    <row r="1577" spans="1:31"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c r="W1577" t="str">
        <f>IF(tbl_Customers[[#This Row],[number_customer_service_calls]] &lt;= 1, "0-1 Calls", IF(tbl_Customers[[#This Row],[number_customer_service_calls]] &lt;= 3, "2-3 Calls", IF(tbl_Customers[[#This Row],[number_customer_service_calls]] &lt;=5, "4-5 Calls", "6+ Calls")))</f>
        <v>6+ Calls</v>
      </c>
      <c r="X1577" t="str">
        <f>IF(tbl_Customers[[#This Row],[account_length]] &lt;= 50, "0-50", IF(tbl_Customers[[#This Row],[account_length]] &lt;=100, "51-100", IF(tbl_Customers[[#This Row],[account_length]] &lt;= 150, "101-150", "151+")))</f>
        <v>101-150</v>
      </c>
      <c r="Y1577" s="30" t="str">
        <f>IF(tbl_Customers[[#This Row],[total_intl_charge]] &lt;= 3, "Low Charges", "High Charges")</f>
        <v>Low Charges</v>
      </c>
      <c r="Z1577" s="30" t="str">
        <f>IF(tbl_Customers[[#This Row],[total_eve_calls]]&lt;=80,"Low Calls",
IF(tbl_Customers[[#This Row],[total_eve_calls]]&lt;=120,"Medium Calls","High Calls"))</f>
        <v>High Calls</v>
      </c>
      <c r="AA1577" s="30" t="str">
        <f>IF(tbl_Customers[[#This Row],[total_eve_charge]]&lt;=15,"Low Charges",
IF(tbl_Customers[[#This Row],[total_eve_charge]]&lt;=20,"Medium Charges","High Charges"))</f>
        <v>Medium Charges</v>
      </c>
      <c r="AB1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577" s="30" t="str">
        <f>IF(tbl_Customers[[#This Row],[number_vmail_messages]] = 0, "No Usage", IF(tbl_Customers[[#This Row],[number_vmail_messages]] &lt;= 20, "Low Usage", IF(tbl_Customers[[#This Row],[number_vmail_messages]] &lt;= 40, "Medium Usgae", "High Usage")))</f>
        <v>No Usage</v>
      </c>
      <c r="AD1577" s="30" t="str">
        <f>IF(tbl_Customers[[#This Row],[total_day_minutes]]&lt;=150,"Low Usage", IF(tbl_Customers[[#This Row],[total_day_minutes]]&lt;=200,"Medium Usage", IF(tbl_Customers[[#This Row],[total_day_minutes]]&lt;=250,"High Usage","Very High Usage")))</f>
        <v>Low Usage</v>
      </c>
      <c r="AE1577" s="30" t="str">
        <f>IF(tbl_Customers[[#This Row],[total_intl_calls]]&lt;=5,"Low Calls", IF(tbl_Customers[[#This Row],[total_intl_calls]]&lt;=10, "Medium Calls", "High Calls"))</f>
        <v>Low Calls</v>
      </c>
    </row>
    <row r="1578" spans="1:31"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c r="W1578" t="str">
        <f>IF(tbl_Customers[[#This Row],[number_customer_service_calls]] &lt;= 1, "0-1 Calls", IF(tbl_Customers[[#This Row],[number_customer_service_calls]] &lt;= 3, "2-3 Calls", IF(tbl_Customers[[#This Row],[number_customer_service_calls]] &lt;=5, "4-5 Calls", "6+ Calls")))</f>
        <v>2-3 Calls</v>
      </c>
      <c r="X1578" t="str">
        <f>IF(tbl_Customers[[#This Row],[account_length]] &lt;= 50, "0-50", IF(tbl_Customers[[#This Row],[account_length]] &lt;=100, "51-100", IF(tbl_Customers[[#This Row],[account_length]] &lt;= 150, "101-150", "151+")))</f>
        <v>101-150</v>
      </c>
      <c r="Y1578" s="30" t="str">
        <f>IF(tbl_Customers[[#This Row],[total_intl_charge]] &lt;= 3, "Low Charges", "High Charges")</f>
        <v>Low Charges</v>
      </c>
      <c r="Z1578" s="30" t="str">
        <f>IF(tbl_Customers[[#This Row],[total_eve_calls]]&lt;=80,"Low Calls",
IF(tbl_Customers[[#This Row],[total_eve_calls]]&lt;=120,"Medium Calls","High Calls"))</f>
        <v>Medium Calls</v>
      </c>
      <c r="AA1578" s="30" t="str">
        <f>IF(tbl_Customers[[#This Row],[total_eve_charge]]&lt;=15,"Low Charges",
IF(tbl_Customers[[#This Row],[total_eve_charge]]&lt;=20,"Medium Charges","High Charges"))</f>
        <v>High Charges</v>
      </c>
      <c r="AB1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8" s="30" t="str">
        <f>IF(tbl_Customers[[#This Row],[number_vmail_messages]] = 0, "No Usage", IF(tbl_Customers[[#This Row],[number_vmail_messages]] &lt;= 20, "Low Usage", IF(tbl_Customers[[#This Row],[number_vmail_messages]] &lt;= 40, "Medium Usgae", "High Usage")))</f>
        <v>No Usage</v>
      </c>
      <c r="AD1578" s="30" t="str">
        <f>IF(tbl_Customers[[#This Row],[total_day_minutes]]&lt;=150,"Low Usage", IF(tbl_Customers[[#This Row],[total_day_minutes]]&lt;=200,"Medium Usage", IF(tbl_Customers[[#This Row],[total_day_minutes]]&lt;=250,"High Usage","Very High Usage")))</f>
        <v>Low Usage</v>
      </c>
      <c r="AE1578" s="30" t="str">
        <f>IF(tbl_Customers[[#This Row],[total_intl_calls]]&lt;=5,"Low Calls", IF(tbl_Customers[[#This Row],[total_intl_calls]]&lt;=10, "Medium Calls", "High Calls"))</f>
        <v>Low Calls</v>
      </c>
    </row>
    <row r="1579" spans="1:31"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c r="W1579" t="str">
        <f>IF(tbl_Customers[[#This Row],[number_customer_service_calls]] &lt;= 1, "0-1 Calls", IF(tbl_Customers[[#This Row],[number_customer_service_calls]] &lt;= 3, "2-3 Calls", IF(tbl_Customers[[#This Row],[number_customer_service_calls]] &lt;=5, "4-5 Calls", "6+ Calls")))</f>
        <v>0-1 Calls</v>
      </c>
      <c r="X1579" t="str">
        <f>IF(tbl_Customers[[#This Row],[account_length]] &lt;= 50, "0-50", IF(tbl_Customers[[#This Row],[account_length]] &lt;=100, "51-100", IF(tbl_Customers[[#This Row],[account_length]] &lt;= 150, "101-150", "151+")))</f>
        <v>101-150</v>
      </c>
      <c r="Y1579" s="30" t="str">
        <f>IF(tbl_Customers[[#This Row],[total_intl_charge]] &lt;= 3, "Low Charges", "High Charges")</f>
        <v>Low Charges</v>
      </c>
      <c r="Z1579" s="30" t="str">
        <f>IF(tbl_Customers[[#This Row],[total_eve_calls]]&lt;=80,"Low Calls",
IF(tbl_Customers[[#This Row],[total_eve_calls]]&lt;=120,"Medium Calls","High Calls"))</f>
        <v>Medium Calls</v>
      </c>
      <c r="AA1579" s="30" t="str">
        <f>IF(tbl_Customers[[#This Row],[total_eve_charge]]&lt;=15,"Low Charges",
IF(tbl_Customers[[#This Row],[total_eve_charge]]&lt;=20,"Medium Charges","High Charges"))</f>
        <v>Low Charges</v>
      </c>
      <c r="AB1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79" s="30" t="str">
        <f>IF(tbl_Customers[[#This Row],[number_vmail_messages]] = 0, "No Usage", IF(tbl_Customers[[#This Row],[number_vmail_messages]] &lt;= 20, "Low Usage", IF(tbl_Customers[[#This Row],[number_vmail_messages]] &lt;= 40, "Medium Usgae", "High Usage")))</f>
        <v>Medium Usgae</v>
      </c>
      <c r="AD1579" s="30" t="str">
        <f>IF(tbl_Customers[[#This Row],[total_day_minutes]]&lt;=150,"Low Usage", IF(tbl_Customers[[#This Row],[total_day_minutes]]&lt;=200,"Medium Usage", IF(tbl_Customers[[#This Row],[total_day_minutes]]&lt;=250,"High Usage","Very High Usage")))</f>
        <v>Medium Usage</v>
      </c>
      <c r="AE1579" s="30" t="str">
        <f>IF(tbl_Customers[[#This Row],[total_intl_calls]]&lt;=5,"Low Calls", IF(tbl_Customers[[#This Row],[total_intl_calls]]&lt;=10, "Medium Calls", "High Calls"))</f>
        <v>Low Calls</v>
      </c>
    </row>
    <row r="1580" spans="1:31"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c r="W1580" t="str">
        <f>IF(tbl_Customers[[#This Row],[number_customer_service_calls]] &lt;= 1, "0-1 Calls", IF(tbl_Customers[[#This Row],[number_customer_service_calls]] &lt;= 3, "2-3 Calls", IF(tbl_Customers[[#This Row],[number_customer_service_calls]] &lt;=5, "4-5 Calls", "6+ Calls")))</f>
        <v>0-1 Calls</v>
      </c>
      <c r="X1580" t="str">
        <f>IF(tbl_Customers[[#This Row],[account_length]] &lt;= 50, "0-50", IF(tbl_Customers[[#This Row],[account_length]] &lt;=100, "51-100", IF(tbl_Customers[[#This Row],[account_length]] &lt;= 150, "101-150", "151+")))</f>
        <v>101-150</v>
      </c>
      <c r="Y1580" s="30" t="str">
        <f>IF(tbl_Customers[[#This Row],[total_intl_charge]] &lt;= 3, "Low Charges", "High Charges")</f>
        <v>High Charges</v>
      </c>
      <c r="Z1580" s="30" t="str">
        <f>IF(tbl_Customers[[#This Row],[total_eve_calls]]&lt;=80,"Low Calls",
IF(tbl_Customers[[#This Row],[total_eve_calls]]&lt;=120,"Medium Calls","High Calls"))</f>
        <v>Medium Calls</v>
      </c>
      <c r="AA1580" s="30" t="str">
        <f>IF(tbl_Customers[[#This Row],[total_eve_charge]]&lt;=15,"Low Charges",
IF(tbl_Customers[[#This Row],[total_eve_charge]]&lt;=20,"Medium Charges","High Charges"))</f>
        <v>High Charges</v>
      </c>
      <c r="AB1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0" s="30" t="str">
        <f>IF(tbl_Customers[[#This Row],[number_vmail_messages]] = 0, "No Usage", IF(tbl_Customers[[#This Row],[number_vmail_messages]] &lt;= 20, "Low Usage", IF(tbl_Customers[[#This Row],[number_vmail_messages]] &lt;= 40, "Medium Usgae", "High Usage")))</f>
        <v>No Usage</v>
      </c>
      <c r="AD1580" s="30" t="str">
        <f>IF(tbl_Customers[[#This Row],[total_day_minutes]]&lt;=150,"Low Usage", IF(tbl_Customers[[#This Row],[total_day_minutes]]&lt;=200,"Medium Usage", IF(tbl_Customers[[#This Row],[total_day_minutes]]&lt;=250,"High Usage","Very High Usage")))</f>
        <v>High Usage</v>
      </c>
      <c r="AE1580" s="30" t="str">
        <f>IF(tbl_Customers[[#This Row],[total_intl_calls]]&lt;=5,"Low Calls", IF(tbl_Customers[[#This Row],[total_intl_calls]]&lt;=10, "Medium Calls", "High Calls"))</f>
        <v>Medium Calls</v>
      </c>
    </row>
    <row r="1581" spans="1:31"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c r="W1581" t="str">
        <f>IF(tbl_Customers[[#This Row],[number_customer_service_calls]] &lt;= 1, "0-1 Calls", IF(tbl_Customers[[#This Row],[number_customer_service_calls]] &lt;= 3, "2-3 Calls", IF(tbl_Customers[[#This Row],[number_customer_service_calls]] &lt;=5, "4-5 Calls", "6+ Calls")))</f>
        <v>0-1 Calls</v>
      </c>
      <c r="X1581" t="str">
        <f>IF(tbl_Customers[[#This Row],[account_length]] &lt;= 50, "0-50", IF(tbl_Customers[[#This Row],[account_length]] &lt;=100, "51-100", IF(tbl_Customers[[#This Row],[account_length]] &lt;= 150, "101-150", "151+")))</f>
        <v>0-50</v>
      </c>
      <c r="Y1581" s="30" t="str">
        <f>IF(tbl_Customers[[#This Row],[total_intl_charge]] &lt;= 3, "Low Charges", "High Charges")</f>
        <v>Low Charges</v>
      </c>
      <c r="Z1581" s="30" t="str">
        <f>IF(tbl_Customers[[#This Row],[total_eve_calls]]&lt;=80,"Low Calls",
IF(tbl_Customers[[#This Row],[total_eve_calls]]&lt;=120,"Medium Calls","High Calls"))</f>
        <v>High Calls</v>
      </c>
      <c r="AA1581" s="30" t="str">
        <f>IF(tbl_Customers[[#This Row],[total_eve_charge]]&lt;=15,"Low Charges",
IF(tbl_Customers[[#This Row],[total_eve_charge]]&lt;=20,"Medium Charges","High Charges"))</f>
        <v>High Charges</v>
      </c>
      <c r="AB1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1" s="30" t="str">
        <f>IF(tbl_Customers[[#This Row],[number_vmail_messages]] = 0, "No Usage", IF(tbl_Customers[[#This Row],[number_vmail_messages]] &lt;= 20, "Low Usage", IF(tbl_Customers[[#This Row],[number_vmail_messages]] &lt;= 40, "Medium Usgae", "High Usage")))</f>
        <v>No Usage</v>
      </c>
      <c r="AD1581" s="30" t="str">
        <f>IF(tbl_Customers[[#This Row],[total_day_minutes]]&lt;=150,"Low Usage", IF(tbl_Customers[[#This Row],[total_day_minutes]]&lt;=200,"Medium Usage", IF(tbl_Customers[[#This Row],[total_day_minutes]]&lt;=250,"High Usage","Very High Usage")))</f>
        <v>Medium Usage</v>
      </c>
      <c r="AE1581" s="30" t="str">
        <f>IF(tbl_Customers[[#This Row],[total_intl_calls]]&lt;=5,"Low Calls", IF(tbl_Customers[[#This Row],[total_intl_calls]]&lt;=10, "Medium Calls", "High Calls"))</f>
        <v>Low Calls</v>
      </c>
    </row>
    <row r="1582" spans="1:31"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c r="W1582" t="str">
        <f>IF(tbl_Customers[[#This Row],[number_customer_service_calls]] &lt;= 1, "0-1 Calls", IF(tbl_Customers[[#This Row],[number_customer_service_calls]] &lt;= 3, "2-3 Calls", IF(tbl_Customers[[#This Row],[number_customer_service_calls]] &lt;=5, "4-5 Calls", "6+ Calls")))</f>
        <v>0-1 Calls</v>
      </c>
      <c r="X1582" t="str">
        <f>IF(tbl_Customers[[#This Row],[account_length]] &lt;= 50, "0-50", IF(tbl_Customers[[#This Row],[account_length]] &lt;=100, "51-100", IF(tbl_Customers[[#This Row],[account_length]] &lt;= 150, "101-150", "151+")))</f>
        <v>51-100</v>
      </c>
      <c r="Y1582" s="30" t="str">
        <f>IF(tbl_Customers[[#This Row],[total_intl_charge]] &lt;= 3, "Low Charges", "High Charges")</f>
        <v>Low Charges</v>
      </c>
      <c r="Z1582" s="30" t="str">
        <f>IF(tbl_Customers[[#This Row],[total_eve_calls]]&lt;=80,"Low Calls",
IF(tbl_Customers[[#This Row],[total_eve_calls]]&lt;=120,"Medium Calls","High Calls"))</f>
        <v>Medium Calls</v>
      </c>
      <c r="AA1582" s="30" t="str">
        <f>IF(tbl_Customers[[#This Row],[total_eve_charge]]&lt;=15,"Low Charges",
IF(tbl_Customers[[#This Row],[total_eve_charge]]&lt;=20,"Medium Charges","High Charges"))</f>
        <v>Medium Charges</v>
      </c>
      <c r="AB1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82" s="30" t="str">
        <f>IF(tbl_Customers[[#This Row],[number_vmail_messages]] = 0, "No Usage", IF(tbl_Customers[[#This Row],[number_vmail_messages]] &lt;= 20, "Low Usage", IF(tbl_Customers[[#This Row],[number_vmail_messages]] &lt;= 40, "Medium Usgae", "High Usage")))</f>
        <v>No Usage</v>
      </c>
      <c r="AD1582" s="30" t="str">
        <f>IF(tbl_Customers[[#This Row],[total_day_minutes]]&lt;=150,"Low Usage", IF(tbl_Customers[[#This Row],[total_day_minutes]]&lt;=200,"Medium Usage", IF(tbl_Customers[[#This Row],[total_day_minutes]]&lt;=250,"High Usage","Very High Usage")))</f>
        <v>Medium Usage</v>
      </c>
      <c r="AE1582" s="30" t="str">
        <f>IF(tbl_Customers[[#This Row],[total_intl_calls]]&lt;=5,"Low Calls", IF(tbl_Customers[[#This Row],[total_intl_calls]]&lt;=10, "Medium Calls", "High Calls"))</f>
        <v>Low Calls</v>
      </c>
    </row>
    <row r="1583" spans="1:31"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c r="W1583" t="str">
        <f>IF(tbl_Customers[[#This Row],[number_customer_service_calls]] &lt;= 1, "0-1 Calls", IF(tbl_Customers[[#This Row],[number_customer_service_calls]] &lt;= 3, "2-3 Calls", IF(tbl_Customers[[#This Row],[number_customer_service_calls]] &lt;=5, "4-5 Calls", "6+ Calls")))</f>
        <v>2-3 Calls</v>
      </c>
      <c r="X1583" t="str">
        <f>IF(tbl_Customers[[#This Row],[account_length]] &lt;= 50, "0-50", IF(tbl_Customers[[#This Row],[account_length]] &lt;=100, "51-100", IF(tbl_Customers[[#This Row],[account_length]] &lt;= 150, "101-150", "151+")))</f>
        <v>0-50</v>
      </c>
      <c r="Y1583" s="30" t="str">
        <f>IF(tbl_Customers[[#This Row],[total_intl_charge]] &lt;= 3, "Low Charges", "High Charges")</f>
        <v>Low Charges</v>
      </c>
      <c r="Z1583" s="30" t="str">
        <f>IF(tbl_Customers[[#This Row],[total_eve_calls]]&lt;=80,"Low Calls",
IF(tbl_Customers[[#This Row],[total_eve_calls]]&lt;=120,"Medium Calls","High Calls"))</f>
        <v>Low Calls</v>
      </c>
      <c r="AA1583" s="30" t="str">
        <f>IF(tbl_Customers[[#This Row],[total_eve_charge]]&lt;=15,"Low Charges",
IF(tbl_Customers[[#This Row],[total_eve_charge]]&lt;=20,"Medium Charges","High Charges"))</f>
        <v>Low Charges</v>
      </c>
      <c r="AB1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3" s="30" t="str">
        <f>IF(tbl_Customers[[#This Row],[number_vmail_messages]] = 0, "No Usage", IF(tbl_Customers[[#This Row],[number_vmail_messages]] &lt;= 20, "Low Usage", IF(tbl_Customers[[#This Row],[number_vmail_messages]] &lt;= 40, "Medium Usgae", "High Usage")))</f>
        <v>No Usage</v>
      </c>
      <c r="AD1583" s="30" t="str">
        <f>IF(tbl_Customers[[#This Row],[total_day_minutes]]&lt;=150,"Low Usage", IF(tbl_Customers[[#This Row],[total_day_minutes]]&lt;=200,"Medium Usage", IF(tbl_Customers[[#This Row],[total_day_minutes]]&lt;=250,"High Usage","Very High Usage")))</f>
        <v>Low Usage</v>
      </c>
      <c r="AE1583" s="30" t="str">
        <f>IF(tbl_Customers[[#This Row],[total_intl_calls]]&lt;=5,"Low Calls", IF(tbl_Customers[[#This Row],[total_intl_calls]]&lt;=10, "Medium Calls", "High Calls"))</f>
        <v>Low Calls</v>
      </c>
    </row>
    <row r="1584" spans="1:31"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c r="W1584" t="str">
        <f>IF(tbl_Customers[[#This Row],[number_customer_service_calls]] &lt;= 1, "0-1 Calls", IF(tbl_Customers[[#This Row],[number_customer_service_calls]] &lt;= 3, "2-3 Calls", IF(tbl_Customers[[#This Row],[number_customer_service_calls]] &lt;=5, "4-5 Calls", "6+ Calls")))</f>
        <v>0-1 Calls</v>
      </c>
      <c r="X1584" t="str">
        <f>IF(tbl_Customers[[#This Row],[account_length]] &lt;= 50, "0-50", IF(tbl_Customers[[#This Row],[account_length]] &lt;=100, "51-100", IF(tbl_Customers[[#This Row],[account_length]] &lt;= 150, "101-150", "151+")))</f>
        <v>101-150</v>
      </c>
      <c r="Y1584" s="30" t="str">
        <f>IF(tbl_Customers[[#This Row],[total_intl_charge]] &lt;= 3, "Low Charges", "High Charges")</f>
        <v>High Charges</v>
      </c>
      <c r="Z1584" s="30" t="str">
        <f>IF(tbl_Customers[[#This Row],[total_eve_calls]]&lt;=80,"Low Calls",
IF(tbl_Customers[[#This Row],[total_eve_calls]]&lt;=120,"Medium Calls","High Calls"))</f>
        <v>Medium Calls</v>
      </c>
      <c r="AA1584" s="30" t="str">
        <f>IF(tbl_Customers[[#This Row],[total_eve_charge]]&lt;=15,"Low Charges",
IF(tbl_Customers[[#This Row],[total_eve_charge]]&lt;=20,"Medium Charges","High Charges"))</f>
        <v>Low Charges</v>
      </c>
      <c r="AB1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4" s="30" t="str">
        <f>IF(tbl_Customers[[#This Row],[number_vmail_messages]] = 0, "No Usage", IF(tbl_Customers[[#This Row],[number_vmail_messages]] &lt;= 20, "Low Usage", IF(tbl_Customers[[#This Row],[number_vmail_messages]] &lt;= 40, "Medium Usgae", "High Usage")))</f>
        <v>Medium Usgae</v>
      </c>
      <c r="AD1584" s="30" t="str">
        <f>IF(tbl_Customers[[#This Row],[total_day_minutes]]&lt;=150,"Low Usage", IF(tbl_Customers[[#This Row],[total_day_minutes]]&lt;=200,"Medium Usage", IF(tbl_Customers[[#This Row],[total_day_minutes]]&lt;=250,"High Usage","Very High Usage")))</f>
        <v>High Usage</v>
      </c>
      <c r="AE1584" s="30" t="str">
        <f>IF(tbl_Customers[[#This Row],[total_intl_calls]]&lt;=5,"Low Calls", IF(tbl_Customers[[#This Row],[total_intl_calls]]&lt;=10, "Medium Calls", "High Calls"))</f>
        <v>Low Calls</v>
      </c>
    </row>
    <row r="1585" spans="1:31"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c r="W1585" t="str">
        <f>IF(tbl_Customers[[#This Row],[number_customer_service_calls]] &lt;= 1, "0-1 Calls", IF(tbl_Customers[[#This Row],[number_customer_service_calls]] &lt;= 3, "2-3 Calls", IF(tbl_Customers[[#This Row],[number_customer_service_calls]] &lt;=5, "4-5 Calls", "6+ Calls")))</f>
        <v>2-3 Calls</v>
      </c>
      <c r="X1585" t="str">
        <f>IF(tbl_Customers[[#This Row],[account_length]] &lt;= 50, "0-50", IF(tbl_Customers[[#This Row],[account_length]] &lt;=100, "51-100", IF(tbl_Customers[[#This Row],[account_length]] &lt;= 150, "101-150", "151+")))</f>
        <v>51-100</v>
      </c>
      <c r="Y1585" s="30" t="str">
        <f>IF(tbl_Customers[[#This Row],[total_intl_charge]] &lt;= 3, "Low Charges", "High Charges")</f>
        <v>Low Charges</v>
      </c>
      <c r="Z1585" s="30" t="str">
        <f>IF(tbl_Customers[[#This Row],[total_eve_calls]]&lt;=80,"Low Calls",
IF(tbl_Customers[[#This Row],[total_eve_calls]]&lt;=120,"Medium Calls","High Calls"))</f>
        <v>Medium Calls</v>
      </c>
      <c r="AA1585" s="30" t="str">
        <f>IF(tbl_Customers[[#This Row],[total_eve_charge]]&lt;=15,"Low Charges",
IF(tbl_Customers[[#This Row],[total_eve_charge]]&lt;=20,"Medium Charges","High Charges"))</f>
        <v>High Charges</v>
      </c>
      <c r="AB1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5" s="30" t="str">
        <f>IF(tbl_Customers[[#This Row],[number_vmail_messages]] = 0, "No Usage", IF(tbl_Customers[[#This Row],[number_vmail_messages]] &lt;= 20, "Low Usage", IF(tbl_Customers[[#This Row],[number_vmail_messages]] &lt;= 40, "Medium Usgae", "High Usage")))</f>
        <v>No Usage</v>
      </c>
      <c r="AD1585" s="30" t="str">
        <f>IF(tbl_Customers[[#This Row],[total_day_minutes]]&lt;=150,"Low Usage", IF(tbl_Customers[[#This Row],[total_day_minutes]]&lt;=200,"Medium Usage", IF(tbl_Customers[[#This Row],[total_day_minutes]]&lt;=250,"High Usage","Very High Usage")))</f>
        <v>Medium Usage</v>
      </c>
      <c r="AE1585" s="30" t="str">
        <f>IF(tbl_Customers[[#This Row],[total_intl_calls]]&lt;=5,"Low Calls", IF(tbl_Customers[[#This Row],[total_intl_calls]]&lt;=10, "Medium Calls", "High Calls"))</f>
        <v>Low Calls</v>
      </c>
    </row>
    <row r="1586" spans="1:31"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c r="W1586" t="str">
        <f>IF(tbl_Customers[[#This Row],[number_customer_service_calls]] &lt;= 1, "0-1 Calls", IF(tbl_Customers[[#This Row],[number_customer_service_calls]] &lt;= 3, "2-3 Calls", IF(tbl_Customers[[#This Row],[number_customer_service_calls]] &lt;=5, "4-5 Calls", "6+ Calls")))</f>
        <v>0-1 Calls</v>
      </c>
      <c r="X1586" t="str">
        <f>IF(tbl_Customers[[#This Row],[account_length]] &lt;= 50, "0-50", IF(tbl_Customers[[#This Row],[account_length]] &lt;=100, "51-100", IF(tbl_Customers[[#This Row],[account_length]] &lt;= 150, "101-150", "151+")))</f>
        <v>51-100</v>
      </c>
      <c r="Y1586" s="30" t="str">
        <f>IF(tbl_Customers[[#This Row],[total_intl_charge]] &lt;= 3, "Low Charges", "High Charges")</f>
        <v>High Charges</v>
      </c>
      <c r="Z1586" s="30" t="str">
        <f>IF(tbl_Customers[[#This Row],[total_eve_calls]]&lt;=80,"Low Calls",
IF(tbl_Customers[[#This Row],[total_eve_calls]]&lt;=120,"Medium Calls","High Calls"))</f>
        <v>Medium Calls</v>
      </c>
      <c r="AA1586" s="30" t="str">
        <f>IF(tbl_Customers[[#This Row],[total_eve_charge]]&lt;=15,"Low Charges",
IF(tbl_Customers[[#This Row],[total_eve_charge]]&lt;=20,"Medium Charges","High Charges"))</f>
        <v>Medium Charges</v>
      </c>
      <c r="AB1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6" s="30" t="str">
        <f>IF(tbl_Customers[[#This Row],[number_vmail_messages]] = 0, "No Usage", IF(tbl_Customers[[#This Row],[number_vmail_messages]] &lt;= 20, "Low Usage", IF(tbl_Customers[[#This Row],[number_vmail_messages]] &lt;= 40, "Medium Usgae", "High Usage")))</f>
        <v>No Usage</v>
      </c>
      <c r="AD1586" s="30" t="str">
        <f>IF(tbl_Customers[[#This Row],[total_day_minutes]]&lt;=150,"Low Usage", IF(tbl_Customers[[#This Row],[total_day_minutes]]&lt;=200,"Medium Usage", IF(tbl_Customers[[#This Row],[total_day_minutes]]&lt;=250,"High Usage","Very High Usage")))</f>
        <v>Low Usage</v>
      </c>
      <c r="AE1586" s="30" t="str">
        <f>IF(tbl_Customers[[#This Row],[total_intl_calls]]&lt;=5,"Low Calls", IF(tbl_Customers[[#This Row],[total_intl_calls]]&lt;=10, "Medium Calls", "High Calls"))</f>
        <v>Medium Calls</v>
      </c>
    </row>
    <row r="1587" spans="1:31"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c r="W1587" t="str">
        <f>IF(tbl_Customers[[#This Row],[number_customer_service_calls]] &lt;= 1, "0-1 Calls", IF(tbl_Customers[[#This Row],[number_customer_service_calls]] &lt;= 3, "2-3 Calls", IF(tbl_Customers[[#This Row],[number_customer_service_calls]] &lt;=5, "4-5 Calls", "6+ Calls")))</f>
        <v>0-1 Calls</v>
      </c>
      <c r="X1587" t="str">
        <f>IF(tbl_Customers[[#This Row],[account_length]] &lt;= 50, "0-50", IF(tbl_Customers[[#This Row],[account_length]] &lt;=100, "51-100", IF(tbl_Customers[[#This Row],[account_length]] &lt;= 150, "101-150", "151+")))</f>
        <v>0-50</v>
      </c>
      <c r="Y1587" s="30" t="str">
        <f>IF(tbl_Customers[[#This Row],[total_intl_charge]] &lt;= 3, "Low Charges", "High Charges")</f>
        <v>Low Charges</v>
      </c>
      <c r="Z1587" s="30" t="str">
        <f>IF(tbl_Customers[[#This Row],[total_eve_calls]]&lt;=80,"Low Calls",
IF(tbl_Customers[[#This Row],[total_eve_calls]]&lt;=120,"Medium Calls","High Calls"))</f>
        <v>High Calls</v>
      </c>
      <c r="AA1587" s="30" t="str">
        <f>IF(tbl_Customers[[#This Row],[total_eve_charge]]&lt;=15,"Low Charges",
IF(tbl_Customers[[#This Row],[total_eve_charge]]&lt;=20,"Medium Charges","High Charges"))</f>
        <v>Medium Charges</v>
      </c>
      <c r="AB1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7" s="30" t="str">
        <f>IF(tbl_Customers[[#This Row],[number_vmail_messages]] = 0, "No Usage", IF(tbl_Customers[[#This Row],[number_vmail_messages]] &lt;= 20, "Low Usage", IF(tbl_Customers[[#This Row],[number_vmail_messages]] &lt;= 40, "Medium Usgae", "High Usage")))</f>
        <v>No Usage</v>
      </c>
      <c r="AD1587" s="30" t="str">
        <f>IF(tbl_Customers[[#This Row],[total_day_minutes]]&lt;=150,"Low Usage", IF(tbl_Customers[[#This Row],[total_day_minutes]]&lt;=200,"Medium Usage", IF(tbl_Customers[[#This Row],[total_day_minutes]]&lt;=250,"High Usage","Very High Usage")))</f>
        <v>Medium Usage</v>
      </c>
      <c r="AE1587" s="30" t="str">
        <f>IF(tbl_Customers[[#This Row],[total_intl_calls]]&lt;=5,"Low Calls", IF(tbl_Customers[[#This Row],[total_intl_calls]]&lt;=10, "Medium Calls", "High Calls"))</f>
        <v>Low Calls</v>
      </c>
    </row>
    <row r="1588" spans="1:31"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c r="W1588" t="str">
        <f>IF(tbl_Customers[[#This Row],[number_customer_service_calls]] &lt;= 1, "0-1 Calls", IF(tbl_Customers[[#This Row],[number_customer_service_calls]] &lt;= 3, "2-3 Calls", IF(tbl_Customers[[#This Row],[number_customer_service_calls]] &lt;=5, "4-5 Calls", "6+ Calls")))</f>
        <v>0-1 Calls</v>
      </c>
      <c r="X1588" t="str">
        <f>IF(tbl_Customers[[#This Row],[account_length]] &lt;= 50, "0-50", IF(tbl_Customers[[#This Row],[account_length]] &lt;=100, "51-100", IF(tbl_Customers[[#This Row],[account_length]] &lt;= 150, "101-150", "151+")))</f>
        <v>51-100</v>
      </c>
      <c r="Y1588" s="30" t="str">
        <f>IF(tbl_Customers[[#This Row],[total_intl_charge]] &lt;= 3, "Low Charges", "High Charges")</f>
        <v>Low Charges</v>
      </c>
      <c r="Z1588" s="30" t="str">
        <f>IF(tbl_Customers[[#This Row],[total_eve_calls]]&lt;=80,"Low Calls",
IF(tbl_Customers[[#This Row],[total_eve_calls]]&lt;=120,"Medium Calls","High Calls"))</f>
        <v>Medium Calls</v>
      </c>
      <c r="AA1588" s="30" t="str">
        <f>IF(tbl_Customers[[#This Row],[total_eve_charge]]&lt;=15,"Low Charges",
IF(tbl_Customers[[#This Row],[total_eve_charge]]&lt;=20,"Medium Charges","High Charges"))</f>
        <v>Low Charges</v>
      </c>
      <c r="AB1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88" s="30" t="str">
        <f>IF(tbl_Customers[[#This Row],[number_vmail_messages]] = 0, "No Usage", IF(tbl_Customers[[#This Row],[number_vmail_messages]] &lt;= 20, "Low Usage", IF(tbl_Customers[[#This Row],[number_vmail_messages]] &lt;= 40, "Medium Usgae", "High Usage")))</f>
        <v>No Usage</v>
      </c>
      <c r="AD1588" s="30" t="str">
        <f>IF(tbl_Customers[[#This Row],[total_day_minutes]]&lt;=150,"Low Usage", IF(tbl_Customers[[#This Row],[total_day_minutes]]&lt;=200,"Medium Usage", IF(tbl_Customers[[#This Row],[total_day_minutes]]&lt;=250,"High Usage","Very High Usage")))</f>
        <v>High Usage</v>
      </c>
      <c r="AE1588" s="30" t="str">
        <f>IF(tbl_Customers[[#This Row],[total_intl_calls]]&lt;=5,"Low Calls", IF(tbl_Customers[[#This Row],[total_intl_calls]]&lt;=10, "Medium Calls", "High Calls"))</f>
        <v>Low Calls</v>
      </c>
    </row>
    <row r="1589" spans="1:31"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c r="W1589" t="str">
        <f>IF(tbl_Customers[[#This Row],[number_customer_service_calls]] &lt;= 1, "0-1 Calls", IF(tbl_Customers[[#This Row],[number_customer_service_calls]] &lt;= 3, "2-3 Calls", IF(tbl_Customers[[#This Row],[number_customer_service_calls]] &lt;=5, "4-5 Calls", "6+ Calls")))</f>
        <v>4-5 Calls</v>
      </c>
      <c r="X1589" t="str">
        <f>IF(tbl_Customers[[#This Row],[account_length]] &lt;= 50, "0-50", IF(tbl_Customers[[#This Row],[account_length]] &lt;=100, "51-100", IF(tbl_Customers[[#This Row],[account_length]] &lt;= 150, "101-150", "151+")))</f>
        <v>51-100</v>
      </c>
      <c r="Y1589" s="30" t="str">
        <f>IF(tbl_Customers[[#This Row],[total_intl_charge]] &lt;= 3, "Low Charges", "High Charges")</f>
        <v>High Charges</v>
      </c>
      <c r="Z1589" s="30" t="str">
        <f>IF(tbl_Customers[[#This Row],[total_eve_calls]]&lt;=80,"Low Calls",
IF(tbl_Customers[[#This Row],[total_eve_calls]]&lt;=120,"Medium Calls","High Calls"))</f>
        <v>Low Calls</v>
      </c>
      <c r="AA1589" s="30" t="str">
        <f>IF(tbl_Customers[[#This Row],[total_eve_charge]]&lt;=15,"Low Charges",
IF(tbl_Customers[[#This Row],[total_eve_charge]]&lt;=20,"Medium Charges","High Charges"))</f>
        <v>Low Charges</v>
      </c>
      <c r="AB1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89" s="30" t="str">
        <f>IF(tbl_Customers[[#This Row],[number_vmail_messages]] = 0, "No Usage", IF(tbl_Customers[[#This Row],[number_vmail_messages]] &lt;= 20, "Low Usage", IF(tbl_Customers[[#This Row],[number_vmail_messages]] &lt;= 40, "Medium Usgae", "High Usage")))</f>
        <v>No Usage</v>
      </c>
      <c r="AD1589" s="30" t="str">
        <f>IF(tbl_Customers[[#This Row],[total_day_minutes]]&lt;=150,"Low Usage", IF(tbl_Customers[[#This Row],[total_day_minutes]]&lt;=200,"Medium Usage", IF(tbl_Customers[[#This Row],[total_day_minutes]]&lt;=250,"High Usage","Very High Usage")))</f>
        <v>Medium Usage</v>
      </c>
      <c r="AE1589" s="30" t="str">
        <f>IF(tbl_Customers[[#This Row],[total_intl_calls]]&lt;=5,"Low Calls", IF(tbl_Customers[[#This Row],[total_intl_calls]]&lt;=10, "Medium Calls", "High Calls"))</f>
        <v>Low Calls</v>
      </c>
    </row>
    <row r="1590" spans="1:31"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c r="W1590" t="str">
        <f>IF(tbl_Customers[[#This Row],[number_customer_service_calls]] &lt;= 1, "0-1 Calls", IF(tbl_Customers[[#This Row],[number_customer_service_calls]] &lt;= 3, "2-3 Calls", IF(tbl_Customers[[#This Row],[number_customer_service_calls]] &lt;=5, "4-5 Calls", "6+ Calls")))</f>
        <v>0-1 Calls</v>
      </c>
      <c r="X1590" t="str">
        <f>IF(tbl_Customers[[#This Row],[account_length]] &lt;= 50, "0-50", IF(tbl_Customers[[#This Row],[account_length]] &lt;=100, "51-100", IF(tbl_Customers[[#This Row],[account_length]] &lt;= 150, "101-150", "151+")))</f>
        <v>51-100</v>
      </c>
      <c r="Y1590" s="30" t="str">
        <f>IF(tbl_Customers[[#This Row],[total_intl_charge]] &lt;= 3, "Low Charges", "High Charges")</f>
        <v>Low Charges</v>
      </c>
      <c r="Z1590" s="30" t="str">
        <f>IF(tbl_Customers[[#This Row],[total_eve_calls]]&lt;=80,"Low Calls",
IF(tbl_Customers[[#This Row],[total_eve_calls]]&lt;=120,"Medium Calls","High Calls"))</f>
        <v>Medium Calls</v>
      </c>
      <c r="AA1590" s="30" t="str">
        <f>IF(tbl_Customers[[#This Row],[total_eve_charge]]&lt;=15,"Low Charges",
IF(tbl_Customers[[#This Row],[total_eve_charge]]&lt;=20,"Medium Charges","High Charges"))</f>
        <v>High Charges</v>
      </c>
      <c r="AB1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0" s="30" t="str">
        <f>IF(tbl_Customers[[#This Row],[number_vmail_messages]] = 0, "No Usage", IF(tbl_Customers[[#This Row],[number_vmail_messages]] &lt;= 20, "Low Usage", IF(tbl_Customers[[#This Row],[number_vmail_messages]] &lt;= 40, "Medium Usgae", "High Usage")))</f>
        <v>No Usage</v>
      </c>
      <c r="AD1590" s="30" t="str">
        <f>IF(tbl_Customers[[#This Row],[total_day_minutes]]&lt;=150,"Low Usage", IF(tbl_Customers[[#This Row],[total_day_minutes]]&lt;=200,"Medium Usage", IF(tbl_Customers[[#This Row],[total_day_minutes]]&lt;=250,"High Usage","Very High Usage")))</f>
        <v>Very High Usage</v>
      </c>
      <c r="AE1590" s="30" t="str">
        <f>IF(tbl_Customers[[#This Row],[total_intl_calls]]&lt;=5,"Low Calls", IF(tbl_Customers[[#This Row],[total_intl_calls]]&lt;=10, "Medium Calls", "High Calls"))</f>
        <v>Low Calls</v>
      </c>
    </row>
    <row r="1591" spans="1:31"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c r="W1591" t="str">
        <f>IF(tbl_Customers[[#This Row],[number_customer_service_calls]] &lt;= 1, "0-1 Calls", IF(tbl_Customers[[#This Row],[number_customer_service_calls]] &lt;= 3, "2-3 Calls", IF(tbl_Customers[[#This Row],[number_customer_service_calls]] &lt;=5, "4-5 Calls", "6+ Calls")))</f>
        <v>2-3 Calls</v>
      </c>
      <c r="X1591" t="str">
        <f>IF(tbl_Customers[[#This Row],[account_length]] &lt;= 50, "0-50", IF(tbl_Customers[[#This Row],[account_length]] &lt;=100, "51-100", IF(tbl_Customers[[#This Row],[account_length]] &lt;= 150, "101-150", "151+")))</f>
        <v>101-150</v>
      </c>
      <c r="Y1591" s="30" t="str">
        <f>IF(tbl_Customers[[#This Row],[total_intl_charge]] &lt;= 3, "Low Charges", "High Charges")</f>
        <v>High Charges</v>
      </c>
      <c r="Z1591" s="30" t="str">
        <f>IF(tbl_Customers[[#This Row],[total_eve_calls]]&lt;=80,"Low Calls",
IF(tbl_Customers[[#This Row],[total_eve_calls]]&lt;=120,"Medium Calls","High Calls"))</f>
        <v>Low Calls</v>
      </c>
      <c r="AA1591" s="30" t="str">
        <f>IF(tbl_Customers[[#This Row],[total_eve_charge]]&lt;=15,"Low Charges",
IF(tbl_Customers[[#This Row],[total_eve_charge]]&lt;=20,"Medium Charges","High Charges"))</f>
        <v>Medium Charges</v>
      </c>
      <c r="AB1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1" s="30" t="str">
        <f>IF(tbl_Customers[[#This Row],[number_vmail_messages]] = 0, "No Usage", IF(tbl_Customers[[#This Row],[number_vmail_messages]] &lt;= 20, "Low Usage", IF(tbl_Customers[[#This Row],[number_vmail_messages]] &lt;= 40, "Medium Usgae", "High Usage")))</f>
        <v>Medium Usgae</v>
      </c>
      <c r="AD1591" s="30" t="str">
        <f>IF(tbl_Customers[[#This Row],[total_day_minutes]]&lt;=150,"Low Usage", IF(tbl_Customers[[#This Row],[total_day_minutes]]&lt;=200,"Medium Usage", IF(tbl_Customers[[#This Row],[total_day_minutes]]&lt;=250,"High Usage","Very High Usage")))</f>
        <v>High Usage</v>
      </c>
      <c r="AE1591" s="30" t="str">
        <f>IF(tbl_Customers[[#This Row],[total_intl_calls]]&lt;=5,"Low Calls", IF(tbl_Customers[[#This Row],[total_intl_calls]]&lt;=10, "Medium Calls", "High Calls"))</f>
        <v>Low Calls</v>
      </c>
    </row>
    <row r="1592" spans="1:31"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c r="W1592" t="str">
        <f>IF(tbl_Customers[[#This Row],[number_customer_service_calls]] &lt;= 1, "0-1 Calls", IF(tbl_Customers[[#This Row],[number_customer_service_calls]] &lt;= 3, "2-3 Calls", IF(tbl_Customers[[#This Row],[number_customer_service_calls]] &lt;=5, "4-5 Calls", "6+ Calls")))</f>
        <v>0-1 Calls</v>
      </c>
      <c r="X1592" t="str">
        <f>IF(tbl_Customers[[#This Row],[account_length]] &lt;= 50, "0-50", IF(tbl_Customers[[#This Row],[account_length]] &lt;=100, "51-100", IF(tbl_Customers[[#This Row],[account_length]] &lt;= 150, "101-150", "151+")))</f>
        <v>101-150</v>
      </c>
      <c r="Y1592" s="30" t="str">
        <f>IF(tbl_Customers[[#This Row],[total_intl_charge]] &lt;= 3, "Low Charges", "High Charges")</f>
        <v>Low Charges</v>
      </c>
      <c r="Z1592" s="30" t="str">
        <f>IF(tbl_Customers[[#This Row],[total_eve_calls]]&lt;=80,"Low Calls",
IF(tbl_Customers[[#This Row],[total_eve_calls]]&lt;=120,"Medium Calls","High Calls"))</f>
        <v>Medium Calls</v>
      </c>
      <c r="AA1592" s="30" t="str">
        <f>IF(tbl_Customers[[#This Row],[total_eve_charge]]&lt;=15,"Low Charges",
IF(tbl_Customers[[#This Row],[total_eve_charge]]&lt;=20,"Medium Charges","High Charges"))</f>
        <v>Low Charges</v>
      </c>
      <c r="AB1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2" s="30" t="str">
        <f>IF(tbl_Customers[[#This Row],[number_vmail_messages]] = 0, "No Usage", IF(tbl_Customers[[#This Row],[number_vmail_messages]] &lt;= 20, "Low Usage", IF(tbl_Customers[[#This Row],[number_vmail_messages]] &lt;= 40, "Medium Usgae", "High Usage")))</f>
        <v>Medium Usgae</v>
      </c>
      <c r="AD1592" s="30" t="str">
        <f>IF(tbl_Customers[[#This Row],[total_day_minutes]]&lt;=150,"Low Usage", IF(tbl_Customers[[#This Row],[total_day_minutes]]&lt;=200,"Medium Usage", IF(tbl_Customers[[#This Row],[total_day_minutes]]&lt;=250,"High Usage","Very High Usage")))</f>
        <v>Medium Usage</v>
      </c>
      <c r="AE1592" s="30" t="str">
        <f>IF(tbl_Customers[[#This Row],[total_intl_calls]]&lt;=5,"Low Calls", IF(tbl_Customers[[#This Row],[total_intl_calls]]&lt;=10, "Medium Calls", "High Calls"))</f>
        <v>Medium Calls</v>
      </c>
    </row>
    <row r="1593" spans="1:31"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c r="W1593" t="str">
        <f>IF(tbl_Customers[[#This Row],[number_customer_service_calls]] &lt;= 1, "0-1 Calls", IF(tbl_Customers[[#This Row],[number_customer_service_calls]] &lt;= 3, "2-3 Calls", IF(tbl_Customers[[#This Row],[number_customer_service_calls]] &lt;=5, "4-5 Calls", "6+ Calls")))</f>
        <v>2-3 Calls</v>
      </c>
      <c r="X1593" t="str">
        <f>IF(tbl_Customers[[#This Row],[account_length]] &lt;= 50, "0-50", IF(tbl_Customers[[#This Row],[account_length]] &lt;=100, "51-100", IF(tbl_Customers[[#This Row],[account_length]] &lt;= 150, "101-150", "151+")))</f>
        <v>51-100</v>
      </c>
      <c r="Y1593" s="30" t="str">
        <f>IF(tbl_Customers[[#This Row],[total_intl_charge]] &lt;= 3, "Low Charges", "High Charges")</f>
        <v>High Charges</v>
      </c>
      <c r="Z1593" s="30" t="str">
        <f>IF(tbl_Customers[[#This Row],[total_eve_calls]]&lt;=80,"Low Calls",
IF(tbl_Customers[[#This Row],[total_eve_calls]]&lt;=120,"Medium Calls","High Calls"))</f>
        <v>High Calls</v>
      </c>
      <c r="AA1593" s="30" t="str">
        <f>IF(tbl_Customers[[#This Row],[total_eve_charge]]&lt;=15,"Low Charges",
IF(tbl_Customers[[#This Row],[total_eve_charge]]&lt;=20,"Medium Charges","High Charges"))</f>
        <v>Medium Charges</v>
      </c>
      <c r="AB1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3" s="30" t="str">
        <f>IF(tbl_Customers[[#This Row],[number_vmail_messages]] = 0, "No Usage", IF(tbl_Customers[[#This Row],[number_vmail_messages]] &lt;= 20, "Low Usage", IF(tbl_Customers[[#This Row],[number_vmail_messages]] &lt;= 40, "Medium Usgae", "High Usage")))</f>
        <v>Low Usage</v>
      </c>
      <c r="AD1593" s="30" t="str">
        <f>IF(tbl_Customers[[#This Row],[total_day_minutes]]&lt;=150,"Low Usage", IF(tbl_Customers[[#This Row],[total_day_minutes]]&lt;=200,"Medium Usage", IF(tbl_Customers[[#This Row],[total_day_minutes]]&lt;=250,"High Usage","Very High Usage")))</f>
        <v>Low Usage</v>
      </c>
      <c r="AE1593" s="30" t="str">
        <f>IF(tbl_Customers[[#This Row],[total_intl_calls]]&lt;=5,"Low Calls", IF(tbl_Customers[[#This Row],[total_intl_calls]]&lt;=10, "Medium Calls", "High Calls"))</f>
        <v>Medium Calls</v>
      </c>
    </row>
    <row r="1594" spans="1:31"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c r="W1594" t="str">
        <f>IF(tbl_Customers[[#This Row],[number_customer_service_calls]] &lt;= 1, "0-1 Calls", IF(tbl_Customers[[#This Row],[number_customer_service_calls]] &lt;= 3, "2-3 Calls", IF(tbl_Customers[[#This Row],[number_customer_service_calls]] &lt;=5, "4-5 Calls", "6+ Calls")))</f>
        <v>0-1 Calls</v>
      </c>
      <c r="X1594" t="str">
        <f>IF(tbl_Customers[[#This Row],[account_length]] &lt;= 50, "0-50", IF(tbl_Customers[[#This Row],[account_length]] &lt;=100, "51-100", IF(tbl_Customers[[#This Row],[account_length]] &lt;= 150, "101-150", "151+")))</f>
        <v>0-50</v>
      </c>
      <c r="Y1594" s="30" t="str">
        <f>IF(tbl_Customers[[#This Row],[total_intl_charge]] &lt;= 3, "Low Charges", "High Charges")</f>
        <v>High Charges</v>
      </c>
      <c r="Z1594" s="30" t="str">
        <f>IF(tbl_Customers[[#This Row],[total_eve_calls]]&lt;=80,"Low Calls",
IF(tbl_Customers[[#This Row],[total_eve_calls]]&lt;=120,"Medium Calls","High Calls"))</f>
        <v>Medium Calls</v>
      </c>
      <c r="AA1594" s="30" t="str">
        <f>IF(tbl_Customers[[#This Row],[total_eve_charge]]&lt;=15,"Low Charges",
IF(tbl_Customers[[#This Row],[total_eve_charge]]&lt;=20,"Medium Charges","High Charges"))</f>
        <v>Medium Charges</v>
      </c>
      <c r="AB1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4" s="30" t="str">
        <f>IF(tbl_Customers[[#This Row],[number_vmail_messages]] = 0, "No Usage", IF(tbl_Customers[[#This Row],[number_vmail_messages]] &lt;= 20, "Low Usage", IF(tbl_Customers[[#This Row],[number_vmail_messages]] &lt;= 40, "Medium Usgae", "High Usage")))</f>
        <v>No Usage</v>
      </c>
      <c r="AD1594" s="30" t="str">
        <f>IF(tbl_Customers[[#This Row],[total_day_minutes]]&lt;=150,"Low Usage", IF(tbl_Customers[[#This Row],[total_day_minutes]]&lt;=200,"Medium Usage", IF(tbl_Customers[[#This Row],[total_day_minutes]]&lt;=250,"High Usage","Very High Usage")))</f>
        <v>High Usage</v>
      </c>
      <c r="AE1594" s="30" t="str">
        <f>IF(tbl_Customers[[#This Row],[total_intl_calls]]&lt;=5,"Low Calls", IF(tbl_Customers[[#This Row],[total_intl_calls]]&lt;=10, "Medium Calls", "High Calls"))</f>
        <v>Medium Calls</v>
      </c>
    </row>
    <row r="1595" spans="1:31"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c r="W1595" t="str">
        <f>IF(tbl_Customers[[#This Row],[number_customer_service_calls]] &lt;= 1, "0-1 Calls", IF(tbl_Customers[[#This Row],[number_customer_service_calls]] &lt;= 3, "2-3 Calls", IF(tbl_Customers[[#This Row],[number_customer_service_calls]] &lt;=5, "4-5 Calls", "6+ Calls")))</f>
        <v>2-3 Calls</v>
      </c>
      <c r="X1595" t="str">
        <f>IF(tbl_Customers[[#This Row],[account_length]] &lt;= 50, "0-50", IF(tbl_Customers[[#This Row],[account_length]] &lt;=100, "51-100", IF(tbl_Customers[[#This Row],[account_length]] &lt;= 150, "101-150", "151+")))</f>
        <v>151+</v>
      </c>
      <c r="Y1595" s="30" t="str">
        <f>IF(tbl_Customers[[#This Row],[total_intl_charge]] &lt;= 3, "Low Charges", "High Charges")</f>
        <v>Low Charges</v>
      </c>
      <c r="Z1595" s="30" t="str">
        <f>IF(tbl_Customers[[#This Row],[total_eve_calls]]&lt;=80,"Low Calls",
IF(tbl_Customers[[#This Row],[total_eve_calls]]&lt;=120,"Medium Calls","High Calls"))</f>
        <v>Low Calls</v>
      </c>
      <c r="AA1595" s="30" t="str">
        <f>IF(tbl_Customers[[#This Row],[total_eve_charge]]&lt;=15,"Low Charges",
IF(tbl_Customers[[#This Row],[total_eve_charge]]&lt;=20,"Medium Charges","High Charges"))</f>
        <v>Low Charges</v>
      </c>
      <c r="AB1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595" s="30" t="str">
        <f>IF(tbl_Customers[[#This Row],[number_vmail_messages]] = 0, "No Usage", IF(tbl_Customers[[#This Row],[number_vmail_messages]] &lt;= 20, "Low Usage", IF(tbl_Customers[[#This Row],[number_vmail_messages]] &lt;= 40, "Medium Usgae", "High Usage")))</f>
        <v>No Usage</v>
      </c>
      <c r="AD1595" s="30" t="str">
        <f>IF(tbl_Customers[[#This Row],[total_day_minutes]]&lt;=150,"Low Usage", IF(tbl_Customers[[#This Row],[total_day_minutes]]&lt;=200,"Medium Usage", IF(tbl_Customers[[#This Row],[total_day_minutes]]&lt;=250,"High Usage","Very High Usage")))</f>
        <v>Low Usage</v>
      </c>
      <c r="AE1595" s="30" t="str">
        <f>IF(tbl_Customers[[#This Row],[total_intl_calls]]&lt;=5,"Low Calls", IF(tbl_Customers[[#This Row],[total_intl_calls]]&lt;=10, "Medium Calls", "High Calls"))</f>
        <v>Medium Calls</v>
      </c>
    </row>
    <row r="1596" spans="1:31"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c r="W1596" t="str">
        <f>IF(tbl_Customers[[#This Row],[number_customer_service_calls]] &lt;= 1, "0-1 Calls", IF(tbl_Customers[[#This Row],[number_customer_service_calls]] &lt;= 3, "2-3 Calls", IF(tbl_Customers[[#This Row],[number_customer_service_calls]] &lt;=5, "4-5 Calls", "6+ Calls")))</f>
        <v>0-1 Calls</v>
      </c>
      <c r="X1596" t="str">
        <f>IF(tbl_Customers[[#This Row],[account_length]] &lt;= 50, "0-50", IF(tbl_Customers[[#This Row],[account_length]] &lt;=100, "51-100", IF(tbl_Customers[[#This Row],[account_length]] &lt;= 150, "101-150", "151+")))</f>
        <v>101-150</v>
      </c>
      <c r="Y1596" s="30" t="str">
        <f>IF(tbl_Customers[[#This Row],[total_intl_charge]] &lt;= 3, "Low Charges", "High Charges")</f>
        <v>High Charges</v>
      </c>
      <c r="Z1596" s="30" t="str">
        <f>IF(tbl_Customers[[#This Row],[total_eve_calls]]&lt;=80,"Low Calls",
IF(tbl_Customers[[#This Row],[total_eve_calls]]&lt;=120,"Medium Calls","High Calls"))</f>
        <v>Medium Calls</v>
      </c>
      <c r="AA1596" s="30" t="str">
        <f>IF(tbl_Customers[[#This Row],[total_eve_charge]]&lt;=15,"Low Charges",
IF(tbl_Customers[[#This Row],[total_eve_charge]]&lt;=20,"Medium Charges","High Charges"))</f>
        <v>Low Charges</v>
      </c>
      <c r="AB1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6" s="30" t="str">
        <f>IF(tbl_Customers[[#This Row],[number_vmail_messages]] = 0, "No Usage", IF(tbl_Customers[[#This Row],[number_vmail_messages]] &lt;= 20, "Low Usage", IF(tbl_Customers[[#This Row],[number_vmail_messages]] &lt;= 40, "Medium Usgae", "High Usage")))</f>
        <v>Medium Usgae</v>
      </c>
      <c r="AD1596" s="30" t="str">
        <f>IF(tbl_Customers[[#This Row],[total_day_minutes]]&lt;=150,"Low Usage", IF(tbl_Customers[[#This Row],[total_day_minutes]]&lt;=200,"Medium Usage", IF(tbl_Customers[[#This Row],[total_day_minutes]]&lt;=250,"High Usage","Very High Usage")))</f>
        <v>Medium Usage</v>
      </c>
      <c r="AE1596" s="30" t="str">
        <f>IF(tbl_Customers[[#This Row],[total_intl_calls]]&lt;=5,"Low Calls", IF(tbl_Customers[[#This Row],[total_intl_calls]]&lt;=10, "Medium Calls", "High Calls"))</f>
        <v>Low Calls</v>
      </c>
    </row>
    <row r="1597" spans="1:31"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c r="W1597" t="str">
        <f>IF(tbl_Customers[[#This Row],[number_customer_service_calls]] &lt;= 1, "0-1 Calls", IF(tbl_Customers[[#This Row],[number_customer_service_calls]] &lt;= 3, "2-3 Calls", IF(tbl_Customers[[#This Row],[number_customer_service_calls]] &lt;=5, "4-5 Calls", "6+ Calls")))</f>
        <v>2-3 Calls</v>
      </c>
      <c r="X1597" t="str">
        <f>IF(tbl_Customers[[#This Row],[account_length]] &lt;= 50, "0-50", IF(tbl_Customers[[#This Row],[account_length]] &lt;=100, "51-100", IF(tbl_Customers[[#This Row],[account_length]] &lt;= 150, "101-150", "151+")))</f>
        <v>101-150</v>
      </c>
      <c r="Y1597" s="30" t="str">
        <f>IF(tbl_Customers[[#This Row],[total_intl_charge]] &lt;= 3, "Low Charges", "High Charges")</f>
        <v>High Charges</v>
      </c>
      <c r="Z1597" s="30" t="str">
        <f>IF(tbl_Customers[[#This Row],[total_eve_calls]]&lt;=80,"Low Calls",
IF(tbl_Customers[[#This Row],[total_eve_calls]]&lt;=120,"Medium Calls","High Calls"))</f>
        <v>Low Calls</v>
      </c>
      <c r="AA1597" s="30" t="str">
        <f>IF(tbl_Customers[[#This Row],[total_eve_charge]]&lt;=15,"Low Charges",
IF(tbl_Customers[[#This Row],[total_eve_charge]]&lt;=20,"Medium Charges","High Charges"))</f>
        <v>High Charges</v>
      </c>
      <c r="AB1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7" s="30" t="str">
        <f>IF(tbl_Customers[[#This Row],[number_vmail_messages]] = 0, "No Usage", IF(tbl_Customers[[#This Row],[number_vmail_messages]] &lt;= 20, "Low Usage", IF(tbl_Customers[[#This Row],[number_vmail_messages]] &lt;= 40, "Medium Usgae", "High Usage")))</f>
        <v>No Usage</v>
      </c>
      <c r="AD1597" s="30" t="str">
        <f>IF(tbl_Customers[[#This Row],[total_day_minutes]]&lt;=150,"Low Usage", IF(tbl_Customers[[#This Row],[total_day_minutes]]&lt;=200,"Medium Usage", IF(tbl_Customers[[#This Row],[total_day_minutes]]&lt;=250,"High Usage","Very High Usage")))</f>
        <v>Medium Usage</v>
      </c>
      <c r="AE1597" s="30" t="str">
        <f>IF(tbl_Customers[[#This Row],[total_intl_calls]]&lt;=5,"Low Calls", IF(tbl_Customers[[#This Row],[total_intl_calls]]&lt;=10, "Medium Calls", "High Calls"))</f>
        <v>Low Calls</v>
      </c>
    </row>
    <row r="1598" spans="1:31"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c r="W1598" t="str">
        <f>IF(tbl_Customers[[#This Row],[number_customer_service_calls]] &lt;= 1, "0-1 Calls", IF(tbl_Customers[[#This Row],[number_customer_service_calls]] &lt;= 3, "2-3 Calls", IF(tbl_Customers[[#This Row],[number_customer_service_calls]] &lt;=5, "4-5 Calls", "6+ Calls")))</f>
        <v>0-1 Calls</v>
      </c>
      <c r="X1598" t="str">
        <f>IF(tbl_Customers[[#This Row],[account_length]] &lt;= 50, "0-50", IF(tbl_Customers[[#This Row],[account_length]] &lt;=100, "51-100", IF(tbl_Customers[[#This Row],[account_length]] &lt;= 150, "101-150", "151+")))</f>
        <v>51-100</v>
      </c>
      <c r="Y1598" s="30" t="str">
        <f>IF(tbl_Customers[[#This Row],[total_intl_charge]] &lt;= 3, "Low Charges", "High Charges")</f>
        <v>Low Charges</v>
      </c>
      <c r="Z1598" s="30" t="str">
        <f>IF(tbl_Customers[[#This Row],[total_eve_calls]]&lt;=80,"Low Calls",
IF(tbl_Customers[[#This Row],[total_eve_calls]]&lt;=120,"Medium Calls","High Calls"))</f>
        <v>High Calls</v>
      </c>
      <c r="AA1598" s="30" t="str">
        <f>IF(tbl_Customers[[#This Row],[total_eve_charge]]&lt;=15,"Low Charges",
IF(tbl_Customers[[#This Row],[total_eve_charge]]&lt;=20,"Medium Charges","High Charges"))</f>
        <v>Low Charges</v>
      </c>
      <c r="AB1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598" s="30" t="str">
        <f>IF(tbl_Customers[[#This Row],[number_vmail_messages]] = 0, "No Usage", IF(tbl_Customers[[#This Row],[number_vmail_messages]] &lt;= 20, "Low Usage", IF(tbl_Customers[[#This Row],[number_vmail_messages]] &lt;= 40, "Medium Usgae", "High Usage")))</f>
        <v>No Usage</v>
      </c>
      <c r="AD1598" s="30" t="str">
        <f>IF(tbl_Customers[[#This Row],[total_day_minutes]]&lt;=150,"Low Usage", IF(tbl_Customers[[#This Row],[total_day_minutes]]&lt;=200,"Medium Usage", IF(tbl_Customers[[#This Row],[total_day_minutes]]&lt;=250,"High Usage","Very High Usage")))</f>
        <v>Medium Usage</v>
      </c>
      <c r="AE1598" s="30" t="str">
        <f>IF(tbl_Customers[[#This Row],[total_intl_calls]]&lt;=5,"Low Calls", IF(tbl_Customers[[#This Row],[total_intl_calls]]&lt;=10, "Medium Calls", "High Calls"))</f>
        <v>High Calls</v>
      </c>
    </row>
    <row r="1599" spans="1:31"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c r="W1599" t="str">
        <f>IF(tbl_Customers[[#This Row],[number_customer_service_calls]] &lt;= 1, "0-1 Calls", IF(tbl_Customers[[#This Row],[number_customer_service_calls]] &lt;= 3, "2-3 Calls", IF(tbl_Customers[[#This Row],[number_customer_service_calls]] &lt;=5, "4-5 Calls", "6+ Calls")))</f>
        <v>4-5 Calls</v>
      </c>
      <c r="X1599" t="str">
        <f>IF(tbl_Customers[[#This Row],[account_length]] &lt;= 50, "0-50", IF(tbl_Customers[[#This Row],[account_length]] &lt;=100, "51-100", IF(tbl_Customers[[#This Row],[account_length]] &lt;= 150, "101-150", "151+")))</f>
        <v>101-150</v>
      </c>
      <c r="Y1599" s="30" t="str">
        <f>IF(tbl_Customers[[#This Row],[total_intl_charge]] &lt;= 3, "Low Charges", "High Charges")</f>
        <v>Low Charges</v>
      </c>
      <c r="Z1599" s="30" t="str">
        <f>IF(tbl_Customers[[#This Row],[total_eve_calls]]&lt;=80,"Low Calls",
IF(tbl_Customers[[#This Row],[total_eve_calls]]&lt;=120,"Medium Calls","High Calls"))</f>
        <v>Low Calls</v>
      </c>
      <c r="AA1599" s="30" t="str">
        <f>IF(tbl_Customers[[#This Row],[total_eve_charge]]&lt;=15,"Low Charges",
IF(tbl_Customers[[#This Row],[total_eve_charge]]&lt;=20,"Medium Charges","High Charges"))</f>
        <v>High Charges</v>
      </c>
      <c r="AB1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599" s="30" t="str">
        <f>IF(tbl_Customers[[#This Row],[number_vmail_messages]] = 0, "No Usage", IF(tbl_Customers[[#This Row],[number_vmail_messages]] &lt;= 20, "Low Usage", IF(tbl_Customers[[#This Row],[number_vmail_messages]] &lt;= 40, "Medium Usgae", "High Usage")))</f>
        <v>No Usage</v>
      </c>
      <c r="AD1599" s="30" t="str">
        <f>IF(tbl_Customers[[#This Row],[total_day_minutes]]&lt;=150,"Low Usage", IF(tbl_Customers[[#This Row],[total_day_minutes]]&lt;=200,"Medium Usage", IF(tbl_Customers[[#This Row],[total_day_minutes]]&lt;=250,"High Usage","Very High Usage")))</f>
        <v>High Usage</v>
      </c>
      <c r="AE1599" s="30" t="str">
        <f>IF(tbl_Customers[[#This Row],[total_intl_calls]]&lt;=5,"Low Calls", IF(tbl_Customers[[#This Row],[total_intl_calls]]&lt;=10, "Medium Calls", "High Calls"))</f>
        <v>Low Calls</v>
      </c>
    </row>
    <row r="1600" spans="1:31"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c r="W1600" t="str">
        <f>IF(tbl_Customers[[#This Row],[number_customer_service_calls]] &lt;= 1, "0-1 Calls", IF(tbl_Customers[[#This Row],[number_customer_service_calls]] &lt;= 3, "2-3 Calls", IF(tbl_Customers[[#This Row],[number_customer_service_calls]] &lt;=5, "4-5 Calls", "6+ Calls")))</f>
        <v>2-3 Calls</v>
      </c>
      <c r="X1600" t="str">
        <f>IF(tbl_Customers[[#This Row],[account_length]] &lt;= 50, "0-50", IF(tbl_Customers[[#This Row],[account_length]] &lt;=100, "51-100", IF(tbl_Customers[[#This Row],[account_length]] &lt;= 150, "101-150", "151+")))</f>
        <v>101-150</v>
      </c>
      <c r="Y1600" s="30" t="str">
        <f>IF(tbl_Customers[[#This Row],[total_intl_charge]] &lt;= 3, "Low Charges", "High Charges")</f>
        <v>Low Charges</v>
      </c>
      <c r="Z1600" s="30" t="str">
        <f>IF(tbl_Customers[[#This Row],[total_eve_calls]]&lt;=80,"Low Calls",
IF(tbl_Customers[[#This Row],[total_eve_calls]]&lt;=120,"Medium Calls","High Calls"))</f>
        <v>Low Calls</v>
      </c>
      <c r="AA1600" s="30" t="str">
        <f>IF(tbl_Customers[[#This Row],[total_eve_charge]]&lt;=15,"Low Charges",
IF(tbl_Customers[[#This Row],[total_eve_charge]]&lt;=20,"Medium Charges","High Charges"))</f>
        <v>Low Charges</v>
      </c>
      <c r="AB1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0" s="30" t="str">
        <f>IF(tbl_Customers[[#This Row],[number_vmail_messages]] = 0, "No Usage", IF(tbl_Customers[[#This Row],[number_vmail_messages]] &lt;= 20, "Low Usage", IF(tbl_Customers[[#This Row],[number_vmail_messages]] &lt;= 40, "Medium Usgae", "High Usage")))</f>
        <v>No Usage</v>
      </c>
      <c r="AD1600" s="30" t="str">
        <f>IF(tbl_Customers[[#This Row],[total_day_minutes]]&lt;=150,"Low Usage", IF(tbl_Customers[[#This Row],[total_day_minutes]]&lt;=200,"Medium Usage", IF(tbl_Customers[[#This Row],[total_day_minutes]]&lt;=250,"High Usage","Very High Usage")))</f>
        <v>High Usage</v>
      </c>
      <c r="AE1600" s="30" t="str">
        <f>IF(tbl_Customers[[#This Row],[total_intl_calls]]&lt;=5,"Low Calls", IF(tbl_Customers[[#This Row],[total_intl_calls]]&lt;=10, "Medium Calls", "High Calls"))</f>
        <v>Low Calls</v>
      </c>
    </row>
    <row r="1601" spans="1:31"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c r="W1601" t="str">
        <f>IF(tbl_Customers[[#This Row],[number_customer_service_calls]] &lt;= 1, "0-1 Calls", IF(tbl_Customers[[#This Row],[number_customer_service_calls]] &lt;= 3, "2-3 Calls", IF(tbl_Customers[[#This Row],[number_customer_service_calls]] &lt;=5, "4-5 Calls", "6+ Calls")))</f>
        <v>0-1 Calls</v>
      </c>
      <c r="X1601" t="str">
        <f>IF(tbl_Customers[[#This Row],[account_length]] &lt;= 50, "0-50", IF(tbl_Customers[[#This Row],[account_length]] &lt;=100, "51-100", IF(tbl_Customers[[#This Row],[account_length]] &lt;= 150, "101-150", "151+")))</f>
        <v>101-150</v>
      </c>
      <c r="Y1601" s="30" t="str">
        <f>IF(tbl_Customers[[#This Row],[total_intl_charge]] &lt;= 3, "Low Charges", "High Charges")</f>
        <v>Low Charges</v>
      </c>
      <c r="Z1601" s="30" t="str">
        <f>IF(tbl_Customers[[#This Row],[total_eve_calls]]&lt;=80,"Low Calls",
IF(tbl_Customers[[#This Row],[total_eve_calls]]&lt;=120,"Medium Calls","High Calls"))</f>
        <v>Medium Calls</v>
      </c>
      <c r="AA1601" s="30" t="str">
        <f>IF(tbl_Customers[[#This Row],[total_eve_charge]]&lt;=15,"Low Charges",
IF(tbl_Customers[[#This Row],[total_eve_charge]]&lt;=20,"Medium Charges","High Charges"))</f>
        <v>Medium Charges</v>
      </c>
      <c r="AB1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1" s="30" t="str">
        <f>IF(tbl_Customers[[#This Row],[number_vmail_messages]] = 0, "No Usage", IF(tbl_Customers[[#This Row],[number_vmail_messages]] &lt;= 20, "Low Usage", IF(tbl_Customers[[#This Row],[number_vmail_messages]] &lt;= 40, "Medium Usgae", "High Usage")))</f>
        <v>No Usage</v>
      </c>
      <c r="AD1601" s="30" t="str">
        <f>IF(tbl_Customers[[#This Row],[total_day_minutes]]&lt;=150,"Low Usage", IF(tbl_Customers[[#This Row],[total_day_minutes]]&lt;=200,"Medium Usage", IF(tbl_Customers[[#This Row],[total_day_minutes]]&lt;=250,"High Usage","Very High Usage")))</f>
        <v>High Usage</v>
      </c>
      <c r="AE1601" s="30" t="str">
        <f>IF(tbl_Customers[[#This Row],[total_intl_calls]]&lt;=5,"Low Calls", IF(tbl_Customers[[#This Row],[total_intl_calls]]&lt;=10, "Medium Calls", "High Calls"))</f>
        <v>Low Calls</v>
      </c>
    </row>
    <row r="1602" spans="1:31"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c r="W1602" t="str">
        <f>IF(tbl_Customers[[#This Row],[number_customer_service_calls]] &lt;= 1, "0-1 Calls", IF(tbl_Customers[[#This Row],[number_customer_service_calls]] &lt;= 3, "2-3 Calls", IF(tbl_Customers[[#This Row],[number_customer_service_calls]] &lt;=5, "4-5 Calls", "6+ Calls")))</f>
        <v>2-3 Calls</v>
      </c>
      <c r="X1602" t="str">
        <f>IF(tbl_Customers[[#This Row],[account_length]] &lt;= 50, "0-50", IF(tbl_Customers[[#This Row],[account_length]] &lt;=100, "51-100", IF(tbl_Customers[[#This Row],[account_length]] &lt;= 150, "101-150", "151+")))</f>
        <v>51-100</v>
      </c>
      <c r="Y1602" s="30" t="str">
        <f>IF(tbl_Customers[[#This Row],[total_intl_charge]] &lt;= 3, "Low Charges", "High Charges")</f>
        <v>Low Charges</v>
      </c>
      <c r="Z1602" s="30" t="str">
        <f>IF(tbl_Customers[[#This Row],[total_eve_calls]]&lt;=80,"Low Calls",
IF(tbl_Customers[[#This Row],[total_eve_calls]]&lt;=120,"Medium Calls","High Calls"))</f>
        <v>Medium Calls</v>
      </c>
      <c r="AA1602" s="30" t="str">
        <f>IF(tbl_Customers[[#This Row],[total_eve_charge]]&lt;=15,"Low Charges",
IF(tbl_Customers[[#This Row],[total_eve_charge]]&lt;=20,"Medium Charges","High Charges"))</f>
        <v>High Charges</v>
      </c>
      <c r="AB1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2" s="30" t="str">
        <f>IF(tbl_Customers[[#This Row],[number_vmail_messages]] = 0, "No Usage", IF(tbl_Customers[[#This Row],[number_vmail_messages]] &lt;= 20, "Low Usage", IF(tbl_Customers[[#This Row],[number_vmail_messages]] &lt;= 40, "Medium Usgae", "High Usage")))</f>
        <v>No Usage</v>
      </c>
      <c r="AD1602" s="30" t="str">
        <f>IF(tbl_Customers[[#This Row],[total_day_minutes]]&lt;=150,"Low Usage", IF(tbl_Customers[[#This Row],[total_day_minutes]]&lt;=200,"Medium Usage", IF(tbl_Customers[[#This Row],[total_day_minutes]]&lt;=250,"High Usage","Very High Usage")))</f>
        <v>High Usage</v>
      </c>
      <c r="AE1602" s="30" t="str">
        <f>IF(tbl_Customers[[#This Row],[total_intl_calls]]&lt;=5,"Low Calls", IF(tbl_Customers[[#This Row],[total_intl_calls]]&lt;=10, "Medium Calls", "High Calls"))</f>
        <v>Medium Calls</v>
      </c>
    </row>
    <row r="1603" spans="1:31"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c r="W1603" t="str">
        <f>IF(tbl_Customers[[#This Row],[number_customer_service_calls]] &lt;= 1, "0-1 Calls", IF(tbl_Customers[[#This Row],[number_customer_service_calls]] &lt;= 3, "2-3 Calls", IF(tbl_Customers[[#This Row],[number_customer_service_calls]] &lt;=5, "4-5 Calls", "6+ Calls")))</f>
        <v>2-3 Calls</v>
      </c>
      <c r="X1603" t="str">
        <f>IF(tbl_Customers[[#This Row],[account_length]] &lt;= 50, "0-50", IF(tbl_Customers[[#This Row],[account_length]] &lt;=100, "51-100", IF(tbl_Customers[[#This Row],[account_length]] &lt;= 150, "101-150", "151+")))</f>
        <v>51-100</v>
      </c>
      <c r="Y1603" s="30" t="str">
        <f>IF(tbl_Customers[[#This Row],[total_intl_charge]] &lt;= 3, "Low Charges", "High Charges")</f>
        <v>Low Charges</v>
      </c>
      <c r="Z1603" s="30" t="str">
        <f>IF(tbl_Customers[[#This Row],[total_eve_calls]]&lt;=80,"Low Calls",
IF(tbl_Customers[[#This Row],[total_eve_calls]]&lt;=120,"Medium Calls","High Calls"))</f>
        <v>Medium Calls</v>
      </c>
      <c r="AA1603" s="30" t="str">
        <f>IF(tbl_Customers[[#This Row],[total_eve_charge]]&lt;=15,"Low Charges",
IF(tbl_Customers[[#This Row],[total_eve_charge]]&lt;=20,"Medium Charges","High Charges"))</f>
        <v>Low Charges</v>
      </c>
      <c r="AB1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3" s="30" t="str">
        <f>IF(tbl_Customers[[#This Row],[number_vmail_messages]] = 0, "No Usage", IF(tbl_Customers[[#This Row],[number_vmail_messages]] &lt;= 20, "Low Usage", IF(tbl_Customers[[#This Row],[number_vmail_messages]] &lt;= 40, "Medium Usgae", "High Usage")))</f>
        <v>No Usage</v>
      </c>
      <c r="AD1603" s="30" t="str">
        <f>IF(tbl_Customers[[#This Row],[total_day_minutes]]&lt;=150,"Low Usage", IF(tbl_Customers[[#This Row],[total_day_minutes]]&lt;=200,"Medium Usage", IF(tbl_Customers[[#This Row],[total_day_minutes]]&lt;=250,"High Usage","Very High Usage")))</f>
        <v>Low Usage</v>
      </c>
      <c r="AE1603" s="30" t="str">
        <f>IF(tbl_Customers[[#This Row],[total_intl_calls]]&lt;=5,"Low Calls", IF(tbl_Customers[[#This Row],[total_intl_calls]]&lt;=10, "Medium Calls", "High Calls"))</f>
        <v>Low Calls</v>
      </c>
    </row>
    <row r="1604" spans="1:31"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c r="W1604" t="str">
        <f>IF(tbl_Customers[[#This Row],[number_customer_service_calls]] &lt;= 1, "0-1 Calls", IF(tbl_Customers[[#This Row],[number_customer_service_calls]] &lt;= 3, "2-3 Calls", IF(tbl_Customers[[#This Row],[number_customer_service_calls]] &lt;=5, "4-5 Calls", "6+ Calls")))</f>
        <v>0-1 Calls</v>
      </c>
      <c r="X1604" t="str">
        <f>IF(tbl_Customers[[#This Row],[account_length]] &lt;= 50, "0-50", IF(tbl_Customers[[#This Row],[account_length]] &lt;=100, "51-100", IF(tbl_Customers[[#This Row],[account_length]] &lt;= 150, "101-150", "151+")))</f>
        <v>51-100</v>
      </c>
      <c r="Y1604" s="30" t="str">
        <f>IF(tbl_Customers[[#This Row],[total_intl_charge]] &lt;= 3, "Low Charges", "High Charges")</f>
        <v>Low Charges</v>
      </c>
      <c r="Z1604" s="30" t="str">
        <f>IF(tbl_Customers[[#This Row],[total_eve_calls]]&lt;=80,"Low Calls",
IF(tbl_Customers[[#This Row],[total_eve_calls]]&lt;=120,"Medium Calls","High Calls"))</f>
        <v>Medium Calls</v>
      </c>
      <c r="AA1604" s="30" t="str">
        <f>IF(tbl_Customers[[#This Row],[total_eve_charge]]&lt;=15,"Low Charges",
IF(tbl_Customers[[#This Row],[total_eve_charge]]&lt;=20,"Medium Charges","High Charges"))</f>
        <v>Low Charges</v>
      </c>
      <c r="AB1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4" s="30" t="str">
        <f>IF(tbl_Customers[[#This Row],[number_vmail_messages]] = 0, "No Usage", IF(tbl_Customers[[#This Row],[number_vmail_messages]] &lt;= 20, "Low Usage", IF(tbl_Customers[[#This Row],[number_vmail_messages]] &lt;= 40, "Medium Usgae", "High Usage")))</f>
        <v>Medium Usgae</v>
      </c>
      <c r="AD1604" s="30" t="str">
        <f>IF(tbl_Customers[[#This Row],[total_day_minutes]]&lt;=150,"Low Usage", IF(tbl_Customers[[#This Row],[total_day_minutes]]&lt;=200,"Medium Usage", IF(tbl_Customers[[#This Row],[total_day_minutes]]&lt;=250,"High Usage","Very High Usage")))</f>
        <v>Medium Usage</v>
      </c>
      <c r="AE1604" s="30" t="str">
        <f>IF(tbl_Customers[[#This Row],[total_intl_calls]]&lt;=5,"Low Calls", IF(tbl_Customers[[#This Row],[total_intl_calls]]&lt;=10, "Medium Calls", "High Calls"))</f>
        <v>Medium Calls</v>
      </c>
    </row>
    <row r="1605" spans="1:31"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c r="W1605" t="str">
        <f>IF(tbl_Customers[[#This Row],[number_customer_service_calls]] &lt;= 1, "0-1 Calls", IF(tbl_Customers[[#This Row],[number_customer_service_calls]] &lt;= 3, "2-3 Calls", IF(tbl_Customers[[#This Row],[number_customer_service_calls]] &lt;=5, "4-5 Calls", "6+ Calls")))</f>
        <v>0-1 Calls</v>
      </c>
      <c r="X1605" t="str">
        <f>IF(tbl_Customers[[#This Row],[account_length]] &lt;= 50, "0-50", IF(tbl_Customers[[#This Row],[account_length]] &lt;=100, "51-100", IF(tbl_Customers[[#This Row],[account_length]] &lt;= 150, "101-150", "151+")))</f>
        <v>101-150</v>
      </c>
      <c r="Y1605" s="30" t="str">
        <f>IF(tbl_Customers[[#This Row],[total_intl_charge]] &lt;= 3, "Low Charges", "High Charges")</f>
        <v>Low Charges</v>
      </c>
      <c r="Z1605" s="30" t="str">
        <f>IF(tbl_Customers[[#This Row],[total_eve_calls]]&lt;=80,"Low Calls",
IF(tbl_Customers[[#This Row],[total_eve_calls]]&lt;=120,"Medium Calls","High Calls"))</f>
        <v>Medium Calls</v>
      </c>
      <c r="AA1605" s="30" t="str">
        <f>IF(tbl_Customers[[#This Row],[total_eve_charge]]&lt;=15,"Low Charges",
IF(tbl_Customers[[#This Row],[total_eve_charge]]&lt;=20,"Medium Charges","High Charges"))</f>
        <v>Medium Charges</v>
      </c>
      <c r="AB1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5" s="30" t="str">
        <f>IF(tbl_Customers[[#This Row],[number_vmail_messages]] = 0, "No Usage", IF(tbl_Customers[[#This Row],[number_vmail_messages]] &lt;= 20, "Low Usage", IF(tbl_Customers[[#This Row],[number_vmail_messages]] &lt;= 40, "Medium Usgae", "High Usage")))</f>
        <v>No Usage</v>
      </c>
      <c r="AD1605" s="30" t="str">
        <f>IF(tbl_Customers[[#This Row],[total_day_minutes]]&lt;=150,"Low Usage", IF(tbl_Customers[[#This Row],[total_day_minutes]]&lt;=200,"Medium Usage", IF(tbl_Customers[[#This Row],[total_day_minutes]]&lt;=250,"High Usage","Very High Usage")))</f>
        <v>Medium Usage</v>
      </c>
      <c r="AE1605" s="30" t="str">
        <f>IF(tbl_Customers[[#This Row],[total_intl_calls]]&lt;=5,"Low Calls", IF(tbl_Customers[[#This Row],[total_intl_calls]]&lt;=10, "Medium Calls", "High Calls"))</f>
        <v>Low Calls</v>
      </c>
    </row>
    <row r="1606" spans="1:31"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c r="W1606" t="str">
        <f>IF(tbl_Customers[[#This Row],[number_customer_service_calls]] &lt;= 1, "0-1 Calls", IF(tbl_Customers[[#This Row],[number_customer_service_calls]] &lt;= 3, "2-3 Calls", IF(tbl_Customers[[#This Row],[number_customer_service_calls]] &lt;=5, "4-5 Calls", "6+ Calls")))</f>
        <v>0-1 Calls</v>
      </c>
      <c r="X1606" t="str">
        <f>IF(tbl_Customers[[#This Row],[account_length]] &lt;= 50, "0-50", IF(tbl_Customers[[#This Row],[account_length]] &lt;=100, "51-100", IF(tbl_Customers[[#This Row],[account_length]] &lt;= 150, "101-150", "151+")))</f>
        <v>51-100</v>
      </c>
      <c r="Y1606" s="30" t="str">
        <f>IF(tbl_Customers[[#This Row],[total_intl_charge]] &lt;= 3, "Low Charges", "High Charges")</f>
        <v>High Charges</v>
      </c>
      <c r="Z1606" s="30" t="str">
        <f>IF(tbl_Customers[[#This Row],[total_eve_calls]]&lt;=80,"Low Calls",
IF(tbl_Customers[[#This Row],[total_eve_calls]]&lt;=120,"Medium Calls","High Calls"))</f>
        <v>Medium Calls</v>
      </c>
      <c r="AA1606" s="30" t="str">
        <f>IF(tbl_Customers[[#This Row],[total_eve_charge]]&lt;=15,"Low Charges",
IF(tbl_Customers[[#This Row],[total_eve_charge]]&lt;=20,"Medium Charges","High Charges"))</f>
        <v>Medium Charges</v>
      </c>
      <c r="AB1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6" s="30" t="str">
        <f>IF(tbl_Customers[[#This Row],[number_vmail_messages]] = 0, "No Usage", IF(tbl_Customers[[#This Row],[number_vmail_messages]] &lt;= 20, "Low Usage", IF(tbl_Customers[[#This Row],[number_vmail_messages]] &lt;= 40, "Medium Usgae", "High Usage")))</f>
        <v>Medium Usgae</v>
      </c>
      <c r="AD1606" s="30" t="str">
        <f>IF(tbl_Customers[[#This Row],[total_day_minutes]]&lt;=150,"Low Usage", IF(tbl_Customers[[#This Row],[total_day_minutes]]&lt;=200,"Medium Usage", IF(tbl_Customers[[#This Row],[total_day_minutes]]&lt;=250,"High Usage","Very High Usage")))</f>
        <v>High Usage</v>
      </c>
      <c r="AE1606" s="30" t="str">
        <f>IF(tbl_Customers[[#This Row],[total_intl_calls]]&lt;=5,"Low Calls", IF(tbl_Customers[[#This Row],[total_intl_calls]]&lt;=10, "Medium Calls", "High Calls"))</f>
        <v>Low Calls</v>
      </c>
    </row>
    <row r="1607" spans="1:31"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c r="W1607" t="str">
        <f>IF(tbl_Customers[[#This Row],[number_customer_service_calls]] &lt;= 1, "0-1 Calls", IF(tbl_Customers[[#This Row],[number_customer_service_calls]] &lt;= 3, "2-3 Calls", IF(tbl_Customers[[#This Row],[number_customer_service_calls]] &lt;=5, "4-5 Calls", "6+ Calls")))</f>
        <v>2-3 Calls</v>
      </c>
      <c r="X1607" t="str">
        <f>IF(tbl_Customers[[#This Row],[account_length]] &lt;= 50, "0-50", IF(tbl_Customers[[#This Row],[account_length]] &lt;=100, "51-100", IF(tbl_Customers[[#This Row],[account_length]] &lt;= 150, "101-150", "151+")))</f>
        <v>151+</v>
      </c>
      <c r="Y1607" s="30" t="str">
        <f>IF(tbl_Customers[[#This Row],[total_intl_charge]] &lt;= 3, "Low Charges", "High Charges")</f>
        <v>Low Charges</v>
      </c>
      <c r="Z1607" s="30" t="str">
        <f>IF(tbl_Customers[[#This Row],[total_eve_calls]]&lt;=80,"Low Calls",
IF(tbl_Customers[[#This Row],[total_eve_calls]]&lt;=120,"Medium Calls","High Calls"))</f>
        <v>Medium Calls</v>
      </c>
      <c r="AA1607" s="30" t="str">
        <f>IF(tbl_Customers[[#This Row],[total_eve_charge]]&lt;=15,"Low Charges",
IF(tbl_Customers[[#This Row],[total_eve_charge]]&lt;=20,"Medium Charges","High Charges"))</f>
        <v>Medium Charges</v>
      </c>
      <c r="AB1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07" s="30" t="str">
        <f>IF(tbl_Customers[[#This Row],[number_vmail_messages]] = 0, "No Usage", IF(tbl_Customers[[#This Row],[number_vmail_messages]] &lt;= 20, "Low Usage", IF(tbl_Customers[[#This Row],[number_vmail_messages]] &lt;= 40, "Medium Usgae", "High Usage")))</f>
        <v>No Usage</v>
      </c>
      <c r="AD1607" s="30" t="str">
        <f>IF(tbl_Customers[[#This Row],[total_day_minutes]]&lt;=150,"Low Usage", IF(tbl_Customers[[#This Row],[total_day_minutes]]&lt;=200,"Medium Usage", IF(tbl_Customers[[#This Row],[total_day_minutes]]&lt;=250,"High Usage","Very High Usage")))</f>
        <v>Very High Usage</v>
      </c>
      <c r="AE1607" s="30" t="str">
        <f>IF(tbl_Customers[[#This Row],[total_intl_calls]]&lt;=5,"Low Calls", IF(tbl_Customers[[#This Row],[total_intl_calls]]&lt;=10, "Medium Calls", "High Calls"))</f>
        <v>Low Calls</v>
      </c>
    </row>
    <row r="1608" spans="1:31"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c r="W1608" t="str">
        <f>IF(tbl_Customers[[#This Row],[number_customer_service_calls]] &lt;= 1, "0-1 Calls", IF(tbl_Customers[[#This Row],[number_customer_service_calls]] &lt;= 3, "2-3 Calls", IF(tbl_Customers[[#This Row],[number_customer_service_calls]] &lt;=5, "4-5 Calls", "6+ Calls")))</f>
        <v>0-1 Calls</v>
      </c>
      <c r="X1608" t="str">
        <f>IF(tbl_Customers[[#This Row],[account_length]] &lt;= 50, "0-50", IF(tbl_Customers[[#This Row],[account_length]] &lt;=100, "51-100", IF(tbl_Customers[[#This Row],[account_length]] &lt;= 150, "101-150", "151+")))</f>
        <v>101-150</v>
      </c>
      <c r="Y1608" s="30" t="str">
        <f>IF(tbl_Customers[[#This Row],[total_intl_charge]] &lt;= 3, "Low Charges", "High Charges")</f>
        <v>Low Charges</v>
      </c>
      <c r="Z1608" s="30" t="str">
        <f>IF(tbl_Customers[[#This Row],[total_eve_calls]]&lt;=80,"Low Calls",
IF(tbl_Customers[[#This Row],[total_eve_calls]]&lt;=120,"Medium Calls","High Calls"))</f>
        <v>Low Calls</v>
      </c>
      <c r="AA1608" s="30" t="str">
        <f>IF(tbl_Customers[[#This Row],[total_eve_charge]]&lt;=15,"Low Charges",
IF(tbl_Customers[[#This Row],[total_eve_charge]]&lt;=20,"Medium Charges","High Charges"))</f>
        <v>Low Charges</v>
      </c>
      <c r="AB1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08" s="30" t="str">
        <f>IF(tbl_Customers[[#This Row],[number_vmail_messages]] = 0, "No Usage", IF(tbl_Customers[[#This Row],[number_vmail_messages]] &lt;= 20, "Low Usage", IF(tbl_Customers[[#This Row],[number_vmail_messages]] &lt;= 40, "Medium Usgae", "High Usage")))</f>
        <v>Medium Usgae</v>
      </c>
      <c r="AD1608" s="30" t="str">
        <f>IF(tbl_Customers[[#This Row],[total_day_minutes]]&lt;=150,"Low Usage", IF(tbl_Customers[[#This Row],[total_day_minutes]]&lt;=200,"Medium Usage", IF(tbl_Customers[[#This Row],[total_day_minutes]]&lt;=250,"High Usage","Very High Usage")))</f>
        <v>Low Usage</v>
      </c>
      <c r="AE1608" s="30" t="str">
        <f>IF(tbl_Customers[[#This Row],[total_intl_calls]]&lt;=5,"Low Calls", IF(tbl_Customers[[#This Row],[total_intl_calls]]&lt;=10, "Medium Calls", "High Calls"))</f>
        <v>Medium Calls</v>
      </c>
    </row>
    <row r="1609" spans="1:31"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c r="W1609" t="str">
        <f>IF(tbl_Customers[[#This Row],[number_customer_service_calls]] &lt;= 1, "0-1 Calls", IF(tbl_Customers[[#This Row],[number_customer_service_calls]] &lt;= 3, "2-3 Calls", IF(tbl_Customers[[#This Row],[number_customer_service_calls]] &lt;=5, "4-5 Calls", "6+ Calls")))</f>
        <v>0-1 Calls</v>
      </c>
      <c r="X1609" t="str">
        <f>IF(tbl_Customers[[#This Row],[account_length]] &lt;= 50, "0-50", IF(tbl_Customers[[#This Row],[account_length]] &lt;=100, "51-100", IF(tbl_Customers[[#This Row],[account_length]] &lt;= 150, "101-150", "151+")))</f>
        <v>101-150</v>
      </c>
      <c r="Y1609" s="30" t="str">
        <f>IF(tbl_Customers[[#This Row],[total_intl_charge]] &lt;= 3, "Low Charges", "High Charges")</f>
        <v>Low Charges</v>
      </c>
      <c r="Z1609" s="30" t="str">
        <f>IF(tbl_Customers[[#This Row],[total_eve_calls]]&lt;=80,"Low Calls",
IF(tbl_Customers[[#This Row],[total_eve_calls]]&lt;=120,"Medium Calls","High Calls"))</f>
        <v>Low Calls</v>
      </c>
      <c r="AA1609" s="30" t="str">
        <f>IF(tbl_Customers[[#This Row],[total_eve_charge]]&lt;=15,"Low Charges",
IF(tbl_Customers[[#This Row],[total_eve_charge]]&lt;=20,"Medium Charges","High Charges"))</f>
        <v>High Charges</v>
      </c>
      <c r="AB1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09" s="30" t="str">
        <f>IF(tbl_Customers[[#This Row],[number_vmail_messages]] = 0, "No Usage", IF(tbl_Customers[[#This Row],[number_vmail_messages]] &lt;= 20, "Low Usage", IF(tbl_Customers[[#This Row],[number_vmail_messages]] &lt;= 40, "Medium Usgae", "High Usage")))</f>
        <v>No Usage</v>
      </c>
      <c r="AD1609" s="30" t="str">
        <f>IF(tbl_Customers[[#This Row],[total_day_minutes]]&lt;=150,"Low Usage", IF(tbl_Customers[[#This Row],[total_day_minutes]]&lt;=200,"Medium Usage", IF(tbl_Customers[[#This Row],[total_day_minutes]]&lt;=250,"High Usage","Very High Usage")))</f>
        <v>High Usage</v>
      </c>
      <c r="AE1609" s="30" t="str">
        <f>IF(tbl_Customers[[#This Row],[total_intl_calls]]&lt;=5,"Low Calls", IF(tbl_Customers[[#This Row],[total_intl_calls]]&lt;=10, "Medium Calls", "High Calls"))</f>
        <v>Low Calls</v>
      </c>
    </row>
    <row r="1610" spans="1:31"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c r="W1610" t="str">
        <f>IF(tbl_Customers[[#This Row],[number_customer_service_calls]] &lt;= 1, "0-1 Calls", IF(tbl_Customers[[#This Row],[number_customer_service_calls]] &lt;= 3, "2-3 Calls", IF(tbl_Customers[[#This Row],[number_customer_service_calls]] &lt;=5, "4-5 Calls", "6+ Calls")))</f>
        <v>0-1 Calls</v>
      </c>
      <c r="X1610" t="str">
        <f>IF(tbl_Customers[[#This Row],[account_length]] &lt;= 50, "0-50", IF(tbl_Customers[[#This Row],[account_length]] &lt;=100, "51-100", IF(tbl_Customers[[#This Row],[account_length]] &lt;= 150, "101-150", "151+")))</f>
        <v>101-150</v>
      </c>
      <c r="Y1610" s="30" t="str">
        <f>IF(tbl_Customers[[#This Row],[total_intl_charge]] &lt;= 3, "Low Charges", "High Charges")</f>
        <v>Low Charges</v>
      </c>
      <c r="Z1610" s="30" t="str">
        <f>IF(tbl_Customers[[#This Row],[total_eve_calls]]&lt;=80,"Low Calls",
IF(tbl_Customers[[#This Row],[total_eve_calls]]&lt;=120,"Medium Calls","High Calls"))</f>
        <v>Medium Calls</v>
      </c>
      <c r="AA1610" s="30" t="str">
        <f>IF(tbl_Customers[[#This Row],[total_eve_charge]]&lt;=15,"Low Charges",
IF(tbl_Customers[[#This Row],[total_eve_charge]]&lt;=20,"Medium Charges","High Charges"))</f>
        <v>Medium Charges</v>
      </c>
      <c r="AB1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0" s="30" t="str">
        <f>IF(tbl_Customers[[#This Row],[number_vmail_messages]] = 0, "No Usage", IF(tbl_Customers[[#This Row],[number_vmail_messages]] &lt;= 20, "Low Usage", IF(tbl_Customers[[#This Row],[number_vmail_messages]] &lt;= 40, "Medium Usgae", "High Usage")))</f>
        <v>No Usage</v>
      </c>
      <c r="AD1610" s="30" t="str">
        <f>IF(tbl_Customers[[#This Row],[total_day_minutes]]&lt;=150,"Low Usage", IF(tbl_Customers[[#This Row],[total_day_minutes]]&lt;=200,"Medium Usage", IF(tbl_Customers[[#This Row],[total_day_minutes]]&lt;=250,"High Usage","Very High Usage")))</f>
        <v>High Usage</v>
      </c>
      <c r="AE1610" s="30" t="str">
        <f>IF(tbl_Customers[[#This Row],[total_intl_calls]]&lt;=5,"Low Calls", IF(tbl_Customers[[#This Row],[total_intl_calls]]&lt;=10, "Medium Calls", "High Calls"))</f>
        <v>Medium Calls</v>
      </c>
    </row>
    <row r="1611" spans="1:31"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c r="W1611" t="str">
        <f>IF(tbl_Customers[[#This Row],[number_customer_service_calls]] &lt;= 1, "0-1 Calls", IF(tbl_Customers[[#This Row],[number_customer_service_calls]] &lt;= 3, "2-3 Calls", IF(tbl_Customers[[#This Row],[number_customer_service_calls]] &lt;=5, "4-5 Calls", "6+ Calls")))</f>
        <v>0-1 Calls</v>
      </c>
      <c r="X1611" t="str">
        <f>IF(tbl_Customers[[#This Row],[account_length]] &lt;= 50, "0-50", IF(tbl_Customers[[#This Row],[account_length]] &lt;=100, "51-100", IF(tbl_Customers[[#This Row],[account_length]] &lt;= 150, "101-150", "151+")))</f>
        <v>51-100</v>
      </c>
      <c r="Y1611" s="30" t="str">
        <f>IF(tbl_Customers[[#This Row],[total_intl_charge]] &lt;= 3, "Low Charges", "High Charges")</f>
        <v>High Charges</v>
      </c>
      <c r="Z1611" s="30" t="str">
        <f>IF(tbl_Customers[[#This Row],[total_eve_calls]]&lt;=80,"Low Calls",
IF(tbl_Customers[[#This Row],[total_eve_calls]]&lt;=120,"Medium Calls","High Calls"))</f>
        <v>Low Calls</v>
      </c>
      <c r="AA1611" s="30" t="str">
        <f>IF(tbl_Customers[[#This Row],[total_eve_charge]]&lt;=15,"Low Charges",
IF(tbl_Customers[[#This Row],[total_eve_charge]]&lt;=20,"Medium Charges","High Charges"))</f>
        <v>Medium Charges</v>
      </c>
      <c r="AB1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1" s="30" t="str">
        <f>IF(tbl_Customers[[#This Row],[number_vmail_messages]] = 0, "No Usage", IF(tbl_Customers[[#This Row],[number_vmail_messages]] &lt;= 20, "Low Usage", IF(tbl_Customers[[#This Row],[number_vmail_messages]] &lt;= 40, "Medium Usgae", "High Usage")))</f>
        <v>No Usage</v>
      </c>
      <c r="AD1611" s="30" t="str">
        <f>IF(tbl_Customers[[#This Row],[total_day_minutes]]&lt;=150,"Low Usage", IF(tbl_Customers[[#This Row],[total_day_minutes]]&lt;=200,"Medium Usage", IF(tbl_Customers[[#This Row],[total_day_minutes]]&lt;=250,"High Usage","Very High Usage")))</f>
        <v>High Usage</v>
      </c>
      <c r="AE1611" s="30" t="str">
        <f>IF(tbl_Customers[[#This Row],[total_intl_calls]]&lt;=5,"Low Calls", IF(tbl_Customers[[#This Row],[total_intl_calls]]&lt;=10, "Medium Calls", "High Calls"))</f>
        <v>Medium Calls</v>
      </c>
    </row>
    <row r="1612" spans="1:31"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c r="W1612" t="str">
        <f>IF(tbl_Customers[[#This Row],[number_customer_service_calls]] &lt;= 1, "0-1 Calls", IF(tbl_Customers[[#This Row],[number_customer_service_calls]] &lt;= 3, "2-3 Calls", IF(tbl_Customers[[#This Row],[number_customer_service_calls]] &lt;=5, "4-5 Calls", "6+ Calls")))</f>
        <v>0-1 Calls</v>
      </c>
      <c r="X1612" t="str">
        <f>IF(tbl_Customers[[#This Row],[account_length]] &lt;= 50, "0-50", IF(tbl_Customers[[#This Row],[account_length]] &lt;=100, "51-100", IF(tbl_Customers[[#This Row],[account_length]] &lt;= 150, "101-150", "151+")))</f>
        <v>51-100</v>
      </c>
      <c r="Y1612" s="30" t="str">
        <f>IF(tbl_Customers[[#This Row],[total_intl_charge]] &lt;= 3, "Low Charges", "High Charges")</f>
        <v>High Charges</v>
      </c>
      <c r="Z1612" s="30" t="str">
        <f>IF(tbl_Customers[[#This Row],[total_eve_calls]]&lt;=80,"Low Calls",
IF(tbl_Customers[[#This Row],[total_eve_calls]]&lt;=120,"Medium Calls","High Calls"))</f>
        <v>High Calls</v>
      </c>
      <c r="AA1612" s="30" t="str">
        <f>IF(tbl_Customers[[#This Row],[total_eve_charge]]&lt;=15,"Low Charges",
IF(tbl_Customers[[#This Row],[total_eve_charge]]&lt;=20,"Medium Charges","High Charges"))</f>
        <v>Low Charges</v>
      </c>
      <c r="AB1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2" s="30" t="str">
        <f>IF(tbl_Customers[[#This Row],[number_vmail_messages]] = 0, "No Usage", IF(tbl_Customers[[#This Row],[number_vmail_messages]] &lt;= 20, "Low Usage", IF(tbl_Customers[[#This Row],[number_vmail_messages]] &lt;= 40, "Medium Usgae", "High Usage")))</f>
        <v>Medium Usgae</v>
      </c>
      <c r="AD1612" s="30" t="str">
        <f>IF(tbl_Customers[[#This Row],[total_day_minutes]]&lt;=150,"Low Usage", IF(tbl_Customers[[#This Row],[total_day_minutes]]&lt;=200,"Medium Usage", IF(tbl_Customers[[#This Row],[total_day_minutes]]&lt;=250,"High Usage","Very High Usage")))</f>
        <v>High Usage</v>
      </c>
      <c r="AE1612" s="30" t="str">
        <f>IF(tbl_Customers[[#This Row],[total_intl_calls]]&lt;=5,"Low Calls", IF(tbl_Customers[[#This Row],[total_intl_calls]]&lt;=10, "Medium Calls", "High Calls"))</f>
        <v>Medium Calls</v>
      </c>
    </row>
    <row r="1613" spans="1:31"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c r="W1613" t="str">
        <f>IF(tbl_Customers[[#This Row],[number_customer_service_calls]] &lt;= 1, "0-1 Calls", IF(tbl_Customers[[#This Row],[number_customer_service_calls]] &lt;= 3, "2-3 Calls", IF(tbl_Customers[[#This Row],[number_customer_service_calls]] &lt;=5, "4-5 Calls", "6+ Calls")))</f>
        <v>4-5 Calls</v>
      </c>
      <c r="X1613" t="str">
        <f>IF(tbl_Customers[[#This Row],[account_length]] &lt;= 50, "0-50", IF(tbl_Customers[[#This Row],[account_length]] &lt;=100, "51-100", IF(tbl_Customers[[#This Row],[account_length]] &lt;= 150, "101-150", "151+")))</f>
        <v>151+</v>
      </c>
      <c r="Y1613" s="30" t="str">
        <f>IF(tbl_Customers[[#This Row],[total_intl_charge]] &lt;= 3, "Low Charges", "High Charges")</f>
        <v>High Charges</v>
      </c>
      <c r="Z1613" s="30" t="str">
        <f>IF(tbl_Customers[[#This Row],[total_eve_calls]]&lt;=80,"Low Calls",
IF(tbl_Customers[[#This Row],[total_eve_calls]]&lt;=120,"Medium Calls","High Calls"))</f>
        <v>Medium Calls</v>
      </c>
      <c r="AA1613" s="30" t="str">
        <f>IF(tbl_Customers[[#This Row],[total_eve_charge]]&lt;=15,"Low Charges",
IF(tbl_Customers[[#This Row],[total_eve_charge]]&lt;=20,"Medium Charges","High Charges"))</f>
        <v>Medium Charges</v>
      </c>
      <c r="AB1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3" s="30" t="str">
        <f>IF(tbl_Customers[[#This Row],[number_vmail_messages]] = 0, "No Usage", IF(tbl_Customers[[#This Row],[number_vmail_messages]] &lt;= 20, "Low Usage", IF(tbl_Customers[[#This Row],[number_vmail_messages]] &lt;= 40, "Medium Usgae", "High Usage")))</f>
        <v>Medium Usgae</v>
      </c>
      <c r="AD1613" s="30" t="str">
        <f>IF(tbl_Customers[[#This Row],[total_day_minutes]]&lt;=150,"Low Usage", IF(tbl_Customers[[#This Row],[total_day_minutes]]&lt;=200,"Medium Usage", IF(tbl_Customers[[#This Row],[total_day_minutes]]&lt;=250,"High Usage","Very High Usage")))</f>
        <v>Medium Usage</v>
      </c>
      <c r="AE1613" s="30" t="str">
        <f>IF(tbl_Customers[[#This Row],[total_intl_calls]]&lt;=5,"Low Calls", IF(tbl_Customers[[#This Row],[total_intl_calls]]&lt;=10, "Medium Calls", "High Calls"))</f>
        <v>Low Calls</v>
      </c>
    </row>
    <row r="1614" spans="1:31"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c r="W1614" t="str">
        <f>IF(tbl_Customers[[#This Row],[number_customer_service_calls]] &lt;= 1, "0-1 Calls", IF(tbl_Customers[[#This Row],[number_customer_service_calls]] &lt;= 3, "2-3 Calls", IF(tbl_Customers[[#This Row],[number_customer_service_calls]] &lt;=5, "4-5 Calls", "6+ Calls")))</f>
        <v>2-3 Calls</v>
      </c>
      <c r="X1614" t="str">
        <f>IF(tbl_Customers[[#This Row],[account_length]] &lt;= 50, "0-50", IF(tbl_Customers[[#This Row],[account_length]] &lt;=100, "51-100", IF(tbl_Customers[[#This Row],[account_length]] &lt;= 150, "101-150", "151+")))</f>
        <v>51-100</v>
      </c>
      <c r="Y1614" s="30" t="str">
        <f>IF(tbl_Customers[[#This Row],[total_intl_charge]] &lt;= 3, "Low Charges", "High Charges")</f>
        <v>Low Charges</v>
      </c>
      <c r="Z1614" s="30" t="str">
        <f>IF(tbl_Customers[[#This Row],[total_eve_calls]]&lt;=80,"Low Calls",
IF(tbl_Customers[[#This Row],[total_eve_calls]]&lt;=120,"Medium Calls","High Calls"))</f>
        <v>Medium Calls</v>
      </c>
      <c r="AA1614" s="30" t="str">
        <f>IF(tbl_Customers[[#This Row],[total_eve_charge]]&lt;=15,"Low Charges",
IF(tbl_Customers[[#This Row],[total_eve_charge]]&lt;=20,"Medium Charges","High Charges"))</f>
        <v>Low Charges</v>
      </c>
      <c r="AB1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4" s="30" t="str">
        <f>IF(tbl_Customers[[#This Row],[number_vmail_messages]] = 0, "No Usage", IF(tbl_Customers[[#This Row],[number_vmail_messages]] &lt;= 20, "Low Usage", IF(tbl_Customers[[#This Row],[number_vmail_messages]] &lt;= 40, "Medium Usgae", "High Usage")))</f>
        <v>No Usage</v>
      </c>
      <c r="AD1614" s="30" t="str">
        <f>IF(tbl_Customers[[#This Row],[total_day_minutes]]&lt;=150,"Low Usage", IF(tbl_Customers[[#This Row],[total_day_minutes]]&lt;=200,"Medium Usage", IF(tbl_Customers[[#This Row],[total_day_minutes]]&lt;=250,"High Usage","Very High Usage")))</f>
        <v>Medium Usage</v>
      </c>
      <c r="AE1614" s="30" t="str">
        <f>IF(tbl_Customers[[#This Row],[total_intl_calls]]&lt;=5,"Low Calls", IF(tbl_Customers[[#This Row],[total_intl_calls]]&lt;=10, "Medium Calls", "High Calls"))</f>
        <v>Low Calls</v>
      </c>
    </row>
    <row r="1615" spans="1:31"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c r="W1615" t="str">
        <f>IF(tbl_Customers[[#This Row],[number_customer_service_calls]] &lt;= 1, "0-1 Calls", IF(tbl_Customers[[#This Row],[number_customer_service_calls]] &lt;= 3, "2-3 Calls", IF(tbl_Customers[[#This Row],[number_customer_service_calls]] &lt;=5, "4-5 Calls", "6+ Calls")))</f>
        <v>0-1 Calls</v>
      </c>
      <c r="X1615" t="str">
        <f>IF(tbl_Customers[[#This Row],[account_length]] &lt;= 50, "0-50", IF(tbl_Customers[[#This Row],[account_length]] &lt;=100, "51-100", IF(tbl_Customers[[#This Row],[account_length]] &lt;= 150, "101-150", "151+")))</f>
        <v>51-100</v>
      </c>
      <c r="Y1615" s="30" t="str">
        <f>IF(tbl_Customers[[#This Row],[total_intl_charge]] &lt;= 3, "Low Charges", "High Charges")</f>
        <v>Low Charges</v>
      </c>
      <c r="Z1615" s="30" t="str">
        <f>IF(tbl_Customers[[#This Row],[total_eve_calls]]&lt;=80,"Low Calls",
IF(tbl_Customers[[#This Row],[total_eve_calls]]&lt;=120,"Medium Calls","High Calls"))</f>
        <v>Medium Calls</v>
      </c>
      <c r="AA1615" s="30" t="str">
        <f>IF(tbl_Customers[[#This Row],[total_eve_charge]]&lt;=15,"Low Charges",
IF(tbl_Customers[[#This Row],[total_eve_charge]]&lt;=20,"Medium Charges","High Charges"))</f>
        <v>Low Charges</v>
      </c>
      <c r="AB1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5" s="30" t="str">
        <f>IF(tbl_Customers[[#This Row],[number_vmail_messages]] = 0, "No Usage", IF(tbl_Customers[[#This Row],[number_vmail_messages]] &lt;= 20, "Low Usage", IF(tbl_Customers[[#This Row],[number_vmail_messages]] &lt;= 40, "Medium Usgae", "High Usage")))</f>
        <v>Medium Usgae</v>
      </c>
      <c r="AD1615" s="30" t="str">
        <f>IF(tbl_Customers[[#This Row],[total_day_minutes]]&lt;=150,"Low Usage", IF(tbl_Customers[[#This Row],[total_day_minutes]]&lt;=200,"Medium Usage", IF(tbl_Customers[[#This Row],[total_day_minutes]]&lt;=250,"High Usage","Very High Usage")))</f>
        <v>Medium Usage</v>
      </c>
      <c r="AE1615" s="30" t="str">
        <f>IF(tbl_Customers[[#This Row],[total_intl_calls]]&lt;=5,"Low Calls", IF(tbl_Customers[[#This Row],[total_intl_calls]]&lt;=10, "Medium Calls", "High Calls"))</f>
        <v>Low Calls</v>
      </c>
    </row>
    <row r="1616" spans="1:31"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c r="W1616" t="str">
        <f>IF(tbl_Customers[[#This Row],[number_customer_service_calls]] &lt;= 1, "0-1 Calls", IF(tbl_Customers[[#This Row],[number_customer_service_calls]] &lt;= 3, "2-3 Calls", IF(tbl_Customers[[#This Row],[number_customer_service_calls]] &lt;=5, "4-5 Calls", "6+ Calls")))</f>
        <v>2-3 Calls</v>
      </c>
      <c r="X1616" t="str">
        <f>IF(tbl_Customers[[#This Row],[account_length]] &lt;= 50, "0-50", IF(tbl_Customers[[#This Row],[account_length]] &lt;=100, "51-100", IF(tbl_Customers[[#This Row],[account_length]] &lt;= 150, "101-150", "151+")))</f>
        <v>51-100</v>
      </c>
      <c r="Y1616" s="30" t="str">
        <f>IF(tbl_Customers[[#This Row],[total_intl_charge]] &lt;= 3, "Low Charges", "High Charges")</f>
        <v>Low Charges</v>
      </c>
      <c r="Z1616" s="30" t="str">
        <f>IF(tbl_Customers[[#This Row],[total_eve_calls]]&lt;=80,"Low Calls",
IF(tbl_Customers[[#This Row],[total_eve_calls]]&lt;=120,"Medium Calls","High Calls"))</f>
        <v>Medium Calls</v>
      </c>
      <c r="AA1616" s="30" t="str">
        <f>IF(tbl_Customers[[#This Row],[total_eve_charge]]&lt;=15,"Low Charges",
IF(tbl_Customers[[#This Row],[total_eve_charge]]&lt;=20,"Medium Charges","High Charges"))</f>
        <v>High Charges</v>
      </c>
      <c r="AB1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6" s="30" t="str">
        <f>IF(tbl_Customers[[#This Row],[number_vmail_messages]] = 0, "No Usage", IF(tbl_Customers[[#This Row],[number_vmail_messages]] &lt;= 20, "Low Usage", IF(tbl_Customers[[#This Row],[number_vmail_messages]] &lt;= 40, "Medium Usgae", "High Usage")))</f>
        <v>Medium Usgae</v>
      </c>
      <c r="AD1616" s="30" t="str">
        <f>IF(tbl_Customers[[#This Row],[total_day_minutes]]&lt;=150,"Low Usage", IF(tbl_Customers[[#This Row],[total_day_minutes]]&lt;=200,"Medium Usage", IF(tbl_Customers[[#This Row],[total_day_minutes]]&lt;=250,"High Usage","Very High Usage")))</f>
        <v>Medium Usage</v>
      </c>
      <c r="AE1616" s="30" t="str">
        <f>IF(tbl_Customers[[#This Row],[total_intl_calls]]&lt;=5,"Low Calls", IF(tbl_Customers[[#This Row],[total_intl_calls]]&lt;=10, "Medium Calls", "High Calls"))</f>
        <v>Low Calls</v>
      </c>
    </row>
    <row r="1617" spans="1:31"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c r="W1617" t="str">
        <f>IF(tbl_Customers[[#This Row],[number_customer_service_calls]] &lt;= 1, "0-1 Calls", IF(tbl_Customers[[#This Row],[number_customer_service_calls]] &lt;= 3, "2-3 Calls", IF(tbl_Customers[[#This Row],[number_customer_service_calls]] &lt;=5, "4-5 Calls", "6+ Calls")))</f>
        <v>2-3 Calls</v>
      </c>
      <c r="X1617" t="str">
        <f>IF(tbl_Customers[[#This Row],[account_length]] &lt;= 50, "0-50", IF(tbl_Customers[[#This Row],[account_length]] &lt;=100, "51-100", IF(tbl_Customers[[#This Row],[account_length]] &lt;= 150, "101-150", "151+")))</f>
        <v>51-100</v>
      </c>
      <c r="Y1617" s="30" t="str">
        <f>IF(tbl_Customers[[#This Row],[total_intl_charge]] &lt;= 3, "Low Charges", "High Charges")</f>
        <v>High Charges</v>
      </c>
      <c r="Z1617" s="30" t="str">
        <f>IF(tbl_Customers[[#This Row],[total_eve_calls]]&lt;=80,"Low Calls",
IF(tbl_Customers[[#This Row],[total_eve_calls]]&lt;=120,"Medium Calls","High Calls"))</f>
        <v>Medium Calls</v>
      </c>
      <c r="AA1617" s="30" t="str">
        <f>IF(tbl_Customers[[#This Row],[total_eve_charge]]&lt;=15,"Low Charges",
IF(tbl_Customers[[#This Row],[total_eve_charge]]&lt;=20,"Medium Charges","High Charges"))</f>
        <v>Low Charges</v>
      </c>
      <c r="AB1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17" s="30" t="str">
        <f>IF(tbl_Customers[[#This Row],[number_vmail_messages]] = 0, "No Usage", IF(tbl_Customers[[#This Row],[number_vmail_messages]] &lt;= 20, "Low Usage", IF(tbl_Customers[[#This Row],[number_vmail_messages]] &lt;= 40, "Medium Usgae", "High Usage")))</f>
        <v>High Usage</v>
      </c>
      <c r="AD1617" s="30" t="str">
        <f>IF(tbl_Customers[[#This Row],[total_day_minutes]]&lt;=150,"Low Usage", IF(tbl_Customers[[#This Row],[total_day_minutes]]&lt;=200,"Medium Usage", IF(tbl_Customers[[#This Row],[total_day_minutes]]&lt;=250,"High Usage","Very High Usage")))</f>
        <v>Low Usage</v>
      </c>
      <c r="AE1617" s="30" t="str">
        <f>IF(tbl_Customers[[#This Row],[total_intl_calls]]&lt;=5,"Low Calls", IF(tbl_Customers[[#This Row],[total_intl_calls]]&lt;=10, "Medium Calls", "High Calls"))</f>
        <v>Low Calls</v>
      </c>
    </row>
    <row r="1618" spans="1:31"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c r="W1618" t="str">
        <f>IF(tbl_Customers[[#This Row],[number_customer_service_calls]] &lt;= 1, "0-1 Calls", IF(tbl_Customers[[#This Row],[number_customer_service_calls]] &lt;= 3, "2-3 Calls", IF(tbl_Customers[[#This Row],[number_customer_service_calls]] &lt;=5, "4-5 Calls", "6+ Calls")))</f>
        <v>0-1 Calls</v>
      </c>
      <c r="X1618" t="str">
        <f>IF(tbl_Customers[[#This Row],[account_length]] &lt;= 50, "0-50", IF(tbl_Customers[[#This Row],[account_length]] &lt;=100, "51-100", IF(tbl_Customers[[#This Row],[account_length]] &lt;= 150, "101-150", "151+")))</f>
        <v>151+</v>
      </c>
      <c r="Y1618" s="30" t="str">
        <f>IF(tbl_Customers[[#This Row],[total_intl_charge]] &lt;= 3, "Low Charges", "High Charges")</f>
        <v>High Charges</v>
      </c>
      <c r="Z1618" s="30" t="str">
        <f>IF(tbl_Customers[[#This Row],[total_eve_calls]]&lt;=80,"Low Calls",
IF(tbl_Customers[[#This Row],[total_eve_calls]]&lt;=120,"Medium Calls","High Calls"))</f>
        <v>Medium Calls</v>
      </c>
      <c r="AA1618" s="30" t="str">
        <f>IF(tbl_Customers[[#This Row],[total_eve_charge]]&lt;=15,"Low Charges",
IF(tbl_Customers[[#This Row],[total_eve_charge]]&lt;=20,"Medium Charges","High Charges"))</f>
        <v>Medium Charges</v>
      </c>
      <c r="AB1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18" s="30" t="str">
        <f>IF(tbl_Customers[[#This Row],[number_vmail_messages]] = 0, "No Usage", IF(tbl_Customers[[#This Row],[number_vmail_messages]] &lt;= 20, "Low Usage", IF(tbl_Customers[[#This Row],[number_vmail_messages]] &lt;= 40, "Medium Usgae", "High Usage")))</f>
        <v>Medium Usgae</v>
      </c>
      <c r="AD1618" s="30" t="str">
        <f>IF(tbl_Customers[[#This Row],[total_day_minutes]]&lt;=150,"Low Usage", IF(tbl_Customers[[#This Row],[total_day_minutes]]&lt;=200,"Medium Usage", IF(tbl_Customers[[#This Row],[total_day_minutes]]&lt;=250,"High Usage","Very High Usage")))</f>
        <v>High Usage</v>
      </c>
      <c r="AE1618" s="30" t="str">
        <f>IF(tbl_Customers[[#This Row],[total_intl_calls]]&lt;=5,"Low Calls", IF(tbl_Customers[[#This Row],[total_intl_calls]]&lt;=10, "Medium Calls", "High Calls"))</f>
        <v>Low Calls</v>
      </c>
    </row>
    <row r="1619" spans="1:31"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c r="W1619" t="str">
        <f>IF(tbl_Customers[[#This Row],[number_customer_service_calls]] &lt;= 1, "0-1 Calls", IF(tbl_Customers[[#This Row],[number_customer_service_calls]] &lt;= 3, "2-3 Calls", IF(tbl_Customers[[#This Row],[number_customer_service_calls]] &lt;=5, "4-5 Calls", "6+ Calls")))</f>
        <v>0-1 Calls</v>
      </c>
      <c r="X1619" t="str">
        <f>IF(tbl_Customers[[#This Row],[account_length]] &lt;= 50, "0-50", IF(tbl_Customers[[#This Row],[account_length]] &lt;=100, "51-100", IF(tbl_Customers[[#This Row],[account_length]] &lt;= 150, "101-150", "151+")))</f>
        <v>151+</v>
      </c>
      <c r="Y1619" s="30" t="str">
        <f>IF(tbl_Customers[[#This Row],[total_intl_charge]] &lt;= 3, "Low Charges", "High Charges")</f>
        <v>Low Charges</v>
      </c>
      <c r="Z1619" s="30" t="str">
        <f>IF(tbl_Customers[[#This Row],[total_eve_calls]]&lt;=80,"Low Calls",
IF(tbl_Customers[[#This Row],[total_eve_calls]]&lt;=120,"Medium Calls","High Calls"))</f>
        <v>Medium Calls</v>
      </c>
      <c r="AA1619" s="30" t="str">
        <f>IF(tbl_Customers[[#This Row],[total_eve_charge]]&lt;=15,"Low Charges",
IF(tbl_Customers[[#This Row],[total_eve_charge]]&lt;=20,"Medium Charges","High Charges"))</f>
        <v>Medium Charges</v>
      </c>
      <c r="AB1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19" s="30" t="str">
        <f>IF(tbl_Customers[[#This Row],[number_vmail_messages]] = 0, "No Usage", IF(tbl_Customers[[#This Row],[number_vmail_messages]] &lt;= 20, "Low Usage", IF(tbl_Customers[[#This Row],[number_vmail_messages]] &lt;= 40, "Medium Usgae", "High Usage")))</f>
        <v>No Usage</v>
      </c>
      <c r="AD1619" s="30" t="str">
        <f>IF(tbl_Customers[[#This Row],[total_day_minutes]]&lt;=150,"Low Usage", IF(tbl_Customers[[#This Row],[total_day_minutes]]&lt;=200,"Medium Usage", IF(tbl_Customers[[#This Row],[total_day_minutes]]&lt;=250,"High Usage","Very High Usage")))</f>
        <v>Low Usage</v>
      </c>
      <c r="AE1619" s="30" t="str">
        <f>IF(tbl_Customers[[#This Row],[total_intl_calls]]&lt;=5,"Low Calls", IF(tbl_Customers[[#This Row],[total_intl_calls]]&lt;=10, "Medium Calls", "High Calls"))</f>
        <v>Low Calls</v>
      </c>
    </row>
    <row r="1620" spans="1:31"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c r="W1620" t="str">
        <f>IF(tbl_Customers[[#This Row],[number_customer_service_calls]] &lt;= 1, "0-1 Calls", IF(tbl_Customers[[#This Row],[number_customer_service_calls]] &lt;= 3, "2-3 Calls", IF(tbl_Customers[[#This Row],[number_customer_service_calls]] &lt;=5, "4-5 Calls", "6+ Calls")))</f>
        <v>4-5 Calls</v>
      </c>
      <c r="X1620" t="str">
        <f>IF(tbl_Customers[[#This Row],[account_length]] &lt;= 50, "0-50", IF(tbl_Customers[[#This Row],[account_length]] &lt;=100, "51-100", IF(tbl_Customers[[#This Row],[account_length]] &lt;= 150, "101-150", "151+")))</f>
        <v>101-150</v>
      </c>
      <c r="Y1620" s="30" t="str">
        <f>IF(tbl_Customers[[#This Row],[total_intl_charge]] &lt;= 3, "Low Charges", "High Charges")</f>
        <v>Low Charges</v>
      </c>
      <c r="Z1620" s="30" t="str">
        <f>IF(tbl_Customers[[#This Row],[total_eve_calls]]&lt;=80,"Low Calls",
IF(tbl_Customers[[#This Row],[total_eve_calls]]&lt;=120,"Medium Calls","High Calls"))</f>
        <v>Low Calls</v>
      </c>
      <c r="AA1620" s="30" t="str">
        <f>IF(tbl_Customers[[#This Row],[total_eve_charge]]&lt;=15,"Low Charges",
IF(tbl_Customers[[#This Row],[total_eve_charge]]&lt;=20,"Medium Charges","High Charges"))</f>
        <v>Medium Charges</v>
      </c>
      <c r="AB1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20" s="30" t="str">
        <f>IF(tbl_Customers[[#This Row],[number_vmail_messages]] = 0, "No Usage", IF(tbl_Customers[[#This Row],[number_vmail_messages]] &lt;= 20, "Low Usage", IF(tbl_Customers[[#This Row],[number_vmail_messages]] &lt;= 40, "Medium Usgae", "High Usage")))</f>
        <v>No Usage</v>
      </c>
      <c r="AD1620" s="30" t="str">
        <f>IF(tbl_Customers[[#This Row],[total_day_minutes]]&lt;=150,"Low Usage", IF(tbl_Customers[[#This Row],[total_day_minutes]]&lt;=200,"Medium Usage", IF(tbl_Customers[[#This Row],[total_day_minutes]]&lt;=250,"High Usage","Very High Usage")))</f>
        <v>Medium Usage</v>
      </c>
      <c r="AE1620" s="30" t="str">
        <f>IF(tbl_Customers[[#This Row],[total_intl_calls]]&lt;=5,"Low Calls", IF(tbl_Customers[[#This Row],[total_intl_calls]]&lt;=10, "Medium Calls", "High Calls"))</f>
        <v>Medium Calls</v>
      </c>
    </row>
    <row r="1621" spans="1:31"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c r="W1621" t="str">
        <f>IF(tbl_Customers[[#This Row],[number_customer_service_calls]] &lt;= 1, "0-1 Calls", IF(tbl_Customers[[#This Row],[number_customer_service_calls]] &lt;= 3, "2-3 Calls", IF(tbl_Customers[[#This Row],[number_customer_service_calls]] &lt;=5, "4-5 Calls", "6+ Calls")))</f>
        <v>6+ Calls</v>
      </c>
      <c r="X1621" t="str">
        <f>IF(tbl_Customers[[#This Row],[account_length]] &lt;= 50, "0-50", IF(tbl_Customers[[#This Row],[account_length]] &lt;=100, "51-100", IF(tbl_Customers[[#This Row],[account_length]] &lt;= 150, "101-150", "151+")))</f>
        <v>101-150</v>
      </c>
      <c r="Y1621" s="30" t="str">
        <f>IF(tbl_Customers[[#This Row],[total_intl_charge]] &lt;= 3, "Low Charges", "High Charges")</f>
        <v>Low Charges</v>
      </c>
      <c r="Z1621" s="30" t="str">
        <f>IF(tbl_Customers[[#This Row],[total_eve_calls]]&lt;=80,"Low Calls",
IF(tbl_Customers[[#This Row],[total_eve_calls]]&lt;=120,"Medium Calls","High Calls"))</f>
        <v>High Calls</v>
      </c>
      <c r="AA1621" s="30" t="str">
        <f>IF(tbl_Customers[[#This Row],[total_eve_charge]]&lt;=15,"Low Charges",
IF(tbl_Customers[[#This Row],[total_eve_charge]]&lt;=20,"Medium Charges","High Charges"))</f>
        <v>Low Charges</v>
      </c>
      <c r="AB1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1" s="30" t="str">
        <f>IF(tbl_Customers[[#This Row],[number_vmail_messages]] = 0, "No Usage", IF(tbl_Customers[[#This Row],[number_vmail_messages]] &lt;= 20, "Low Usage", IF(tbl_Customers[[#This Row],[number_vmail_messages]] &lt;= 40, "Medium Usgae", "High Usage")))</f>
        <v>No Usage</v>
      </c>
      <c r="AD1621" s="30" t="str">
        <f>IF(tbl_Customers[[#This Row],[total_day_minutes]]&lt;=150,"Low Usage", IF(tbl_Customers[[#This Row],[total_day_minutes]]&lt;=200,"Medium Usage", IF(tbl_Customers[[#This Row],[total_day_minutes]]&lt;=250,"High Usage","Very High Usage")))</f>
        <v>Medium Usage</v>
      </c>
      <c r="AE1621" s="30" t="str">
        <f>IF(tbl_Customers[[#This Row],[total_intl_calls]]&lt;=5,"Low Calls", IF(tbl_Customers[[#This Row],[total_intl_calls]]&lt;=10, "Medium Calls", "High Calls"))</f>
        <v>Medium Calls</v>
      </c>
    </row>
    <row r="1622" spans="1:31"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c r="W1622" t="str">
        <f>IF(tbl_Customers[[#This Row],[number_customer_service_calls]] &lt;= 1, "0-1 Calls", IF(tbl_Customers[[#This Row],[number_customer_service_calls]] &lt;= 3, "2-3 Calls", IF(tbl_Customers[[#This Row],[number_customer_service_calls]] &lt;=5, "4-5 Calls", "6+ Calls")))</f>
        <v>2-3 Calls</v>
      </c>
      <c r="X1622" t="str">
        <f>IF(tbl_Customers[[#This Row],[account_length]] &lt;= 50, "0-50", IF(tbl_Customers[[#This Row],[account_length]] &lt;=100, "51-100", IF(tbl_Customers[[#This Row],[account_length]] &lt;= 150, "101-150", "151+")))</f>
        <v>51-100</v>
      </c>
      <c r="Y1622" s="30" t="str">
        <f>IF(tbl_Customers[[#This Row],[total_intl_charge]] &lt;= 3, "Low Charges", "High Charges")</f>
        <v>Low Charges</v>
      </c>
      <c r="Z1622" s="30" t="str">
        <f>IF(tbl_Customers[[#This Row],[total_eve_calls]]&lt;=80,"Low Calls",
IF(tbl_Customers[[#This Row],[total_eve_calls]]&lt;=120,"Medium Calls","High Calls"))</f>
        <v>Medium Calls</v>
      </c>
      <c r="AA1622" s="30" t="str">
        <f>IF(tbl_Customers[[#This Row],[total_eve_charge]]&lt;=15,"Low Charges",
IF(tbl_Customers[[#This Row],[total_eve_charge]]&lt;=20,"Medium Charges","High Charges"))</f>
        <v>Low Charges</v>
      </c>
      <c r="AB1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22" s="30" t="str">
        <f>IF(tbl_Customers[[#This Row],[number_vmail_messages]] = 0, "No Usage", IF(tbl_Customers[[#This Row],[number_vmail_messages]] &lt;= 20, "Low Usage", IF(tbl_Customers[[#This Row],[number_vmail_messages]] &lt;= 40, "Medium Usgae", "High Usage")))</f>
        <v>Medium Usgae</v>
      </c>
      <c r="AD1622" s="30" t="str">
        <f>IF(tbl_Customers[[#This Row],[total_day_minutes]]&lt;=150,"Low Usage", IF(tbl_Customers[[#This Row],[total_day_minutes]]&lt;=200,"Medium Usage", IF(tbl_Customers[[#This Row],[total_day_minutes]]&lt;=250,"High Usage","Very High Usage")))</f>
        <v>Medium Usage</v>
      </c>
      <c r="AE1622" s="30" t="str">
        <f>IF(tbl_Customers[[#This Row],[total_intl_calls]]&lt;=5,"Low Calls", IF(tbl_Customers[[#This Row],[total_intl_calls]]&lt;=10, "Medium Calls", "High Calls"))</f>
        <v>Low Calls</v>
      </c>
    </row>
    <row r="1623" spans="1:31"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c r="W1623" t="str">
        <f>IF(tbl_Customers[[#This Row],[number_customer_service_calls]] &lt;= 1, "0-1 Calls", IF(tbl_Customers[[#This Row],[number_customer_service_calls]] &lt;= 3, "2-3 Calls", IF(tbl_Customers[[#This Row],[number_customer_service_calls]] &lt;=5, "4-5 Calls", "6+ Calls")))</f>
        <v>0-1 Calls</v>
      </c>
      <c r="X1623" t="str">
        <f>IF(tbl_Customers[[#This Row],[account_length]] &lt;= 50, "0-50", IF(tbl_Customers[[#This Row],[account_length]] &lt;=100, "51-100", IF(tbl_Customers[[#This Row],[account_length]] &lt;= 150, "101-150", "151+")))</f>
        <v>151+</v>
      </c>
      <c r="Y1623" s="30" t="str">
        <f>IF(tbl_Customers[[#This Row],[total_intl_charge]] &lt;= 3, "Low Charges", "High Charges")</f>
        <v>Low Charges</v>
      </c>
      <c r="Z1623" s="30" t="str">
        <f>IF(tbl_Customers[[#This Row],[total_eve_calls]]&lt;=80,"Low Calls",
IF(tbl_Customers[[#This Row],[total_eve_calls]]&lt;=120,"Medium Calls","High Calls"))</f>
        <v>Medium Calls</v>
      </c>
      <c r="AA1623" s="30" t="str">
        <f>IF(tbl_Customers[[#This Row],[total_eve_charge]]&lt;=15,"Low Charges",
IF(tbl_Customers[[#This Row],[total_eve_charge]]&lt;=20,"Medium Charges","High Charges"))</f>
        <v>Medium Charges</v>
      </c>
      <c r="AB1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3" s="30" t="str">
        <f>IF(tbl_Customers[[#This Row],[number_vmail_messages]] = 0, "No Usage", IF(tbl_Customers[[#This Row],[number_vmail_messages]] &lt;= 20, "Low Usage", IF(tbl_Customers[[#This Row],[number_vmail_messages]] &lt;= 40, "Medium Usgae", "High Usage")))</f>
        <v>No Usage</v>
      </c>
      <c r="AD1623" s="30" t="str">
        <f>IF(tbl_Customers[[#This Row],[total_day_minutes]]&lt;=150,"Low Usage", IF(tbl_Customers[[#This Row],[total_day_minutes]]&lt;=200,"Medium Usage", IF(tbl_Customers[[#This Row],[total_day_minutes]]&lt;=250,"High Usage","Very High Usage")))</f>
        <v>High Usage</v>
      </c>
      <c r="AE1623" s="30" t="str">
        <f>IF(tbl_Customers[[#This Row],[total_intl_calls]]&lt;=5,"Low Calls", IF(tbl_Customers[[#This Row],[total_intl_calls]]&lt;=10, "Medium Calls", "High Calls"))</f>
        <v>Medium Calls</v>
      </c>
    </row>
    <row r="1624" spans="1:31"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c r="W1624" t="str">
        <f>IF(tbl_Customers[[#This Row],[number_customer_service_calls]] &lt;= 1, "0-1 Calls", IF(tbl_Customers[[#This Row],[number_customer_service_calls]] &lt;= 3, "2-3 Calls", IF(tbl_Customers[[#This Row],[number_customer_service_calls]] &lt;=5, "4-5 Calls", "6+ Calls")))</f>
        <v>0-1 Calls</v>
      </c>
      <c r="X1624" t="str">
        <f>IF(tbl_Customers[[#This Row],[account_length]] &lt;= 50, "0-50", IF(tbl_Customers[[#This Row],[account_length]] &lt;=100, "51-100", IF(tbl_Customers[[#This Row],[account_length]] &lt;= 150, "101-150", "151+")))</f>
        <v>51-100</v>
      </c>
      <c r="Y1624" s="30" t="str">
        <f>IF(tbl_Customers[[#This Row],[total_intl_charge]] &lt;= 3, "Low Charges", "High Charges")</f>
        <v>High Charges</v>
      </c>
      <c r="Z1624" s="30" t="str">
        <f>IF(tbl_Customers[[#This Row],[total_eve_calls]]&lt;=80,"Low Calls",
IF(tbl_Customers[[#This Row],[total_eve_calls]]&lt;=120,"Medium Calls","High Calls"))</f>
        <v>Medium Calls</v>
      </c>
      <c r="AA1624" s="30" t="str">
        <f>IF(tbl_Customers[[#This Row],[total_eve_charge]]&lt;=15,"Low Charges",
IF(tbl_Customers[[#This Row],[total_eve_charge]]&lt;=20,"Medium Charges","High Charges"))</f>
        <v>Low Charges</v>
      </c>
      <c r="AB1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4" s="30" t="str">
        <f>IF(tbl_Customers[[#This Row],[number_vmail_messages]] = 0, "No Usage", IF(tbl_Customers[[#This Row],[number_vmail_messages]] &lt;= 20, "Low Usage", IF(tbl_Customers[[#This Row],[number_vmail_messages]] &lt;= 40, "Medium Usgae", "High Usage")))</f>
        <v>No Usage</v>
      </c>
      <c r="AD1624" s="30" t="str">
        <f>IF(tbl_Customers[[#This Row],[total_day_minutes]]&lt;=150,"Low Usage", IF(tbl_Customers[[#This Row],[total_day_minutes]]&lt;=200,"Medium Usage", IF(tbl_Customers[[#This Row],[total_day_minutes]]&lt;=250,"High Usage","Very High Usage")))</f>
        <v>Medium Usage</v>
      </c>
      <c r="AE1624" s="30" t="str">
        <f>IF(tbl_Customers[[#This Row],[total_intl_calls]]&lt;=5,"Low Calls", IF(tbl_Customers[[#This Row],[total_intl_calls]]&lt;=10, "Medium Calls", "High Calls"))</f>
        <v>Low Calls</v>
      </c>
    </row>
    <row r="1625" spans="1:31"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c r="W1625" t="str">
        <f>IF(tbl_Customers[[#This Row],[number_customer_service_calls]] &lt;= 1, "0-1 Calls", IF(tbl_Customers[[#This Row],[number_customer_service_calls]] &lt;= 3, "2-3 Calls", IF(tbl_Customers[[#This Row],[number_customer_service_calls]] &lt;=5, "4-5 Calls", "6+ Calls")))</f>
        <v>2-3 Calls</v>
      </c>
      <c r="X1625" t="str">
        <f>IF(tbl_Customers[[#This Row],[account_length]] &lt;= 50, "0-50", IF(tbl_Customers[[#This Row],[account_length]] &lt;=100, "51-100", IF(tbl_Customers[[#This Row],[account_length]] &lt;= 150, "101-150", "151+")))</f>
        <v>101-150</v>
      </c>
      <c r="Y1625" s="30" t="str">
        <f>IF(tbl_Customers[[#This Row],[total_intl_charge]] &lt;= 3, "Low Charges", "High Charges")</f>
        <v>Low Charges</v>
      </c>
      <c r="Z1625" s="30" t="str">
        <f>IF(tbl_Customers[[#This Row],[total_eve_calls]]&lt;=80,"Low Calls",
IF(tbl_Customers[[#This Row],[total_eve_calls]]&lt;=120,"Medium Calls","High Calls"))</f>
        <v>Medium Calls</v>
      </c>
      <c r="AA1625" s="30" t="str">
        <f>IF(tbl_Customers[[#This Row],[total_eve_charge]]&lt;=15,"Low Charges",
IF(tbl_Customers[[#This Row],[total_eve_charge]]&lt;=20,"Medium Charges","High Charges"))</f>
        <v>Medium Charges</v>
      </c>
      <c r="AB1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5" s="30" t="str">
        <f>IF(tbl_Customers[[#This Row],[number_vmail_messages]] = 0, "No Usage", IF(tbl_Customers[[#This Row],[number_vmail_messages]] &lt;= 20, "Low Usage", IF(tbl_Customers[[#This Row],[number_vmail_messages]] &lt;= 40, "Medium Usgae", "High Usage")))</f>
        <v>No Usage</v>
      </c>
      <c r="AD1625" s="30" t="str">
        <f>IF(tbl_Customers[[#This Row],[total_day_minutes]]&lt;=150,"Low Usage", IF(tbl_Customers[[#This Row],[total_day_minutes]]&lt;=200,"Medium Usage", IF(tbl_Customers[[#This Row],[total_day_minutes]]&lt;=250,"High Usage","Very High Usage")))</f>
        <v>Medium Usage</v>
      </c>
      <c r="AE1625" s="30" t="str">
        <f>IF(tbl_Customers[[#This Row],[total_intl_calls]]&lt;=5,"Low Calls", IF(tbl_Customers[[#This Row],[total_intl_calls]]&lt;=10, "Medium Calls", "High Calls"))</f>
        <v>Low Calls</v>
      </c>
    </row>
    <row r="1626" spans="1:31"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c r="W1626" t="str">
        <f>IF(tbl_Customers[[#This Row],[number_customer_service_calls]] &lt;= 1, "0-1 Calls", IF(tbl_Customers[[#This Row],[number_customer_service_calls]] &lt;= 3, "2-3 Calls", IF(tbl_Customers[[#This Row],[number_customer_service_calls]] &lt;=5, "4-5 Calls", "6+ Calls")))</f>
        <v>0-1 Calls</v>
      </c>
      <c r="X1626" t="str">
        <f>IF(tbl_Customers[[#This Row],[account_length]] &lt;= 50, "0-50", IF(tbl_Customers[[#This Row],[account_length]] &lt;=100, "51-100", IF(tbl_Customers[[#This Row],[account_length]] &lt;= 150, "101-150", "151+")))</f>
        <v>151+</v>
      </c>
      <c r="Y1626" s="30" t="str">
        <f>IF(tbl_Customers[[#This Row],[total_intl_charge]] &lt;= 3, "Low Charges", "High Charges")</f>
        <v>High Charges</v>
      </c>
      <c r="Z1626" s="30" t="str">
        <f>IF(tbl_Customers[[#This Row],[total_eve_calls]]&lt;=80,"Low Calls",
IF(tbl_Customers[[#This Row],[total_eve_calls]]&lt;=120,"Medium Calls","High Calls"))</f>
        <v>Medium Calls</v>
      </c>
      <c r="AA1626" s="30" t="str">
        <f>IF(tbl_Customers[[#This Row],[total_eve_charge]]&lt;=15,"Low Charges",
IF(tbl_Customers[[#This Row],[total_eve_charge]]&lt;=20,"Medium Charges","High Charges"))</f>
        <v>Low Charges</v>
      </c>
      <c r="AB1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26" s="30" t="str">
        <f>IF(tbl_Customers[[#This Row],[number_vmail_messages]] = 0, "No Usage", IF(tbl_Customers[[#This Row],[number_vmail_messages]] &lt;= 20, "Low Usage", IF(tbl_Customers[[#This Row],[number_vmail_messages]] &lt;= 40, "Medium Usgae", "High Usage")))</f>
        <v>No Usage</v>
      </c>
      <c r="AD1626" s="30" t="str">
        <f>IF(tbl_Customers[[#This Row],[total_day_minutes]]&lt;=150,"Low Usage", IF(tbl_Customers[[#This Row],[total_day_minutes]]&lt;=200,"Medium Usage", IF(tbl_Customers[[#This Row],[total_day_minutes]]&lt;=250,"High Usage","Very High Usage")))</f>
        <v>Medium Usage</v>
      </c>
      <c r="AE1626" s="30" t="str">
        <f>IF(tbl_Customers[[#This Row],[total_intl_calls]]&lt;=5,"Low Calls", IF(tbl_Customers[[#This Row],[total_intl_calls]]&lt;=10, "Medium Calls", "High Calls"))</f>
        <v>Low Calls</v>
      </c>
    </row>
    <row r="1627" spans="1:31"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c r="W1627" t="str">
        <f>IF(tbl_Customers[[#This Row],[number_customer_service_calls]] &lt;= 1, "0-1 Calls", IF(tbl_Customers[[#This Row],[number_customer_service_calls]] &lt;= 3, "2-3 Calls", IF(tbl_Customers[[#This Row],[number_customer_service_calls]] &lt;=5, "4-5 Calls", "6+ Calls")))</f>
        <v>6+ Calls</v>
      </c>
      <c r="X1627" t="str">
        <f>IF(tbl_Customers[[#This Row],[account_length]] &lt;= 50, "0-50", IF(tbl_Customers[[#This Row],[account_length]] &lt;=100, "51-100", IF(tbl_Customers[[#This Row],[account_length]] &lt;= 150, "101-150", "151+")))</f>
        <v>51-100</v>
      </c>
      <c r="Y1627" s="30" t="str">
        <f>IF(tbl_Customers[[#This Row],[total_intl_charge]] &lt;= 3, "Low Charges", "High Charges")</f>
        <v>Low Charges</v>
      </c>
      <c r="Z1627" s="30" t="str">
        <f>IF(tbl_Customers[[#This Row],[total_eve_calls]]&lt;=80,"Low Calls",
IF(tbl_Customers[[#This Row],[total_eve_calls]]&lt;=120,"Medium Calls","High Calls"))</f>
        <v>Medium Calls</v>
      </c>
      <c r="AA1627" s="30" t="str">
        <f>IF(tbl_Customers[[#This Row],[total_eve_charge]]&lt;=15,"Low Charges",
IF(tbl_Customers[[#This Row],[total_eve_charge]]&lt;=20,"Medium Charges","High Charges"))</f>
        <v>Medium Charges</v>
      </c>
      <c r="AB1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7" s="30" t="str">
        <f>IF(tbl_Customers[[#This Row],[number_vmail_messages]] = 0, "No Usage", IF(tbl_Customers[[#This Row],[number_vmail_messages]] &lt;= 20, "Low Usage", IF(tbl_Customers[[#This Row],[number_vmail_messages]] &lt;= 40, "Medium Usgae", "High Usage")))</f>
        <v>No Usage</v>
      </c>
      <c r="AD1627" s="30" t="str">
        <f>IF(tbl_Customers[[#This Row],[total_day_minutes]]&lt;=150,"Low Usage", IF(tbl_Customers[[#This Row],[total_day_minutes]]&lt;=200,"Medium Usage", IF(tbl_Customers[[#This Row],[total_day_minutes]]&lt;=250,"High Usage","Very High Usage")))</f>
        <v>Low Usage</v>
      </c>
      <c r="AE1627" s="30" t="str">
        <f>IF(tbl_Customers[[#This Row],[total_intl_calls]]&lt;=5,"Low Calls", IF(tbl_Customers[[#This Row],[total_intl_calls]]&lt;=10, "Medium Calls", "High Calls"))</f>
        <v>Low Calls</v>
      </c>
    </row>
    <row r="1628" spans="1:31"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c r="W1628" t="str">
        <f>IF(tbl_Customers[[#This Row],[number_customer_service_calls]] &lt;= 1, "0-1 Calls", IF(tbl_Customers[[#This Row],[number_customer_service_calls]] &lt;= 3, "2-3 Calls", IF(tbl_Customers[[#This Row],[number_customer_service_calls]] &lt;=5, "4-5 Calls", "6+ Calls")))</f>
        <v>2-3 Calls</v>
      </c>
      <c r="X1628" t="str">
        <f>IF(tbl_Customers[[#This Row],[account_length]] &lt;= 50, "0-50", IF(tbl_Customers[[#This Row],[account_length]] &lt;=100, "51-100", IF(tbl_Customers[[#This Row],[account_length]] &lt;= 150, "101-150", "151+")))</f>
        <v>101-150</v>
      </c>
      <c r="Y1628" s="30" t="str">
        <f>IF(tbl_Customers[[#This Row],[total_intl_charge]] &lt;= 3, "Low Charges", "High Charges")</f>
        <v>Low Charges</v>
      </c>
      <c r="Z1628" s="30" t="str">
        <f>IF(tbl_Customers[[#This Row],[total_eve_calls]]&lt;=80,"Low Calls",
IF(tbl_Customers[[#This Row],[total_eve_calls]]&lt;=120,"Medium Calls","High Calls"))</f>
        <v>Medium Calls</v>
      </c>
      <c r="AA1628" s="30" t="str">
        <f>IF(tbl_Customers[[#This Row],[total_eve_charge]]&lt;=15,"Low Charges",
IF(tbl_Customers[[#This Row],[total_eve_charge]]&lt;=20,"Medium Charges","High Charges"))</f>
        <v>Medium Charges</v>
      </c>
      <c r="AB1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8" s="30" t="str">
        <f>IF(tbl_Customers[[#This Row],[number_vmail_messages]] = 0, "No Usage", IF(tbl_Customers[[#This Row],[number_vmail_messages]] &lt;= 20, "Low Usage", IF(tbl_Customers[[#This Row],[number_vmail_messages]] &lt;= 40, "Medium Usgae", "High Usage")))</f>
        <v>No Usage</v>
      </c>
      <c r="AD1628" s="30" t="str">
        <f>IF(tbl_Customers[[#This Row],[total_day_minutes]]&lt;=150,"Low Usage", IF(tbl_Customers[[#This Row],[total_day_minutes]]&lt;=200,"Medium Usage", IF(tbl_Customers[[#This Row],[total_day_minutes]]&lt;=250,"High Usage","Very High Usage")))</f>
        <v>Low Usage</v>
      </c>
      <c r="AE1628" s="30" t="str">
        <f>IF(tbl_Customers[[#This Row],[total_intl_calls]]&lt;=5,"Low Calls", IF(tbl_Customers[[#This Row],[total_intl_calls]]&lt;=10, "Medium Calls", "High Calls"))</f>
        <v>Medium Calls</v>
      </c>
    </row>
    <row r="1629" spans="1:31"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c r="W1629" t="str">
        <f>IF(tbl_Customers[[#This Row],[number_customer_service_calls]] &lt;= 1, "0-1 Calls", IF(tbl_Customers[[#This Row],[number_customer_service_calls]] &lt;= 3, "2-3 Calls", IF(tbl_Customers[[#This Row],[number_customer_service_calls]] &lt;=5, "4-5 Calls", "6+ Calls")))</f>
        <v>4-5 Calls</v>
      </c>
      <c r="X1629" t="str">
        <f>IF(tbl_Customers[[#This Row],[account_length]] &lt;= 50, "0-50", IF(tbl_Customers[[#This Row],[account_length]] &lt;=100, "51-100", IF(tbl_Customers[[#This Row],[account_length]] &lt;= 150, "101-150", "151+")))</f>
        <v>51-100</v>
      </c>
      <c r="Y1629" s="30" t="str">
        <f>IF(tbl_Customers[[#This Row],[total_intl_charge]] &lt;= 3, "Low Charges", "High Charges")</f>
        <v>Low Charges</v>
      </c>
      <c r="Z1629" s="30" t="str">
        <f>IF(tbl_Customers[[#This Row],[total_eve_calls]]&lt;=80,"Low Calls",
IF(tbl_Customers[[#This Row],[total_eve_calls]]&lt;=120,"Medium Calls","High Calls"))</f>
        <v>Medium Calls</v>
      </c>
      <c r="AA1629" s="30" t="str">
        <f>IF(tbl_Customers[[#This Row],[total_eve_charge]]&lt;=15,"Low Charges",
IF(tbl_Customers[[#This Row],[total_eve_charge]]&lt;=20,"Medium Charges","High Charges"))</f>
        <v>Low Charges</v>
      </c>
      <c r="AB1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29" s="30" t="str">
        <f>IF(tbl_Customers[[#This Row],[number_vmail_messages]] = 0, "No Usage", IF(tbl_Customers[[#This Row],[number_vmail_messages]] &lt;= 20, "Low Usage", IF(tbl_Customers[[#This Row],[number_vmail_messages]] &lt;= 40, "Medium Usgae", "High Usage")))</f>
        <v>No Usage</v>
      </c>
      <c r="AD1629" s="30" t="str">
        <f>IF(tbl_Customers[[#This Row],[total_day_minutes]]&lt;=150,"Low Usage", IF(tbl_Customers[[#This Row],[total_day_minutes]]&lt;=200,"Medium Usage", IF(tbl_Customers[[#This Row],[total_day_minutes]]&lt;=250,"High Usage","Very High Usage")))</f>
        <v>Very High Usage</v>
      </c>
      <c r="AE1629" s="30" t="str">
        <f>IF(tbl_Customers[[#This Row],[total_intl_calls]]&lt;=5,"Low Calls", IF(tbl_Customers[[#This Row],[total_intl_calls]]&lt;=10, "Medium Calls", "High Calls"))</f>
        <v>Medium Calls</v>
      </c>
    </row>
    <row r="1630" spans="1:31"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c r="W1630" t="str">
        <f>IF(tbl_Customers[[#This Row],[number_customer_service_calls]] &lt;= 1, "0-1 Calls", IF(tbl_Customers[[#This Row],[number_customer_service_calls]] &lt;= 3, "2-3 Calls", IF(tbl_Customers[[#This Row],[number_customer_service_calls]] &lt;=5, "4-5 Calls", "6+ Calls")))</f>
        <v>0-1 Calls</v>
      </c>
      <c r="X1630" t="str">
        <f>IF(tbl_Customers[[#This Row],[account_length]] &lt;= 50, "0-50", IF(tbl_Customers[[#This Row],[account_length]] &lt;=100, "51-100", IF(tbl_Customers[[#This Row],[account_length]] &lt;= 150, "101-150", "151+")))</f>
        <v>101-150</v>
      </c>
      <c r="Y1630" s="30" t="str">
        <f>IF(tbl_Customers[[#This Row],[total_intl_charge]] &lt;= 3, "Low Charges", "High Charges")</f>
        <v>High Charges</v>
      </c>
      <c r="Z1630" s="30" t="str">
        <f>IF(tbl_Customers[[#This Row],[total_eve_calls]]&lt;=80,"Low Calls",
IF(tbl_Customers[[#This Row],[total_eve_calls]]&lt;=120,"Medium Calls","High Calls"))</f>
        <v>Medium Calls</v>
      </c>
      <c r="AA1630" s="30" t="str">
        <f>IF(tbl_Customers[[#This Row],[total_eve_charge]]&lt;=15,"Low Charges",
IF(tbl_Customers[[#This Row],[total_eve_charge]]&lt;=20,"Medium Charges","High Charges"))</f>
        <v>Low Charges</v>
      </c>
      <c r="AB1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0" s="30" t="str">
        <f>IF(tbl_Customers[[#This Row],[number_vmail_messages]] = 0, "No Usage", IF(tbl_Customers[[#This Row],[number_vmail_messages]] &lt;= 20, "Low Usage", IF(tbl_Customers[[#This Row],[number_vmail_messages]] &lt;= 40, "Medium Usgae", "High Usage")))</f>
        <v>No Usage</v>
      </c>
      <c r="AD1630" s="30" t="str">
        <f>IF(tbl_Customers[[#This Row],[total_day_minutes]]&lt;=150,"Low Usage", IF(tbl_Customers[[#This Row],[total_day_minutes]]&lt;=200,"Medium Usage", IF(tbl_Customers[[#This Row],[total_day_minutes]]&lt;=250,"High Usage","Very High Usage")))</f>
        <v>High Usage</v>
      </c>
      <c r="AE1630" s="30" t="str">
        <f>IF(tbl_Customers[[#This Row],[total_intl_calls]]&lt;=5,"Low Calls", IF(tbl_Customers[[#This Row],[total_intl_calls]]&lt;=10, "Medium Calls", "High Calls"))</f>
        <v>Medium Calls</v>
      </c>
    </row>
    <row r="1631" spans="1:31"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c r="W1631" t="str">
        <f>IF(tbl_Customers[[#This Row],[number_customer_service_calls]] &lt;= 1, "0-1 Calls", IF(tbl_Customers[[#This Row],[number_customer_service_calls]] &lt;= 3, "2-3 Calls", IF(tbl_Customers[[#This Row],[number_customer_service_calls]] &lt;=5, "4-5 Calls", "6+ Calls")))</f>
        <v>2-3 Calls</v>
      </c>
      <c r="X1631" t="str">
        <f>IF(tbl_Customers[[#This Row],[account_length]] &lt;= 50, "0-50", IF(tbl_Customers[[#This Row],[account_length]] &lt;=100, "51-100", IF(tbl_Customers[[#This Row],[account_length]] &lt;= 150, "101-150", "151+")))</f>
        <v>0-50</v>
      </c>
      <c r="Y1631" s="30" t="str">
        <f>IF(tbl_Customers[[#This Row],[total_intl_charge]] &lt;= 3, "Low Charges", "High Charges")</f>
        <v>Low Charges</v>
      </c>
      <c r="Z1631" s="30" t="str">
        <f>IF(tbl_Customers[[#This Row],[total_eve_calls]]&lt;=80,"Low Calls",
IF(tbl_Customers[[#This Row],[total_eve_calls]]&lt;=120,"Medium Calls","High Calls"))</f>
        <v>Medium Calls</v>
      </c>
      <c r="AA1631" s="30" t="str">
        <f>IF(tbl_Customers[[#This Row],[total_eve_charge]]&lt;=15,"Low Charges",
IF(tbl_Customers[[#This Row],[total_eve_charge]]&lt;=20,"Medium Charges","High Charges"))</f>
        <v>Medium Charges</v>
      </c>
      <c r="AB1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1" s="30" t="str">
        <f>IF(tbl_Customers[[#This Row],[number_vmail_messages]] = 0, "No Usage", IF(tbl_Customers[[#This Row],[number_vmail_messages]] &lt;= 20, "Low Usage", IF(tbl_Customers[[#This Row],[number_vmail_messages]] &lt;= 40, "Medium Usgae", "High Usage")))</f>
        <v>No Usage</v>
      </c>
      <c r="AD1631" s="30" t="str">
        <f>IF(tbl_Customers[[#This Row],[total_day_minutes]]&lt;=150,"Low Usage", IF(tbl_Customers[[#This Row],[total_day_minutes]]&lt;=200,"Medium Usage", IF(tbl_Customers[[#This Row],[total_day_minutes]]&lt;=250,"High Usage","Very High Usage")))</f>
        <v>Medium Usage</v>
      </c>
      <c r="AE1631" s="30" t="str">
        <f>IF(tbl_Customers[[#This Row],[total_intl_calls]]&lt;=5,"Low Calls", IF(tbl_Customers[[#This Row],[total_intl_calls]]&lt;=10, "Medium Calls", "High Calls"))</f>
        <v>Low Calls</v>
      </c>
    </row>
    <row r="1632" spans="1:31"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c r="W1632" t="str">
        <f>IF(tbl_Customers[[#This Row],[number_customer_service_calls]] &lt;= 1, "0-1 Calls", IF(tbl_Customers[[#This Row],[number_customer_service_calls]] &lt;= 3, "2-3 Calls", IF(tbl_Customers[[#This Row],[number_customer_service_calls]] &lt;=5, "4-5 Calls", "6+ Calls")))</f>
        <v>2-3 Calls</v>
      </c>
      <c r="X1632" t="str">
        <f>IF(tbl_Customers[[#This Row],[account_length]] &lt;= 50, "0-50", IF(tbl_Customers[[#This Row],[account_length]] &lt;=100, "51-100", IF(tbl_Customers[[#This Row],[account_length]] &lt;= 150, "101-150", "151+")))</f>
        <v>101-150</v>
      </c>
      <c r="Y1632" s="30" t="str">
        <f>IF(tbl_Customers[[#This Row],[total_intl_charge]] &lt;= 3, "Low Charges", "High Charges")</f>
        <v>High Charges</v>
      </c>
      <c r="Z1632" s="30" t="str">
        <f>IF(tbl_Customers[[#This Row],[total_eve_calls]]&lt;=80,"Low Calls",
IF(tbl_Customers[[#This Row],[total_eve_calls]]&lt;=120,"Medium Calls","High Calls"))</f>
        <v>Medium Calls</v>
      </c>
      <c r="AA1632" s="30" t="str">
        <f>IF(tbl_Customers[[#This Row],[total_eve_charge]]&lt;=15,"Low Charges",
IF(tbl_Customers[[#This Row],[total_eve_charge]]&lt;=20,"Medium Charges","High Charges"))</f>
        <v>Low Charges</v>
      </c>
      <c r="AB1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2" s="30" t="str">
        <f>IF(tbl_Customers[[#This Row],[number_vmail_messages]] = 0, "No Usage", IF(tbl_Customers[[#This Row],[number_vmail_messages]] &lt;= 20, "Low Usage", IF(tbl_Customers[[#This Row],[number_vmail_messages]] &lt;= 40, "Medium Usgae", "High Usage")))</f>
        <v>No Usage</v>
      </c>
      <c r="AD1632" s="30" t="str">
        <f>IF(tbl_Customers[[#This Row],[total_day_minutes]]&lt;=150,"Low Usage", IF(tbl_Customers[[#This Row],[total_day_minutes]]&lt;=200,"Medium Usage", IF(tbl_Customers[[#This Row],[total_day_minutes]]&lt;=250,"High Usage","Very High Usage")))</f>
        <v>Medium Usage</v>
      </c>
      <c r="AE1632" s="30" t="str">
        <f>IF(tbl_Customers[[#This Row],[total_intl_calls]]&lt;=5,"Low Calls", IF(tbl_Customers[[#This Row],[total_intl_calls]]&lt;=10, "Medium Calls", "High Calls"))</f>
        <v>Low Calls</v>
      </c>
    </row>
    <row r="1633" spans="1:31"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c r="W1633" t="str">
        <f>IF(tbl_Customers[[#This Row],[number_customer_service_calls]] &lt;= 1, "0-1 Calls", IF(tbl_Customers[[#This Row],[number_customer_service_calls]] &lt;= 3, "2-3 Calls", IF(tbl_Customers[[#This Row],[number_customer_service_calls]] &lt;=5, "4-5 Calls", "6+ Calls")))</f>
        <v>0-1 Calls</v>
      </c>
      <c r="X1633" t="str">
        <f>IF(tbl_Customers[[#This Row],[account_length]] &lt;= 50, "0-50", IF(tbl_Customers[[#This Row],[account_length]] &lt;=100, "51-100", IF(tbl_Customers[[#This Row],[account_length]] &lt;= 150, "101-150", "151+")))</f>
        <v>101-150</v>
      </c>
      <c r="Y1633" s="30" t="str">
        <f>IF(tbl_Customers[[#This Row],[total_intl_charge]] &lt;= 3, "Low Charges", "High Charges")</f>
        <v>High Charges</v>
      </c>
      <c r="Z1633" s="30" t="str">
        <f>IF(tbl_Customers[[#This Row],[total_eve_calls]]&lt;=80,"Low Calls",
IF(tbl_Customers[[#This Row],[total_eve_calls]]&lt;=120,"Medium Calls","High Calls"))</f>
        <v>High Calls</v>
      </c>
      <c r="AA1633" s="30" t="str">
        <f>IF(tbl_Customers[[#This Row],[total_eve_charge]]&lt;=15,"Low Charges",
IF(tbl_Customers[[#This Row],[total_eve_charge]]&lt;=20,"Medium Charges","High Charges"))</f>
        <v>High Charges</v>
      </c>
      <c r="AB1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3" s="30" t="str">
        <f>IF(tbl_Customers[[#This Row],[number_vmail_messages]] = 0, "No Usage", IF(tbl_Customers[[#This Row],[number_vmail_messages]] &lt;= 20, "Low Usage", IF(tbl_Customers[[#This Row],[number_vmail_messages]] &lt;= 40, "Medium Usgae", "High Usage")))</f>
        <v>No Usage</v>
      </c>
      <c r="AD1633" s="30" t="str">
        <f>IF(tbl_Customers[[#This Row],[total_day_minutes]]&lt;=150,"Low Usage", IF(tbl_Customers[[#This Row],[total_day_minutes]]&lt;=200,"Medium Usage", IF(tbl_Customers[[#This Row],[total_day_minutes]]&lt;=250,"High Usage","Very High Usage")))</f>
        <v>Low Usage</v>
      </c>
      <c r="AE1633" s="30" t="str">
        <f>IF(tbl_Customers[[#This Row],[total_intl_calls]]&lt;=5,"Low Calls", IF(tbl_Customers[[#This Row],[total_intl_calls]]&lt;=10, "Medium Calls", "High Calls"))</f>
        <v>Low Calls</v>
      </c>
    </row>
    <row r="1634" spans="1:31"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c r="W1634" t="str">
        <f>IF(tbl_Customers[[#This Row],[number_customer_service_calls]] &lt;= 1, "0-1 Calls", IF(tbl_Customers[[#This Row],[number_customer_service_calls]] &lt;= 3, "2-3 Calls", IF(tbl_Customers[[#This Row],[number_customer_service_calls]] &lt;=5, "4-5 Calls", "6+ Calls")))</f>
        <v>0-1 Calls</v>
      </c>
      <c r="X1634" t="str">
        <f>IF(tbl_Customers[[#This Row],[account_length]] &lt;= 50, "0-50", IF(tbl_Customers[[#This Row],[account_length]] &lt;=100, "51-100", IF(tbl_Customers[[#This Row],[account_length]] &lt;= 150, "101-150", "151+")))</f>
        <v>51-100</v>
      </c>
      <c r="Y1634" s="30" t="str">
        <f>IF(tbl_Customers[[#This Row],[total_intl_charge]] &lt;= 3, "Low Charges", "High Charges")</f>
        <v>High Charges</v>
      </c>
      <c r="Z1634" s="30" t="str">
        <f>IF(tbl_Customers[[#This Row],[total_eve_calls]]&lt;=80,"Low Calls",
IF(tbl_Customers[[#This Row],[total_eve_calls]]&lt;=120,"Medium Calls","High Calls"))</f>
        <v>High Calls</v>
      </c>
      <c r="AA1634" s="30" t="str">
        <f>IF(tbl_Customers[[#This Row],[total_eve_charge]]&lt;=15,"Low Charges",
IF(tbl_Customers[[#This Row],[total_eve_charge]]&lt;=20,"Medium Charges","High Charges"))</f>
        <v>Low Charges</v>
      </c>
      <c r="AB1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4" s="30" t="str">
        <f>IF(tbl_Customers[[#This Row],[number_vmail_messages]] = 0, "No Usage", IF(tbl_Customers[[#This Row],[number_vmail_messages]] &lt;= 20, "Low Usage", IF(tbl_Customers[[#This Row],[number_vmail_messages]] &lt;= 40, "Medium Usgae", "High Usage")))</f>
        <v>No Usage</v>
      </c>
      <c r="AD1634" s="30" t="str">
        <f>IF(tbl_Customers[[#This Row],[total_day_minutes]]&lt;=150,"Low Usage", IF(tbl_Customers[[#This Row],[total_day_minutes]]&lt;=200,"Medium Usage", IF(tbl_Customers[[#This Row],[total_day_minutes]]&lt;=250,"High Usage","Very High Usage")))</f>
        <v>Medium Usage</v>
      </c>
      <c r="AE1634" s="30" t="str">
        <f>IF(tbl_Customers[[#This Row],[total_intl_calls]]&lt;=5,"Low Calls", IF(tbl_Customers[[#This Row],[total_intl_calls]]&lt;=10, "Medium Calls", "High Calls"))</f>
        <v>Low Calls</v>
      </c>
    </row>
    <row r="1635" spans="1:31"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c r="W1635" t="str">
        <f>IF(tbl_Customers[[#This Row],[number_customer_service_calls]] &lt;= 1, "0-1 Calls", IF(tbl_Customers[[#This Row],[number_customer_service_calls]] &lt;= 3, "2-3 Calls", IF(tbl_Customers[[#This Row],[number_customer_service_calls]] &lt;=5, "4-5 Calls", "6+ Calls")))</f>
        <v>0-1 Calls</v>
      </c>
      <c r="X1635" t="str">
        <f>IF(tbl_Customers[[#This Row],[account_length]] &lt;= 50, "0-50", IF(tbl_Customers[[#This Row],[account_length]] &lt;=100, "51-100", IF(tbl_Customers[[#This Row],[account_length]] &lt;= 150, "101-150", "151+")))</f>
        <v>101-150</v>
      </c>
      <c r="Y1635" s="30" t="str">
        <f>IF(tbl_Customers[[#This Row],[total_intl_charge]] &lt;= 3, "Low Charges", "High Charges")</f>
        <v>Low Charges</v>
      </c>
      <c r="Z1635" s="30" t="str">
        <f>IF(tbl_Customers[[#This Row],[total_eve_calls]]&lt;=80,"Low Calls",
IF(tbl_Customers[[#This Row],[total_eve_calls]]&lt;=120,"Medium Calls","High Calls"))</f>
        <v>Medium Calls</v>
      </c>
      <c r="AA1635" s="30" t="str">
        <f>IF(tbl_Customers[[#This Row],[total_eve_charge]]&lt;=15,"Low Charges",
IF(tbl_Customers[[#This Row],[total_eve_charge]]&lt;=20,"Medium Charges","High Charges"))</f>
        <v>Medium Charges</v>
      </c>
      <c r="AB1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35" s="30" t="str">
        <f>IF(tbl_Customers[[#This Row],[number_vmail_messages]] = 0, "No Usage", IF(tbl_Customers[[#This Row],[number_vmail_messages]] &lt;= 20, "Low Usage", IF(tbl_Customers[[#This Row],[number_vmail_messages]] &lt;= 40, "Medium Usgae", "High Usage")))</f>
        <v>No Usage</v>
      </c>
      <c r="AD1635" s="30" t="str">
        <f>IF(tbl_Customers[[#This Row],[total_day_minutes]]&lt;=150,"Low Usage", IF(tbl_Customers[[#This Row],[total_day_minutes]]&lt;=200,"Medium Usage", IF(tbl_Customers[[#This Row],[total_day_minutes]]&lt;=250,"High Usage","Very High Usage")))</f>
        <v>Low Usage</v>
      </c>
      <c r="AE1635" s="30" t="str">
        <f>IF(tbl_Customers[[#This Row],[total_intl_calls]]&lt;=5,"Low Calls", IF(tbl_Customers[[#This Row],[total_intl_calls]]&lt;=10, "Medium Calls", "High Calls"))</f>
        <v>Low Calls</v>
      </c>
    </row>
    <row r="1636" spans="1:31"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c r="W1636" t="str">
        <f>IF(tbl_Customers[[#This Row],[number_customer_service_calls]] &lt;= 1, "0-1 Calls", IF(tbl_Customers[[#This Row],[number_customer_service_calls]] &lt;= 3, "2-3 Calls", IF(tbl_Customers[[#This Row],[number_customer_service_calls]] &lt;=5, "4-5 Calls", "6+ Calls")))</f>
        <v>0-1 Calls</v>
      </c>
      <c r="X1636" t="str">
        <f>IF(tbl_Customers[[#This Row],[account_length]] &lt;= 50, "0-50", IF(tbl_Customers[[#This Row],[account_length]] &lt;=100, "51-100", IF(tbl_Customers[[#This Row],[account_length]] &lt;= 150, "101-150", "151+")))</f>
        <v>51-100</v>
      </c>
      <c r="Y1636" s="30" t="str">
        <f>IF(tbl_Customers[[#This Row],[total_intl_charge]] &lt;= 3, "Low Charges", "High Charges")</f>
        <v>Low Charges</v>
      </c>
      <c r="Z1636" s="30" t="str">
        <f>IF(tbl_Customers[[#This Row],[total_eve_calls]]&lt;=80,"Low Calls",
IF(tbl_Customers[[#This Row],[total_eve_calls]]&lt;=120,"Medium Calls","High Calls"))</f>
        <v>Low Calls</v>
      </c>
      <c r="AA1636" s="30" t="str">
        <f>IF(tbl_Customers[[#This Row],[total_eve_charge]]&lt;=15,"Low Charges",
IF(tbl_Customers[[#This Row],[total_eve_charge]]&lt;=20,"Medium Charges","High Charges"))</f>
        <v>Medium Charges</v>
      </c>
      <c r="AB1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6" s="30" t="str">
        <f>IF(tbl_Customers[[#This Row],[number_vmail_messages]] = 0, "No Usage", IF(tbl_Customers[[#This Row],[number_vmail_messages]] &lt;= 20, "Low Usage", IF(tbl_Customers[[#This Row],[number_vmail_messages]] &lt;= 40, "Medium Usgae", "High Usage")))</f>
        <v>No Usage</v>
      </c>
      <c r="AD1636" s="30" t="str">
        <f>IF(tbl_Customers[[#This Row],[total_day_minutes]]&lt;=150,"Low Usage", IF(tbl_Customers[[#This Row],[total_day_minutes]]&lt;=200,"Medium Usage", IF(tbl_Customers[[#This Row],[total_day_minutes]]&lt;=250,"High Usage","Very High Usage")))</f>
        <v>Very High Usage</v>
      </c>
      <c r="AE1636" s="30" t="str">
        <f>IF(tbl_Customers[[#This Row],[total_intl_calls]]&lt;=5,"Low Calls", IF(tbl_Customers[[#This Row],[total_intl_calls]]&lt;=10, "Medium Calls", "High Calls"))</f>
        <v>Low Calls</v>
      </c>
    </row>
    <row r="1637" spans="1:31"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c r="W1637" t="str">
        <f>IF(tbl_Customers[[#This Row],[number_customer_service_calls]] &lt;= 1, "0-1 Calls", IF(tbl_Customers[[#This Row],[number_customer_service_calls]] &lt;= 3, "2-3 Calls", IF(tbl_Customers[[#This Row],[number_customer_service_calls]] &lt;=5, "4-5 Calls", "6+ Calls")))</f>
        <v>0-1 Calls</v>
      </c>
      <c r="X1637" t="str">
        <f>IF(tbl_Customers[[#This Row],[account_length]] &lt;= 50, "0-50", IF(tbl_Customers[[#This Row],[account_length]] &lt;=100, "51-100", IF(tbl_Customers[[#This Row],[account_length]] &lt;= 150, "101-150", "151+")))</f>
        <v>0-50</v>
      </c>
      <c r="Y1637" s="30" t="str">
        <f>IF(tbl_Customers[[#This Row],[total_intl_charge]] &lt;= 3, "Low Charges", "High Charges")</f>
        <v>Low Charges</v>
      </c>
      <c r="Z1637" s="30" t="str">
        <f>IF(tbl_Customers[[#This Row],[total_eve_calls]]&lt;=80,"Low Calls",
IF(tbl_Customers[[#This Row],[total_eve_calls]]&lt;=120,"Medium Calls","High Calls"))</f>
        <v>Medium Calls</v>
      </c>
      <c r="AA1637" s="30" t="str">
        <f>IF(tbl_Customers[[#This Row],[total_eve_charge]]&lt;=15,"Low Charges",
IF(tbl_Customers[[#This Row],[total_eve_charge]]&lt;=20,"Medium Charges","High Charges"))</f>
        <v>Medium Charges</v>
      </c>
      <c r="AB1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37" s="30" t="str">
        <f>IF(tbl_Customers[[#This Row],[number_vmail_messages]] = 0, "No Usage", IF(tbl_Customers[[#This Row],[number_vmail_messages]] &lt;= 20, "Low Usage", IF(tbl_Customers[[#This Row],[number_vmail_messages]] &lt;= 40, "Medium Usgae", "High Usage")))</f>
        <v>No Usage</v>
      </c>
      <c r="AD1637" s="30" t="str">
        <f>IF(tbl_Customers[[#This Row],[total_day_minutes]]&lt;=150,"Low Usage", IF(tbl_Customers[[#This Row],[total_day_minutes]]&lt;=200,"Medium Usage", IF(tbl_Customers[[#This Row],[total_day_minutes]]&lt;=250,"High Usage","Very High Usage")))</f>
        <v>Medium Usage</v>
      </c>
      <c r="AE1637" s="30" t="str">
        <f>IF(tbl_Customers[[#This Row],[total_intl_calls]]&lt;=5,"Low Calls", IF(tbl_Customers[[#This Row],[total_intl_calls]]&lt;=10, "Medium Calls", "High Calls"))</f>
        <v>Low Calls</v>
      </c>
    </row>
    <row r="1638" spans="1:31"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c r="W1638" t="str">
        <f>IF(tbl_Customers[[#This Row],[number_customer_service_calls]] &lt;= 1, "0-1 Calls", IF(tbl_Customers[[#This Row],[number_customer_service_calls]] &lt;= 3, "2-3 Calls", IF(tbl_Customers[[#This Row],[number_customer_service_calls]] &lt;=5, "4-5 Calls", "6+ Calls")))</f>
        <v>0-1 Calls</v>
      </c>
      <c r="X1638" t="str">
        <f>IF(tbl_Customers[[#This Row],[account_length]] &lt;= 50, "0-50", IF(tbl_Customers[[#This Row],[account_length]] &lt;=100, "51-100", IF(tbl_Customers[[#This Row],[account_length]] &lt;= 150, "101-150", "151+")))</f>
        <v>101-150</v>
      </c>
      <c r="Y1638" s="30" t="str">
        <f>IF(tbl_Customers[[#This Row],[total_intl_charge]] &lt;= 3, "Low Charges", "High Charges")</f>
        <v>Low Charges</v>
      </c>
      <c r="Z1638" s="30" t="str">
        <f>IF(tbl_Customers[[#This Row],[total_eve_calls]]&lt;=80,"Low Calls",
IF(tbl_Customers[[#This Row],[total_eve_calls]]&lt;=120,"Medium Calls","High Calls"))</f>
        <v>Low Calls</v>
      </c>
      <c r="AA1638" s="30" t="str">
        <f>IF(tbl_Customers[[#This Row],[total_eve_charge]]&lt;=15,"Low Charges",
IF(tbl_Customers[[#This Row],[total_eve_charge]]&lt;=20,"Medium Charges","High Charges"))</f>
        <v>High Charges</v>
      </c>
      <c r="AB1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8" s="30" t="str">
        <f>IF(tbl_Customers[[#This Row],[number_vmail_messages]] = 0, "No Usage", IF(tbl_Customers[[#This Row],[number_vmail_messages]] &lt;= 20, "Low Usage", IF(tbl_Customers[[#This Row],[number_vmail_messages]] &lt;= 40, "Medium Usgae", "High Usage")))</f>
        <v>No Usage</v>
      </c>
      <c r="AD1638" s="30" t="str">
        <f>IF(tbl_Customers[[#This Row],[total_day_minutes]]&lt;=150,"Low Usage", IF(tbl_Customers[[#This Row],[total_day_minutes]]&lt;=200,"Medium Usage", IF(tbl_Customers[[#This Row],[total_day_minutes]]&lt;=250,"High Usage","Very High Usage")))</f>
        <v>Very High Usage</v>
      </c>
      <c r="AE1638" s="30" t="str">
        <f>IF(tbl_Customers[[#This Row],[total_intl_calls]]&lt;=5,"Low Calls", IF(tbl_Customers[[#This Row],[total_intl_calls]]&lt;=10, "Medium Calls", "High Calls"))</f>
        <v>Low Calls</v>
      </c>
    </row>
    <row r="1639" spans="1:31"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c r="W1639" t="str">
        <f>IF(tbl_Customers[[#This Row],[number_customer_service_calls]] &lt;= 1, "0-1 Calls", IF(tbl_Customers[[#This Row],[number_customer_service_calls]] &lt;= 3, "2-3 Calls", IF(tbl_Customers[[#This Row],[number_customer_service_calls]] &lt;=5, "4-5 Calls", "6+ Calls")))</f>
        <v>0-1 Calls</v>
      </c>
      <c r="X1639" t="str">
        <f>IF(tbl_Customers[[#This Row],[account_length]] &lt;= 50, "0-50", IF(tbl_Customers[[#This Row],[account_length]] &lt;=100, "51-100", IF(tbl_Customers[[#This Row],[account_length]] &lt;= 150, "101-150", "151+")))</f>
        <v>101-150</v>
      </c>
      <c r="Y1639" s="30" t="str">
        <f>IF(tbl_Customers[[#This Row],[total_intl_charge]] &lt;= 3, "Low Charges", "High Charges")</f>
        <v>Low Charges</v>
      </c>
      <c r="Z1639" s="30" t="str">
        <f>IF(tbl_Customers[[#This Row],[total_eve_calls]]&lt;=80,"Low Calls",
IF(tbl_Customers[[#This Row],[total_eve_calls]]&lt;=120,"Medium Calls","High Calls"))</f>
        <v>Medium Calls</v>
      </c>
      <c r="AA1639" s="30" t="str">
        <f>IF(tbl_Customers[[#This Row],[total_eve_charge]]&lt;=15,"Low Charges",
IF(tbl_Customers[[#This Row],[total_eve_charge]]&lt;=20,"Medium Charges","High Charges"))</f>
        <v>High Charges</v>
      </c>
      <c r="AB1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39" s="30" t="str">
        <f>IF(tbl_Customers[[#This Row],[number_vmail_messages]] = 0, "No Usage", IF(tbl_Customers[[#This Row],[number_vmail_messages]] &lt;= 20, "Low Usage", IF(tbl_Customers[[#This Row],[number_vmail_messages]] &lt;= 40, "Medium Usgae", "High Usage")))</f>
        <v>No Usage</v>
      </c>
      <c r="AD1639" s="30" t="str">
        <f>IF(tbl_Customers[[#This Row],[total_day_minutes]]&lt;=150,"Low Usage", IF(tbl_Customers[[#This Row],[total_day_minutes]]&lt;=200,"Medium Usage", IF(tbl_Customers[[#This Row],[total_day_minutes]]&lt;=250,"High Usage","Very High Usage")))</f>
        <v>Very High Usage</v>
      </c>
      <c r="AE1639" s="30" t="str">
        <f>IF(tbl_Customers[[#This Row],[total_intl_calls]]&lt;=5,"Low Calls", IF(tbl_Customers[[#This Row],[total_intl_calls]]&lt;=10, "Medium Calls", "High Calls"))</f>
        <v>Low Calls</v>
      </c>
    </row>
    <row r="1640" spans="1:31"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c r="W1640" t="str">
        <f>IF(tbl_Customers[[#This Row],[number_customer_service_calls]] &lt;= 1, "0-1 Calls", IF(tbl_Customers[[#This Row],[number_customer_service_calls]] &lt;= 3, "2-3 Calls", IF(tbl_Customers[[#This Row],[number_customer_service_calls]] &lt;=5, "4-5 Calls", "6+ Calls")))</f>
        <v>2-3 Calls</v>
      </c>
      <c r="X1640" t="str">
        <f>IF(tbl_Customers[[#This Row],[account_length]] &lt;= 50, "0-50", IF(tbl_Customers[[#This Row],[account_length]] &lt;=100, "51-100", IF(tbl_Customers[[#This Row],[account_length]] &lt;= 150, "101-150", "151+")))</f>
        <v>101-150</v>
      </c>
      <c r="Y1640" s="30" t="str">
        <f>IF(tbl_Customers[[#This Row],[total_intl_charge]] &lt;= 3, "Low Charges", "High Charges")</f>
        <v>High Charges</v>
      </c>
      <c r="Z1640" s="30" t="str">
        <f>IF(tbl_Customers[[#This Row],[total_eve_calls]]&lt;=80,"Low Calls",
IF(tbl_Customers[[#This Row],[total_eve_calls]]&lt;=120,"Medium Calls","High Calls"))</f>
        <v>High Calls</v>
      </c>
      <c r="AA1640" s="30" t="str">
        <f>IF(tbl_Customers[[#This Row],[total_eve_charge]]&lt;=15,"Low Charges",
IF(tbl_Customers[[#This Row],[total_eve_charge]]&lt;=20,"Medium Charges","High Charges"))</f>
        <v>Low Charges</v>
      </c>
      <c r="AB1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0" s="30" t="str">
        <f>IF(tbl_Customers[[#This Row],[number_vmail_messages]] = 0, "No Usage", IF(tbl_Customers[[#This Row],[number_vmail_messages]] &lt;= 20, "Low Usage", IF(tbl_Customers[[#This Row],[number_vmail_messages]] &lt;= 40, "Medium Usgae", "High Usage")))</f>
        <v>High Usage</v>
      </c>
      <c r="AD1640" s="30" t="str">
        <f>IF(tbl_Customers[[#This Row],[total_day_minutes]]&lt;=150,"Low Usage", IF(tbl_Customers[[#This Row],[total_day_minutes]]&lt;=200,"Medium Usage", IF(tbl_Customers[[#This Row],[total_day_minutes]]&lt;=250,"High Usage","Very High Usage")))</f>
        <v>Low Usage</v>
      </c>
      <c r="AE1640" s="30" t="str">
        <f>IF(tbl_Customers[[#This Row],[total_intl_calls]]&lt;=5,"Low Calls", IF(tbl_Customers[[#This Row],[total_intl_calls]]&lt;=10, "Medium Calls", "High Calls"))</f>
        <v>Low Calls</v>
      </c>
    </row>
    <row r="1641" spans="1:31"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c r="W1641" t="str">
        <f>IF(tbl_Customers[[#This Row],[number_customer_service_calls]] &lt;= 1, "0-1 Calls", IF(tbl_Customers[[#This Row],[number_customer_service_calls]] &lt;= 3, "2-3 Calls", IF(tbl_Customers[[#This Row],[number_customer_service_calls]] &lt;=5, "4-5 Calls", "6+ Calls")))</f>
        <v>2-3 Calls</v>
      </c>
      <c r="X1641" t="str">
        <f>IF(tbl_Customers[[#This Row],[account_length]] &lt;= 50, "0-50", IF(tbl_Customers[[#This Row],[account_length]] &lt;=100, "51-100", IF(tbl_Customers[[#This Row],[account_length]] &lt;= 150, "101-150", "151+")))</f>
        <v>51-100</v>
      </c>
      <c r="Y1641" s="30" t="str">
        <f>IF(tbl_Customers[[#This Row],[total_intl_charge]] &lt;= 3, "Low Charges", "High Charges")</f>
        <v>High Charges</v>
      </c>
      <c r="Z1641" s="30" t="str">
        <f>IF(tbl_Customers[[#This Row],[total_eve_calls]]&lt;=80,"Low Calls",
IF(tbl_Customers[[#This Row],[total_eve_calls]]&lt;=120,"Medium Calls","High Calls"))</f>
        <v>High Calls</v>
      </c>
      <c r="AA1641" s="30" t="str">
        <f>IF(tbl_Customers[[#This Row],[total_eve_charge]]&lt;=15,"Low Charges",
IF(tbl_Customers[[#This Row],[total_eve_charge]]&lt;=20,"Medium Charges","High Charges"))</f>
        <v>Low Charges</v>
      </c>
      <c r="AB1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1" s="30" t="str">
        <f>IF(tbl_Customers[[#This Row],[number_vmail_messages]] = 0, "No Usage", IF(tbl_Customers[[#This Row],[number_vmail_messages]] &lt;= 20, "Low Usage", IF(tbl_Customers[[#This Row],[number_vmail_messages]] &lt;= 40, "Medium Usgae", "High Usage")))</f>
        <v>No Usage</v>
      </c>
      <c r="AD1641" s="30" t="str">
        <f>IF(tbl_Customers[[#This Row],[total_day_minutes]]&lt;=150,"Low Usage", IF(tbl_Customers[[#This Row],[total_day_minutes]]&lt;=200,"Medium Usage", IF(tbl_Customers[[#This Row],[total_day_minutes]]&lt;=250,"High Usage","Very High Usage")))</f>
        <v>Low Usage</v>
      </c>
      <c r="AE1641" s="30" t="str">
        <f>IF(tbl_Customers[[#This Row],[total_intl_calls]]&lt;=5,"Low Calls", IF(tbl_Customers[[#This Row],[total_intl_calls]]&lt;=10, "Medium Calls", "High Calls"))</f>
        <v>Low Calls</v>
      </c>
    </row>
    <row r="1642" spans="1:31"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c r="W1642" t="str">
        <f>IF(tbl_Customers[[#This Row],[number_customer_service_calls]] &lt;= 1, "0-1 Calls", IF(tbl_Customers[[#This Row],[number_customer_service_calls]] &lt;= 3, "2-3 Calls", IF(tbl_Customers[[#This Row],[number_customer_service_calls]] &lt;=5, "4-5 Calls", "6+ Calls")))</f>
        <v>0-1 Calls</v>
      </c>
      <c r="X1642" t="str">
        <f>IF(tbl_Customers[[#This Row],[account_length]] &lt;= 50, "0-50", IF(tbl_Customers[[#This Row],[account_length]] &lt;=100, "51-100", IF(tbl_Customers[[#This Row],[account_length]] &lt;= 150, "101-150", "151+")))</f>
        <v>51-100</v>
      </c>
      <c r="Y1642" s="30" t="str">
        <f>IF(tbl_Customers[[#This Row],[total_intl_charge]] &lt;= 3, "Low Charges", "High Charges")</f>
        <v>High Charges</v>
      </c>
      <c r="Z1642" s="30" t="str">
        <f>IF(tbl_Customers[[#This Row],[total_eve_calls]]&lt;=80,"Low Calls",
IF(tbl_Customers[[#This Row],[total_eve_calls]]&lt;=120,"Medium Calls","High Calls"))</f>
        <v>High Calls</v>
      </c>
      <c r="AA1642" s="30" t="str">
        <f>IF(tbl_Customers[[#This Row],[total_eve_charge]]&lt;=15,"Low Charges",
IF(tbl_Customers[[#This Row],[total_eve_charge]]&lt;=20,"Medium Charges","High Charges"))</f>
        <v>Low Charges</v>
      </c>
      <c r="AB1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2" s="30" t="str">
        <f>IF(tbl_Customers[[#This Row],[number_vmail_messages]] = 0, "No Usage", IF(tbl_Customers[[#This Row],[number_vmail_messages]] &lt;= 20, "Low Usage", IF(tbl_Customers[[#This Row],[number_vmail_messages]] &lt;= 40, "Medium Usgae", "High Usage")))</f>
        <v>Medium Usgae</v>
      </c>
      <c r="AD1642" s="30" t="str">
        <f>IF(tbl_Customers[[#This Row],[total_day_minutes]]&lt;=150,"Low Usage", IF(tbl_Customers[[#This Row],[total_day_minutes]]&lt;=200,"Medium Usage", IF(tbl_Customers[[#This Row],[total_day_minutes]]&lt;=250,"High Usage","Very High Usage")))</f>
        <v>High Usage</v>
      </c>
      <c r="AE1642" s="30" t="str">
        <f>IF(tbl_Customers[[#This Row],[total_intl_calls]]&lt;=5,"Low Calls", IF(tbl_Customers[[#This Row],[total_intl_calls]]&lt;=10, "Medium Calls", "High Calls"))</f>
        <v>Low Calls</v>
      </c>
    </row>
    <row r="1643" spans="1:31"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c r="W1643" t="str">
        <f>IF(tbl_Customers[[#This Row],[number_customer_service_calls]] &lt;= 1, "0-1 Calls", IF(tbl_Customers[[#This Row],[number_customer_service_calls]] &lt;= 3, "2-3 Calls", IF(tbl_Customers[[#This Row],[number_customer_service_calls]] &lt;=5, "4-5 Calls", "6+ Calls")))</f>
        <v>0-1 Calls</v>
      </c>
      <c r="X1643" t="str">
        <f>IF(tbl_Customers[[#This Row],[account_length]] &lt;= 50, "0-50", IF(tbl_Customers[[#This Row],[account_length]] &lt;=100, "51-100", IF(tbl_Customers[[#This Row],[account_length]] &lt;= 150, "101-150", "151+")))</f>
        <v>151+</v>
      </c>
      <c r="Y1643" s="30" t="str">
        <f>IF(tbl_Customers[[#This Row],[total_intl_charge]] &lt;= 3, "Low Charges", "High Charges")</f>
        <v>Low Charges</v>
      </c>
      <c r="Z1643" s="30" t="str">
        <f>IF(tbl_Customers[[#This Row],[total_eve_calls]]&lt;=80,"Low Calls",
IF(tbl_Customers[[#This Row],[total_eve_calls]]&lt;=120,"Medium Calls","High Calls"))</f>
        <v>Medium Calls</v>
      </c>
      <c r="AA1643" s="30" t="str">
        <f>IF(tbl_Customers[[#This Row],[total_eve_charge]]&lt;=15,"Low Charges",
IF(tbl_Customers[[#This Row],[total_eve_charge]]&lt;=20,"Medium Charges","High Charges"))</f>
        <v>Medium Charges</v>
      </c>
      <c r="AB1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3" s="30" t="str">
        <f>IF(tbl_Customers[[#This Row],[number_vmail_messages]] = 0, "No Usage", IF(tbl_Customers[[#This Row],[number_vmail_messages]] &lt;= 20, "Low Usage", IF(tbl_Customers[[#This Row],[number_vmail_messages]] &lt;= 40, "Medium Usgae", "High Usage")))</f>
        <v>Medium Usgae</v>
      </c>
      <c r="AD1643" s="30" t="str">
        <f>IF(tbl_Customers[[#This Row],[total_day_minutes]]&lt;=150,"Low Usage", IF(tbl_Customers[[#This Row],[total_day_minutes]]&lt;=200,"Medium Usage", IF(tbl_Customers[[#This Row],[total_day_minutes]]&lt;=250,"High Usage","Very High Usage")))</f>
        <v>Low Usage</v>
      </c>
      <c r="AE1643" s="30" t="str">
        <f>IF(tbl_Customers[[#This Row],[total_intl_calls]]&lt;=5,"Low Calls", IF(tbl_Customers[[#This Row],[total_intl_calls]]&lt;=10, "Medium Calls", "High Calls"))</f>
        <v>Medium Calls</v>
      </c>
    </row>
    <row r="1644" spans="1:31"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c r="W1644" t="str">
        <f>IF(tbl_Customers[[#This Row],[number_customer_service_calls]] &lt;= 1, "0-1 Calls", IF(tbl_Customers[[#This Row],[number_customer_service_calls]] &lt;= 3, "2-3 Calls", IF(tbl_Customers[[#This Row],[number_customer_service_calls]] &lt;=5, "4-5 Calls", "6+ Calls")))</f>
        <v>2-3 Calls</v>
      </c>
      <c r="X1644" t="str">
        <f>IF(tbl_Customers[[#This Row],[account_length]] &lt;= 50, "0-50", IF(tbl_Customers[[#This Row],[account_length]] &lt;=100, "51-100", IF(tbl_Customers[[#This Row],[account_length]] &lt;= 150, "101-150", "151+")))</f>
        <v>101-150</v>
      </c>
      <c r="Y1644" s="30" t="str">
        <f>IF(tbl_Customers[[#This Row],[total_intl_charge]] &lt;= 3, "Low Charges", "High Charges")</f>
        <v>Low Charges</v>
      </c>
      <c r="Z1644" s="30" t="str">
        <f>IF(tbl_Customers[[#This Row],[total_eve_calls]]&lt;=80,"Low Calls",
IF(tbl_Customers[[#This Row],[total_eve_calls]]&lt;=120,"Medium Calls","High Calls"))</f>
        <v>Low Calls</v>
      </c>
      <c r="AA1644" s="30" t="str">
        <f>IF(tbl_Customers[[#This Row],[total_eve_charge]]&lt;=15,"Low Charges",
IF(tbl_Customers[[#This Row],[total_eve_charge]]&lt;=20,"Medium Charges","High Charges"))</f>
        <v>Medium Charges</v>
      </c>
      <c r="AB1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4" s="30" t="str">
        <f>IF(tbl_Customers[[#This Row],[number_vmail_messages]] = 0, "No Usage", IF(tbl_Customers[[#This Row],[number_vmail_messages]] &lt;= 20, "Low Usage", IF(tbl_Customers[[#This Row],[number_vmail_messages]] &lt;= 40, "Medium Usgae", "High Usage")))</f>
        <v>No Usage</v>
      </c>
      <c r="AD1644" s="30" t="str">
        <f>IF(tbl_Customers[[#This Row],[total_day_minutes]]&lt;=150,"Low Usage", IF(tbl_Customers[[#This Row],[total_day_minutes]]&lt;=200,"Medium Usage", IF(tbl_Customers[[#This Row],[total_day_minutes]]&lt;=250,"High Usage","Very High Usage")))</f>
        <v>Low Usage</v>
      </c>
      <c r="AE1644" s="30" t="str">
        <f>IF(tbl_Customers[[#This Row],[total_intl_calls]]&lt;=5,"Low Calls", IF(tbl_Customers[[#This Row],[total_intl_calls]]&lt;=10, "Medium Calls", "High Calls"))</f>
        <v>Low Calls</v>
      </c>
    </row>
    <row r="1645" spans="1:31"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c r="W1645" t="str">
        <f>IF(tbl_Customers[[#This Row],[number_customer_service_calls]] &lt;= 1, "0-1 Calls", IF(tbl_Customers[[#This Row],[number_customer_service_calls]] &lt;= 3, "2-3 Calls", IF(tbl_Customers[[#This Row],[number_customer_service_calls]] &lt;=5, "4-5 Calls", "6+ Calls")))</f>
        <v>0-1 Calls</v>
      </c>
      <c r="X1645" t="str">
        <f>IF(tbl_Customers[[#This Row],[account_length]] &lt;= 50, "0-50", IF(tbl_Customers[[#This Row],[account_length]] &lt;=100, "51-100", IF(tbl_Customers[[#This Row],[account_length]] &lt;= 150, "101-150", "151+")))</f>
        <v>101-150</v>
      </c>
      <c r="Y1645" s="30" t="str">
        <f>IF(tbl_Customers[[#This Row],[total_intl_charge]] &lt;= 3, "Low Charges", "High Charges")</f>
        <v>Low Charges</v>
      </c>
      <c r="Z1645" s="30" t="str">
        <f>IF(tbl_Customers[[#This Row],[total_eve_calls]]&lt;=80,"Low Calls",
IF(tbl_Customers[[#This Row],[total_eve_calls]]&lt;=120,"Medium Calls","High Calls"))</f>
        <v>Low Calls</v>
      </c>
      <c r="AA1645" s="30" t="str">
        <f>IF(tbl_Customers[[#This Row],[total_eve_charge]]&lt;=15,"Low Charges",
IF(tbl_Customers[[#This Row],[total_eve_charge]]&lt;=20,"Medium Charges","High Charges"))</f>
        <v>Low Charges</v>
      </c>
      <c r="AB1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5" s="30" t="str">
        <f>IF(tbl_Customers[[#This Row],[number_vmail_messages]] = 0, "No Usage", IF(tbl_Customers[[#This Row],[number_vmail_messages]] &lt;= 20, "Low Usage", IF(tbl_Customers[[#This Row],[number_vmail_messages]] &lt;= 40, "Medium Usgae", "High Usage")))</f>
        <v>No Usage</v>
      </c>
      <c r="AD1645" s="30" t="str">
        <f>IF(tbl_Customers[[#This Row],[total_day_minutes]]&lt;=150,"Low Usage", IF(tbl_Customers[[#This Row],[total_day_minutes]]&lt;=200,"Medium Usage", IF(tbl_Customers[[#This Row],[total_day_minutes]]&lt;=250,"High Usage","Very High Usage")))</f>
        <v>Medium Usage</v>
      </c>
      <c r="AE1645" s="30" t="str">
        <f>IF(tbl_Customers[[#This Row],[total_intl_calls]]&lt;=5,"Low Calls", IF(tbl_Customers[[#This Row],[total_intl_calls]]&lt;=10, "Medium Calls", "High Calls"))</f>
        <v>Low Calls</v>
      </c>
    </row>
    <row r="1646" spans="1:31"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c r="W1646" t="str">
        <f>IF(tbl_Customers[[#This Row],[number_customer_service_calls]] &lt;= 1, "0-1 Calls", IF(tbl_Customers[[#This Row],[number_customer_service_calls]] &lt;= 3, "2-3 Calls", IF(tbl_Customers[[#This Row],[number_customer_service_calls]] &lt;=5, "4-5 Calls", "6+ Calls")))</f>
        <v>2-3 Calls</v>
      </c>
      <c r="X1646" t="str">
        <f>IF(tbl_Customers[[#This Row],[account_length]] &lt;= 50, "0-50", IF(tbl_Customers[[#This Row],[account_length]] &lt;=100, "51-100", IF(tbl_Customers[[#This Row],[account_length]] &lt;= 150, "101-150", "151+")))</f>
        <v>0-50</v>
      </c>
      <c r="Y1646" s="30" t="str">
        <f>IF(tbl_Customers[[#This Row],[total_intl_charge]] &lt;= 3, "Low Charges", "High Charges")</f>
        <v>Low Charges</v>
      </c>
      <c r="Z1646" s="30" t="str">
        <f>IF(tbl_Customers[[#This Row],[total_eve_calls]]&lt;=80,"Low Calls",
IF(tbl_Customers[[#This Row],[total_eve_calls]]&lt;=120,"Medium Calls","High Calls"))</f>
        <v>Medium Calls</v>
      </c>
      <c r="AA1646" s="30" t="str">
        <f>IF(tbl_Customers[[#This Row],[total_eve_charge]]&lt;=15,"Low Charges",
IF(tbl_Customers[[#This Row],[total_eve_charge]]&lt;=20,"Medium Charges","High Charges"))</f>
        <v>Medium Charges</v>
      </c>
      <c r="AB1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6" s="30" t="str">
        <f>IF(tbl_Customers[[#This Row],[number_vmail_messages]] = 0, "No Usage", IF(tbl_Customers[[#This Row],[number_vmail_messages]] &lt;= 20, "Low Usage", IF(tbl_Customers[[#This Row],[number_vmail_messages]] &lt;= 40, "Medium Usgae", "High Usage")))</f>
        <v>No Usage</v>
      </c>
      <c r="AD1646" s="30" t="str">
        <f>IF(tbl_Customers[[#This Row],[total_day_minutes]]&lt;=150,"Low Usage", IF(tbl_Customers[[#This Row],[total_day_minutes]]&lt;=200,"Medium Usage", IF(tbl_Customers[[#This Row],[total_day_minutes]]&lt;=250,"High Usage","Very High Usage")))</f>
        <v>Medium Usage</v>
      </c>
      <c r="AE1646" s="30" t="str">
        <f>IF(tbl_Customers[[#This Row],[total_intl_calls]]&lt;=5,"Low Calls", IF(tbl_Customers[[#This Row],[total_intl_calls]]&lt;=10, "Medium Calls", "High Calls"))</f>
        <v>Low Calls</v>
      </c>
    </row>
    <row r="1647" spans="1:31"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c r="W1647" t="str">
        <f>IF(tbl_Customers[[#This Row],[number_customer_service_calls]] &lt;= 1, "0-1 Calls", IF(tbl_Customers[[#This Row],[number_customer_service_calls]] &lt;= 3, "2-3 Calls", IF(tbl_Customers[[#This Row],[number_customer_service_calls]] &lt;=5, "4-5 Calls", "6+ Calls")))</f>
        <v>0-1 Calls</v>
      </c>
      <c r="X1647" t="str">
        <f>IF(tbl_Customers[[#This Row],[account_length]] &lt;= 50, "0-50", IF(tbl_Customers[[#This Row],[account_length]] &lt;=100, "51-100", IF(tbl_Customers[[#This Row],[account_length]] &lt;= 150, "101-150", "151+")))</f>
        <v>101-150</v>
      </c>
      <c r="Y1647" s="30" t="str">
        <f>IF(tbl_Customers[[#This Row],[total_intl_charge]] &lt;= 3, "Low Charges", "High Charges")</f>
        <v>Low Charges</v>
      </c>
      <c r="Z1647" s="30" t="str">
        <f>IF(tbl_Customers[[#This Row],[total_eve_calls]]&lt;=80,"Low Calls",
IF(tbl_Customers[[#This Row],[total_eve_calls]]&lt;=120,"Medium Calls","High Calls"))</f>
        <v>Medium Calls</v>
      </c>
      <c r="AA1647" s="30" t="str">
        <f>IF(tbl_Customers[[#This Row],[total_eve_charge]]&lt;=15,"Low Charges",
IF(tbl_Customers[[#This Row],[total_eve_charge]]&lt;=20,"Medium Charges","High Charges"))</f>
        <v>Low Charges</v>
      </c>
      <c r="AB1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47" s="30" t="str">
        <f>IF(tbl_Customers[[#This Row],[number_vmail_messages]] = 0, "No Usage", IF(tbl_Customers[[#This Row],[number_vmail_messages]] &lt;= 20, "Low Usage", IF(tbl_Customers[[#This Row],[number_vmail_messages]] &lt;= 40, "Medium Usgae", "High Usage")))</f>
        <v>No Usage</v>
      </c>
      <c r="AD1647" s="30" t="str">
        <f>IF(tbl_Customers[[#This Row],[total_day_minutes]]&lt;=150,"Low Usage", IF(tbl_Customers[[#This Row],[total_day_minutes]]&lt;=200,"Medium Usage", IF(tbl_Customers[[#This Row],[total_day_minutes]]&lt;=250,"High Usage","Very High Usage")))</f>
        <v>Medium Usage</v>
      </c>
      <c r="AE1647" s="30" t="str">
        <f>IF(tbl_Customers[[#This Row],[total_intl_calls]]&lt;=5,"Low Calls", IF(tbl_Customers[[#This Row],[total_intl_calls]]&lt;=10, "Medium Calls", "High Calls"))</f>
        <v>Medium Calls</v>
      </c>
    </row>
    <row r="1648" spans="1:31"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c r="W1648" t="str">
        <f>IF(tbl_Customers[[#This Row],[number_customer_service_calls]] &lt;= 1, "0-1 Calls", IF(tbl_Customers[[#This Row],[number_customer_service_calls]] &lt;= 3, "2-3 Calls", IF(tbl_Customers[[#This Row],[number_customer_service_calls]] &lt;=5, "4-5 Calls", "6+ Calls")))</f>
        <v>0-1 Calls</v>
      </c>
      <c r="X1648" t="str">
        <f>IF(tbl_Customers[[#This Row],[account_length]] &lt;= 50, "0-50", IF(tbl_Customers[[#This Row],[account_length]] &lt;=100, "51-100", IF(tbl_Customers[[#This Row],[account_length]] &lt;= 150, "101-150", "151+")))</f>
        <v>101-150</v>
      </c>
      <c r="Y1648" s="30" t="str">
        <f>IF(tbl_Customers[[#This Row],[total_intl_charge]] &lt;= 3, "Low Charges", "High Charges")</f>
        <v>Low Charges</v>
      </c>
      <c r="Z1648" s="30" t="str">
        <f>IF(tbl_Customers[[#This Row],[total_eve_calls]]&lt;=80,"Low Calls",
IF(tbl_Customers[[#This Row],[total_eve_calls]]&lt;=120,"Medium Calls","High Calls"))</f>
        <v>Medium Calls</v>
      </c>
      <c r="AA1648" s="30" t="str">
        <f>IF(tbl_Customers[[#This Row],[total_eve_charge]]&lt;=15,"Low Charges",
IF(tbl_Customers[[#This Row],[total_eve_charge]]&lt;=20,"Medium Charges","High Charges"))</f>
        <v>Medium Charges</v>
      </c>
      <c r="AB1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48" s="30" t="str">
        <f>IF(tbl_Customers[[#This Row],[number_vmail_messages]] = 0, "No Usage", IF(tbl_Customers[[#This Row],[number_vmail_messages]] &lt;= 20, "Low Usage", IF(tbl_Customers[[#This Row],[number_vmail_messages]] &lt;= 40, "Medium Usgae", "High Usage")))</f>
        <v>Medium Usgae</v>
      </c>
      <c r="AD1648" s="30" t="str">
        <f>IF(tbl_Customers[[#This Row],[total_day_minutes]]&lt;=150,"Low Usage", IF(tbl_Customers[[#This Row],[total_day_minutes]]&lt;=200,"Medium Usage", IF(tbl_Customers[[#This Row],[total_day_minutes]]&lt;=250,"High Usage","Very High Usage")))</f>
        <v>Medium Usage</v>
      </c>
      <c r="AE1648" s="30" t="str">
        <f>IF(tbl_Customers[[#This Row],[total_intl_calls]]&lt;=5,"Low Calls", IF(tbl_Customers[[#This Row],[total_intl_calls]]&lt;=10, "Medium Calls", "High Calls"))</f>
        <v>Low Calls</v>
      </c>
    </row>
    <row r="1649" spans="1:31"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c r="W1649" t="str">
        <f>IF(tbl_Customers[[#This Row],[number_customer_service_calls]] &lt;= 1, "0-1 Calls", IF(tbl_Customers[[#This Row],[number_customer_service_calls]] &lt;= 3, "2-3 Calls", IF(tbl_Customers[[#This Row],[number_customer_service_calls]] &lt;=5, "4-5 Calls", "6+ Calls")))</f>
        <v>0-1 Calls</v>
      </c>
      <c r="X1649" t="str">
        <f>IF(tbl_Customers[[#This Row],[account_length]] &lt;= 50, "0-50", IF(tbl_Customers[[#This Row],[account_length]] &lt;=100, "51-100", IF(tbl_Customers[[#This Row],[account_length]] &lt;= 150, "101-150", "151+")))</f>
        <v>101-150</v>
      </c>
      <c r="Y1649" s="30" t="str">
        <f>IF(tbl_Customers[[#This Row],[total_intl_charge]] &lt;= 3, "Low Charges", "High Charges")</f>
        <v>Low Charges</v>
      </c>
      <c r="Z1649" s="30" t="str">
        <f>IF(tbl_Customers[[#This Row],[total_eve_calls]]&lt;=80,"Low Calls",
IF(tbl_Customers[[#This Row],[total_eve_calls]]&lt;=120,"Medium Calls","High Calls"))</f>
        <v>Low Calls</v>
      </c>
      <c r="AA1649" s="30" t="str">
        <f>IF(tbl_Customers[[#This Row],[total_eve_charge]]&lt;=15,"Low Charges",
IF(tbl_Customers[[#This Row],[total_eve_charge]]&lt;=20,"Medium Charges","High Charges"))</f>
        <v>High Charges</v>
      </c>
      <c r="AB1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49" s="30" t="str">
        <f>IF(tbl_Customers[[#This Row],[number_vmail_messages]] = 0, "No Usage", IF(tbl_Customers[[#This Row],[number_vmail_messages]] &lt;= 20, "Low Usage", IF(tbl_Customers[[#This Row],[number_vmail_messages]] &lt;= 40, "Medium Usgae", "High Usage")))</f>
        <v>No Usage</v>
      </c>
      <c r="AD1649" s="30" t="str">
        <f>IF(tbl_Customers[[#This Row],[total_day_minutes]]&lt;=150,"Low Usage", IF(tbl_Customers[[#This Row],[total_day_minutes]]&lt;=200,"Medium Usage", IF(tbl_Customers[[#This Row],[total_day_minutes]]&lt;=250,"High Usage","Very High Usage")))</f>
        <v>High Usage</v>
      </c>
      <c r="AE1649" s="30" t="str">
        <f>IF(tbl_Customers[[#This Row],[total_intl_calls]]&lt;=5,"Low Calls", IF(tbl_Customers[[#This Row],[total_intl_calls]]&lt;=10, "Medium Calls", "High Calls"))</f>
        <v>Low Calls</v>
      </c>
    </row>
    <row r="1650" spans="1:31"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c r="W1650" t="str">
        <f>IF(tbl_Customers[[#This Row],[number_customer_service_calls]] &lt;= 1, "0-1 Calls", IF(tbl_Customers[[#This Row],[number_customer_service_calls]] &lt;= 3, "2-3 Calls", IF(tbl_Customers[[#This Row],[number_customer_service_calls]] &lt;=5, "4-5 Calls", "6+ Calls")))</f>
        <v>0-1 Calls</v>
      </c>
      <c r="X1650" t="str">
        <f>IF(tbl_Customers[[#This Row],[account_length]] &lt;= 50, "0-50", IF(tbl_Customers[[#This Row],[account_length]] &lt;=100, "51-100", IF(tbl_Customers[[#This Row],[account_length]] &lt;= 150, "101-150", "151+")))</f>
        <v>0-50</v>
      </c>
      <c r="Y1650" s="30" t="str">
        <f>IF(tbl_Customers[[#This Row],[total_intl_charge]] &lt;= 3, "Low Charges", "High Charges")</f>
        <v>Low Charges</v>
      </c>
      <c r="Z1650" s="30" t="str">
        <f>IF(tbl_Customers[[#This Row],[total_eve_calls]]&lt;=80,"Low Calls",
IF(tbl_Customers[[#This Row],[total_eve_calls]]&lt;=120,"Medium Calls","High Calls"))</f>
        <v>Medium Calls</v>
      </c>
      <c r="AA1650" s="30" t="str">
        <f>IF(tbl_Customers[[#This Row],[total_eve_charge]]&lt;=15,"Low Charges",
IF(tbl_Customers[[#This Row],[total_eve_charge]]&lt;=20,"Medium Charges","High Charges"))</f>
        <v>Medium Charges</v>
      </c>
      <c r="AB1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0" s="30" t="str">
        <f>IF(tbl_Customers[[#This Row],[number_vmail_messages]] = 0, "No Usage", IF(tbl_Customers[[#This Row],[number_vmail_messages]] &lt;= 20, "Low Usage", IF(tbl_Customers[[#This Row],[number_vmail_messages]] &lt;= 40, "Medium Usgae", "High Usage")))</f>
        <v>No Usage</v>
      </c>
      <c r="AD1650" s="30" t="str">
        <f>IF(tbl_Customers[[#This Row],[total_day_minutes]]&lt;=150,"Low Usage", IF(tbl_Customers[[#This Row],[total_day_minutes]]&lt;=200,"Medium Usage", IF(tbl_Customers[[#This Row],[total_day_minutes]]&lt;=250,"High Usage","Very High Usage")))</f>
        <v>Medium Usage</v>
      </c>
      <c r="AE1650" s="30" t="str">
        <f>IF(tbl_Customers[[#This Row],[total_intl_calls]]&lt;=5,"Low Calls", IF(tbl_Customers[[#This Row],[total_intl_calls]]&lt;=10, "Medium Calls", "High Calls"))</f>
        <v>Low Calls</v>
      </c>
    </row>
    <row r="1651" spans="1:31"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c r="W1651" t="str">
        <f>IF(tbl_Customers[[#This Row],[number_customer_service_calls]] &lt;= 1, "0-1 Calls", IF(tbl_Customers[[#This Row],[number_customer_service_calls]] &lt;= 3, "2-3 Calls", IF(tbl_Customers[[#This Row],[number_customer_service_calls]] &lt;=5, "4-5 Calls", "6+ Calls")))</f>
        <v>0-1 Calls</v>
      </c>
      <c r="X1651" t="str">
        <f>IF(tbl_Customers[[#This Row],[account_length]] &lt;= 50, "0-50", IF(tbl_Customers[[#This Row],[account_length]] &lt;=100, "51-100", IF(tbl_Customers[[#This Row],[account_length]] &lt;= 150, "101-150", "151+")))</f>
        <v>51-100</v>
      </c>
      <c r="Y1651" s="30" t="str">
        <f>IF(tbl_Customers[[#This Row],[total_intl_charge]] &lt;= 3, "Low Charges", "High Charges")</f>
        <v>Low Charges</v>
      </c>
      <c r="Z1651" s="30" t="str">
        <f>IF(tbl_Customers[[#This Row],[total_eve_calls]]&lt;=80,"Low Calls",
IF(tbl_Customers[[#This Row],[total_eve_calls]]&lt;=120,"Medium Calls","High Calls"))</f>
        <v>Medium Calls</v>
      </c>
      <c r="AA1651" s="30" t="str">
        <f>IF(tbl_Customers[[#This Row],[total_eve_charge]]&lt;=15,"Low Charges",
IF(tbl_Customers[[#This Row],[total_eve_charge]]&lt;=20,"Medium Charges","High Charges"))</f>
        <v>Medium Charges</v>
      </c>
      <c r="AB1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1" s="30" t="str">
        <f>IF(tbl_Customers[[#This Row],[number_vmail_messages]] = 0, "No Usage", IF(tbl_Customers[[#This Row],[number_vmail_messages]] &lt;= 20, "Low Usage", IF(tbl_Customers[[#This Row],[number_vmail_messages]] &lt;= 40, "Medium Usgae", "High Usage")))</f>
        <v>No Usage</v>
      </c>
      <c r="AD1651" s="30" t="str">
        <f>IF(tbl_Customers[[#This Row],[total_day_minutes]]&lt;=150,"Low Usage", IF(tbl_Customers[[#This Row],[total_day_minutes]]&lt;=200,"Medium Usage", IF(tbl_Customers[[#This Row],[total_day_minutes]]&lt;=250,"High Usage","Very High Usage")))</f>
        <v>Medium Usage</v>
      </c>
      <c r="AE1651" s="30" t="str">
        <f>IF(tbl_Customers[[#This Row],[total_intl_calls]]&lt;=5,"Low Calls", IF(tbl_Customers[[#This Row],[total_intl_calls]]&lt;=10, "Medium Calls", "High Calls"))</f>
        <v>Low Calls</v>
      </c>
    </row>
    <row r="1652" spans="1:31"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c r="W1652" t="str">
        <f>IF(tbl_Customers[[#This Row],[number_customer_service_calls]] &lt;= 1, "0-1 Calls", IF(tbl_Customers[[#This Row],[number_customer_service_calls]] &lt;= 3, "2-3 Calls", IF(tbl_Customers[[#This Row],[number_customer_service_calls]] &lt;=5, "4-5 Calls", "6+ Calls")))</f>
        <v>0-1 Calls</v>
      </c>
      <c r="X1652" t="str">
        <f>IF(tbl_Customers[[#This Row],[account_length]] &lt;= 50, "0-50", IF(tbl_Customers[[#This Row],[account_length]] &lt;=100, "51-100", IF(tbl_Customers[[#This Row],[account_length]] &lt;= 150, "101-150", "151+")))</f>
        <v>101-150</v>
      </c>
      <c r="Y1652" s="30" t="str">
        <f>IF(tbl_Customers[[#This Row],[total_intl_charge]] &lt;= 3, "Low Charges", "High Charges")</f>
        <v>Low Charges</v>
      </c>
      <c r="Z1652" s="30" t="str">
        <f>IF(tbl_Customers[[#This Row],[total_eve_calls]]&lt;=80,"Low Calls",
IF(tbl_Customers[[#This Row],[total_eve_calls]]&lt;=120,"Medium Calls","High Calls"))</f>
        <v>Medium Calls</v>
      </c>
      <c r="AA1652" s="30" t="str">
        <f>IF(tbl_Customers[[#This Row],[total_eve_charge]]&lt;=15,"Low Charges",
IF(tbl_Customers[[#This Row],[total_eve_charge]]&lt;=20,"Medium Charges","High Charges"))</f>
        <v>High Charges</v>
      </c>
      <c r="AB1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2" s="30" t="str">
        <f>IF(tbl_Customers[[#This Row],[number_vmail_messages]] = 0, "No Usage", IF(tbl_Customers[[#This Row],[number_vmail_messages]] &lt;= 20, "Low Usage", IF(tbl_Customers[[#This Row],[number_vmail_messages]] &lt;= 40, "Medium Usgae", "High Usage")))</f>
        <v>No Usage</v>
      </c>
      <c r="AD1652" s="30" t="str">
        <f>IF(tbl_Customers[[#This Row],[total_day_minutes]]&lt;=150,"Low Usage", IF(tbl_Customers[[#This Row],[total_day_minutes]]&lt;=200,"Medium Usage", IF(tbl_Customers[[#This Row],[total_day_minutes]]&lt;=250,"High Usage","Very High Usage")))</f>
        <v>Low Usage</v>
      </c>
      <c r="AE1652" s="30" t="str">
        <f>IF(tbl_Customers[[#This Row],[total_intl_calls]]&lt;=5,"Low Calls", IF(tbl_Customers[[#This Row],[total_intl_calls]]&lt;=10, "Medium Calls", "High Calls"))</f>
        <v>Low Calls</v>
      </c>
    </row>
    <row r="1653" spans="1:31"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c r="W1653" t="str">
        <f>IF(tbl_Customers[[#This Row],[number_customer_service_calls]] &lt;= 1, "0-1 Calls", IF(tbl_Customers[[#This Row],[number_customer_service_calls]] &lt;= 3, "2-3 Calls", IF(tbl_Customers[[#This Row],[number_customer_service_calls]] &lt;=5, "4-5 Calls", "6+ Calls")))</f>
        <v>0-1 Calls</v>
      </c>
      <c r="X1653" t="str">
        <f>IF(tbl_Customers[[#This Row],[account_length]] &lt;= 50, "0-50", IF(tbl_Customers[[#This Row],[account_length]] &lt;=100, "51-100", IF(tbl_Customers[[#This Row],[account_length]] &lt;= 150, "101-150", "151+")))</f>
        <v>51-100</v>
      </c>
      <c r="Y1653" s="30" t="str">
        <f>IF(tbl_Customers[[#This Row],[total_intl_charge]] &lt;= 3, "Low Charges", "High Charges")</f>
        <v>Low Charges</v>
      </c>
      <c r="Z1653" s="30" t="str">
        <f>IF(tbl_Customers[[#This Row],[total_eve_calls]]&lt;=80,"Low Calls",
IF(tbl_Customers[[#This Row],[total_eve_calls]]&lt;=120,"Medium Calls","High Calls"))</f>
        <v>Medium Calls</v>
      </c>
      <c r="AA1653" s="30" t="str">
        <f>IF(tbl_Customers[[#This Row],[total_eve_charge]]&lt;=15,"Low Charges",
IF(tbl_Customers[[#This Row],[total_eve_charge]]&lt;=20,"Medium Charges","High Charges"))</f>
        <v>High Charges</v>
      </c>
      <c r="AB1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53" s="30" t="str">
        <f>IF(tbl_Customers[[#This Row],[number_vmail_messages]] = 0, "No Usage", IF(tbl_Customers[[#This Row],[number_vmail_messages]] &lt;= 20, "Low Usage", IF(tbl_Customers[[#This Row],[number_vmail_messages]] &lt;= 40, "Medium Usgae", "High Usage")))</f>
        <v>No Usage</v>
      </c>
      <c r="AD1653" s="30" t="str">
        <f>IF(tbl_Customers[[#This Row],[total_day_minutes]]&lt;=150,"Low Usage", IF(tbl_Customers[[#This Row],[total_day_minutes]]&lt;=200,"Medium Usage", IF(tbl_Customers[[#This Row],[total_day_minutes]]&lt;=250,"High Usage","Very High Usage")))</f>
        <v>Medium Usage</v>
      </c>
      <c r="AE1653" s="30" t="str">
        <f>IF(tbl_Customers[[#This Row],[total_intl_calls]]&lt;=5,"Low Calls", IF(tbl_Customers[[#This Row],[total_intl_calls]]&lt;=10, "Medium Calls", "High Calls"))</f>
        <v>Medium Calls</v>
      </c>
    </row>
    <row r="1654" spans="1:31"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c r="W1654" t="str">
        <f>IF(tbl_Customers[[#This Row],[number_customer_service_calls]] &lt;= 1, "0-1 Calls", IF(tbl_Customers[[#This Row],[number_customer_service_calls]] &lt;= 3, "2-3 Calls", IF(tbl_Customers[[#This Row],[number_customer_service_calls]] &lt;=5, "4-5 Calls", "6+ Calls")))</f>
        <v>4-5 Calls</v>
      </c>
      <c r="X1654" t="str">
        <f>IF(tbl_Customers[[#This Row],[account_length]] &lt;= 50, "0-50", IF(tbl_Customers[[#This Row],[account_length]] &lt;=100, "51-100", IF(tbl_Customers[[#This Row],[account_length]] &lt;= 150, "101-150", "151+")))</f>
        <v>51-100</v>
      </c>
      <c r="Y1654" s="30" t="str">
        <f>IF(tbl_Customers[[#This Row],[total_intl_charge]] &lt;= 3, "Low Charges", "High Charges")</f>
        <v>Low Charges</v>
      </c>
      <c r="Z1654" s="30" t="str">
        <f>IF(tbl_Customers[[#This Row],[total_eve_calls]]&lt;=80,"Low Calls",
IF(tbl_Customers[[#This Row],[total_eve_calls]]&lt;=120,"Medium Calls","High Calls"))</f>
        <v>Medium Calls</v>
      </c>
      <c r="AA1654" s="30" t="str">
        <f>IF(tbl_Customers[[#This Row],[total_eve_charge]]&lt;=15,"Low Charges",
IF(tbl_Customers[[#This Row],[total_eve_charge]]&lt;=20,"Medium Charges","High Charges"))</f>
        <v>Low Charges</v>
      </c>
      <c r="AB1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4" s="30" t="str">
        <f>IF(tbl_Customers[[#This Row],[number_vmail_messages]] = 0, "No Usage", IF(tbl_Customers[[#This Row],[number_vmail_messages]] &lt;= 20, "Low Usage", IF(tbl_Customers[[#This Row],[number_vmail_messages]] &lt;= 40, "Medium Usgae", "High Usage")))</f>
        <v>No Usage</v>
      </c>
      <c r="AD1654" s="30" t="str">
        <f>IF(tbl_Customers[[#This Row],[total_day_minutes]]&lt;=150,"Low Usage", IF(tbl_Customers[[#This Row],[total_day_minutes]]&lt;=200,"Medium Usage", IF(tbl_Customers[[#This Row],[total_day_minutes]]&lt;=250,"High Usage","Very High Usage")))</f>
        <v>Medium Usage</v>
      </c>
      <c r="AE1654" s="30" t="str">
        <f>IF(tbl_Customers[[#This Row],[total_intl_calls]]&lt;=5,"Low Calls", IF(tbl_Customers[[#This Row],[total_intl_calls]]&lt;=10, "Medium Calls", "High Calls"))</f>
        <v>Low Calls</v>
      </c>
    </row>
    <row r="1655" spans="1:31"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c r="W1655" t="str">
        <f>IF(tbl_Customers[[#This Row],[number_customer_service_calls]] &lt;= 1, "0-1 Calls", IF(tbl_Customers[[#This Row],[number_customer_service_calls]] &lt;= 3, "2-3 Calls", IF(tbl_Customers[[#This Row],[number_customer_service_calls]] &lt;=5, "4-5 Calls", "6+ Calls")))</f>
        <v>0-1 Calls</v>
      </c>
      <c r="X1655" t="str">
        <f>IF(tbl_Customers[[#This Row],[account_length]] &lt;= 50, "0-50", IF(tbl_Customers[[#This Row],[account_length]] &lt;=100, "51-100", IF(tbl_Customers[[#This Row],[account_length]] &lt;= 150, "101-150", "151+")))</f>
        <v>101-150</v>
      </c>
      <c r="Y1655" s="30" t="str">
        <f>IF(tbl_Customers[[#This Row],[total_intl_charge]] &lt;= 3, "Low Charges", "High Charges")</f>
        <v>Low Charges</v>
      </c>
      <c r="Z1655" s="30" t="str">
        <f>IF(tbl_Customers[[#This Row],[total_eve_calls]]&lt;=80,"Low Calls",
IF(tbl_Customers[[#This Row],[total_eve_calls]]&lt;=120,"Medium Calls","High Calls"))</f>
        <v>Medium Calls</v>
      </c>
      <c r="AA1655" s="30" t="str">
        <f>IF(tbl_Customers[[#This Row],[total_eve_charge]]&lt;=15,"Low Charges",
IF(tbl_Customers[[#This Row],[total_eve_charge]]&lt;=20,"Medium Charges","High Charges"))</f>
        <v>Low Charges</v>
      </c>
      <c r="AB1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55" s="30" t="str">
        <f>IF(tbl_Customers[[#This Row],[number_vmail_messages]] = 0, "No Usage", IF(tbl_Customers[[#This Row],[number_vmail_messages]] &lt;= 20, "Low Usage", IF(tbl_Customers[[#This Row],[number_vmail_messages]] &lt;= 40, "Medium Usgae", "High Usage")))</f>
        <v>Medium Usgae</v>
      </c>
      <c r="AD1655" s="30" t="str">
        <f>IF(tbl_Customers[[#This Row],[total_day_minutes]]&lt;=150,"Low Usage", IF(tbl_Customers[[#This Row],[total_day_minutes]]&lt;=200,"Medium Usage", IF(tbl_Customers[[#This Row],[total_day_minutes]]&lt;=250,"High Usage","Very High Usage")))</f>
        <v>Low Usage</v>
      </c>
      <c r="AE1655" s="30" t="str">
        <f>IF(tbl_Customers[[#This Row],[total_intl_calls]]&lt;=5,"Low Calls", IF(tbl_Customers[[#This Row],[total_intl_calls]]&lt;=10, "Medium Calls", "High Calls"))</f>
        <v>Medium Calls</v>
      </c>
    </row>
    <row r="1656" spans="1:31"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c r="W1656" t="str">
        <f>IF(tbl_Customers[[#This Row],[number_customer_service_calls]] &lt;= 1, "0-1 Calls", IF(tbl_Customers[[#This Row],[number_customer_service_calls]] &lt;= 3, "2-3 Calls", IF(tbl_Customers[[#This Row],[number_customer_service_calls]] &lt;=5, "4-5 Calls", "6+ Calls")))</f>
        <v>0-1 Calls</v>
      </c>
      <c r="X1656" t="str">
        <f>IF(tbl_Customers[[#This Row],[account_length]] &lt;= 50, "0-50", IF(tbl_Customers[[#This Row],[account_length]] &lt;=100, "51-100", IF(tbl_Customers[[#This Row],[account_length]] &lt;= 150, "101-150", "151+")))</f>
        <v>101-150</v>
      </c>
      <c r="Y1656" s="30" t="str">
        <f>IF(tbl_Customers[[#This Row],[total_intl_charge]] &lt;= 3, "Low Charges", "High Charges")</f>
        <v>Low Charges</v>
      </c>
      <c r="Z1656" s="30" t="str">
        <f>IF(tbl_Customers[[#This Row],[total_eve_calls]]&lt;=80,"Low Calls",
IF(tbl_Customers[[#This Row],[total_eve_calls]]&lt;=120,"Medium Calls","High Calls"))</f>
        <v>Medium Calls</v>
      </c>
      <c r="AA1656" s="30" t="str">
        <f>IF(tbl_Customers[[#This Row],[total_eve_charge]]&lt;=15,"Low Charges",
IF(tbl_Customers[[#This Row],[total_eve_charge]]&lt;=20,"Medium Charges","High Charges"))</f>
        <v>Medium Charges</v>
      </c>
      <c r="AB1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6" s="30" t="str">
        <f>IF(tbl_Customers[[#This Row],[number_vmail_messages]] = 0, "No Usage", IF(tbl_Customers[[#This Row],[number_vmail_messages]] &lt;= 20, "Low Usage", IF(tbl_Customers[[#This Row],[number_vmail_messages]] &lt;= 40, "Medium Usgae", "High Usage")))</f>
        <v>No Usage</v>
      </c>
      <c r="AD1656" s="30" t="str">
        <f>IF(tbl_Customers[[#This Row],[total_day_minutes]]&lt;=150,"Low Usage", IF(tbl_Customers[[#This Row],[total_day_minutes]]&lt;=200,"Medium Usage", IF(tbl_Customers[[#This Row],[total_day_minutes]]&lt;=250,"High Usage","Very High Usage")))</f>
        <v>High Usage</v>
      </c>
      <c r="AE1656" s="30" t="str">
        <f>IF(tbl_Customers[[#This Row],[total_intl_calls]]&lt;=5,"Low Calls", IF(tbl_Customers[[#This Row],[total_intl_calls]]&lt;=10, "Medium Calls", "High Calls"))</f>
        <v>Low Calls</v>
      </c>
    </row>
    <row r="1657" spans="1:31"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c r="W1657" t="str">
        <f>IF(tbl_Customers[[#This Row],[number_customer_service_calls]] &lt;= 1, "0-1 Calls", IF(tbl_Customers[[#This Row],[number_customer_service_calls]] &lt;= 3, "2-3 Calls", IF(tbl_Customers[[#This Row],[number_customer_service_calls]] &lt;=5, "4-5 Calls", "6+ Calls")))</f>
        <v>0-1 Calls</v>
      </c>
      <c r="X1657" t="str">
        <f>IF(tbl_Customers[[#This Row],[account_length]] &lt;= 50, "0-50", IF(tbl_Customers[[#This Row],[account_length]] &lt;=100, "51-100", IF(tbl_Customers[[#This Row],[account_length]] &lt;= 150, "101-150", "151+")))</f>
        <v>51-100</v>
      </c>
      <c r="Y1657" s="30" t="str">
        <f>IF(tbl_Customers[[#This Row],[total_intl_charge]] &lt;= 3, "Low Charges", "High Charges")</f>
        <v>High Charges</v>
      </c>
      <c r="Z1657" s="30" t="str">
        <f>IF(tbl_Customers[[#This Row],[total_eve_calls]]&lt;=80,"Low Calls",
IF(tbl_Customers[[#This Row],[total_eve_calls]]&lt;=120,"Medium Calls","High Calls"))</f>
        <v>Medium Calls</v>
      </c>
      <c r="AA1657" s="30" t="str">
        <f>IF(tbl_Customers[[#This Row],[total_eve_charge]]&lt;=15,"Low Charges",
IF(tbl_Customers[[#This Row],[total_eve_charge]]&lt;=20,"Medium Charges","High Charges"))</f>
        <v>High Charges</v>
      </c>
      <c r="AB1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7" s="30" t="str">
        <f>IF(tbl_Customers[[#This Row],[number_vmail_messages]] = 0, "No Usage", IF(tbl_Customers[[#This Row],[number_vmail_messages]] &lt;= 20, "Low Usage", IF(tbl_Customers[[#This Row],[number_vmail_messages]] &lt;= 40, "Medium Usgae", "High Usage")))</f>
        <v>No Usage</v>
      </c>
      <c r="AD1657" s="30" t="str">
        <f>IF(tbl_Customers[[#This Row],[total_day_minutes]]&lt;=150,"Low Usage", IF(tbl_Customers[[#This Row],[total_day_minutes]]&lt;=200,"Medium Usage", IF(tbl_Customers[[#This Row],[total_day_minutes]]&lt;=250,"High Usage","Very High Usage")))</f>
        <v>High Usage</v>
      </c>
      <c r="AE1657" s="30" t="str">
        <f>IF(tbl_Customers[[#This Row],[total_intl_calls]]&lt;=5,"Low Calls", IF(tbl_Customers[[#This Row],[total_intl_calls]]&lt;=10, "Medium Calls", "High Calls"))</f>
        <v>Medium Calls</v>
      </c>
    </row>
    <row r="1658" spans="1:31"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c r="W1658" t="str">
        <f>IF(tbl_Customers[[#This Row],[number_customer_service_calls]] &lt;= 1, "0-1 Calls", IF(tbl_Customers[[#This Row],[number_customer_service_calls]] &lt;= 3, "2-3 Calls", IF(tbl_Customers[[#This Row],[number_customer_service_calls]] &lt;=5, "4-5 Calls", "6+ Calls")))</f>
        <v>0-1 Calls</v>
      </c>
      <c r="X1658" t="str">
        <f>IF(tbl_Customers[[#This Row],[account_length]] &lt;= 50, "0-50", IF(tbl_Customers[[#This Row],[account_length]] &lt;=100, "51-100", IF(tbl_Customers[[#This Row],[account_length]] &lt;= 150, "101-150", "151+")))</f>
        <v>101-150</v>
      </c>
      <c r="Y1658" s="30" t="str">
        <f>IF(tbl_Customers[[#This Row],[total_intl_charge]] &lt;= 3, "Low Charges", "High Charges")</f>
        <v>Low Charges</v>
      </c>
      <c r="Z1658" s="30" t="str">
        <f>IF(tbl_Customers[[#This Row],[total_eve_calls]]&lt;=80,"Low Calls",
IF(tbl_Customers[[#This Row],[total_eve_calls]]&lt;=120,"Medium Calls","High Calls"))</f>
        <v>Medium Calls</v>
      </c>
      <c r="AA1658" s="30" t="str">
        <f>IF(tbl_Customers[[#This Row],[total_eve_charge]]&lt;=15,"Low Charges",
IF(tbl_Customers[[#This Row],[total_eve_charge]]&lt;=20,"Medium Charges","High Charges"))</f>
        <v>Medium Charges</v>
      </c>
      <c r="AB1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8" s="30" t="str">
        <f>IF(tbl_Customers[[#This Row],[number_vmail_messages]] = 0, "No Usage", IF(tbl_Customers[[#This Row],[number_vmail_messages]] &lt;= 20, "Low Usage", IF(tbl_Customers[[#This Row],[number_vmail_messages]] &lt;= 40, "Medium Usgae", "High Usage")))</f>
        <v>No Usage</v>
      </c>
      <c r="AD1658" s="30" t="str">
        <f>IF(tbl_Customers[[#This Row],[total_day_minutes]]&lt;=150,"Low Usage", IF(tbl_Customers[[#This Row],[total_day_minutes]]&lt;=200,"Medium Usage", IF(tbl_Customers[[#This Row],[total_day_minutes]]&lt;=250,"High Usage","Very High Usage")))</f>
        <v>High Usage</v>
      </c>
      <c r="AE1658" s="30" t="str">
        <f>IF(tbl_Customers[[#This Row],[total_intl_calls]]&lt;=5,"Low Calls", IF(tbl_Customers[[#This Row],[total_intl_calls]]&lt;=10, "Medium Calls", "High Calls"))</f>
        <v>Low Calls</v>
      </c>
    </row>
    <row r="1659" spans="1:31"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c r="W1659" t="str">
        <f>IF(tbl_Customers[[#This Row],[number_customer_service_calls]] &lt;= 1, "0-1 Calls", IF(tbl_Customers[[#This Row],[number_customer_service_calls]] &lt;= 3, "2-3 Calls", IF(tbl_Customers[[#This Row],[number_customer_service_calls]] &lt;=5, "4-5 Calls", "6+ Calls")))</f>
        <v>2-3 Calls</v>
      </c>
      <c r="X1659" t="str">
        <f>IF(tbl_Customers[[#This Row],[account_length]] &lt;= 50, "0-50", IF(tbl_Customers[[#This Row],[account_length]] &lt;=100, "51-100", IF(tbl_Customers[[#This Row],[account_length]] &lt;= 150, "101-150", "151+")))</f>
        <v>101-150</v>
      </c>
      <c r="Y1659" s="30" t="str">
        <f>IF(tbl_Customers[[#This Row],[total_intl_charge]] &lt;= 3, "Low Charges", "High Charges")</f>
        <v>High Charges</v>
      </c>
      <c r="Z1659" s="30" t="str">
        <f>IF(tbl_Customers[[#This Row],[total_eve_calls]]&lt;=80,"Low Calls",
IF(tbl_Customers[[#This Row],[total_eve_calls]]&lt;=120,"Medium Calls","High Calls"))</f>
        <v>Medium Calls</v>
      </c>
      <c r="AA1659" s="30" t="str">
        <f>IF(tbl_Customers[[#This Row],[total_eve_charge]]&lt;=15,"Low Charges",
IF(tbl_Customers[[#This Row],[total_eve_charge]]&lt;=20,"Medium Charges","High Charges"))</f>
        <v>Medium Charges</v>
      </c>
      <c r="AB1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59" s="30" t="str">
        <f>IF(tbl_Customers[[#This Row],[number_vmail_messages]] = 0, "No Usage", IF(tbl_Customers[[#This Row],[number_vmail_messages]] &lt;= 20, "Low Usage", IF(tbl_Customers[[#This Row],[number_vmail_messages]] &lt;= 40, "Medium Usgae", "High Usage")))</f>
        <v>Medium Usgae</v>
      </c>
      <c r="AD1659" s="30" t="str">
        <f>IF(tbl_Customers[[#This Row],[total_day_minutes]]&lt;=150,"Low Usage", IF(tbl_Customers[[#This Row],[total_day_minutes]]&lt;=200,"Medium Usage", IF(tbl_Customers[[#This Row],[total_day_minutes]]&lt;=250,"High Usage","Very High Usage")))</f>
        <v>Medium Usage</v>
      </c>
      <c r="AE1659" s="30" t="str">
        <f>IF(tbl_Customers[[#This Row],[total_intl_calls]]&lt;=5,"Low Calls", IF(tbl_Customers[[#This Row],[total_intl_calls]]&lt;=10, "Medium Calls", "High Calls"))</f>
        <v>Low Calls</v>
      </c>
    </row>
    <row r="1660" spans="1:31"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c r="W1660" t="str">
        <f>IF(tbl_Customers[[#This Row],[number_customer_service_calls]] &lt;= 1, "0-1 Calls", IF(tbl_Customers[[#This Row],[number_customer_service_calls]] &lt;= 3, "2-3 Calls", IF(tbl_Customers[[#This Row],[number_customer_service_calls]] &lt;=5, "4-5 Calls", "6+ Calls")))</f>
        <v>0-1 Calls</v>
      </c>
      <c r="X1660" t="str">
        <f>IF(tbl_Customers[[#This Row],[account_length]] &lt;= 50, "0-50", IF(tbl_Customers[[#This Row],[account_length]] &lt;=100, "51-100", IF(tbl_Customers[[#This Row],[account_length]] &lt;= 150, "101-150", "151+")))</f>
        <v>101-150</v>
      </c>
      <c r="Y1660" s="30" t="str">
        <f>IF(tbl_Customers[[#This Row],[total_intl_charge]] &lt;= 3, "Low Charges", "High Charges")</f>
        <v>Low Charges</v>
      </c>
      <c r="Z1660" s="30" t="str">
        <f>IF(tbl_Customers[[#This Row],[total_eve_calls]]&lt;=80,"Low Calls",
IF(tbl_Customers[[#This Row],[total_eve_calls]]&lt;=120,"Medium Calls","High Calls"))</f>
        <v>Medium Calls</v>
      </c>
      <c r="AA1660" s="30" t="str">
        <f>IF(tbl_Customers[[#This Row],[total_eve_charge]]&lt;=15,"Low Charges",
IF(tbl_Customers[[#This Row],[total_eve_charge]]&lt;=20,"Medium Charges","High Charges"))</f>
        <v>Medium Charges</v>
      </c>
      <c r="AB1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0" s="30" t="str">
        <f>IF(tbl_Customers[[#This Row],[number_vmail_messages]] = 0, "No Usage", IF(tbl_Customers[[#This Row],[number_vmail_messages]] &lt;= 20, "Low Usage", IF(tbl_Customers[[#This Row],[number_vmail_messages]] &lt;= 40, "Medium Usgae", "High Usage")))</f>
        <v>No Usage</v>
      </c>
      <c r="AD1660" s="30" t="str">
        <f>IF(tbl_Customers[[#This Row],[total_day_minutes]]&lt;=150,"Low Usage", IF(tbl_Customers[[#This Row],[total_day_minutes]]&lt;=200,"Medium Usage", IF(tbl_Customers[[#This Row],[total_day_minutes]]&lt;=250,"High Usage","Very High Usage")))</f>
        <v>High Usage</v>
      </c>
      <c r="AE1660" s="30" t="str">
        <f>IF(tbl_Customers[[#This Row],[total_intl_calls]]&lt;=5,"Low Calls", IF(tbl_Customers[[#This Row],[total_intl_calls]]&lt;=10, "Medium Calls", "High Calls"))</f>
        <v>Low Calls</v>
      </c>
    </row>
    <row r="1661" spans="1:31"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c r="W1661" t="str">
        <f>IF(tbl_Customers[[#This Row],[number_customer_service_calls]] &lt;= 1, "0-1 Calls", IF(tbl_Customers[[#This Row],[number_customer_service_calls]] &lt;= 3, "2-3 Calls", IF(tbl_Customers[[#This Row],[number_customer_service_calls]] &lt;=5, "4-5 Calls", "6+ Calls")))</f>
        <v>2-3 Calls</v>
      </c>
      <c r="X1661" t="str">
        <f>IF(tbl_Customers[[#This Row],[account_length]] &lt;= 50, "0-50", IF(tbl_Customers[[#This Row],[account_length]] &lt;=100, "51-100", IF(tbl_Customers[[#This Row],[account_length]] &lt;= 150, "101-150", "151+")))</f>
        <v>101-150</v>
      </c>
      <c r="Y1661" s="30" t="str">
        <f>IF(tbl_Customers[[#This Row],[total_intl_charge]] &lt;= 3, "Low Charges", "High Charges")</f>
        <v>High Charges</v>
      </c>
      <c r="Z1661" s="30" t="str">
        <f>IF(tbl_Customers[[#This Row],[total_eve_calls]]&lt;=80,"Low Calls",
IF(tbl_Customers[[#This Row],[total_eve_calls]]&lt;=120,"Medium Calls","High Calls"))</f>
        <v>Medium Calls</v>
      </c>
      <c r="AA1661" s="30" t="str">
        <f>IF(tbl_Customers[[#This Row],[total_eve_charge]]&lt;=15,"Low Charges",
IF(tbl_Customers[[#This Row],[total_eve_charge]]&lt;=20,"Medium Charges","High Charges"))</f>
        <v>Low Charges</v>
      </c>
      <c r="AB1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1" s="30" t="str">
        <f>IF(tbl_Customers[[#This Row],[number_vmail_messages]] = 0, "No Usage", IF(tbl_Customers[[#This Row],[number_vmail_messages]] &lt;= 20, "Low Usage", IF(tbl_Customers[[#This Row],[number_vmail_messages]] &lt;= 40, "Medium Usgae", "High Usage")))</f>
        <v>No Usage</v>
      </c>
      <c r="AD1661" s="30" t="str">
        <f>IF(tbl_Customers[[#This Row],[total_day_minutes]]&lt;=150,"Low Usage", IF(tbl_Customers[[#This Row],[total_day_minutes]]&lt;=200,"Medium Usage", IF(tbl_Customers[[#This Row],[total_day_minutes]]&lt;=250,"High Usage","Very High Usage")))</f>
        <v>Low Usage</v>
      </c>
      <c r="AE1661" s="30" t="str">
        <f>IF(tbl_Customers[[#This Row],[total_intl_calls]]&lt;=5,"Low Calls", IF(tbl_Customers[[#This Row],[total_intl_calls]]&lt;=10, "Medium Calls", "High Calls"))</f>
        <v>Low Calls</v>
      </c>
    </row>
    <row r="1662" spans="1:31"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c r="W1662" t="str">
        <f>IF(tbl_Customers[[#This Row],[number_customer_service_calls]] &lt;= 1, "0-1 Calls", IF(tbl_Customers[[#This Row],[number_customer_service_calls]] &lt;= 3, "2-3 Calls", IF(tbl_Customers[[#This Row],[number_customer_service_calls]] &lt;=5, "4-5 Calls", "6+ Calls")))</f>
        <v>2-3 Calls</v>
      </c>
      <c r="X1662" t="str">
        <f>IF(tbl_Customers[[#This Row],[account_length]] &lt;= 50, "0-50", IF(tbl_Customers[[#This Row],[account_length]] &lt;=100, "51-100", IF(tbl_Customers[[#This Row],[account_length]] &lt;= 150, "101-150", "151+")))</f>
        <v>51-100</v>
      </c>
      <c r="Y1662" s="30" t="str">
        <f>IF(tbl_Customers[[#This Row],[total_intl_charge]] &lt;= 3, "Low Charges", "High Charges")</f>
        <v>High Charges</v>
      </c>
      <c r="Z1662" s="30" t="str">
        <f>IF(tbl_Customers[[#This Row],[total_eve_calls]]&lt;=80,"Low Calls",
IF(tbl_Customers[[#This Row],[total_eve_calls]]&lt;=120,"Medium Calls","High Calls"))</f>
        <v>High Calls</v>
      </c>
      <c r="AA1662" s="30" t="str">
        <f>IF(tbl_Customers[[#This Row],[total_eve_charge]]&lt;=15,"Low Charges",
IF(tbl_Customers[[#This Row],[total_eve_charge]]&lt;=20,"Medium Charges","High Charges"))</f>
        <v>High Charges</v>
      </c>
      <c r="AB1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62" s="30" t="str">
        <f>IF(tbl_Customers[[#This Row],[number_vmail_messages]] = 0, "No Usage", IF(tbl_Customers[[#This Row],[number_vmail_messages]] &lt;= 20, "Low Usage", IF(tbl_Customers[[#This Row],[number_vmail_messages]] &lt;= 40, "Medium Usgae", "High Usage")))</f>
        <v>Medium Usgae</v>
      </c>
      <c r="AD1662" s="30" t="str">
        <f>IF(tbl_Customers[[#This Row],[total_day_minutes]]&lt;=150,"Low Usage", IF(tbl_Customers[[#This Row],[total_day_minutes]]&lt;=200,"Medium Usage", IF(tbl_Customers[[#This Row],[total_day_minutes]]&lt;=250,"High Usage","Very High Usage")))</f>
        <v>Medium Usage</v>
      </c>
      <c r="AE1662" s="30" t="str">
        <f>IF(tbl_Customers[[#This Row],[total_intl_calls]]&lt;=5,"Low Calls", IF(tbl_Customers[[#This Row],[total_intl_calls]]&lt;=10, "Medium Calls", "High Calls"))</f>
        <v>Low Calls</v>
      </c>
    </row>
    <row r="1663" spans="1:31"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c r="W1663" t="str">
        <f>IF(tbl_Customers[[#This Row],[number_customer_service_calls]] &lt;= 1, "0-1 Calls", IF(tbl_Customers[[#This Row],[number_customer_service_calls]] &lt;= 3, "2-3 Calls", IF(tbl_Customers[[#This Row],[number_customer_service_calls]] &lt;=5, "4-5 Calls", "6+ Calls")))</f>
        <v>0-1 Calls</v>
      </c>
      <c r="X1663" t="str">
        <f>IF(tbl_Customers[[#This Row],[account_length]] &lt;= 50, "0-50", IF(tbl_Customers[[#This Row],[account_length]] &lt;=100, "51-100", IF(tbl_Customers[[#This Row],[account_length]] &lt;= 150, "101-150", "151+")))</f>
        <v>0-50</v>
      </c>
      <c r="Y1663" s="30" t="str">
        <f>IF(tbl_Customers[[#This Row],[total_intl_charge]] &lt;= 3, "Low Charges", "High Charges")</f>
        <v>High Charges</v>
      </c>
      <c r="Z1663" s="30" t="str">
        <f>IF(tbl_Customers[[#This Row],[total_eve_calls]]&lt;=80,"Low Calls",
IF(tbl_Customers[[#This Row],[total_eve_calls]]&lt;=120,"Medium Calls","High Calls"))</f>
        <v>Low Calls</v>
      </c>
      <c r="AA1663" s="30" t="str">
        <f>IF(tbl_Customers[[#This Row],[total_eve_charge]]&lt;=15,"Low Charges",
IF(tbl_Customers[[#This Row],[total_eve_charge]]&lt;=20,"Medium Charges","High Charges"))</f>
        <v>Low Charges</v>
      </c>
      <c r="AB1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3" s="30" t="str">
        <f>IF(tbl_Customers[[#This Row],[number_vmail_messages]] = 0, "No Usage", IF(tbl_Customers[[#This Row],[number_vmail_messages]] &lt;= 20, "Low Usage", IF(tbl_Customers[[#This Row],[number_vmail_messages]] &lt;= 40, "Medium Usgae", "High Usage")))</f>
        <v>No Usage</v>
      </c>
      <c r="AD1663" s="30" t="str">
        <f>IF(tbl_Customers[[#This Row],[total_day_minutes]]&lt;=150,"Low Usage", IF(tbl_Customers[[#This Row],[total_day_minutes]]&lt;=200,"Medium Usage", IF(tbl_Customers[[#This Row],[total_day_minutes]]&lt;=250,"High Usage","Very High Usage")))</f>
        <v>Low Usage</v>
      </c>
      <c r="AE1663" s="30" t="str">
        <f>IF(tbl_Customers[[#This Row],[total_intl_calls]]&lt;=5,"Low Calls", IF(tbl_Customers[[#This Row],[total_intl_calls]]&lt;=10, "Medium Calls", "High Calls"))</f>
        <v>High Calls</v>
      </c>
    </row>
    <row r="1664" spans="1:31"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c r="W1664" t="str">
        <f>IF(tbl_Customers[[#This Row],[number_customer_service_calls]] &lt;= 1, "0-1 Calls", IF(tbl_Customers[[#This Row],[number_customer_service_calls]] &lt;= 3, "2-3 Calls", IF(tbl_Customers[[#This Row],[number_customer_service_calls]] &lt;=5, "4-5 Calls", "6+ Calls")))</f>
        <v>2-3 Calls</v>
      </c>
      <c r="X1664" t="str">
        <f>IF(tbl_Customers[[#This Row],[account_length]] &lt;= 50, "0-50", IF(tbl_Customers[[#This Row],[account_length]] &lt;=100, "51-100", IF(tbl_Customers[[#This Row],[account_length]] &lt;= 150, "101-150", "151+")))</f>
        <v>51-100</v>
      </c>
      <c r="Y1664" s="30" t="str">
        <f>IF(tbl_Customers[[#This Row],[total_intl_charge]] &lt;= 3, "Low Charges", "High Charges")</f>
        <v>Low Charges</v>
      </c>
      <c r="Z1664" s="30" t="str">
        <f>IF(tbl_Customers[[#This Row],[total_eve_calls]]&lt;=80,"Low Calls",
IF(tbl_Customers[[#This Row],[total_eve_calls]]&lt;=120,"Medium Calls","High Calls"))</f>
        <v>Medium Calls</v>
      </c>
      <c r="AA1664" s="30" t="str">
        <f>IF(tbl_Customers[[#This Row],[total_eve_charge]]&lt;=15,"Low Charges",
IF(tbl_Customers[[#This Row],[total_eve_charge]]&lt;=20,"Medium Charges","High Charges"))</f>
        <v>High Charges</v>
      </c>
      <c r="AB1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4" s="30" t="str">
        <f>IF(tbl_Customers[[#This Row],[number_vmail_messages]] = 0, "No Usage", IF(tbl_Customers[[#This Row],[number_vmail_messages]] &lt;= 20, "Low Usage", IF(tbl_Customers[[#This Row],[number_vmail_messages]] &lt;= 40, "Medium Usgae", "High Usage")))</f>
        <v>No Usage</v>
      </c>
      <c r="AD1664" s="30" t="str">
        <f>IF(tbl_Customers[[#This Row],[total_day_minutes]]&lt;=150,"Low Usage", IF(tbl_Customers[[#This Row],[total_day_minutes]]&lt;=200,"Medium Usage", IF(tbl_Customers[[#This Row],[total_day_minutes]]&lt;=250,"High Usage","Very High Usage")))</f>
        <v>Low Usage</v>
      </c>
      <c r="AE1664" s="30" t="str">
        <f>IF(tbl_Customers[[#This Row],[total_intl_calls]]&lt;=5,"Low Calls", IF(tbl_Customers[[#This Row],[total_intl_calls]]&lt;=10, "Medium Calls", "High Calls"))</f>
        <v>Low Calls</v>
      </c>
    </row>
    <row r="1665" spans="1:31"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c r="W1665" t="str">
        <f>IF(tbl_Customers[[#This Row],[number_customer_service_calls]] &lt;= 1, "0-1 Calls", IF(tbl_Customers[[#This Row],[number_customer_service_calls]] &lt;= 3, "2-3 Calls", IF(tbl_Customers[[#This Row],[number_customer_service_calls]] &lt;=5, "4-5 Calls", "6+ Calls")))</f>
        <v>0-1 Calls</v>
      </c>
      <c r="X1665" t="str">
        <f>IF(tbl_Customers[[#This Row],[account_length]] &lt;= 50, "0-50", IF(tbl_Customers[[#This Row],[account_length]] &lt;=100, "51-100", IF(tbl_Customers[[#This Row],[account_length]] &lt;= 150, "101-150", "151+")))</f>
        <v>101-150</v>
      </c>
      <c r="Y1665" s="30" t="str">
        <f>IF(tbl_Customers[[#This Row],[total_intl_charge]] &lt;= 3, "Low Charges", "High Charges")</f>
        <v>Low Charges</v>
      </c>
      <c r="Z1665" s="30" t="str">
        <f>IF(tbl_Customers[[#This Row],[total_eve_calls]]&lt;=80,"Low Calls",
IF(tbl_Customers[[#This Row],[total_eve_calls]]&lt;=120,"Medium Calls","High Calls"))</f>
        <v>Medium Calls</v>
      </c>
      <c r="AA1665" s="30" t="str">
        <f>IF(tbl_Customers[[#This Row],[total_eve_charge]]&lt;=15,"Low Charges",
IF(tbl_Customers[[#This Row],[total_eve_charge]]&lt;=20,"Medium Charges","High Charges"))</f>
        <v>Medium Charges</v>
      </c>
      <c r="AB1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5" s="30" t="str">
        <f>IF(tbl_Customers[[#This Row],[number_vmail_messages]] = 0, "No Usage", IF(tbl_Customers[[#This Row],[number_vmail_messages]] &lt;= 20, "Low Usage", IF(tbl_Customers[[#This Row],[number_vmail_messages]] &lt;= 40, "Medium Usgae", "High Usage")))</f>
        <v>No Usage</v>
      </c>
      <c r="AD1665" s="30" t="str">
        <f>IF(tbl_Customers[[#This Row],[total_day_minutes]]&lt;=150,"Low Usage", IF(tbl_Customers[[#This Row],[total_day_minutes]]&lt;=200,"Medium Usage", IF(tbl_Customers[[#This Row],[total_day_minutes]]&lt;=250,"High Usage","Very High Usage")))</f>
        <v>Low Usage</v>
      </c>
      <c r="AE1665" s="30" t="str">
        <f>IF(tbl_Customers[[#This Row],[total_intl_calls]]&lt;=5,"Low Calls", IF(tbl_Customers[[#This Row],[total_intl_calls]]&lt;=10, "Medium Calls", "High Calls"))</f>
        <v>Low Calls</v>
      </c>
    </row>
    <row r="1666" spans="1:31"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c r="W1666" t="str">
        <f>IF(tbl_Customers[[#This Row],[number_customer_service_calls]] &lt;= 1, "0-1 Calls", IF(tbl_Customers[[#This Row],[number_customer_service_calls]] &lt;= 3, "2-3 Calls", IF(tbl_Customers[[#This Row],[number_customer_service_calls]] &lt;=5, "4-5 Calls", "6+ Calls")))</f>
        <v>0-1 Calls</v>
      </c>
      <c r="X1666" t="str">
        <f>IF(tbl_Customers[[#This Row],[account_length]] &lt;= 50, "0-50", IF(tbl_Customers[[#This Row],[account_length]] &lt;=100, "51-100", IF(tbl_Customers[[#This Row],[account_length]] &lt;= 150, "101-150", "151+")))</f>
        <v>151+</v>
      </c>
      <c r="Y1666" s="30" t="str">
        <f>IF(tbl_Customers[[#This Row],[total_intl_charge]] &lt;= 3, "Low Charges", "High Charges")</f>
        <v>Low Charges</v>
      </c>
      <c r="Z1666" s="30" t="str">
        <f>IF(tbl_Customers[[#This Row],[total_eve_calls]]&lt;=80,"Low Calls",
IF(tbl_Customers[[#This Row],[total_eve_calls]]&lt;=120,"Medium Calls","High Calls"))</f>
        <v>Medium Calls</v>
      </c>
      <c r="AA1666" s="30" t="str">
        <f>IF(tbl_Customers[[#This Row],[total_eve_charge]]&lt;=15,"Low Charges",
IF(tbl_Customers[[#This Row],[total_eve_charge]]&lt;=20,"Medium Charges","High Charges"))</f>
        <v>Medium Charges</v>
      </c>
      <c r="AB1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6" s="30" t="str">
        <f>IF(tbl_Customers[[#This Row],[number_vmail_messages]] = 0, "No Usage", IF(tbl_Customers[[#This Row],[number_vmail_messages]] &lt;= 20, "Low Usage", IF(tbl_Customers[[#This Row],[number_vmail_messages]] &lt;= 40, "Medium Usgae", "High Usage")))</f>
        <v>No Usage</v>
      </c>
      <c r="AD1666" s="30" t="str">
        <f>IF(tbl_Customers[[#This Row],[total_day_minutes]]&lt;=150,"Low Usage", IF(tbl_Customers[[#This Row],[total_day_minutes]]&lt;=200,"Medium Usage", IF(tbl_Customers[[#This Row],[total_day_minutes]]&lt;=250,"High Usage","Very High Usage")))</f>
        <v>Medium Usage</v>
      </c>
      <c r="AE1666" s="30" t="str">
        <f>IF(tbl_Customers[[#This Row],[total_intl_calls]]&lt;=5,"Low Calls", IF(tbl_Customers[[#This Row],[total_intl_calls]]&lt;=10, "Medium Calls", "High Calls"))</f>
        <v>Medium Calls</v>
      </c>
    </row>
    <row r="1667" spans="1:31"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c r="W1667" t="str">
        <f>IF(tbl_Customers[[#This Row],[number_customer_service_calls]] &lt;= 1, "0-1 Calls", IF(tbl_Customers[[#This Row],[number_customer_service_calls]] &lt;= 3, "2-3 Calls", IF(tbl_Customers[[#This Row],[number_customer_service_calls]] &lt;=5, "4-5 Calls", "6+ Calls")))</f>
        <v>0-1 Calls</v>
      </c>
      <c r="X1667" t="str">
        <f>IF(tbl_Customers[[#This Row],[account_length]] &lt;= 50, "0-50", IF(tbl_Customers[[#This Row],[account_length]] &lt;=100, "51-100", IF(tbl_Customers[[#This Row],[account_length]] &lt;= 150, "101-150", "151+")))</f>
        <v>101-150</v>
      </c>
      <c r="Y1667" s="30" t="str">
        <f>IF(tbl_Customers[[#This Row],[total_intl_charge]] &lt;= 3, "Low Charges", "High Charges")</f>
        <v>Low Charges</v>
      </c>
      <c r="Z1667" s="30" t="str">
        <f>IF(tbl_Customers[[#This Row],[total_eve_calls]]&lt;=80,"Low Calls",
IF(tbl_Customers[[#This Row],[total_eve_calls]]&lt;=120,"Medium Calls","High Calls"))</f>
        <v>Medium Calls</v>
      </c>
      <c r="AA1667" s="30" t="str">
        <f>IF(tbl_Customers[[#This Row],[total_eve_charge]]&lt;=15,"Low Charges",
IF(tbl_Customers[[#This Row],[total_eve_charge]]&lt;=20,"Medium Charges","High Charges"))</f>
        <v>Low Charges</v>
      </c>
      <c r="AB1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67" s="30" t="str">
        <f>IF(tbl_Customers[[#This Row],[number_vmail_messages]] = 0, "No Usage", IF(tbl_Customers[[#This Row],[number_vmail_messages]] &lt;= 20, "Low Usage", IF(tbl_Customers[[#This Row],[number_vmail_messages]] &lt;= 40, "Medium Usgae", "High Usage")))</f>
        <v>No Usage</v>
      </c>
      <c r="AD1667" s="30" t="str">
        <f>IF(tbl_Customers[[#This Row],[total_day_minutes]]&lt;=150,"Low Usage", IF(tbl_Customers[[#This Row],[total_day_minutes]]&lt;=200,"Medium Usage", IF(tbl_Customers[[#This Row],[total_day_minutes]]&lt;=250,"High Usage","Very High Usage")))</f>
        <v>High Usage</v>
      </c>
      <c r="AE1667" s="30" t="str">
        <f>IF(tbl_Customers[[#This Row],[total_intl_calls]]&lt;=5,"Low Calls", IF(tbl_Customers[[#This Row],[total_intl_calls]]&lt;=10, "Medium Calls", "High Calls"))</f>
        <v>Low Calls</v>
      </c>
    </row>
    <row r="1668" spans="1:31"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c r="W1668" t="str">
        <f>IF(tbl_Customers[[#This Row],[number_customer_service_calls]] &lt;= 1, "0-1 Calls", IF(tbl_Customers[[#This Row],[number_customer_service_calls]] &lt;= 3, "2-3 Calls", IF(tbl_Customers[[#This Row],[number_customer_service_calls]] &lt;=5, "4-5 Calls", "6+ Calls")))</f>
        <v>0-1 Calls</v>
      </c>
      <c r="X1668" t="str">
        <f>IF(tbl_Customers[[#This Row],[account_length]] &lt;= 50, "0-50", IF(tbl_Customers[[#This Row],[account_length]] &lt;=100, "51-100", IF(tbl_Customers[[#This Row],[account_length]] &lt;= 150, "101-150", "151+")))</f>
        <v>51-100</v>
      </c>
      <c r="Y1668" s="30" t="str">
        <f>IF(tbl_Customers[[#This Row],[total_intl_charge]] &lt;= 3, "Low Charges", "High Charges")</f>
        <v>Low Charges</v>
      </c>
      <c r="Z1668" s="30" t="str">
        <f>IF(tbl_Customers[[#This Row],[total_eve_calls]]&lt;=80,"Low Calls",
IF(tbl_Customers[[#This Row],[total_eve_calls]]&lt;=120,"Medium Calls","High Calls"))</f>
        <v>High Calls</v>
      </c>
      <c r="AA1668" s="30" t="str">
        <f>IF(tbl_Customers[[#This Row],[total_eve_charge]]&lt;=15,"Low Charges",
IF(tbl_Customers[[#This Row],[total_eve_charge]]&lt;=20,"Medium Charges","High Charges"))</f>
        <v>Medium Charges</v>
      </c>
      <c r="AB1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8" s="30" t="str">
        <f>IF(tbl_Customers[[#This Row],[number_vmail_messages]] = 0, "No Usage", IF(tbl_Customers[[#This Row],[number_vmail_messages]] &lt;= 20, "Low Usage", IF(tbl_Customers[[#This Row],[number_vmail_messages]] &lt;= 40, "Medium Usgae", "High Usage")))</f>
        <v>No Usage</v>
      </c>
      <c r="AD1668" s="30" t="str">
        <f>IF(tbl_Customers[[#This Row],[total_day_minutes]]&lt;=150,"Low Usage", IF(tbl_Customers[[#This Row],[total_day_minutes]]&lt;=200,"Medium Usage", IF(tbl_Customers[[#This Row],[total_day_minutes]]&lt;=250,"High Usage","Very High Usage")))</f>
        <v>Medium Usage</v>
      </c>
      <c r="AE1668" s="30" t="str">
        <f>IF(tbl_Customers[[#This Row],[total_intl_calls]]&lt;=5,"Low Calls", IF(tbl_Customers[[#This Row],[total_intl_calls]]&lt;=10, "Medium Calls", "High Calls"))</f>
        <v>Medium Calls</v>
      </c>
    </row>
    <row r="1669" spans="1:31"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c r="W1669" t="str">
        <f>IF(tbl_Customers[[#This Row],[number_customer_service_calls]] &lt;= 1, "0-1 Calls", IF(tbl_Customers[[#This Row],[number_customer_service_calls]] &lt;= 3, "2-3 Calls", IF(tbl_Customers[[#This Row],[number_customer_service_calls]] &lt;=5, "4-5 Calls", "6+ Calls")))</f>
        <v>2-3 Calls</v>
      </c>
      <c r="X1669" t="str">
        <f>IF(tbl_Customers[[#This Row],[account_length]] &lt;= 50, "0-50", IF(tbl_Customers[[#This Row],[account_length]] &lt;=100, "51-100", IF(tbl_Customers[[#This Row],[account_length]] &lt;= 150, "101-150", "151+")))</f>
        <v>101-150</v>
      </c>
      <c r="Y1669" s="30" t="str">
        <f>IF(tbl_Customers[[#This Row],[total_intl_charge]] &lt;= 3, "Low Charges", "High Charges")</f>
        <v>Low Charges</v>
      </c>
      <c r="Z1669" s="30" t="str">
        <f>IF(tbl_Customers[[#This Row],[total_eve_calls]]&lt;=80,"Low Calls",
IF(tbl_Customers[[#This Row],[total_eve_calls]]&lt;=120,"Medium Calls","High Calls"))</f>
        <v>Medium Calls</v>
      </c>
      <c r="AA1669" s="30" t="str">
        <f>IF(tbl_Customers[[#This Row],[total_eve_charge]]&lt;=15,"Low Charges",
IF(tbl_Customers[[#This Row],[total_eve_charge]]&lt;=20,"Medium Charges","High Charges"))</f>
        <v>High Charges</v>
      </c>
      <c r="AB1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69" s="30" t="str">
        <f>IF(tbl_Customers[[#This Row],[number_vmail_messages]] = 0, "No Usage", IF(tbl_Customers[[#This Row],[number_vmail_messages]] &lt;= 20, "Low Usage", IF(tbl_Customers[[#This Row],[number_vmail_messages]] &lt;= 40, "Medium Usgae", "High Usage")))</f>
        <v>No Usage</v>
      </c>
      <c r="AD1669" s="30" t="str">
        <f>IF(tbl_Customers[[#This Row],[total_day_minutes]]&lt;=150,"Low Usage", IF(tbl_Customers[[#This Row],[total_day_minutes]]&lt;=200,"Medium Usage", IF(tbl_Customers[[#This Row],[total_day_minutes]]&lt;=250,"High Usage","Very High Usage")))</f>
        <v>Low Usage</v>
      </c>
      <c r="AE1669" s="30" t="str">
        <f>IF(tbl_Customers[[#This Row],[total_intl_calls]]&lt;=5,"Low Calls", IF(tbl_Customers[[#This Row],[total_intl_calls]]&lt;=10, "Medium Calls", "High Calls"))</f>
        <v>Medium Calls</v>
      </c>
    </row>
    <row r="1670" spans="1:31"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c r="W1670" t="str">
        <f>IF(tbl_Customers[[#This Row],[number_customer_service_calls]] &lt;= 1, "0-1 Calls", IF(tbl_Customers[[#This Row],[number_customer_service_calls]] &lt;= 3, "2-3 Calls", IF(tbl_Customers[[#This Row],[number_customer_service_calls]] &lt;=5, "4-5 Calls", "6+ Calls")))</f>
        <v>0-1 Calls</v>
      </c>
      <c r="X1670" t="str">
        <f>IF(tbl_Customers[[#This Row],[account_length]] &lt;= 50, "0-50", IF(tbl_Customers[[#This Row],[account_length]] &lt;=100, "51-100", IF(tbl_Customers[[#This Row],[account_length]] &lt;= 150, "101-150", "151+")))</f>
        <v>51-100</v>
      </c>
      <c r="Y1670" s="30" t="str">
        <f>IF(tbl_Customers[[#This Row],[total_intl_charge]] &lt;= 3, "Low Charges", "High Charges")</f>
        <v>High Charges</v>
      </c>
      <c r="Z1670" s="30" t="str">
        <f>IF(tbl_Customers[[#This Row],[total_eve_calls]]&lt;=80,"Low Calls",
IF(tbl_Customers[[#This Row],[total_eve_calls]]&lt;=120,"Medium Calls","High Calls"))</f>
        <v>High Calls</v>
      </c>
      <c r="AA1670" s="30" t="str">
        <f>IF(tbl_Customers[[#This Row],[total_eve_charge]]&lt;=15,"Low Charges",
IF(tbl_Customers[[#This Row],[total_eve_charge]]&lt;=20,"Medium Charges","High Charges"))</f>
        <v>Medium Charges</v>
      </c>
      <c r="AB1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0" s="30" t="str">
        <f>IF(tbl_Customers[[#This Row],[number_vmail_messages]] = 0, "No Usage", IF(tbl_Customers[[#This Row],[number_vmail_messages]] &lt;= 20, "Low Usage", IF(tbl_Customers[[#This Row],[number_vmail_messages]] &lt;= 40, "Medium Usgae", "High Usage")))</f>
        <v>Low Usage</v>
      </c>
      <c r="AD1670" s="30" t="str">
        <f>IF(tbl_Customers[[#This Row],[total_day_minutes]]&lt;=150,"Low Usage", IF(tbl_Customers[[#This Row],[total_day_minutes]]&lt;=200,"Medium Usage", IF(tbl_Customers[[#This Row],[total_day_minutes]]&lt;=250,"High Usage","Very High Usage")))</f>
        <v>Low Usage</v>
      </c>
      <c r="AE1670" s="30" t="str">
        <f>IF(tbl_Customers[[#This Row],[total_intl_calls]]&lt;=5,"Low Calls", IF(tbl_Customers[[#This Row],[total_intl_calls]]&lt;=10, "Medium Calls", "High Calls"))</f>
        <v>Low Calls</v>
      </c>
    </row>
    <row r="1671" spans="1:31"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c r="W1671" t="str">
        <f>IF(tbl_Customers[[#This Row],[number_customer_service_calls]] &lt;= 1, "0-1 Calls", IF(tbl_Customers[[#This Row],[number_customer_service_calls]] &lt;= 3, "2-3 Calls", IF(tbl_Customers[[#This Row],[number_customer_service_calls]] &lt;=5, "4-5 Calls", "6+ Calls")))</f>
        <v>4-5 Calls</v>
      </c>
      <c r="X1671" t="str">
        <f>IF(tbl_Customers[[#This Row],[account_length]] &lt;= 50, "0-50", IF(tbl_Customers[[#This Row],[account_length]] &lt;=100, "51-100", IF(tbl_Customers[[#This Row],[account_length]] &lt;= 150, "101-150", "151+")))</f>
        <v>101-150</v>
      </c>
      <c r="Y1671" s="30" t="str">
        <f>IF(tbl_Customers[[#This Row],[total_intl_charge]] &lt;= 3, "Low Charges", "High Charges")</f>
        <v>High Charges</v>
      </c>
      <c r="Z1671" s="30" t="str">
        <f>IF(tbl_Customers[[#This Row],[total_eve_calls]]&lt;=80,"Low Calls",
IF(tbl_Customers[[#This Row],[total_eve_calls]]&lt;=120,"Medium Calls","High Calls"))</f>
        <v>High Calls</v>
      </c>
      <c r="AA1671" s="30" t="str">
        <f>IF(tbl_Customers[[#This Row],[total_eve_charge]]&lt;=15,"Low Charges",
IF(tbl_Customers[[#This Row],[total_eve_charge]]&lt;=20,"Medium Charges","High Charges"))</f>
        <v>Medium Charges</v>
      </c>
      <c r="AB1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1" s="30" t="str">
        <f>IF(tbl_Customers[[#This Row],[number_vmail_messages]] = 0, "No Usage", IF(tbl_Customers[[#This Row],[number_vmail_messages]] &lt;= 20, "Low Usage", IF(tbl_Customers[[#This Row],[number_vmail_messages]] &lt;= 40, "Medium Usgae", "High Usage")))</f>
        <v>No Usage</v>
      </c>
      <c r="AD1671" s="30" t="str">
        <f>IF(tbl_Customers[[#This Row],[total_day_minutes]]&lt;=150,"Low Usage", IF(tbl_Customers[[#This Row],[total_day_minutes]]&lt;=200,"Medium Usage", IF(tbl_Customers[[#This Row],[total_day_minutes]]&lt;=250,"High Usage","Very High Usage")))</f>
        <v>Medium Usage</v>
      </c>
      <c r="AE1671" s="30" t="str">
        <f>IF(tbl_Customers[[#This Row],[total_intl_calls]]&lt;=5,"Low Calls", IF(tbl_Customers[[#This Row],[total_intl_calls]]&lt;=10, "Medium Calls", "High Calls"))</f>
        <v>Low Calls</v>
      </c>
    </row>
    <row r="1672" spans="1:31"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c r="W1672" t="str">
        <f>IF(tbl_Customers[[#This Row],[number_customer_service_calls]] &lt;= 1, "0-1 Calls", IF(tbl_Customers[[#This Row],[number_customer_service_calls]] &lt;= 3, "2-3 Calls", IF(tbl_Customers[[#This Row],[number_customer_service_calls]] &lt;=5, "4-5 Calls", "6+ Calls")))</f>
        <v>0-1 Calls</v>
      </c>
      <c r="X1672" t="str">
        <f>IF(tbl_Customers[[#This Row],[account_length]] &lt;= 50, "0-50", IF(tbl_Customers[[#This Row],[account_length]] &lt;=100, "51-100", IF(tbl_Customers[[#This Row],[account_length]] &lt;= 150, "101-150", "151+")))</f>
        <v>51-100</v>
      </c>
      <c r="Y1672" s="30" t="str">
        <f>IF(tbl_Customers[[#This Row],[total_intl_charge]] &lt;= 3, "Low Charges", "High Charges")</f>
        <v>Low Charges</v>
      </c>
      <c r="Z1672" s="30" t="str">
        <f>IF(tbl_Customers[[#This Row],[total_eve_calls]]&lt;=80,"Low Calls",
IF(tbl_Customers[[#This Row],[total_eve_calls]]&lt;=120,"Medium Calls","High Calls"))</f>
        <v>Medium Calls</v>
      </c>
      <c r="AA1672" s="30" t="str">
        <f>IF(tbl_Customers[[#This Row],[total_eve_charge]]&lt;=15,"Low Charges",
IF(tbl_Customers[[#This Row],[total_eve_charge]]&lt;=20,"Medium Charges","High Charges"))</f>
        <v>High Charges</v>
      </c>
      <c r="AB1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2" s="30" t="str">
        <f>IF(tbl_Customers[[#This Row],[number_vmail_messages]] = 0, "No Usage", IF(tbl_Customers[[#This Row],[number_vmail_messages]] &lt;= 20, "Low Usage", IF(tbl_Customers[[#This Row],[number_vmail_messages]] &lt;= 40, "Medium Usgae", "High Usage")))</f>
        <v>Medium Usgae</v>
      </c>
      <c r="AD1672" s="30" t="str">
        <f>IF(tbl_Customers[[#This Row],[total_day_minutes]]&lt;=150,"Low Usage", IF(tbl_Customers[[#This Row],[total_day_minutes]]&lt;=200,"Medium Usage", IF(tbl_Customers[[#This Row],[total_day_minutes]]&lt;=250,"High Usage","Very High Usage")))</f>
        <v>Medium Usage</v>
      </c>
      <c r="AE1672" s="30" t="str">
        <f>IF(tbl_Customers[[#This Row],[total_intl_calls]]&lt;=5,"Low Calls", IF(tbl_Customers[[#This Row],[total_intl_calls]]&lt;=10, "Medium Calls", "High Calls"))</f>
        <v>Low Calls</v>
      </c>
    </row>
    <row r="1673" spans="1:31"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c r="W1673" t="str">
        <f>IF(tbl_Customers[[#This Row],[number_customer_service_calls]] &lt;= 1, "0-1 Calls", IF(tbl_Customers[[#This Row],[number_customer_service_calls]] &lt;= 3, "2-3 Calls", IF(tbl_Customers[[#This Row],[number_customer_service_calls]] &lt;=5, "4-5 Calls", "6+ Calls")))</f>
        <v>2-3 Calls</v>
      </c>
      <c r="X1673" t="str">
        <f>IF(tbl_Customers[[#This Row],[account_length]] &lt;= 50, "0-50", IF(tbl_Customers[[#This Row],[account_length]] &lt;=100, "51-100", IF(tbl_Customers[[#This Row],[account_length]] &lt;= 150, "101-150", "151+")))</f>
        <v>101-150</v>
      </c>
      <c r="Y1673" s="30" t="str">
        <f>IF(tbl_Customers[[#This Row],[total_intl_charge]] &lt;= 3, "Low Charges", "High Charges")</f>
        <v>High Charges</v>
      </c>
      <c r="Z1673" s="30" t="str">
        <f>IF(tbl_Customers[[#This Row],[total_eve_calls]]&lt;=80,"Low Calls",
IF(tbl_Customers[[#This Row],[total_eve_calls]]&lt;=120,"Medium Calls","High Calls"))</f>
        <v>Medium Calls</v>
      </c>
      <c r="AA1673" s="30" t="str">
        <f>IF(tbl_Customers[[#This Row],[total_eve_charge]]&lt;=15,"Low Charges",
IF(tbl_Customers[[#This Row],[total_eve_charge]]&lt;=20,"Medium Charges","High Charges"))</f>
        <v>High Charges</v>
      </c>
      <c r="AB1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3" s="30" t="str">
        <f>IF(tbl_Customers[[#This Row],[number_vmail_messages]] = 0, "No Usage", IF(tbl_Customers[[#This Row],[number_vmail_messages]] &lt;= 20, "Low Usage", IF(tbl_Customers[[#This Row],[number_vmail_messages]] &lt;= 40, "Medium Usgae", "High Usage")))</f>
        <v>No Usage</v>
      </c>
      <c r="AD1673" s="30" t="str">
        <f>IF(tbl_Customers[[#This Row],[total_day_minutes]]&lt;=150,"Low Usage", IF(tbl_Customers[[#This Row],[total_day_minutes]]&lt;=200,"Medium Usage", IF(tbl_Customers[[#This Row],[total_day_minutes]]&lt;=250,"High Usage","Very High Usage")))</f>
        <v>Medium Usage</v>
      </c>
      <c r="AE1673" s="30" t="str">
        <f>IF(tbl_Customers[[#This Row],[total_intl_calls]]&lt;=5,"Low Calls", IF(tbl_Customers[[#This Row],[total_intl_calls]]&lt;=10, "Medium Calls", "High Calls"))</f>
        <v>Low Calls</v>
      </c>
    </row>
    <row r="1674" spans="1:31"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c r="W1674" t="str">
        <f>IF(tbl_Customers[[#This Row],[number_customer_service_calls]] &lt;= 1, "0-1 Calls", IF(tbl_Customers[[#This Row],[number_customer_service_calls]] &lt;= 3, "2-3 Calls", IF(tbl_Customers[[#This Row],[number_customer_service_calls]] &lt;=5, "4-5 Calls", "6+ Calls")))</f>
        <v>4-5 Calls</v>
      </c>
      <c r="X1674" t="str">
        <f>IF(tbl_Customers[[#This Row],[account_length]] &lt;= 50, "0-50", IF(tbl_Customers[[#This Row],[account_length]] &lt;=100, "51-100", IF(tbl_Customers[[#This Row],[account_length]] &lt;= 150, "101-150", "151+")))</f>
        <v>51-100</v>
      </c>
      <c r="Y1674" s="30" t="str">
        <f>IF(tbl_Customers[[#This Row],[total_intl_charge]] &lt;= 3, "Low Charges", "High Charges")</f>
        <v>Low Charges</v>
      </c>
      <c r="Z1674" s="30" t="str">
        <f>IF(tbl_Customers[[#This Row],[total_eve_calls]]&lt;=80,"Low Calls",
IF(tbl_Customers[[#This Row],[total_eve_calls]]&lt;=120,"Medium Calls","High Calls"))</f>
        <v>Medium Calls</v>
      </c>
      <c r="AA1674" s="30" t="str">
        <f>IF(tbl_Customers[[#This Row],[total_eve_charge]]&lt;=15,"Low Charges",
IF(tbl_Customers[[#This Row],[total_eve_charge]]&lt;=20,"Medium Charges","High Charges"))</f>
        <v>High Charges</v>
      </c>
      <c r="AB1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4" s="30" t="str">
        <f>IF(tbl_Customers[[#This Row],[number_vmail_messages]] = 0, "No Usage", IF(tbl_Customers[[#This Row],[number_vmail_messages]] &lt;= 20, "Low Usage", IF(tbl_Customers[[#This Row],[number_vmail_messages]] &lt;= 40, "Medium Usgae", "High Usage")))</f>
        <v>Medium Usgae</v>
      </c>
      <c r="AD1674" s="30" t="str">
        <f>IF(tbl_Customers[[#This Row],[total_day_minutes]]&lt;=150,"Low Usage", IF(tbl_Customers[[#This Row],[total_day_minutes]]&lt;=200,"Medium Usage", IF(tbl_Customers[[#This Row],[total_day_minutes]]&lt;=250,"High Usage","Very High Usage")))</f>
        <v>Very High Usage</v>
      </c>
      <c r="AE1674" s="30" t="str">
        <f>IF(tbl_Customers[[#This Row],[total_intl_calls]]&lt;=5,"Low Calls", IF(tbl_Customers[[#This Row],[total_intl_calls]]&lt;=10, "Medium Calls", "High Calls"))</f>
        <v>Low Calls</v>
      </c>
    </row>
    <row r="1675" spans="1:31"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c r="W1675" t="str">
        <f>IF(tbl_Customers[[#This Row],[number_customer_service_calls]] &lt;= 1, "0-1 Calls", IF(tbl_Customers[[#This Row],[number_customer_service_calls]] &lt;= 3, "2-3 Calls", IF(tbl_Customers[[#This Row],[number_customer_service_calls]] &lt;=5, "4-5 Calls", "6+ Calls")))</f>
        <v>4-5 Calls</v>
      </c>
      <c r="X1675" t="str">
        <f>IF(tbl_Customers[[#This Row],[account_length]] &lt;= 50, "0-50", IF(tbl_Customers[[#This Row],[account_length]] &lt;=100, "51-100", IF(tbl_Customers[[#This Row],[account_length]] &lt;= 150, "101-150", "151+")))</f>
        <v>101-150</v>
      </c>
      <c r="Y1675" s="30" t="str">
        <f>IF(tbl_Customers[[#This Row],[total_intl_charge]] &lt;= 3, "Low Charges", "High Charges")</f>
        <v>Low Charges</v>
      </c>
      <c r="Z1675" s="30" t="str">
        <f>IF(tbl_Customers[[#This Row],[total_eve_calls]]&lt;=80,"Low Calls",
IF(tbl_Customers[[#This Row],[total_eve_calls]]&lt;=120,"Medium Calls","High Calls"))</f>
        <v>Low Calls</v>
      </c>
      <c r="AA1675" s="30" t="str">
        <f>IF(tbl_Customers[[#This Row],[total_eve_charge]]&lt;=15,"Low Charges",
IF(tbl_Customers[[#This Row],[total_eve_charge]]&lt;=20,"Medium Charges","High Charges"))</f>
        <v>Low Charges</v>
      </c>
      <c r="AB1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5" s="30" t="str">
        <f>IF(tbl_Customers[[#This Row],[number_vmail_messages]] = 0, "No Usage", IF(tbl_Customers[[#This Row],[number_vmail_messages]] &lt;= 20, "Low Usage", IF(tbl_Customers[[#This Row],[number_vmail_messages]] &lt;= 40, "Medium Usgae", "High Usage")))</f>
        <v>Low Usage</v>
      </c>
      <c r="AD1675" s="30" t="str">
        <f>IF(tbl_Customers[[#This Row],[total_day_minutes]]&lt;=150,"Low Usage", IF(tbl_Customers[[#This Row],[total_day_minutes]]&lt;=200,"Medium Usage", IF(tbl_Customers[[#This Row],[total_day_minutes]]&lt;=250,"High Usage","Very High Usage")))</f>
        <v>Medium Usage</v>
      </c>
      <c r="AE1675" s="30" t="str">
        <f>IF(tbl_Customers[[#This Row],[total_intl_calls]]&lt;=5,"Low Calls", IF(tbl_Customers[[#This Row],[total_intl_calls]]&lt;=10, "Medium Calls", "High Calls"))</f>
        <v>Low Calls</v>
      </c>
    </row>
    <row r="1676" spans="1:31"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c r="W1676" t="str">
        <f>IF(tbl_Customers[[#This Row],[number_customer_service_calls]] &lt;= 1, "0-1 Calls", IF(tbl_Customers[[#This Row],[number_customer_service_calls]] &lt;= 3, "2-3 Calls", IF(tbl_Customers[[#This Row],[number_customer_service_calls]] &lt;=5, "4-5 Calls", "6+ Calls")))</f>
        <v>2-3 Calls</v>
      </c>
      <c r="X1676" t="str">
        <f>IF(tbl_Customers[[#This Row],[account_length]] &lt;= 50, "0-50", IF(tbl_Customers[[#This Row],[account_length]] &lt;=100, "51-100", IF(tbl_Customers[[#This Row],[account_length]] &lt;= 150, "101-150", "151+")))</f>
        <v>51-100</v>
      </c>
      <c r="Y1676" s="30" t="str">
        <f>IF(tbl_Customers[[#This Row],[total_intl_charge]] &lt;= 3, "Low Charges", "High Charges")</f>
        <v>Low Charges</v>
      </c>
      <c r="Z1676" s="30" t="str">
        <f>IF(tbl_Customers[[#This Row],[total_eve_calls]]&lt;=80,"Low Calls",
IF(tbl_Customers[[#This Row],[total_eve_calls]]&lt;=120,"Medium Calls","High Calls"))</f>
        <v>Medium Calls</v>
      </c>
      <c r="AA1676" s="30" t="str">
        <f>IF(tbl_Customers[[#This Row],[total_eve_charge]]&lt;=15,"Low Charges",
IF(tbl_Customers[[#This Row],[total_eve_charge]]&lt;=20,"Medium Charges","High Charges"))</f>
        <v>Low Charges</v>
      </c>
      <c r="AB1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76" s="30" t="str">
        <f>IF(tbl_Customers[[#This Row],[number_vmail_messages]] = 0, "No Usage", IF(tbl_Customers[[#This Row],[number_vmail_messages]] &lt;= 20, "Low Usage", IF(tbl_Customers[[#This Row],[number_vmail_messages]] &lt;= 40, "Medium Usgae", "High Usage")))</f>
        <v>No Usage</v>
      </c>
      <c r="AD1676" s="30" t="str">
        <f>IF(tbl_Customers[[#This Row],[total_day_minutes]]&lt;=150,"Low Usage", IF(tbl_Customers[[#This Row],[total_day_minutes]]&lt;=200,"Medium Usage", IF(tbl_Customers[[#This Row],[total_day_minutes]]&lt;=250,"High Usage","Very High Usage")))</f>
        <v>Low Usage</v>
      </c>
      <c r="AE1676" s="30" t="str">
        <f>IF(tbl_Customers[[#This Row],[total_intl_calls]]&lt;=5,"Low Calls", IF(tbl_Customers[[#This Row],[total_intl_calls]]&lt;=10, "Medium Calls", "High Calls"))</f>
        <v>Low Calls</v>
      </c>
    </row>
    <row r="1677" spans="1:31"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c r="W1677" t="str">
        <f>IF(tbl_Customers[[#This Row],[number_customer_service_calls]] &lt;= 1, "0-1 Calls", IF(tbl_Customers[[#This Row],[number_customer_service_calls]] &lt;= 3, "2-3 Calls", IF(tbl_Customers[[#This Row],[number_customer_service_calls]] &lt;=5, "4-5 Calls", "6+ Calls")))</f>
        <v>2-3 Calls</v>
      </c>
      <c r="X1677" t="str">
        <f>IF(tbl_Customers[[#This Row],[account_length]] &lt;= 50, "0-50", IF(tbl_Customers[[#This Row],[account_length]] &lt;=100, "51-100", IF(tbl_Customers[[#This Row],[account_length]] &lt;= 150, "101-150", "151+")))</f>
        <v>0-50</v>
      </c>
      <c r="Y1677" s="30" t="str">
        <f>IF(tbl_Customers[[#This Row],[total_intl_charge]] &lt;= 3, "Low Charges", "High Charges")</f>
        <v>High Charges</v>
      </c>
      <c r="Z1677" s="30" t="str">
        <f>IF(tbl_Customers[[#This Row],[total_eve_calls]]&lt;=80,"Low Calls",
IF(tbl_Customers[[#This Row],[total_eve_calls]]&lt;=120,"Medium Calls","High Calls"))</f>
        <v>Medium Calls</v>
      </c>
      <c r="AA1677" s="30" t="str">
        <f>IF(tbl_Customers[[#This Row],[total_eve_charge]]&lt;=15,"Low Charges",
IF(tbl_Customers[[#This Row],[total_eve_charge]]&lt;=20,"Medium Charges","High Charges"))</f>
        <v>Medium Charges</v>
      </c>
      <c r="AB1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77" s="30" t="str">
        <f>IF(tbl_Customers[[#This Row],[number_vmail_messages]] = 0, "No Usage", IF(tbl_Customers[[#This Row],[number_vmail_messages]] &lt;= 20, "Low Usage", IF(tbl_Customers[[#This Row],[number_vmail_messages]] &lt;= 40, "Medium Usgae", "High Usage")))</f>
        <v>No Usage</v>
      </c>
      <c r="AD1677" s="30" t="str">
        <f>IF(tbl_Customers[[#This Row],[total_day_minutes]]&lt;=150,"Low Usage", IF(tbl_Customers[[#This Row],[total_day_minutes]]&lt;=200,"Medium Usage", IF(tbl_Customers[[#This Row],[total_day_minutes]]&lt;=250,"High Usage","Very High Usage")))</f>
        <v>High Usage</v>
      </c>
      <c r="AE1677" s="30" t="str">
        <f>IF(tbl_Customers[[#This Row],[total_intl_calls]]&lt;=5,"Low Calls", IF(tbl_Customers[[#This Row],[total_intl_calls]]&lt;=10, "Medium Calls", "High Calls"))</f>
        <v>Medium Calls</v>
      </c>
    </row>
    <row r="1678" spans="1:31"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c r="W1678" t="str">
        <f>IF(tbl_Customers[[#This Row],[number_customer_service_calls]] &lt;= 1, "0-1 Calls", IF(tbl_Customers[[#This Row],[number_customer_service_calls]] &lt;= 3, "2-3 Calls", IF(tbl_Customers[[#This Row],[number_customer_service_calls]] &lt;=5, "4-5 Calls", "6+ Calls")))</f>
        <v>2-3 Calls</v>
      </c>
      <c r="X1678" t="str">
        <f>IF(tbl_Customers[[#This Row],[account_length]] &lt;= 50, "0-50", IF(tbl_Customers[[#This Row],[account_length]] &lt;=100, "51-100", IF(tbl_Customers[[#This Row],[account_length]] &lt;= 150, "101-150", "151+")))</f>
        <v>101-150</v>
      </c>
      <c r="Y1678" s="30" t="str">
        <f>IF(tbl_Customers[[#This Row],[total_intl_charge]] &lt;= 3, "Low Charges", "High Charges")</f>
        <v>High Charges</v>
      </c>
      <c r="Z1678" s="30" t="str">
        <f>IF(tbl_Customers[[#This Row],[total_eve_calls]]&lt;=80,"Low Calls",
IF(tbl_Customers[[#This Row],[total_eve_calls]]&lt;=120,"Medium Calls","High Calls"))</f>
        <v>Low Calls</v>
      </c>
      <c r="AA1678" s="30" t="str">
        <f>IF(tbl_Customers[[#This Row],[total_eve_charge]]&lt;=15,"Low Charges",
IF(tbl_Customers[[#This Row],[total_eve_charge]]&lt;=20,"Medium Charges","High Charges"))</f>
        <v>Low Charges</v>
      </c>
      <c r="AB1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78" s="30" t="str">
        <f>IF(tbl_Customers[[#This Row],[number_vmail_messages]] = 0, "No Usage", IF(tbl_Customers[[#This Row],[number_vmail_messages]] &lt;= 20, "Low Usage", IF(tbl_Customers[[#This Row],[number_vmail_messages]] &lt;= 40, "Medium Usgae", "High Usage")))</f>
        <v>No Usage</v>
      </c>
      <c r="AD1678" s="30" t="str">
        <f>IF(tbl_Customers[[#This Row],[total_day_minutes]]&lt;=150,"Low Usage", IF(tbl_Customers[[#This Row],[total_day_minutes]]&lt;=200,"Medium Usage", IF(tbl_Customers[[#This Row],[total_day_minutes]]&lt;=250,"High Usage","Very High Usage")))</f>
        <v>High Usage</v>
      </c>
      <c r="AE1678" s="30" t="str">
        <f>IF(tbl_Customers[[#This Row],[total_intl_calls]]&lt;=5,"Low Calls", IF(tbl_Customers[[#This Row],[total_intl_calls]]&lt;=10, "Medium Calls", "High Calls"))</f>
        <v>Low Calls</v>
      </c>
    </row>
    <row r="1679" spans="1:31"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c r="W1679" t="str">
        <f>IF(tbl_Customers[[#This Row],[number_customer_service_calls]] &lt;= 1, "0-1 Calls", IF(tbl_Customers[[#This Row],[number_customer_service_calls]] &lt;= 3, "2-3 Calls", IF(tbl_Customers[[#This Row],[number_customer_service_calls]] &lt;=5, "4-5 Calls", "6+ Calls")))</f>
        <v>0-1 Calls</v>
      </c>
      <c r="X1679" t="str">
        <f>IF(tbl_Customers[[#This Row],[account_length]] &lt;= 50, "0-50", IF(tbl_Customers[[#This Row],[account_length]] &lt;=100, "51-100", IF(tbl_Customers[[#This Row],[account_length]] &lt;= 150, "101-150", "151+")))</f>
        <v>51-100</v>
      </c>
      <c r="Y1679" s="30" t="str">
        <f>IF(tbl_Customers[[#This Row],[total_intl_charge]] &lt;= 3, "Low Charges", "High Charges")</f>
        <v>Low Charges</v>
      </c>
      <c r="Z1679" s="30" t="str">
        <f>IF(tbl_Customers[[#This Row],[total_eve_calls]]&lt;=80,"Low Calls",
IF(tbl_Customers[[#This Row],[total_eve_calls]]&lt;=120,"Medium Calls","High Calls"))</f>
        <v>Low Calls</v>
      </c>
      <c r="AA1679" s="30" t="str">
        <f>IF(tbl_Customers[[#This Row],[total_eve_charge]]&lt;=15,"Low Charges",
IF(tbl_Customers[[#This Row],[total_eve_charge]]&lt;=20,"Medium Charges","High Charges"))</f>
        <v>Medium Charges</v>
      </c>
      <c r="AB1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79" s="30" t="str">
        <f>IF(tbl_Customers[[#This Row],[number_vmail_messages]] = 0, "No Usage", IF(tbl_Customers[[#This Row],[number_vmail_messages]] &lt;= 20, "Low Usage", IF(tbl_Customers[[#This Row],[number_vmail_messages]] &lt;= 40, "Medium Usgae", "High Usage")))</f>
        <v>No Usage</v>
      </c>
      <c r="AD1679" s="30" t="str">
        <f>IF(tbl_Customers[[#This Row],[total_day_minutes]]&lt;=150,"Low Usage", IF(tbl_Customers[[#This Row],[total_day_minutes]]&lt;=200,"Medium Usage", IF(tbl_Customers[[#This Row],[total_day_minutes]]&lt;=250,"High Usage","Very High Usage")))</f>
        <v>High Usage</v>
      </c>
      <c r="AE1679" s="30" t="str">
        <f>IF(tbl_Customers[[#This Row],[total_intl_calls]]&lt;=5,"Low Calls", IF(tbl_Customers[[#This Row],[total_intl_calls]]&lt;=10, "Medium Calls", "High Calls"))</f>
        <v>Low Calls</v>
      </c>
    </row>
    <row r="1680" spans="1:31"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c r="W1680" t="str">
        <f>IF(tbl_Customers[[#This Row],[number_customer_service_calls]] &lt;= 1, "0-1 Calls", IF(tbl_Customers[[#This Row],[number_customer_service_calls]] &lt;= 3, "2-3 Calls", IF(tbl_Customers[[#This Row],[number_customer_service_calls]] &lt;=5, "4-5 Calls", "6+ Calls")))</f>
        <v>0-1 Calls</v>
      </c>
      <c r="X1680" t="str">
        <f>IF(tbl_Customers[[#This Row],[account_length]] &lt;= 50, "0-50", IF(tbl_Customers[[#This Row],[account_length]] &lt;=100, "51-100", IF(tbl_Customers[[#This Row],[account_length]] &lt;= 150, "101-150", "151+")))</f>
        <v>51-100</v>
      </c>
      <c r="Y1680" s="30" t="str">
        <f>IF(tbl_Customers[[#This Row],[total_intl_charge]] &lt;= 3, "Low Charges", "High Charges")</f>
        <v>Low Charges</v>
      </c>
      <c r="Z1680" s="30" t="str">
        <f>IF(tbl_Customers[[#This Row],[total_eve_calls]]&lt;=80,"Low Calls",
IF(tbl_Customers[[#This Row],[total_eve_calls]]&lt;=120,"Medium Calls","High Calls"))</f>
        <v>Medium Calls</v>
      </c>
      <c r="AA1680" s="30" t="str">
        <f>IF(tbl_Customers[[#This Row],[total_eve_charge]]&lt;=15,"Low Charges",
IF(tbl_Customers[[#This Row],[total_eve_charge]]&lt;=20,"Medium Charges","High Charges"))</f>
        <v>High Charges</v>
      </c>
      <c r="AB1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0" s="30" t="str">
        <f>IF(tbl_Customers[[#This Row],[number_vmail_messages]] = 0, "No Usage", IF(tbl_Customers[[#This Row],[number_vmail_messages]] &lt;= 20, "Low Usage", IF(tbl_Customers[[#This Row],[number_vmail_messages]] &lt;= 40, "Medium Usgae", "High Usage")))</f>
        <v>No Usage</v>
      </c>
      <c r="AD1680" s="30" t="str">
        <f>IF(tbl_Customers[[#This Row],[total_day_minutes]]&lt;=150,"Low Usage", IF(tbl_Customers[[#This Row],[total_day_minutes]]&lt;=200,"Medium Usage", IF(tbl_Customers[[#This Row],[total_day_minutes]]&lt;=250,"High Usage","Very High Usage")))</f>
        <v>Low Usage</v>
      </c>
      <c r="AE1680" s="30" t="str">
        <f>IF(tbl_Customers[[#This Row],[total_intl_calls]]&lt;=5,"Low Calls", IF(tbl_Customers[[#This Row],[total_intl_calls]]&lt;=10, "Medium Calls", "High Calls"))</f>
        <v>Low Calls</v>
      </c>
    </row>
    <row r="1681" spans="1:31"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c r="W1681" t="str">
        <f>IF(tbl_Customers[[#This Row],[number_customer_service_calls]] &lt;= 1, "0-1 Calls", IF(tbl_Customers[[#This Row],[number_customer_service_calls]] &lt;= 3, "2-3 Calls", IF(tbl_Customers[[#This Row],[number_customer_service_calls]] &lt;=5, "4-5 Calls", "6+ Calls")))</f>
        <v>0-1 Calls</v>
      </c>
      <c r="X1681" t="str">
        <f>IF(tbl_Customers[[#This Row],[account_length]] &lt;= 50, "0-50", IF(tbl_Customers[[#This Row],[account_length]] &lt;=100, "51-100", IF(tbl_Customers[[#This Row],[account_length]] &lt;= 150, "101-150", "151+")))</f>
        <v>101-150</v>
      </c>
      <c r="Y1681" s="30" t="str">
        <f>IF(tbl_Customers[[#This Row],[total_intl_charge]] &lt;= 3, "Low Charges", "High Charges")</f>
        <v>High Charges</v>
      </c>
      <c r="Z1681" s="30" t="str">
        <f>IF(tbl_Customers[[#This Row],[total_eve_calls]]&lt;=80,"Low Calls",
IF(tbl_Customers[[#This Row],[total_eve_calls]]&lt;=120,"Medium Calls","High Calls"))</f>
        <v>Medium Calls</v>
      </c>
      <c r="AA1681" s="30" t="str">
        <f>IF(tbl_Customers[[#This Row],[total_eve_charge]]&lt;=15,"Low Charges",
IF(tbl_Customers[[#This Row],[total_eve_charge]]&lt;=20,"Medium Charges","High Charges"))</f>
        <v>High Charges</v>
      </c>
      <c r="AB1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1" s="30" t="str">
        <f>IF(tbl_Customers[[#This Row],[number_vmail_messages]] = 0, "No Usage", IF(tbl_Customers[[#This Row],[number_vmail_messages]] &lt;= 20, "Low Usage", IF(tbl_Customers[[#This Row],[number_vmail_messages]] &lt;= 40, "Medium Usgae", "High Usage")))</f>
        <v>No Usage</v>
      </c>
      <c r="AD1681" s="30" t="str">
        <f>IF(tbl_Customers[[#This Row],[total_day_minutes]]&lt;=150,"Low Usage", IF(tbl_Customers[[#This Row],[total_day_minutes]]&lt;=200,"Medium Usage", IF(tbl_Customers[[#This Row],[total_day_minutes]]&lt;=250,"High Usage","Very High Usage")))</f>
        <v>Medium Usage</v>
      </c>
      <c r="AE1681" s="30" t="str">
        <f>IF(tbl_Customers[[#This Row],[total_intl_calls]]&lt;=5,"Low Calls", IF(tbl_Customers[[#This Row],[total_intl_calls]]&lt;=10, "Medium Calls", "High Calls"))</f>
        <v>Low Calls</v>
      </c>
    </row>
    <row r="1682" spans="1:31"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c r="W1682" t="str">
        <f>IF(tbl_Customers[[#This Row],[number_customer_service_calls]] &lt;= 1, "0-1 Calls", IF(tbl_Customers[[#This Row],[number_customer_service_calls]] &lt;= 3, "2-3 Calls", IF(tbl_Customers[[#This Row],[number_customer_service_calls]] &lt;=5, "4-5 Calls", "6+ Calls")))</f>
        <v>2-3 Calls</v>
      </c>
      <c r="X1682" t="str">
        <f>IF(tbl_Customers[[#This Row],[account_length]] &lt;= 50, "0-50", IF(tbl_Customers[[#This Row],[account_length]] &lt;=100, "51-100", IF(tbl_Customers[[#This Row],[account_length]] &lt;= 150, "101-150", "151+")))</f>
        <v>101-150</v>
      </c>
      <c r="Y1682" s="30" t="str">
        <f>IF(tbl_Customers[[#This Row],[total_intl_charge]] &lt;= 3, "Low Charges", "High Charges")</f>
        <v>Low Charges</v>
      </c>
      <c r="Z1682" s="30" t="str">
        <f>IF(tbl_Customers[[#This Row],[total_eve_calls]]&lt;=80,"Low Calls",
IF(tbl_Customers[[#This Row],[total_eve_calls]]&lt;=120,"Medium Calls","High Calls"))</f>
        <v>Medium Calls</v>
      </c>
      <c r="AA1682" s="30" t="str">
        <f>IF(tbl_Customers[[#This Row],[total_eve_charge]]&lt;=15,"Low Charges",
IF(tbl_Customers[[#This Row],[total_eve_charge]]&lt;=20,"Medium Charges","High Charges"))</f>
        <v>Medium Charges</v>
      </c>
      <c r="AB1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2" s="30" t="str">
        <f>IF(tbl_Customers[[#This Row],[number_vmail_messages]] = 0, "No Usage", IF(tbl_Customers[[#This Row],[number_vmail_messages]] &lt;= 20, "Low Usage", IF(tbl_Customers[[#This Row],[number_vmail_messages]] &lt;= 40, "Medium Usgae", "High Usage")))</f>
        <v>Low Usage</v>
      </c>
      <c r="AD1682" s="30" t="str">
        <f>IF(tbl_Customers[[#This Row],[total_day_minutes]]&lt;=150,"Low Usage", IF(tbl_Customers[[#This Row],[total_day_minutes]]&lt;=200,"Medium Usage", IF(tbl_Customers[[#This Row],[total_day_minutes]]&lt;=250,"High Usage","Very High Usage")))</f>
        <v>Low Usage</v>
      </c>
      <c r="AE1682" s="30" t="str">
        <f>IF(tbl_Customers[[#This Row],[total_intl_calls]]&lt;=5,"Low Calls", IF(tbl_Customers[[#This Row],[total_intl_calls]]&lt;=10, "Medium Calls", "High Calls"))</f>
        <v>Low Calls</v>
      </c>
    </row>
    <row r="1683" spans="1:31"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c r="W1683" t="str">
        <f>IF(tbl_Customers[[#This Row],[number_customer_service_calls]] &lt;= 1, "0-1 Calls", IF(tbl_Customers[[#This Row],[number_customer_service_calls]] &lt;= 3, "2-3 Calls", IF(tbl_Customers[[#This Row],[number_customer_service_calls]] &lt;=5, "4-5 Calls", "6+ Calls")))</f>
        <v>2-3 Calls</v>
      </c>
      <c r="X1683" t="str">
        <f>IF(tbl_Customers[[#This Row],[account_length]] &lt;= 50, "0-50", IF(tbl_Customers[[#This Row],[account_length]] &lt;=100, "51-100", IF(tbl_Customers[[#This Row],[account_length]] &lt;= 150, "101-150", "151+")))</f>
        <v>101-150</v>
      </c>
      <c r="Y1683" s="30" t="str">
        <f>IF(tbl_Customers[[#This Row],[total_intl_charge]] &lt;= 3, "Low Charges", "High Charges")</f>
        <v>High Charges</v>
      </c>
      <c r="Z1683" s="30" t="str">
        <f>IF(tbl_Customers[[#This Row],[total_eve_calls]]&lt;=80,"Low Calls",
IF(tbl_Customers[[#This Row],[total_eve_calls]]&lt;=120,"Medium Calls","High Calls"))</f>
        <v>Medium Calls</v>
      </c>
      <c r="AA1683" s="30" t="str">
        <f>IF(tbl_Customers[[#This Row],[total_eve_charge]]&lt;=15,"Low Charges",
IF(tbl_Customers[[#This Row],[total_eve_charge]]&lt;=20,"Medium Charges","High Charges"))</f>
        <v>Medium Charges</v>
      </c>
      <c r="AB1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83" s="30" t="str">
        <f>IF(tbl_Customers[[#This Row],[number_vmail_messages]] = 0, "No Usage", IF(tbl_Customers[[#This Row],[number_vmail_messages]] &lt;= 20, "Low Usage", IF(tbl_Customers[[#This Row],[number_vmail_messages]] &lt;= 40, "Medium Usgae", "High Usage")))</f>
        <v>No Usage</v>
      </c>
      <c r="AD1683" s="30" t="str">
        <f>IF(tbl_Customers[[#This Row],[total_day_minutes]]&lt;=150,"Low Usage", IF(tbl_Customers[[#This Row],[total_day_minutes]]&lt;=200,"Medium Usage", IF(tbl_Customers[[#This Row],[total_day_minutes]]&lt;=250,"High Usage","Very High Usage")))</f>
        <v>Very High Usage</v>
      </c>
      <c r="AE1683" s="30" t="str">
        <f>IF(tbl_Customers[[#This Row],[total_intl_calls]]&lt;=5,"Low Calls", IF(tbl_Customers[[#This Row],[total_intl_calls]]&lt;=10, "Medium Calls", "High Calls"))</f>
        <v>Low Calls</v>
      </c>
    </row>
    <row r="1684" spans="1:31"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c r="W1684" t="str">
        <f>IF(tbl_Customers[[#This Row],[number_customer_service_calls]] &lt;= 1, "0-1 Calls", IF(tbl_Customers[[#This Row],[number_customer_service_calls]] &lt;= 3, "2-3 Calls", IF(tbl_Customers[[#This Row],[number_customer_service_calls]] &lt;=5, "4-5 Calls", "6+ Calls")))</f>
        <v>2-3 Calls</v>
      </c>
      <c r="X1684" t="str">
        <f>IF(tbl_Customers[[#This Row],[account_length]] &lt;= 50, "0-50", IF(tbl_Customers[[#This Row],[account_length]] &lt;=100, "51-100", IF(tbl_Customers[[#This Row],[account_length]] &lt;= 150, "101-150", "151+")))</f>
        <v>101-150</v>
      </c>
      <c r="Y1684" s="30" t="str">
        <f>IF(tbl_Customers[[#This Row],[total_intl_charge]] &lt;= 3, "Low Charges", "High Charges")</f>
        <v>Low Charges</v>
      </c>
      <c r="Z1684" s="30" t="str">
        <f>IF(tbl_Customers[[#This Row],[total_eve_calls]]&lt;=80,"Low Calls",
IF(tbl_Customers[[#This Row],[total_eve_calls]]&lt;=120,"Medium Calls","High Calls"))</f>
        <v>Medium Calls</v>
      </c>
      <c r="AA1684" s="30" t="str">
        <f>IF(tbl_Customers[[#This Row],[total_eve_charge]]&lt;=15,"Low Charges",
IF(tbl_Customers[[#This Row],[total_eve_charge]]&lt;=20,"Medium Charges","High Charges"))</f>
        <v>Medium Charges</v>
      </c>
      <c r="AB1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4" s="30" t="str">
        <f>IF(tbl_Customers[[#This Row],[number_vmail_messages]] = 0, "No Usage", IF(tbl_Customers[[#This Row],[number_vmail_messages]] &lt;= 20, "Low Usage", IF(tbl_Customers[[#This Row],[number_vmail_messages]] &lt;= 40, "Medium Usgae", "High Usage")))</f>
        <v>Low Usage</v>
      </c>
      <c r="AD1684" s="30" t="str">
        <f>IF(tbl_Customers[[#This Row],[total_day_minutes]]&lt;=150,"Low Usage", IF(tbl_Customers[[#This Row],[total_day_minutes]]&lt;=200,"Medium Usage", IF(tbl_Customers[[#This Row],[total_day_minutes]]&lt;=250,"High Usage","Very High Usage")))</f>
        <v>Low Usage</v>
      </c>
      <c r="AE1684" s="30" t="str">
        <f>IF(tbl_Customers[[#This Row],[total_intl_calls]]&lt;=5,"Low Calls", IF(tbl_Customers[[#This Row],[total_intl_calls]]&lt;=10, "Medium Calls", "High Calls"))</f>
        <v>Low Calls</v>
      </c>
    </row>
    <row r="1685" spans="1:31"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c r="W1685" t="str">
        <f>IF(tbl_Customers[[#This Row],[number_customer_service_calls]] &lt;= 1, "0-1 Calls", IF(tbl_Customers[[#This Row],[number_customer_service_calls]] &lt;= 3, "2-3 Calls", IF(tbl_Customers[[#This Row],[number_customer_service_calls]] &lt;=5, "4-5 Calls", "6+ Calls")))</f>
        <v>0-1 Calls</v>
      </c>
      <c r="X1685" t="str">
        <f>IF(tbl_Customers[[#This Row],[account_length]] &lt;= 50, "0-50", IF(tbl_Customers[[#This Row],[account_length]] &lt;=100, "51-100", IF(tbl_Customers[[#This Row],[account_length]] &lt;= 150, "101-150", "151+")))</f>
        <v>51-100</v>
      </c>
      <c r="Y1685" s="30" t="str">
        <f>IF(tbl_Customers[[#This Row],[total_intl_charge]] &lt;= 3, "Low Charges", "High Charges")</f>
        <v>High Charges</v>
      </c>
      <c r="Z1685" s="30" t="str">
        <f>IF(tbl_Customers[[#This Row],[total_eve_calls]]&lt;=80,"Low Calls",
IF(tbl_Customers[[#This Row],[total_eve_calls]]&lt;=120,"Medium Calls","High Calls"))</f>
        <v>Medium Calls</v>
      </c>
      <c r="AA1685" s="30" t="str">
        <f>IF(tbl_Customers[[#This Row],[total_eve_charge]]&lt;=15,"Low Charges",
IF(tbl_Customers[[#This Row],[total_eve_charge]]&lt;=20,"Medium Charges","High Charges"))</f>
        <v>Low Charges</v>
      </c>
      <c r="AB1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5" s="30" t="str">
        <f>IF(tbl_Customers[[#This Row],[number_vmail_messages]] = 0, "No Usage", IF(tbl_Customers[[#This Row],[number_vmail_messages]] &lt;= 20, "Low Usage", IF(tbl_Customers[[#This Row],[number_vmail_messages]] &lt;= 40, "Medium Usgae", "High Usage")))</f>
        <v>No Usage</v>
      </c>
      <c r="AD1685" s="30" t="str">
        <f>IF(tbl_Customers[[#This Row],[total_day_minutes]]&lt;=150,"Low Usage", IF(tbl_Customers[[#This Row],[total_day_minutes]]&lt;=200,"Medium Usage", IF(tbl_Customers[[#This Row],[total_day_minutes]]&lt;=250,"High Usage","Very High Usage")))</f>
        <v>Low Usage</v>
      </c>
      <c r="AE1685" s="30" t="str">
        <f>IF(tbl_Customers[[#This Row],[total_intl_calls]]&lt;=5,"Low Calls", IF(tbl_Customers[[#This Row],[total_intl_calls]]&lt;=10, "Medium Calls", "High Calls"))</f>
        <v>Low Calls</v>
      </c>
    </row>
    <row r="1686" spans="1:31"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c r="W1686" t="str">
        <f>IF(tbl_Customers[[#This Row],[number_customer_service_calls]] &lt;= 1, "0-1 Calls", IF(tbl_Customers[[#This Row],[number_customer_service_calls]] &lt;= 3, "2-3 Calls", IF(tbl_Customers[[#This Row],[number_customer_service_calls]] &lt;=5, "4-5 Calls", "6+ Calls")))</f>
        <v>0-1 Calls</v>
      </c>
      <c r="X1686" t="str">
        <f>IF(tbl_Customers[[#This Row],[account_length]] &lt;= 50, "0-50", IF(tbl_Customers[[#This Row],[account_length]] &lt;=100, "51-100", IF(tbl_Customers[[#This Row],[account_length]] &lt;= 150, "101-150", "151+")))</f>
        <v>51-100</v>
      </c>
      <c r="Y1686" s="30" t="str">
        <f>IF(tbl_Customers[[#This Row],[total_intl_charge]] &lt;= 3, "Low Charges", "High Charges")</f>
        <v>Low Charges</v>
      </c>
      <c r="Z1686" s="30" t="str">
        <f>IF(tbl_Customers[[#This Row],[total_eve_calls]]&lt;=80,"Low Calls",
IF(tbl_Customers[[#This Row],[total_eve_calls]]&lt;=120,"Medium Calls","High Calls"))</f>
        <v>High Calls</v>
      </c>
      <c r="AA1686" s="30" t="str">
        <f>IF(tbl_Customers[[#This Row],[total_eve_charge]]&lt;=15,"Low Charges",
IF(tbl_Customers[[#This Row],[total_eve_charge]]&lt;=20,"Medium Charges","High Charges"))</f>
        <v>Low Charges</v>
      </c>
      <c r="AB1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6" s="30" t="str">
        <f>IF(tbl_Customers[[#This Row],[number_vmail_messages]] = 0, "No Usage", IF(tbl_Customers[[#This Row],[number_vmail_messages]] &lt;= 20, "Low Usage", IF(tbl_Customers[[#This Row],[number_vmail_messages]] &lt;= 40, "Medium Usgae", "High Usage")))</f>
        <v>No Usage</v>
      </c>
      <c r="AD1686" s="30" t="str">
        <f>IF(tbl_Customers[[#This Row],[total_day_minutes]]&lt;=150,"Low Usage", IF(tbl_Customers[[#This Row],[total_day_minutes]]&lt;=200,"Medium Usage", IF(tbl_Customers[[#This Row],[total_day_minutes]]&lt;=250,"High Usage","Very High Usage")))</f>
        <v>Medium Usage</v>
      </c>
      <c r="AE1686" s="30" t="str">
        <f>IF(tbl_Customers[[#This Row],[total_intl_calls]]&lt;=5,"Low Calls", IF(tbl_Customers[[#This Row],[total_intl_calls]]&lt;=10, "Medium Calls", "High Calls"))</f>
        <v>Low Calls</v>
      </c>
    </row>
    <row r="1687" spans="1:31"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c r="W1687" t="str">
        <f>IF(tbl_Customers[[#This Row],[number_customer_service_calls]] &lt;= 1, "0-1 Calls", IF(tbl_Customers[[#This Row],[number_customer_service_calls]] &lt;= 3, "2-3 Calls", IF(tbl_Customers[[#This Row],[number_customer_service_calls]] &lt;=5, "4-5 Calls", "6+ Calls")))</f>
        <v>0-1 Calls</v>
      </c>
      <c r="X1687" t="str">
        <f>IF(tbl_Customers[[#This Row],[account_length]] &lt;= 50, "0-50", IF(tbl_Customers[[#This Row],[account_length]] &lt;=100, "51-100", IF(tbl_Customers[[#This Row],[account_length]] &lt;= 150, "101-150", "151+")))</f>
        <v>51-100</v>
      </c>
      <c r="Y1687" s="30" t="str">
        <f>IF(tbl_Customers[[#This Row],[total_intl_charge]] &lt;= 3, "Low Charges", "High Charges")</f>
        <v>High Charges</v>
      </c>
      <c r="Z1687" s="30" t="str">
        <f>IF(tbl_Customers[[#This Row],[total_eve_calls]]&lt;=80,"Low Calls",
IF(tbl_Customers[[#This Row],[total_eve_calls]]&lt;=120,"Medium Calls","High Calls"))</f>
        <v>Medium Calls</v>
      </c>
      <c r="AA1687" s="30" t="str">
        <f>IF(tbl_Customers[[#This Row],[total_eve_charge]]&lt;=15,"Low Charges",
IF(tbl_Customers[[#This Row],[total_eve_charge]]&lt;=20,"Medium Charges","High Charges"))</f>
        <v>Medium Charges</v>
      </c>
      <c r="AB1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7" s="30" t="str">
        <f>IF(tbl_Customers[[#This Row],[number_vmail_messages]] = 0, "No Usage", IF(tbl_Customers[[#This Row],[number_vmail_messages]] &lt;= 20, "Low Usage", IF(tbl_Customers[[#This Row],[number_vmail_messages]] &lt;= 40, "Medium Usgae", "High Usage")))</f>
        <v>No Usage</v>
      </c>
      <c r="AD1687" s="30" t="str">
        <f>IF(tbl_Customers[[#This Row],[total_day_minutes]]&lt;=150,"Low Usage", IF(tbl_Customers[[#This Row],[total_day_minutes]]&lt;=200,"Medium Usage", IF(tbl_Customers[[#This Row],[total_day_minutes]]&lt;=250,"High Usage","Very High Usage")))</f>
        <v>Medium Usage</v>
      </c>
      <c r="AE1687" s="30" t="str">
        <f>IF(tbl_Customers[[#This Row],[total_intl_calls]]&lt;=5,"Low Calls", IF(tbl_Customers[[#This Row],[total_intl_calls]]&lt;=10, "Medium Calls", "High Calls"))</f>
        <v>Low Calls</v>
      </c>
    </row>
    <row r="1688" spans="1:31"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c r="W1688" t="str">
        <f>IF(tbl_Customers[[#This Row],[number_customer_service_calls]] &lt;= 1, "0-1 Calls", IF(tbl_Customers[[#This Row],[number_customer_service_calls]] &lt;= 3, "2-3 Calls", IF(tbl_Customers[[#This Row],[number_customer_service_calls]] &lt;=5, "4-5 Calls", "6+ Calls")))</f>
        <v>2-3 Calls</v>
      </c>
      <c r="X1688" t="str">
        <f>IF(tbl_Customers[[#This Row],[account_length]] &lt;= 50, "0-50", IF(tbl_Customers[[#This Row],[account_length]] &lt;=100, "51-100", IF(tbl_Customers[[#This Row],[account_length]] &lt;= 150, "101-150", "151+")))</f>
        <v>101-150</v>
      </c>
      <c r="Y1688" s="30" t="str">
        <f>IF(tbl_Customers[[#This Row],[total_intl_charge]] &lt;= 3, "Low Charges", "High Charges")</f>
        <v>High Charges</v>
      </c>
      <c r="Z1688" s="30" t="str">
        <f>IF(tbl_Customers[[#This Row],[total_eve_calls]]&lt;=80,"Low Calls",
IF(tbl_Customers[[#This Row],[total_eve_calls]]&lt;=120,"Medium Calls","High Calls"))</f>
        <v>Medium Calls</v>
      </c>
      <c r="AA1688" s="30" t="str">
        <f>IF(tbl_Customers[[#This Row],[total_eve_charge]]&lt;=15,"Low Charges",
IF(tbl_Customers[[#This Row],[total_eve_charge]]&lt;=20,"Medium Charges","High Charges"))</f>
        <v>High Charges</v>
      </c>
      <c r="AB1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88" s="30" t="str">
        <f>IF(tbl_Customers[[#This Row],[number_vmail_messages]] = 0, "No Usage", IF(tbl_Customers[[#This Row],[number_vmail_messages]] &lt;= 20, "Low Usage", IF(tbl_Customers[[#This Row],[number_vmail_messages]] &lt;= 40, "Medium Usgae", "High Usage")))</f>
        <v>Medium Usgae</v>
      </c>
      <c r="AD1688" s="30" t="str">
        <f>IF(tbl_Customers[[#This Row],[total_day_minutes]]&lt;=150,"Low Usage", IF(tbl_Customers[[#This Row],[total_day_minutes]]&lt;=200,"Medium Usage", IF(tbl_Customers[[#This Row],[total_day_minutes]]&lt;=250,"High Usage","Very High Usage")))</f>
        <v>Low Usage</v>
      </c>
      <c r="AE1688" s="30" t="str">
        <f>IF(tbl_Customers[[#This Row],[total_intl_calls]]&lt;=5,"Low Calls", IF(tbl_Customers[[#This Row],[total_intl_calls]]&lt;=10, "Medium Calls", "High Calls"))</f>
        <v>Medium Calls</v>
      </c>
    </row>
    <row r="1689" spans="1:31"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c r="W1689" t="str">
        <f>IF(tbl_Customers[[#This Row],[number_customer_service_calls]] &lt;= 1, "0-1 Calls", IF(tbl_Customers[[#This Row],[number_customer_service_calls]] &lt;= 3, "2-3 Calls", IF(tbl_Customers[[#This Row],[number_customer_service_calls]] &lt;=5, "4-5 Calls", "6+ Calls")))</f>
        <v>2-3 Calls</v>
      </c>
      <c r="X1689" t="str">
        <f>IF(tbl_Customers[[#This Row],[account_length]] &lt;= 50, "0-50", IF(tbl_Customers[[#This Row],[account_length]] &lt;=100, "51-100", IF(tbl_Customers[[#This Row],[account_length]] &lt;= 150, "101-150", "151+")))</f>
        <v>51-100</v>
      </c>
      <c r="Y1689" s="30" t="str">
        <f>IF(tbl_Customers[[#This Row],[total_intl_charge]] &lt;= 3, "Low Charges", "High Charges")</f>
        <v>Low Charges</v>
      </c>
      <c r="Z1689" s="30" t="str">
        <f>IF(tbl_Customers[[#This Row],[total_eve_calls]]&lt;=80,"Low Calls",
IF(tbl_Customers[[#This Row],[total_eve_calls]]&lt;=120,"Medium Calls","High Calls"))</f>
        <v>Medium Calls</v>
      </c>
      <c r="AA1689" s="30" t="str">
        <f>IF(tbl_Customers[[#This Row],[total_eve_charge]]&lt;=15,"Low Charges",
IF(tbl_Customers[[#This Row],[total_eve_charge]]&lt;=20,"Medium Charges","High Charges"))</f>
        <v>Low Charges</v>
      </c>
      <c r="AB1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89" s="30" t="str">
        <f>IF(tbl_Customers[[#This Row],[number_vmail_messages]] = 0, "No Usage", IF(tbl_Customers[[#This Row],[number_vmail_messages]] &lt;= 20, "Low Usage", IF(tbl_Customers[[#This Row],[number_vmail_messages]] &lt;= 40, "Medium Usgae", "High Usage")))</f>
        <v>No Usage</v>
      </c>
      <c r="AD1689" s="30" t="str">
        <f>IF(tbl_Customers[[#This Row],[total_day_minutes]]&lt;=150,"Low Usage", IF(tbl_Customers[[#This Row],[total_day_minutes]]&lt;=200,"Medium Usage", IF(tbl_Customers[[#This Row],[total_day_minutes]]&lt;=250,"High Usage","Very High Usage")))</f>
        <v>High Usage</v>
      </c>
      <c r="AE1689" s="30" t="str">
        <f>IF(tbl_Customers[[#This Row],[total_intl_calls]]&lt;=5,"Low Calls", IF(tbl_Customers[[#This Row],[total_intl_calls]]&lt;=10, "Medium Calls", "High Calls"))</f>
        <v>Low Calls</v>
      </c>
    </row>
    <row r="1690" spans="1:31"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c r="W1690" t="str">
        <f>IF(tbl_Customers[[#This Row],[number_customer_service_calls]] &lt;= 1, "0-1 Calls", IF(tbl_Customers[[#This Row],[number_customer_service_calls]] &lt;= 3, "2-3 Calls", IF(tbl_Customers[[#This Row],[number_customer_service_calls]] &lt;=5, "4-5 Calls", "6+ Calls")))</f>
        <v>0-1 Calls</v>
      </c>
      <c r="X1690" t="str">
        <f>IF(tbl_Customers[[#This Row],[account_length]] &lt;= 50, "0-50", IF(tbl_Customers[[#This Row],[account_length]] &lt;=100, "51-100", IF(tbl_Customers[[#This Row],[account_length]] &lt;= 150, "101-150", "151+")))</f>
        <v>51-100</v>
      </c>
      <c r="Y1690" s="30" t="str">
        <f>IF(tbl_Customers[[#This Row],[total_intl_charge]] &lt;= 3, "Low Charges", "High Charges")</f>
        <v>Low Charges</v>
      </c>
      <c r="Z1690" s="30" t="str">
        <f>IF(tbl_Customers[[#This Row],[total_eve_calls]]&lt;=80,"Low Calls",
IF(tbl_Customers[[#This Row],[total_eve_calls]]&lt;=120,"Medium Calls","High Calls"))</f>
        <v>Low Calls</v>
      </c>
      <c r="AA1690" s="30" t="str">
        <f>IF(tbl_Customers[[#This Row],[total_eve_charge]]&lt;=15,"Low Charges",
IF(tbl_Customers[[#This Row],[total_eve_charge]]&lt;=20,"Medium Charges","High Charges"))</f>
        <v>High Charges</v>
      </c>
      <c r="AB1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0" s="30" t="str">
        <f>IF(tbl_Customers[[#This Row],[number_vmail_messages]] = 0, "No Usage", IF(tbl_Customers[[#This Row],[number_vmail_messages]] &lt;= 20, "Low Usage", IF(tbl_Customers[[#This Row],[number_vmail_messages]] &lt;= 40, "Medium Usgae", "High Usage")))</f>
        <v>No Usage</v>
      </c>
      <c r="AD1690" s="30" t="str">
        <f>IF(tbl_Customers[[#This Row],[total_day_minutes]]&lt;=150,"Low Usage", IF(tbl_Customers[[#This Row],[total_day_minutes]]&lt;=200,"Medium Usage", IF(tbl_Customers[[#This Row],[total_day_minutes]]&lt;=250,"High Usage","Very High Usage")))</f>
        <v>High Usage</v>
      </c>
      <c r="AE1690" s="30" t="str">
        <f>IF(tbl_Customers[[#This Row],[total_intl_calls]]&lt;=5,"Low Calls", IF(tbl_Customers[[#This Row],[total_intl_calls]]&lt;=10, "Medium Calls", "High Calls"))</f>
        <v>Low Calls</v>
      </c>
    </row>
    <row r="1691" spans="1:31"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c r="W1691" t="str">
        <f>IF(tbl_Customers[[#This Row],[number_customer_service_calls]] &lt;= 1, "0-1 Calls", IF(tbl_Customers[[#This Row],[number_customer_service_calls]] &lt;= 3, "2-3 Calls", IF(tbl_Customers[[#This Row],[number_customer_service_calls]] &lt;=5, "4-5 Calls", "6+ Calls")))</f>
        <v>0-1 Calls</v>
      </c>
      <c r="X1691" t="str">
        <f>IF(tbl_Customers[[#This Row],[account_length]] &lt;= 50, "0-50", IF(tbl_Customers[[#This Row],[account_length]] &lt;=100, "51-100", IF(tbl_Customers[[#This Row],[account_length]] &lt;= 150, "101-150", "151+")))</f>
        <v>51-100</v>
      </c>
      <c r="Y1691" s="30" t="str">
        <f>IF(tbl_Customers[[#This Row],[total_intl_charge]] &lt;= 3, "Low Charges", "High Charges")</f>
        <v>Low Charges</v>
      </c>
      <c r="Z1691" s="30" t="str">
        <f>IF(tbl_Customers[[#This Row],[total_eve_calls]]&lt;=80,"Low Calls",
IF(tbl_Customers[[#This Row],[total_eve_calls]]&lt;=120,"Medium Calls","High Calls"))</f>
        <v>Medium Calls</v>
      </c>
      <c r="AA1691" s="30" t="str">
        <f>IF(tbl_Customers[[#This Row],[total_eve_charge]]&lt;=15,"Low Charges",
IF(tbl_Customers[[#This Row],[total_eve_charge]]&lt;=20,"Medium Charges","High Charges"))</f>
        <v>Low Charges</v>
      </c>
      <c r="AB1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1" s="30" t="str">
        <f>IF(tbl_Customers[[#This Row],[number_vmail_messages]] = 0, "No Usage", IF(tbl_Customers[[#This Row],[number_vmail_messages]] &lt;= 20, "Low Usage", IF(tbl_Customers[[#This Row],[number_vmail_messages]] &lt;= 40, "Medium Usgae", "High Usage")))</f>
        <v>No Usage</v>
      </c>
      <c r="AD1691" s="30" t="str">
        <f>IF(tbl_Customers[[#This Row],[total_day_minutes]]&lt;=150,"Low Usage", IF(tbl_Customers[[#This Row],[total_day_minutes]]&lt;=200,"Medium Usage", IF(tbl_Customers[[#This Row],[total_day_minutes]]&lt;=250,"High Usage","Very High Usage")))</f>
        <v>Medium Usage</v>
      </c>
      <c r="AE1691" s="30" t="str">
        <f>IF(tbl_Customers[[#This Row],[total_intl_calls]]&lt;=5,"Low Calls", IF(tbl_Customers[[#This Row],[total_intl_calls]]&lt;=10, "Medium Calls", "High Calls"))</f>
        <v>Medium Calls</v>
      </c>
    </row>
    <row r="1692" spans="1:31"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c r="W1692" t="str">
        <f>IF(tbl_Customers[[#This Row],[number_customer_service_calls]] &lt;= 1, "0-1 Calls", IF(tbl_Customers[[#This Row],[number_customer_service_calls]] &lt;= 3, "2-3 Calls", IF(tbl_Customers[[#This Row],[number_customer_service_calls]] &lt;=5, "4-5 Calls", "6+ Calls")))</f>
        <v>0-1 Calls</v>
      </c>
      <c r="X1692" t="str">
        <f>IF(tbl_Customers[[#This Row],[account_length]] &lt;= 50, "0-50", IF(tbl_Customers[[#This Row],[account_length]] &lt;=100, "51-100", IF(tbl_Customers[[#This Row],[account_length]] &lt;= 150, "101-150", "151+")))</f>
        <v>101-150</v>
      </c>
      <c r="Y1692" s="30" t="str">
        <f>IF(tbl_Customers[[#This Row],[total_intl_charge]] &lt;= 3, "Low Charges", "High Charges")</f>
        <v>High Charges</v>
      </c>
      <c r="Z1692" s="30" t="str">
        <f>IF(tbl_Customers[[#This Row],[total_eve_calls]]&lt;=80,"Low Calls",
IF(tbl_Customers[[#This Row],[total_eve_calls]]&lt;=120,"Medium Calls","High Calls"))</f>
        <v>Medium Calls</v>
      </c>
      <c r="AA1692" s="30" t="str">
        <f>IF(tbl_Customers[[#This Row],[total_eve_charge]]&lt;=15,"Low Charges",
IF(tbl_Customers[[#This Row],[total_eve_charge]]&lt;=20,"Medium Charges","High Charges"))</f>
        <v>High Charges</v>
      </c>
      <c r="AB1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692" s="30" t="str">
        <f>IF(tbl_Customers[[#This Row],[number_vmail_messages]] = 0, "No Usage", IF(tbl_Customers[[#This Row],[number_vmail_messages]] &lt;= 20, "Low Usage", IF(tbl_Customers[[#This Row],[number_vmail_messages]] &lt;= 40, "Medium Usgae", "High Usage")))</f>
        <v>Medium Usgae</v>
      </c>
      <c r="AD1692" s="30" t="str">
        <f>IF(tbl_Customers[[#This Row],[total_day_minutes]]&lt;=150,"Low Usage", IF(tbl_Customers[[#This Row],[total_day_minutes]]&lt;=200,"Medium Usage", IF(tbl_Customers[[#This Row],[total_day_minutes]]&lt;=250,"High Usage","Very High Usage")))</f>
        <v>Very High Usage</v>
      </c>
      <c r="AE1692" s="30" t="str">
        <f>IF(tbl_Customers[[#This Row],[total_intl_calls]]&lt;=5,"Low Calls", IF(tbl_Customers[[#This Row],[total_intl_calls]]&lt;=10, "Medium Calls", "High Calls"))</f>
        <v>Low Calls</v>
      </c>
    </row>
    <row r="1693" spans="1:31"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c r="W1693" t="str">
        <f>IF(tbl_Customers[[#This Row],[number_customer_service_calls]] &lt;= 1, "0-1 Calls", IF(tbl_Customers[[#This Row],[number_customer_service_calls]] &lt;= 3, "2-3 Calls", IF(tbl_Customers[[#This Row],[number_customer_service_calls]] &lt;=5, "4-5 Calls", "6+ Calls")))</f>
        <v>0-1 Calls</v>
      </c>
      <c r="X1693" t="str">
        <f>IF(tbl_Customers[[#This Row],[account_length]] &lt;= 50, "0-50", IF(tbl_Customers[[#This Row],[account_length]] &lt;=100, "51-100", IF(tbl_Customers[[#This Row],[account_length]] &lt;= 150, "101-150", "151+")))</f>
        <v>51-100</v>
      </c>
      <c r="Y1693" s="30" t="str">
        <f>IF(tbl_Customers[[#This Row],[total_intl_charge]] &lt;= 3, "Low Charges", "High Charges")</f>
        <v>Low Charges</v>
      </c>
      <c r="Z1693" s="30" t="str">
        <f>IF(tbl_Customers[[#This Row],[total_eve_calls]]&lt;=80,"Low Calls",
IF(tbl_Customers[[#This Row],[total_eve_calls]]&lt;=120,"Medium Calls","High Calls"))</f>
        <v>Medium Calls</v>
      </c>
      <c r="AA1693" s="30" t="str">
        <f>IF(tbl_Customers[[#This Row],[total_eve_charge]]&lt;=15,"Low Charges",
IF(tbl_Customers[[#This Row],[total_eve_charge]]&lt;=20,"Medium Charges","High Charges"))</f>
        <v>High Charges</v>
      </c>
      <c r="AB1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693" s="30" t="str">
        <f>IF(tbl_Customers[[#This Row],[number_vmail_messages]] = 0, "No Usage", IF(tbl_Customers[[#This Row],[number_vmail_messages]] &lt;= 20, "Low Usage", IF(tbl_Customers[[#This Row],[number_vmail_messages]] &lt;= 40, "Medium Usgae", "High Usage")))</f>
        <v>No Usage</v>
      </c>
      <c r="AD1693" s="30" t="str">
        <f>IF(tbl_Customers[[#This Row],[total_day_minutes]]&lt;=150,"Low Usage", IF(tbl_Customers[[#This Row],[total_day_minutes]]&lt;=200,"Medium Usage", IF(tbl_Customers[[#This Row],[total_day_minutes]]&lt;=250,"High Usage","Very High Usage")))</f>
        <v>Medium Usage</v>
      </c>
      <c r="AE1693" s="30" t="str">
        <f>IF(tbl_Customers[[#This Row],[total_intl_calls]]&lt;=5,"Low Calls", IF(tbl_Customers[[#This Row],[total_intl_calls]]&lt;=10, "Medium Calls", "High Calls"))</f>
        <v>Low Calls</v>
      </c>
    </row>
    <row r="1694" spans="1:31"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c r="W1694" t="str">
        <f>IF(tbl_Customers[[#This Row],[number_customer_service_calls]] &lt;= 1, "0-1 Calls", IF(tbl_Customers[[#This Row],[number_customer_service_calls]] &lt;= 3, "2-3 Calls", IF(tbl_Customers[[#This Row],[number_customer_service_calls]] &lt;=5, "4-5 Calls", "6+ Calls")))</f>
        <v>2-3 Calls</v>
      </c>
      <c r="X1694" t="str">
        <f>IF(tbl_Customers[[#This Row],[account_length]] &lt;= 50, "0-50", IF(tbl_Customers[[#This Row],[account_length]] &lt;=100, "51-100", IF(tbl_Customers[[#This Row],[account_length]] &lt;= 150, "101-150", "151+")))</f>
        <v>51-100</v>
      </c>
      <c r="Y1694" s="30" t="str">
        <f>IF(tbl_Customers[[#This Row],[total_intl_charge]] &lt;= 3, "Low Charges", "High Charges")</f>
        <v>High Charges</v>
      </c>
      <c r="Z1694" s="30" t="str">
        <f>IF(tbl_Customers[[#This Row],[total_eve_calls]]&lt;=80,"Low Calls",
IF(tbl_Customers[[#This Row],[total_eve_calls]]&lt;=120,"Medium Calls","High Calls"))</f>
        <v>Medium Calls</v>
      </c>
      <c r="AA1694" s="30" t="str">
        <f>IF(tbl_Customers[[#This Row],[total_eve_charge]]&lt;=15,"Low Charges",
IF(tbl_Customers[[#This Row],[total_eve_charge]]&lt;=20,"Medium Charges","High Charges"))</f>
        <v>Low Charges</v>
      </c>
      <c r="AB1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4" s="30" t="str">
        <f>IF(tbl_Customers[[#This Row],[number_vmail_messages]] = 0, "No Usage", IF(tbl_Customers[[#This Row],[number_vmail_messages]] &lt;= 20, "Low Usage", IF(tbl_Customers[[#This Row],[number_vmail_messages]] &lt;= 40, "Medium Usgae", "High Usage")))</f>
        <v>No Usage</v>
      </c>
      <c r="AD1694" s="30" t="str">
        <f>IF(tbl_Customers[[#This Row],[total_day_minutes]]&lt;=150,"Low Usage", IF(tbl_Customers[[#This Row],[total_day_minutes]]&lt;=200,"Medium Usage", IF(tbl_Customers[[#This Row],[total_day_minutes]]&lt;=250,"High Usage","Very High Usage")))</f>
        <v>Very High Usage</v>
      </c>
      <c r="AE1694" s="30" t="str">
        <f>IF(tbl_Customers[[#This Row],[total_intl_calls]]&lt;=5,"Low Calls", IF(tbl_Customers[[#This Row],[total_intl_calls]]&lt;=10, "Medium Calls", "High Calls"))</f>
        <v>Medium Calls</v>
      </c>
    </row>
    <row r="1695" spans="1:31"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c r="W1695" t="str">
        <f>IF(tbl_Customers[[#This Row],[number_customer_service_calls]] &lt;= 1, "0-1 Calls", IF(tbl_Customers[[#This Row],[number_customer_service_calls]] &lt;= 3, "2-3 Calls", IF(tbl_Customers[[#This Row],[number_customer_service_calls]] &lt;=5, "4-5 Calls", "6+ Calls")))</f>
        <v>2-3 Calls</v>
      </c>
      <c r="X1695" t="str">
        <f>IF(tbl_Customers[[#This Row],[account_length]] &lt;= 50, "0-50", IF(tbl_Customers[[#This Row],[account_length]] &lt;=100, "51-100", IF(tbl_Customers[[#This Row],[account_length]] &lt;= 150, "101-150", "151+")))</f>
        <v>51-100</v>
      </c>
      <c r="Y1695" s="30" t="str">
        <f>IF(tbl_Customers[[#This Row],[total_intl_charge]] &lt;= 3, "Low Charges", "High Charges")</f>
        <v>Low Charges</v>
      </c>
      <c r="Z1695" s="30" t="str">
        <f>IF(tbl_Customers[[#This Row],[total_eve_calls]]&lt;=80,"Low Calls",
IF(tbl_Customers[[#This Row],[total_eve_calls]]&lt;=120,"Medium Calls","High Calls"))</f>
        <v>Medium Calls</v>
      </c>
      <c r="AA1695" s="30" t="str">
        <f>IF(tbl_Customers[[#This Row],[total_eve_charge]]&lt;=15,"Low Charges",
IF(tbl_Customers[[#This Row],[total_eve_charge]]&lt;=20,"Medium Charges","High Charges"))</f>
        <v>Medium Charges</v>
      </c>
      <c r="AB1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695" s="30" t="str">
        <f>IF(tbl_Customers[[#This Row],[number_vmail_messages]] = 0, "No Usage", IF(tbl_Customers[[#This Row],[number_vmail_messages]] &lt;= 20, "Low Usage", IF(tbl_Customers[[#This Row],[number_vmail_messages]] &lt;= 40, "Medium Usgae", "High Usage")))</f>
        <v>No Usage</v>
      </c>
      <c r="AD1695" s="30" t="str">
        <f>IF(tbl_Customers[[#This Row],[total_day_minutes]]&lt;=150,"Low Usage", IF(tbl_Customers[[#This Row],[total_day_minutes]]&lt;=200,"Medium Usage", IF(tbl_Customers[[#This Row],[total_day_minutes]]&lt;=250,"High Usage","Very High Usage")))</f>
        <v>Low Usage</v>
      </c>
      <c r="AE1695" s="30" t="str">
        <f>IF(tbl_Customers[[#This Row],[total_intl_calls]]&lt;=5,"Low Calls", IF(tbl_Customers[[#This Row],[total_intl_calls]]&lt;=10, "Medium Calls", "High Calls"))</f>
        <v>Low Calls</v>
      </c>
    </row>
    <row r="1696" spans="1:31"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c r="W1696" t="str">
        <f>IF(tbl_Customers[[#This Row],[number_customer_service_calls]] &lt;= 1, "0-1 Calls", IF(tbl_Customers[[#This Row],[number_customer_service_calls]] &lt;= 3, "2-3 Calls", IF(tbl_Customers[[#This Row],[number_customer_service_calls]] &lt;=5, "4-5 Calls", "6+ Calls")))</f>
        <v>0-1 Calls</v>
      </c>
      <c r="X1696" t="str">
        <f>IF(tbl_Customers[[#This Row],[account_length]] &lt;= 50, "0-50", IF(tbl_Customers[[#This Row],[account_length]] &lt;=100, "51-100", IF(tbl_Customers[[#This Row],[account_length]] &lt;= 150, "101-150", "151+")))</f>
        <v>151+</v>
      </c>
      <c r="Y1696" s="30" t="str">
        <f>IF(tbl_Customers[[#This Row],[total_intl_charge]] &lt;= 3, "Low Charges", "High Charges")</f>
        <v>Low Charges</v>
      </c>
      <c r="Z1696" s="30" t="str">
        <f>IF(tbl_Customers[[#This Row],[total_eve_calls]]&lt;=80,"Low Calls",
IF(tbl_Customers[[#This Row],[total_eve_calls]]&lt;=120,"Medium Calls","High Calls"))</f>
        <v>Medium Calls</v>
      </c>
      <c r="AA1696" s="30" t="str">
        <f>IF(tbl_Customers[[#This Row],[total_eve_charge]]&lt;=15,"Low Charges",
IF(tbl_Customers[[#This Row],[total_eve_charge]]&lt;=20,"Medium Charges","High Charges"))</f>
        <v>Medium Charges</v>
      </c>
      <c r="AB1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6" s="30" t="str">
        <f>IF(tbl_Customers[[#This Row],[number_vmail_messages]] = 0, "No Usage", IF(tbl_Customers[[#This Row],[number_vmail_messages]] &lt;= 20, "Low Usage", IF(tbl_Customers[[#This Row],[number_vmail_messages]] &lt;= 40, "Medium Usgae", "High Usage")))</f>
        <v>No Usage</v>
      </c>
      <c r="AD1696" s="30" t="str">
        <f>IF(tbl_Customers[[#This Row],[total_day_minutes]]&lt;=150,"Low Usage", IF(tbl_Customers[[#This Row],[total_day_minutes]]&lt;=200,"Medium Usage", IF(tbl_Customers[[#This Row],[total_day_minutes]]&lt;=250,"High Usage","Very High Usage")))</f>
        <v>Low Usage</v>
      </c>
      <c r="AE1696" s="30" t="str">
        <f>IF(tbl_Customers[[#This Row],[total_intl_calls]]&lt;=5,"Low Calls", IF(tbl_Customers[[#This Row],[total_intl_calls]]&lt;=10, "Medium Calls", "High Calls"))</f>
        <v>Medium Calls</v>
      </c>
    </row>
    <row r="1697" spans="1:31"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c r="W1697" t="str">
        <f>IF(tbl_Customers[[#This Row],[number_customer_service_calls]] &lt;= 1, "0-1 Calls", IF(tbl_Customers[[#This Row],[number_customer_service_calls]] &lt;= 3, "2-3 Calls", IF(tbl_Customers[[#This Row],[number_customer_service_calls]] &lt;=5, "4-5 Calls", "6+ Calls")))</f>
        <v>2-3 Calls</v>
      </c>
      <c r="X1697" t="str">
        <f>IF(tbl_Customers[[#This Row],[account_length]] &lt;= 50, "0-50", IF(tbl_Customers[[#This Row],[account_length]] &lt;=100, "51-100", IF(tbl_Customers[[#This Row],[account_length]] &lt;= 150, "101-150", "151+")))</f>
        <v>0-50</v>
      </c>
      <c r="Y1697" s="30" t="str">
        <f>IF(tbl_Customers[[#This Row],[total_intl_charge]] &lt;= 3, "Low Charges", "High Charges")</f>
        <v>Low Charges</v>
      </c>
      <c r="Z1697" s="30" t="str">
        <f>IF(tbl_Customers[[#This Row],[total_eve_calls]]&lt;=80,"Low Calls",
IF(tbl_Customers[[#This Row],[total_eve_calls]]&lt;=120,"Medium Calls","High Calls"))</f>
        <v>Medium Calls</v>
      </c>
      <c r="AA1697" s="30" t="str">
        <f>IF(tbl_Customers[[#This Row],[total_eve_charge]]&lt;=15,"Low Charges",
IF(tbl_Customers[[#This Row],[total_eve_charge]]&lt;=20,"Medium Charges","High Charges"))</f>
        <v>Low Charges</v>
      </c>
      <c r="AB1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7" s="30" t="str">
        <f>IF(tbl_Customers[[#This Row],[number_vmail_messages]] = 0, "No Usage", IF(tbl_Customers[[#This Row],[number_vmail_messages]] &lt;= 20, "Low Usage", IF(tbl_Customers[[#This Row],[number_vmail_messages]] &lt;= 40, "Medium Usgae", "High Usage")))</f>
        <v>No Usage</v>
      </c>
      <c r="AD1697" s="30" t="str">
        <f>IF(tbl_Customers[[#This Row],[total_day_minutes]]&lt;=150,"Low Usage", IF(tbl_Customers[[#This Row],[total_day_minutes]]&lt;=200,"Medium Usage", IF(tbl_Customers[[#This Row],[total_day_minutes]]&lt;=250,"High Usage","Very High Usage")))</f>
        <v>Medium Usage</v>
      </c>
      <c r="AE1697" s="30" t="str">
        <f>IF(tbl_Customers[[#This Row],[total_intl_calls]]&lt;=5,"Low Calls", IF(tbl_Customers[[#This Row],[total_intl_calls]]&lt;=10, "Medium Calls", "High Calls"))</f>
        <v>Low Calls</v>
      </c>
    </row>
    <row r="1698" spans="1:31"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c r="W1698" t="str">
        <f>IF(tbl_Customers[[#This Row],[number_customer_service_calls]] &lt;= 1, "0-1 Calls", IF(tbl_Customers[[#This Row],[number_customer_service_calls]] &lt;= 3, "2-3 Calls", IF(tbl_Customers[[#This Row],[number_customer_service_calls]] &lt;=5, "4-5 Calls", "6+ Calls")))</f>
        <v>0-1 Calls</v>
      </c>
      <c r="X1698" t="str">
        <f>IF(tbl_Customers[[#This Row],[account_length]] &lt;= 50, "0-50", IF(tbl_Customers[[#This Row],[account_length]] &lt;=100, "51-100", IF(tbl_Customers[[#This Row],[account_length]] &lt;= 150, "101-150", "151+")))</f>
        <v>51-100</v>
      </c>
      <c r="Y1698" s="30" t="str">
        <f>IF(tbl_Customers[[#This Row],[total_intl_charge]] &lt;= 3, "Low Charges", "High Charges")</f>
        <v>Low Charges</v>
      </c>
      <c r="Z1698" s="30" t="str">
        <f>IF(tbl_Customers[[#This Row],[total_eve_calls]]&lt;=80,"Low Calls",
IF(tbl_Customers[[#This Row],[total_eve_calls]]&lt;=120,"Medium Calls","High Calls"))</f>
        <v>Low Calls</v>
      </c>
      <c r="AA1698" s="30" t="str">
        <f>IF(tbl_Customers[[#This Row],[total_eve_charge]]&lt;=15,"Low Charges",
IF(tbl_Customers[[#This Row],[total_eve_charge]]&lt;=20,"Medium Charges","High Charges"))</f>
        <v>Medium Charges</v>
      </c>
      <c r="AB1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8" s="30" t="str">
        <f>IF(tbl_Customers[[#This Row],[number_vmail_messages]] = 0, "No Usage", IF(tbl_Customers[[#This Row],[number_vmail_messages]] &lt;= 20, "Low Usage", IF(tbl_Customers[[#This Row],[number_vmail_messages]] &lt;= 40, "Medium Usgae", "High Usage")))</f>
        <v>No Usage</v>
      </c>
      <c r="AD1698" s="30" t="str">
        <f>IF(tbl_Customers[[#This Row],[total_day_minutes]]&lt;=150,"Low Usage", IF(tbl_Customers[[#This Row],[total_day_minutes]]&lt;=200,"Medium Usage", IF(tbl_Customers[[#This Row],[total_day_minutes]]&lt;=250,"High Usage","Very High Usage")))</f>
        <v>Very High Usage</v>
      </c>
      <c r="AE1698" s="30" t="str">
        <f>IF(tbl_Customers[[#This Row],[total_intl_calls]]&lt;=5,"Low Calls", IF(tbl_Customers[[#This Row],[total_intl_calls]]&lt;=10, "Medium Calls", "High Calls"))</f>
        <v>High Calls</v>
      </c>
    </row>
    <row r="1699" spans="1:31"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c r="W1699" t="str">
        <f>IF(tbl_Customers[[#This Row],[number_customer_service_calls]] &lt;= 1, "0-1 Calls", IF(tbl_Customers[[#This Row],[number_customer_service_calls]] &lt;= 3, "2-3 Calls", IF(tbl_Customers[[#This Row],[number_customer_service_calls]] &lt;=5, "4-5 Calls", "6+ Calls")))</f>
        <v>2-3 Calls</v>
      </c>
      <c r="X1699" t="str">
        <f>IF(tbl_Customers[[#This Row],[account_length]] &lt;= 50, "0-50", IF(tbl_Customers[[#This Row],[account_length]] &lt;=100, "51-100", IF(tbl_Customers[[#This Row],[account_length]] &lt;= 150, "101-150", "151+")))</f>
        <v>151+</v>
      </c>
      <c r="Y1699" s="30" t="str">
        <f>IF(tbl_Customers[[#This Row],[total_intl_charge]] &lt;= 3, "Low Charges", "High Charges")</f>
        <v>High Charges</v>
      </c>
      <c r="Z1699" s="30" t="str">
        <f>IF(tbl_Customers[[#This Row],[total_eve_calls]]&lt;=80,"Low Calls",
IF(tbl_Customers[[#This Row],[total_eve_calls]]&lt;=120,"Medium Calls","High Calls"))</f>
        <v>High Calls</v>
      </c>
      <c r="AA1699" s="30" t="str">
        <f>IF(tbl_Customers[[#This Row],[total_eve_charge]]&lt;=15,"Low Charges",
IF(tbl_Customers[[#This Row],[total_eve_charge]]&lt;=20,"Medium Charges","High Charges"))</f>
        <v>Medium Charges</v>
      </c>
      <c r="AB1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699" s="30" t="str">
        <f>IF(tbl_Customers[[#This Row],[number_vmail_messages]] = 0, "No Usage", IF(tbl_Customers[[#This Row],[number_vmail_messages]] &lt;= 20, "Low Usage", IF(tbl_Customers[[#This Row],[number_vmail_messages]] &lt;= 40, "Medium Usgae", "High Usage")))</f>
        <v>No Usage</v>
      </c>
      <c r="AD1699" s="30" t="str">
        <f>IF(tbl_Customers[[#This Row],[total_day_minutes]]&lt;=150,"Low Usage", IF(tbl_Customers[[#This Row],[total_day_minutes]]&lt;=200,"Medium Usage", IF(tbl_Customers[[#This Row],[total_day_minutes]]&lt;=250,"High Usage","Very High Usage")))</f>
        <v>Medium Usage</v>
      </c>
      <c r="AE1699" s="30" t="str">
        <f>IF(tbl_Customers[[#This Row],[total_intl_calls]]&lt;=5,"Low Calls", IF(tbl_Customers[[#This Row],[total_intl_calls]]&lt;=10, "Medium Calls", "High Calls"))</f>
        <v>Low Calls</v>
      </c>
    </row>
    <row r="1700" spans="1:31"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c r="W1700" t="str">
        <f>IF(tbl_Customers[[#This Row],[number_customer_service_calls]] &lt;= 1, "0-1 Calls", IF(tbl_Customers[[#This Row],[number_customer_service_calls]] &lt;= 3, "2-3 Calls", IF(tbl_Customers[[#This Row],[number_customer_service_calls]] &lt;=5, "4-5 Calls", "6+ Calls")))</f>
        <v>0-1 Calls</v>
      </c>
      <c r="X1700" t="str">
        <f>IF(tbl_Customers[[#This Row],[account_length]] &lt;= 50, "0-50", IF(tbl_Customers[[#This Row],[account_length]] &lt;=100, "51-100", IF(tbl_Customers[[#This Row],[account_length]] &lt;= 150, "101-150", "151+")))</f>
        <v>0-50</v>
      </c>
      <c r="Y1700" s="30" t="str">
        <f>IF(tbl_Customers[[#This Row],[total_intl_charge]] &lt;= 3, "Low Charges", "High Charges")</f>
        <v>High Charges</v>
      </c>
      <c r="Z1700" s="30" t="str">
        <f>IF(tbl_Customers[[#This Row],[total_eve_calls]]&lt;=80,"Low Calls",
IF(tbl_Customers[[#This Row],[total_eve_calls]]&lt;=120,"Medium Calls","High Calls"))</f>
        <v>Medium Calls</v>
      </c>
      <c r="AA1700" s="30" t="str">
        <f>IF(tbl_Customers[[#This Row],[total_eve_charge]]&lt;=15,"Low Charges",
IF(tbl_Customers[[#This Row],[total_eve_charge]]&lt;=20,"Medium Charges","High Charges"))</f>
        <v>Low Charges</v>
      </c>
      <c r="AB1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0" s="30" t="str">
        <f>IF(tbl_Customers[[#This Row],[number_vmail_messages]] = 0, "No Usage", IF(tbl_Customers[[#This Row],[number_vmail_messages]] &lt;= 20, "Low Usage", IF(tbl_Customers[[#This Row],[number_vmail_messages]] &lt;= 40, "Medium Usgae", "High Usage")))</f>
        <v>No Usage</v>
      </c>
      <c r="AD1700" s="30" t="str">
        <f>IF(tbl_Customers[[#This Row],[total_day_minutes]]&lt;=150,"Low Usage", IF(tbl_Customers[[#This Row],[total_day_minutes]]&lt;=200,"Medium Usage", IF(tbl_Customers[[#This Row],[total_day_minutes]]&lt;=250,"High Usage","Very High Usage")))</f>
        <v>Medium Usage</v>
      </c>
      <c r="AE1700" s="30" t="str">
        <f>IF(tbl_Customers[[#This Row],[total_intl_calls]]&lt;=5,"Low Calls", IF(tbl_Customers[[#This Row],[total_intl_calls]]&lt;=10, "Medium Calls", "High Calls"))</f>
        <v>Medium Calls</v>
      </c>
    </row>
    <row r="1701" spans="1:31"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c r="W1701" t="str">
        <f>IF(tbl_Customers[[#This Row],[number_customer_service_calls]] &lt;= 1, "0-1 Calls", IF(tbl_Customers[[#This Row],[number_customer_service_calls]] &lt;= 3, "2-3 Calls", IF(tbl_Customers[[#This Row],[number_customer_service_calls]] &lt;=5, "4-5 Calls", "6+ Calls")))</f>
        <v>0-1 Calls</v>
      </c>
      <c r="X1701" t="str">
        <f>IF(tbl_Customers[[#This Row],[account_length]] &lt;= 50, "0-50", IF(tbl_Customers[[#This Row],[account_length]] &lt;=100, "51-100", IF(tbl_Customers[[#This Row],[account_length]] &lt;= 150, "101-150", "151+")))</f>
        <v>101-150</v>
      </c>
      <c r="Y1701" s="30" t="str">
        <f>IF(tbl_Customers[[#This Row],[total_intl_charge]] &lt;= 3, "Low Charges", "High Charges")</f>
        <v>Low Charges</v>
      </c>
      <c r="Z1701" s="30" t="str">
        <f>IF(tbl_Customers[[#This Row],[total_eve_calls]]&lt;=80,"Low Calls",
IF(tbl_Customers[[#This Row],[total_eve_calls]]&lt;=120,"Medium Calls","High Calls"))</f>
        <v>Low Calls</v>
      </c>
      <c r="AA1701" s="30" t="str">
        <f>IF(tbl_Customers[[#This Row],[total_eve_charge]]&lt;=15,"Low Charges",
IF(tbl_Customers[[#This Row],[total_eve_charge]]&lt;=20,"Medium Charges","High Charges"))</f>
        <v>Medium Charges</v>
      </c>
      <c r="AB1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1" s="30" t="str">
        <f>IF(tbl_Customers[[#This Row],[number_vmail_messages]] = 0, "No Usage", IF(tbl_Customers[[#This Row],[number_vmail_messages]] &lt;= 20, "Low Usage", IF(tbl_Customers[[#This Row],[number_vmail_messages]] &lt;= 40, "Medium Usgae", "High Usage")))</f>
        <v>No Usage</v>
      </c>
      <c r="AD1701" s="30" t="str">
        <f>IF(tbl_Customers[[#This Row],[total_day_minutes]]&lt;=150,"Low Usage", IF(tbl_Customers[[#This Row],[total_day_minutes]]&lt;=200,"Medium Usage", IF(tbl_Customers[[#This Row],[total_day_minutes]]&lt;=250,"High Usage","Very High Usage")))</f>
        <v>Low Usage</v>
      </c>
      <c r="AE1701" s="30" t="str">
        <f>IF(tbl_Customers[[#This Row],[total_intl_calls]]&lt;=5,"Low Calls", IF(tbl_Customers[[#This Row],[total_intl_calls]]&lt;=10, "Medium Calls", "High Calls"))</f>
        <v>Medium Calls</v>
      </c>
    </row>
    <row r="1702" spans="1:31"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c r="W1702" t="str">
        <f>IF(tbl_Customers[[#This Row],[number_customer_service_calls]] &lt;= 1, "0-1 Calls", IF(tbl_Customers[[#This Row],[number_customer_service_calls]] &lt;= 3, "2-3 Calls", IF(tbl_Customers[[#This Row],[number_customer_service_calls]] &lt;=5, "4-5 Calls", "6+ Calls")))</f>
        <v>2-3 Calls</v>
      </c>
      <c r="X1702" t="str">
        <f>IF(tbl_Customers[[#This Row],[account_length]] &lt;= 50, "0-50", IF(tbl_Customers[[#This Row],[account_length]] &lt;=100, "51-100", IF(tbl_Customers[[#This Row],[account_length]] &lt;= 150, "101-150", "151+")))</f>
        <v>51-100</v>
      </c>
      <c r="Y1702" s="30" t="str">
        <f>IF(tbl_Customers[[#This Row],[total_intl_charge]] &lt;= 3, "Low Charges", "High Charges")</f>
        <v>Low Charges</v>
      </c>
      <c r="Z1702" s="30" t="str">
        <f>IF(tbl_Customers[[#This Row],[total_eve_calls]]&lt;=80,"Low Calls",
IF(tbl_Customers[[#This Row],[total_eve_calls]]&lt;=120,"Medium Calls","High Calls"))</f>
        <v>Medium Calls</v>
      </c>
      <c r="AA1702" s="30" t="str">
        <f>IF(tbl_Customers[[#This Row],[total_eve_charge]]&lt;=15,"Low Charges",
IF(tbl_Customers[[#This Row],[total_eve_charge]]&lt;=20,"Medium Charges","High Charges"))</f>
        <v>Low Charges</v>
      </c>
      <c r="AB1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2" s="30" t="str">
        <f>IF(tbl_Customers[[#This Row],[number_vmail_messages]] = 0, "No Usage", IF(tbl_Customers[[#This Row],[number_vmail_messages]] &lt;= 20, "Low Usage", IF(tbl_Customers[[#This Row],[number_vmail_messages]] &lt;= 40, "Medium Usgae", "High Usage")))</f>
        <v>Medium Usgae</v>
      </c>
      <c r="AD1702" s="30" t="str">
        <f>IF(tbl_Customers[[#This Row],[total_day_minutes]]&lt;=150,"Low Usage", IF(tbl_Customers[[#This Row],[total_day_minutes]]&lt;=200,"Medium Usage", IF(tbl_Customers[[#This Row],[total_day_minutes]]&lt;=250,"High Usage","Very High Usage")))</f>
        <v>High Usage</v>
      </c>
      <c r="AE1702" s="30" t="str">
        <f>IF(tbl_Customers[[#This Row],[total_intl_calls]]&lt;=5,"Low Calls", IF(tbl_Customers[[#This Row],[total_intl_calls]]&lt;=10, "Medium Calls", "High Calls"))</f>
        <v>Low Calls</v>
      </c>
    </row>
    <row r="1703" spans="1:31"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c r="W1703" t="str">
        <f>IF(tbl_Customers[[#This Row],[number_customer_service_calls]] &lt;= 1, "0-1 Calls", IF(tbl_Customers[[#This Row],[number_customer_service_calls]] &lt;= 3, "2-3 Calls", IF(tbl_Customers[[#This Row],[number_customer_service_calls]] &lt;=5, "4-5 Calls", "6+ Calls")))</f>
        <v>2-3 Calls</v>
      </c>
      <c r="X1703" t="str">
        <f>IF(tbl_Customers[[#This Row],[account_length]] &lt;= 50, "0-50", IF(tbl_Customers[[#This Row],[account_length]] &lt;=100, "51-100", IF(tbl_Customers[[#This Row],[account_length]] &lt;= 150, "101-150", "151+")))</f>
        <v>101-150</v>
      </c>
      <c r="Y1703" s="30" t="str">
        <f>IF(tbl_Customers[[#This Row],[total_intl_charge]] &lt;= 3, "Low Charges", "High Charges")</f>
        <v>Low Charges</v>
      </c>
      <c r="Z1703" s="30" t="str">
        <f>IF(tbl_Customers[[#This Row],[total_eve_calls]]&lt;=80,"Low Calls",
IF(tbl_Customers[[#This Row],[total_eve_calls]]&lt;=120,"Medium Calls","High Calls"))</f>
        <v>Medium Calls</v>
      </c>
      <c r="AA1703" s="30" t="str">
        <f>IF(tbl_Customers[[#This Row],[total_eve_charge]]&lt;=15,"Low Charges",
IF(tbl_Customers[[#This Row],[total_eve_charge]]&lt;=20,"Medium Charges","High Charges"))</f>
        <v>Medium Charges</v>
      </c>
      <c r="AB1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3" s="30" t="str">
        <f>IF(tbl_Customers[[#This Row],[number_vmail_messages]] = 0, "No Usage", IF(tbl_Customers[[#This Row],[number_vmail_messages]] &lt;= 20, "Low Usage", IF(tbl_Customers[[#This Row],[number_vmail_messages]] &lt;= 40, "Medium Usgae", "High Usage")))</f>
        <v>No Usage</v>
      </c>
      <c r="AD1703" s="30" t="str">
        <f>IF(tbl_Customers[[#This Row],[total_day_minutes]]&lt;=150,"Low Usage", IF(tbl_Customers[[#This Row],[total_day_minutes]]&lt;=200,"Medium Usage", IF(tbl_Customers[[#This Row],[total_day_minutes]]&lt;=250,"High Usage","Very High Usage")))</f>
        <v>High Usage</v>
      </c>
      <c r="AE1703" s="30" t="str">
        <f>IF(tbl_Customers[[#This Row],[total_intl_calls]]&lt;=5,"Low Calls", IF(tbl_Customers[[#This Row],[total_intl_calls]]&lt;=10, "Medium Calls", "High Calls"))</f>
        <v>Medium Calls</v>
      </c>
    </row>
    <row r="1704" spans="1:31"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c r="W1704" t="str">
        <f>IF(tbl_Customers[[#This Row],[number_customer_service_calls]] &lt;= 1, "0-1 Calls", IF(tbl_Customers[[#This Row],[number_customer_service_calls]] &lt;= 3, "2-3 Calls", IF(tbl_Customers[[#This Row],[number_customer_service_calls]] &lt;=5, "4-5 Calls", "6+ Calls")))</f>
        <v>2-3 Calls</v>
      </c>
      <c r="X1704" t="str">
        <f>IF(tbl_Customers[[#This Row],[account_length]] &lt;= 50, "0-50", IF(tbl_Customers[[#This Row],[account_length]] &lt;=100, "51-100", IF(tbl_Customers[[#This Row],[account_length]] &lt;= 150, "101-150", "151+")))</f>
        <v>51-100</v>
      </c>
      <c r="Y1704" s="30" t="str">
        <f>IF(tbl_Customers[[#This Row],[total_intl_charge]] &lt;= 3, "Low Charges", "High Charges")</f>
        <v>High Charges</v>
      </c>
      <c r="Z1704" s="30" t="str">
        <f>IF(tbl_Customers[[#This Row],[total_eve_calls]]&lt;=80,"Low Calls",
IF(tbl_Customers[[#This Row],[total_eve_calls]]&lt;=120,"Medium Calls","High Calls"))</f>
        <v>Medium Calls</v>
      </c>
      <c r="AA1704" s="30" t="str">
        <f>IF(tbl_Customers[[#This Row],[total_eve_charge]]&lt;=15,"Low Charges",
IF(tbl_Customers[[#This Row],[total_eve_charge]]&lt;=20,"Medium Charges","High Charges"))</f>
        <v>Medium Charges</v>
      </c>
      <c r="AB1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04" s="30" t="str">
        <f>IF(tbl_Customers[[#This Row],[number_vmail_messages]] = 0, "No Usage", IF(tbl_Customers[[#This Row],[number_vmail_messages]] &lt;= 20, "Low Usage", IF(tbl_Customers[[#This Row],[number_vmail_messages]] &lt;= 40, "Medium Usgae", "High Usage")))</f>
        <v>Medium Usgae</v>
      </c>
      <c r="AD1704" s="30" t="str">
        <f>IF(tbl_Customers[[#This Row],[total_day_minutes]]&lt;=150,"Low Usage", IF(tbl_Customers[[#This Row],[total_day_minutes]]&lt;=200,"Medium Usage", IF(tbl_Customers[[#This Row],[total_day_minutes]]&lt;=250,"High Usage","Very High Usage")))</f>
        <v>Very High Usage</v>
      </c>
      <c r="AE1704" s="30" t="str">
        <f>IF(tbl_Customers[[#This Row],[total_intl_calls]]&lt;=5,"Low Calls", IF(tbl_Customers[[#This Row],[total_intl_calls]]&lt;=10, "Medium Calls", "High Calls"))</f>
        <v>Low Calls</v>
      </c>
    </row>
    <row r="1705" spans="1:31"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c r="W1705" t="str">
        <f>IF(tbl_Customers[[#This Row],[number_customer_service_calls]] &lt;= 1, "0-1 Calls", IF(tbl_Customers[[#This Row],[number_customer_service_calls]] &lt;= 3, "2-3 Calls", IF(tbl_Customers[[#This Row],[number_customer_service_calls]] &lt;=5, "4-5 Calls", "6+ Calls")))</f>
        <v>0-1 Calls</v>
      </c>
      <c r="X1705" t="str">
        <f>IF(tbl_Customers[[#This Row],[account_length]] &lt;= 50, "0-50", IF(tbl_Customers[[#This Row],[account_length]] &lt;=100, "51-100", IF(tbl_Customers[[#This Row],[account_length]] &lt;= 150, "101-150", "151+")))</f>
        <v>51-100</v>
      </c>
      <c r="Y1705" s="30" t="str">
        <f>IF(tbl_Customers[[#This Row],[total_intl_charge]] &lt;= 3, "Low Charges", "High Charges")</f>
        <v>Low Charges</v>
      </c>
      <c r="Z1705" s="30" t="str">
        <f>IF(tbl_Customers[[#This Row],[total_eve_calls]]&lt;=80,"Low Calls",
IF(tbl_Customers[[#This Row],[total_eve_calls]]&lt;=120,"Medium Calls","High Calls"))</f>
        <v>Medium Calls</v>
      </c>
      <c r="AA1705" s="30" t="str">
        <f>IF(tbl_Customers[[#This Row],[total_eve_charge]]&lt;=15,"Low Charges",
IF(tbl_Customers[[#This Row],[total_eve_charge]]&lt;=20,"Medium Charges","High Charges"))</f>
        <v>Medium Charges</v>
      </c>
      <c r="AB1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05" s="30" t="str">
        <f>IF(tbl_Customers[[#This Row],[number_vmail_messages]] = 0, "No Usage", IF(tbl_Customers[[#This Row],[number_vmail_messages]] &lt;= 20, "Low Usage", IF(tbl_Customers[[#This Row],[number_vmail_messages]] &lt;= 40, "Medium Usgae", "High Usage")))</f>
        <v>No Usage</v>
      </c>
      <c r="AD1705" s="30" t="str">
        <f>IF(tbl_Customers[[#This Row],[total_day_minutes]]&lt;=150,"Low Usage", IF(tbl_Customers[[#This Row],[total_day_minutes]]&lt;=200,"Medium Usage", IF(tbl_Customers[[#This Row],[total_day_minutes]]&lt;=250,"High Usage","Very High Usage")))</f>
        <v>Low Usage</v>
      </c>
      <c r="AE1705" s="30" t="str">
        <f>IF(tbl_Customers[[#This Row],[total_intl_calls]]&lt;=5,"Low Calls", IF(tbl_Customers[[#This Row],[total_intl_calls]]&lt;=10, "Medium Calls", "High Calls"))</f>
        <v>Low Calls</v>
      </c>
    </row>
    <row r="1706" spans="1:31"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c r="W1706" t="str">
        <f>IF(tbl_Customers[[#This Row],[number_customer_service_calls]] &lt;= 1, "0-1 Calls", IF(tbl_Customers[[#This Row],[number_customer_service_calls]] &lt;= 3, "2-3 Calls", IF(tbl_Customers[[#This Row],[number_customer_service_calls]] &lt;=5, "4-5 Calls", "6+ Calls")))</f>
        <v>0-1 Calls</v>
      </c>
      <c r="X1706" t="str">
        <f>IF(tbl_Customers[[#This Row],[account_length]] &lt;= 50, "0-50", IF(tbl_Customers[[#This Row],[account_length]] &lt;=100, "51-100", IF(tbl_Customers[[#This Row],[account_length]] &lt;= 150, "101-150", "151+")))</f>
        <v>51-100</v>
      </c>
      <c r="Y1706" s="30" t="str">
        <f>IF(tbl_Customers[[#This Row],[total_intl_charge]] &lt;= 3, "Low Charges", "High Charges")</f>
        <v>High Charges</v>
      </c>
      <c r="Z1706" s="30" t="str">
        <f>IF(tbl_Customers[[#This Row],[total_eve_calls]]&lt;=80,"Low Calls",
IF(tbl_Customers[[#This Row],[total_eve_calls]]&lt;=120,"Medium Calls","High Calls"))</f>
        <v>High Calls</v>
      </c>
      <c r="AA1706" s="30" t="str">
        <f>IF(tbl_Customers[[#This Row],[total_eve_charge]]&lt;=15,"Low Charges",
IF(tbl_Customers[[#This Row],[total_eve_charge]]&lt;=20,"Medium Charges","High Charges"))</f>
        <v>Medium Charges</v>
      </c>
      <c r="AB1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6" s="30" t="str">
        <f>IF(tbl_Customers[[#This Row],[number_vmail_messages]] = 0, "No Usage", IF(tbl_Customers[[#This Row],[number_vmail_messages]] &lt;= 20, "Low Usage", IF(tbl_Customers[[#This Row],[number_vmail_messages]] &lt;= 40, "Medium Usgae", "High Usage")))</f>
        <v>No Usage</v>
      </c>
      <c r="AD1706" s="30" t="str">
        <f>IF(tbl_Customers[[#This Row],[total_day_minutes]]&lt;=150,"Low Usage", IF(tbl_Customers[[#This Row],[total_day_minutes]]&lt;=200,"Medium Usage", IF(tbl_Customers[[#This Row],[total_day_minutes]]&lt;=250,"High Usage","Very High Usage")))</f>
        <v>Low Usage</v>
      </c>
      <c r="AE1706" s="30" t="str">
        <f>IF(tbl_Customers[[#This Row],[total_intl_calls]]&lt;=5,"Low Calls", IF(tbl_Customers[[#This Row],[total_intl_calls]]&lt;=10, "Medium Calls", "High Calls"))</f>
        <v>Medium Calls</v>
      </c>
    </row>
    <row r="1707" spans="1:31"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c r="W1707" t="str">
        <f>IF(tbl_Customers[[#This Row],[number_customer_service_calls]] &lt;= 1, "0-1 Calls", IF(tbl_Customers[[#This Row],[number_customer_service_calls]] &lt;= 3, "2-3 Calls", IF(tbl_Customers[[#This Row],[number_customer_service_calls]] &lt;=5, "4-5 Calls", "6+ Calls")))</f>
        <v>0-1 Calls</v>
      </c>
      <c r="X1707" t="str">
        <f>IF(tbl_Customers[[#This Row],[account_length]] &lt;= 50, "0-50", IF(tbl_Customers[[#This Row],[account_length]] &lt;=100, "51-100", IF(tbl_Customers[[#This Row],[account_length]] &lt;= 150, "101-150", "151+")))</f>
        <v>101-150</v>
      </c>
      <c r="Y1707" s="30" t="str">
        <f>IF(tbl_Customers[[#This Row],[total_intl_charge]] &lt;= 3, "Low Charges", "High Charges")</f>
        <v>Low Charges</v>
      </c>
      <c r="Z1707" s="30" t="str">
        <f>IF(tbl_Customers[[#This Row],[total_eve_calls]]&lt;=80,"Low Calls",
IF(tbl_Customers[[#This Row],[total_eve_calls]]&lt;=120,"Medium Calls","High Calls"))</f>
        <v>Medium Calls</v>
      </c>
      <c r="AA1707" s="30" t="str">
        <f>IF(tbl_Customers[[#This Row],[total_eve_charge]]&lt;=15,"Low Charges",
IF(tbl_Customers[[#This Row],[total_eve_charge]]&lt;=20,"Medium Charges","High Charges"))</f>
        <v>Low Charges</v>
      </c>
      <c r="AB1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07" s="30" t="str">
        <f>IF(tbl_Customers[[#This Row],[number_vmail_messages]] = 0, "No Usage", IF(tbl_Customers[[#This Row],[number_vmail_messages]] &lt;= 20, "Low Usage", IF(tbl_Customers[[#This Row],[number_vmail_messages]] &lt;= 40, "Medium Usgae", "High Usage")))</f>
        <v>No Usage</v>
      </c>
      <c r="AD1707" s="30" t="str">
        <f>IF(tbl_Customers[[#This Row],[total_day_minutes]]&lt;=150,"Low Usage", IF(tbl_Customers[[#This Row],[total_day_minutes]]&lt;=200,"Medium Usage", IF(tbl_Customers[[#This Row],[total_day_minutes]]&lt;=250,"High Usage","Very High Usage")))</f>
        <v>Medium Usage</v>
      </c>
      <c r="AE1707" s="30" t="str">
        <f>IF(tbl_Customers[[#This Row],[total_intl_calls]]&lt;=5,"Low Calls", IF(tbl_Customers[[#This Row],[total_intl_calls]]&lt;=10, "Medium Calls", "High Calls"))</f>
        <v>Low Calls</v>
      </c>
    </row>
    <row r="1708" spans="1:31"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c r="W1708" t="str">
        <f>IF(tbl_Customers[[#This Row],[number_customer_service_calls]] &lt;= 1, "0-1 Calls", IF(tbl_Customers[[#This Row],[number_customer_service_calls]] &lt;= 3, "2-3 Calls", IF(tbl_Customers[[#This Row],[number_customer_service_calls]] &lt;=5, "4-5 Calls", "6+ Calls")))</f>
        <v>2-3 Calls</v>
      </c>
      <c r="X1708" t="str">
        <f>IF(tbl_Customers[[#This Row],[account_length]] &lt;= 50, "0-50", IF(tbl_Customers[[#This Row],[account_length]] &lt;=100, "51-100", IF(tbl_Customers[[#This Row],[account_length]] &lt;= 150, "101-150", "151+")))</f>
        <v>51-100</v>
      </c>
      <c r="Y1708" s="30" t="str">
        <f>IF(tbl_Customers[[#This Row],[total_intl_charge]] &lt;= 3, "Low Charges", "High Charges")</f>
        <v>Low Charges</v>
      </c>
      <c r="Z1708" s="30" t="str">
        <f>IF(tbl_Customers[[#This Row],[total_eve_calls]]&lt;=80,"Low Calls",
IF(tbl_Customers[[#This Row],[total_eve_calls]]&lt;=120,"Medium Calls","High Calls"))</f>
        <v>Medium Calls</v>
      </c>
      <c r="AA1708" s="30" t="str">
        <f>IF(tbl_Customers[[#This Row],[total_eve_charge]]&lt;=15,"Low Charges",
IF(tbl_Customers[[#This Row],[total_eve_charge]]&lt;=20,"Medium Charges","High Charges"))</f>
        <v>Medium Charges</v>
      </c>
      <c r="AB1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8" s="30" t="str">
        <f>IF(tbl_Customers[[#This Row],[number_vmail_messages]] = 0, "No Usage", IF(tbl_Customers[[#This Row],[number_vmail_messages]] &lt;= 20, "Low Usage", IF(tbl_Customers[[#This Row],[number_vmail_messages]] &lt;= 40, "Medium Usgae", "High Usage")))</f>
        <v>No Usage</v>
      </c>
      <c r="AD1708" s="30" t="str">
        <f>IF(tbl_Customers[[#This Row],[total_day_minutes]]&lt;=150,"Low Usage", IF(tbl_Customers[[#This Row],[total_day_minutes]]&lt;=200,"Medium Usage", IF(tbl_Customers[[#This Row],[total_day_minutes]]&lt;=250,"High Usage","Very High Usage")))</f>
        <v>Medium Usage</v>
      </c>
      <c r="AE1708" s="30" t="str">
        <f>IF(tbl_Customers[[#This Row],[total_intl_calls]]&lt;=5,"Low Calls", IF(tbl_Customers[[#This Row],[total_intl_calls]]&lt;=10, "Medium Calls", "High Calls"))</f>
        <v>Low Calls</v>
      </c>
    </row>
    <row r="1709" spans="1:31"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c r="W1709" t="str">
        <f>IF(tbl_Customers[[#This Row],[number_customer_service_calls]] &lt;= 1, "0-1 Calls", IF(tbl_Customers[[#This Row],[number_customer_service_calls]] &lt;= 3, "2-3 Calls", IF(tbl_Customers[[#This Row],[number_customer_service_calls]] &lt;=5, "4-5 Calls", "6+ Calls")))</f>
        <v>2-3 Calls</v>
      </c>
      <c r="X1709" t="str">
        <f>IF(tbl_Customers[[#This Row],[account_length]] &lt;= 50, "0-50", IF(tbl_Customers[[#This Row],[account_length]] &lt;=100, "51-100", IF(tbl_Customers[[#This Row],[account_length]] &lt;= 150, "101-150", "151+")))</f>
        <v>51-100</v>
      </c>
      <c r="Y1709" s="30" t="str">
        <f>IF(tbl_Customers[[#This Row],[total_intl_charge]] &lt;= 3, "Low Charges", "High Charges")</f>
        <v>High Charges</v>
      </c>
      <c r="Z1709" s="30" t="str">
        <f>IF(tbl_Customers[[#This Row],[total_eve_calls]]&lt;=80,"Low Calls",
IF(tbl_Customers[[#This Row],[total_eve_calls]]&lt;=120,"Medium Calls","High Calls"))</f>
        <v>Medium Calls</v>
      </c>
      <c r="AA1709" s="30" t="str">
        <f>IF(tbl_Customers[[#This Row],[total_eve_charge]]&lt;=15,"Low Charges",
IF(tbl_Customers[[#This Row],[total_eve_charge]]&lt;=20,"Medium Charges","High Charges"))</f>
        <v>Low Charges</v>
      </c>
      <c r="AB1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09" s="30" t="str">
        <f>IF(tbl_Customers[[#This Row],[number_vmail_messages]] = 0, "No Usage", IF(tbl_Customers[[#This Row],[number_vmail_messages]] &lt;= 20, "Low Usage", IF(tbl_Customers[[#This Row],[number_vmail_messages]] &lt;= 40, "Medium Usgae", "High Usage")))</f>
        <v>No Usage</v>
      </c>
      <c r="AD1709" s="30" t="str">
        <f>IF(tbl_Customers[[#This Row],[total_day_minutes]]&lt;=150,"Low Usage", IF(tbl_Customers[[#This Row],[total_day_minutes]]&lt;=200,"Medium Usage", IF(tbl_Customers[[#This Row],[total_day_minutes]]&lt;=250,"High Usage","Very High Usage")))</f>
        <v>Medium Usage</v>
      </c>
      <c r="AE1709" s="30" t="str">
        <f>IF(tbl_Customers[[#This Row],[total_intl_calls]]&lt;=5,"Low Calls", IF(tbl_Customers[[#This Row],[total_intl_calls]]&lt;=10, "Medium Calls", "High Calls"))</f>
        <v>Low Calls</v>
      </c>
    </row>
    <row r="1710" spans="1:31"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c r="W1710" t="str">
        <f>IF(tbl_Customers[[#This Row],[number_customer_service_calls]] &lt;= 1, "0-1 Calls", IF(tbl_Customers[[#This Row],[number_customer_service_calls]] &lt;= 3, "2-3 Calls", IF(tbl_Customers[[#This Row],[number_customer_service_calls]] &lt;=5, "4-5 Calls", "6+ Calls")))</f>
        <v>0-1 Calls</v>
      </c>
      <c r="X1710" t="str">
        <f>IF(tbl_Customers[[#This Row],[account_length]] &lt;= 50, "0-50", IF(tbl_Customers[[#This Row],[account_length]] &lt;=100, "51-100", IF(tbl_Customers[[#This Row],[account_length]] &lt;= 150, "101-150", "151+")))</f>
        <v>51-100</v>
      </c>
      <c r="Y1710" s="30" t="str">
        <f>IF(tbl_Customers[[#This Row],[total_intl_charge]] &lt;= 3, "Low Charges", "High Charges")</f>
        <v>High Charges</v>
      </c>
      <c r="Z1710" s="30" t="str">
        <f>IF(tbl_Customers[[#This Row],[total_eve_calls]]&lt;=80,"Low Calls",
IF(tbl_Customers[[#This Row],[total_eve_calls]]&lt;=120,"Medium Calls","High Calls"))</f>
        <v>Medium Calls</v>
      </c>
      <c r="AA1710" s="30" t="str">
        <f>IF(tbl_Customers[[#This Row],[total_eve_charge]]&lt;=15,"Low Charges",
IF(tbl_Customers[[#This Row],[total_eve_charge]]&lt;=20,"Medium Charges","High Charges"))</f>
        <v>Low Charges</v>
      </c>
      <c r="AB1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0" s="30" t="str">
        <f>IF(tbl_Customers[[#This Row],[number_vmail_messages]] = 0, "No Usage", IF(tbl_Customers[[#This Row],[number_vmail_messages]] &lt;= 20, "Low Usage", IF(tbl_Customers[[#This Row],[number_vmail_messages]] &lt;= 40, "Medium Usgae", "High Usage")))</f>
        <v>No Usage</v>
      </c>
      <c r="AD1710" s="30" t="str">
        <f>IF(tbl_Customers[[#This Row],[total_day_minutes]]&lt;=150,"Low Usage", IF(tbl_Customers[[#This Row],[total_day_minutes]]&lt;=200,"Medium Usage", IF(tbl_Customers[[#This Row],[total_day_minutes]]&lt;=250,"High Usage","Very High Usage")))</f>
        <v>Very High Usage</v>
      </c>
      <c r="AE1710" s="30" t="str">
        <f>IF(tbl_Customers[[#This Row],[total_intl_calls]]&lt;=5,"Low Calls", IF(tbl_Customers[[#This Row],[total_intl_calls]]&lt;=10, "Medium Calls", "High Calls"))</f>
        <v>Low Calls</v>
      </c>
    </row>
    <row r="1711" spans="1:31"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c r="W1711" t="str">
        <f>IF(tbl_Customers[[#This Row],[number_customer_service_calls]] &lt;= 1, "0-1 Calls", IF(tbl_Customers[[#This Row],[number_customer_service_calls]] &lt;= 3, "2-3 Calls", IF(tbl_Customers[[#This Row],[number_customer_service_calls]] &lt;=5, "4-5 Calls", "6+ Calls")))</f>
        <v>2-3 Calls</v>
      </c>
      <c r="X1711" t="str">
        <f>IF(tbl_Customers[[#This Row],[account_length]] &lt;= 50, "0-50", IF(tbl_Customers[[#This Row],[account_length]] &lt;=100, "51-100", IF(tbl_Customers[[#This Row],[account_length]] &lt;= 150, "101-150", "151+")))</f>
        <v>51-100</v>
      </c>
      <c r="Y1711" s="30" t="str">
        <f>IF(tbl_Customers[[#This Row],[total_intl_charge]] &lt;= 3, "Low Charges", "High Charges")</f>
        <v>Low Charges</v>
      </c>
      <c r="Z1711" s="30" t="str">
        <f>IF(tbl_Customers[[#This Row],[total_eve_calls]]&lt;=80,"Low Calls",
IF(tbl_Customers[[#This Row],[total_eve_calls]]&lt;=120,"Medium Calls","High Calls"))</f>
        <v>Low Calls</v>
      </c>
      <c r="AA1711" s="30" t="str">
        <f>IF(tbl_Customers[[#This Row],[total_eve_charge]]&lt;=15,"Low Charges",
IF(tbl_Customers[[#This Row],[total_eve_charge]]&lt;=20,"Medium Charges","High Charges"))</f>
        <v>High Charges</v>
      </c>
      <c r="AB1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11" s="30" t="str">
        <f>IF(tbl_Customers[[#This Row],[number_vmail_messages]] = 0, "No Usage", IF(tbl_Customers[[#This Row],[number_vmail_messages]] &lt;= 20, "Low Usage", IF(tbl_Customers[[#This Row],[number_vmail_messages]] &lt;= 40, "Medium Usgae", "High Usage")))</f>
        <v>No Usage</v>
      </c>
      <c r="AD1711" s="30" t="str">
        <f>IF(tbl_Customers[[#This Row],[total_day_minutes]]&lt;=150,"Low Usage", IF(tbl_Customers[[#This Row],[total_day_minutes]]&lt;=200,"Medium Usage", IF(tbl_Customers[[#This Row],[total_day_minutes]]&lt;=250,"High Usage","Very High Usage")))</f>
        <v>High Usage</v>
      </c>
      <c r="AE1711" s="30" t="str">
        <f>IF(tbl_Customers[[#This Row],[total_intl_calls]]&lt;=5,"Low Calls", IF(tbl_Customers[[#This Row],[total_intl_calls]]&lt;=10, "Medium Calls", "High Calls"))</f>
        <v>Low Calls</v>
      </c>
    </row>
    <row r="1712" spans="1:31"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c r="W1712" t="str">
        <f>IF(tbl_Customers[[#This Row],[number_customer_service_calls]] &lt;= 1, "0-1 Calls", IF(tbl_Customers[[#This Row],[number_customer_service_calls]] &lt;= 3, "2-3 Calls", IF(tbl_Customers[[#This Row],[number_customer_service_calls]] &lt;=5, "4-5 Calls", "6+ Calls")))</f>
        <v>0-1 Calls</v>
      </c>
      <c r="X1712" t="str">
        <f>IF(tbl_Customers[[#This Row],[account_length]] &lt;= 50, "0-50", IF(tbl_Customers[[#This Row],[account_length]] &lt;=100, "51-100", IF(tbl_Customers[[#This Row],[account_length]] &lt;= 150, "101-150", "151+")))</f>
        <v>151+</v>
      </c>
      <c r="Y1712" s="30" t="str">
        <f>IF(tbl_Customers[[#This Row],[total_intl_charge]] &lt;= 3, "Low Charges", "High Charges")</f>
        <v>Low Charges</v>
      </c>
      <c r="Z1712" s="30" t="str">
        <f>IF(tbl_Customers[[#This Row],[total_eve_calls]]&lt;=80,"Low Calls",
IF(tbl_Customers[[#This Row],[total_eve_calls]]&lt;=120,"Medium Calls","High Calls"))</f>
        <v>Medium Calls</v>
      </c>
      <c r="AA1712" s="30" t="str">
        <f>IF(tbl_Customers[[#This Row],[total_eve_charge]]&lt;=15,"Low Charges",
IF(tbl_Customers[[#This Row],[total_eve_charge]]&lt;=20,"Medium Charges","High Charges"))</f>
        <v>High Charges</v>
      </c>
      <c r="AB1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2" s="30" t="str">
        <f>IF(tbl_Customers[[#This Row],[number_vmail_messages]] = 0, "No Usage", IF(tbl_Customers[[#This Row],[number_vmail_messages]] &lt;= 20, "Low Usage", IF(tbl_Customers[[#This Row],[number_vmail_messages]] &lt;= 40, "Medium Usgae", "High Usage")))</f>
        <v>Medium Usgae</v>
      </c>
      <c r="AD1712" s="30" t="str">
        <f>IF(tbl_Customers[[#This Row],[total_day_minutes]]&lt;=150,"Low Usage", IF(tbl_Customers[[#This Row],[total_day_minutes]]&lt;=200,"Medium Usage", IF(tbl_Customers[[#This Row],[total_day_minutes]]&lt;=250,"High Usage","Very High Usage")))</f>
        <v>Medium Usage</v>
      </c>
      <c r="AE1712" s="30" t="str">
        <f>IF(tbl_Customers[[#This Row],[total_intl_calls]]&lt;=5,"Low Calls", IF(tbl_Customers[[#This Row],[total_intl_calls]]&lt;=10, "Medium Calls", "High Calls"))</f>
        <v>High Calls</v>
      </c>
    </row>
    <row r="1713" spans="1:31"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c r="W1713" t="str">
        <f>IF(tbl_Customers[[#This Row],[number_customer_service_calls]] &lt;= 1, "0-1 Calls", IF(tbl_Customers[[#This Row],[number_customer_service_calls]] &lt;= 3, "2-3 Calls", IF(tbl_Customers[[#This Row],[number_customer_service_calls]] &lt;=5, "4-5 Calls", "6+ Calls")))</f>
        <v>0-1 Calls</v>
      </c>
      <c r="X1713" t="str">
        <f>IF(tbl_Customers[[#This Row],[account_length]] &lt;= 50, "0-50", IF(tbl_Customers[[#This Row],[account_length]] &lt;=100, "51-100", IF(tbl_Customers[[#This Row],[account_length]] &lt;= 150, "101-150", "151+")))</f>
        <v>101-150</v>
      </c>
      <c r="Y1713" s="30" t="str">
        <f>IF(tbl_Customers[[#This Row],[total_intl_charge]] &lt;= 3, "Low Charges", "High Charges")</f>
        <v>Low Charges</v>
      </c>
      <c r="Z1713" s="30" t="str">
        <f>IF(tbl_Customers[[#This Row],[total_eve_calls]]&lt;=80,"Low Calls",
IF(tbl_Customers[[#This Row],[total_eve_calls]]&lt;=120,"Medium Calls","High Calls"))</f>
        <v>Medium Calls</v>
      </c>
      <c r="AA1713" s="30" t="str">
        <f>IF(tbl_Customers[[#This Row],[total_eve_charge]]&lt;=15,"Low Charges",
IF(tbl_Customers[[#This Row],[total_eve_charge]]&lt;=20,"Medium Charges","High Charges"))</f>
        <v>Medium Charges</v>
      </c>
      <c r="AB1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3" s="30" t="str">
        <f>IF(tbl_Customers[[#This Row],[number_vmail_messages]] = 0, "No Usage", IF(tbl_Customers[[#This Row],[number_vmail_messages]] &lt;= 20, "Low Usage", IF(tbl_Customers[[#This Row],[number_vmail_messages]] &lt;= 40, "Medium Usgae", "High Usage")))</f>
        <v>Medium Usgae</v>
      </c>
      <c r="AD1713" s="30" t="str">
        <f>IF(tbl_Customers[[#This Row],[total_day_minutes]]&lt;=150,"Low Usage", IF(tbl_Customers[[#This Row],[total_day_minutes]]&lt;=200,"Medium Usage", IF(tbl_Customers[[#This Row],[total_day_minutes]]&lt;=250,"High Usage","Very High Usage")))</f>
        <v>Medium Usage</v>
      </c>
      <c r="AE1713" s="30" t="str">
        <f>IF(tbl_Customers[[#This Row],[total_intl_calls]]&lt;=5,"Low Calls", IF(tbl_Customers[[#This Row],[total_intl_calls]]&lt;=10, "Medium Calls", "High Calls"))</f>
        <v>Low Calls</v>
      </c>
    </row>
    <row r="1714" spans="1:31"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c r="W1714" t="str">
        <f>IF(tbl_Customers[[#This Row],[number_customer_service_calls]] &lt;= 1, "0-1 Calls", IF(tbl_Customers[[#This Row],[number_customer_service_calls]] &lt;= 3, "2-3 Calls", IF(tbl_Customers[[#This Row],[number_customer_service_calls]] &lt;=5, "4-5 Calls", "6+ Calls")))</f>
        <v>0-1 Calls</v>
      </c>
      <c r="X1714" t="str">
        <f>IF(tbl_Customers[[#This Row],[account_length]] &lt;= 50, "0-50", IF(tbl_Customers[[#This Row],[account_length]] &lt;=100, "51-100", IF(tbl_Customers[[#This Row],[account_length]] &lt;= 150, "101-150", "151+")))</f>
        <v>51-100</v>
      </c>
      <c r="Y1714" s="30" t="str">
        <f>IF(tbl_Customers[[#This Row],[total_intl_charge]] &lt;= 3, "Low Charges", "High Charges")</f>
        <v>High Charges</v>
      </c>
      <c r="Z1714" s="30" t="str">
        <f>IF(tbl_Customers[[#This Row],[total_eve_calls]]&lt;=80,"Low Calls",
IF(tbl_Customers[[#This Row],[total_eve_calls]]&lt;=120,"Medium Calls","High Calls"))</f>
        <v>High Calls</v>
      </c>
      <c r="AA1714" s="30" t="str">
        <f>IF(tbl_Customers[[#This Row],[total_eve_charge]]&lt;=15,"Low Charges",
IF(tbl_Customers[[#This Row],[total_eve_charge]]&lt;=20,"Medium Charges","High Charges"))</f>
        <v>Low Charges</v>
      </c>
      <c r="AB1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4" s="30" t="str">
        <f>IF(tbl_Customers[[#This Row],[number_vmail_messages]] = 0, "No Usage", IF(tbl_Customers[[#This Row],[number_vmail_messages]] &lt;= 20, "Low Usage", IF(tbl_Customers[[#This Row],[number_vmail_messages]] &lt;= 40, "Medium Usgae", "High Usage")))</f>
        <v>No Usage</v>
      </c>
      <c r="AD1714" s="30" t="str">
        <f>IF(tbl_Customers[[#This Row],[total_day_minutes]]&lt;=150,"Low Usage", IF(tbl_Customers[[#This Row],[total_day_minutes]]&lt;=200,"Medium Usage", IF(tbl_Customers[[#This Row],[total_day_minutes]]&lt;=250,"High Usage","Very High Usage")))</f>
        <v>High Usage</v>
      </c>
      <c r="AE1714" s="30" t="str">
        <f>IF(tbl_Customers[[#This Row],[total_intl_calls]]&lt;=5,"Low Calls", IF(tbl_Customers[[#This Row],[total_intl_calls]]&lt;=10, "Medium Calls", "High Calls"))</f>
        <v>Low Calls</v>
      </c>
    </row>
    <row r="1715" spans="1:31"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c r="W1715" t="str">
        <f>IF(tbl_Customers[[#This Row],[number_customer_service_calls]] &lt;= 1, "0-1 Calls", IF(tbl_Customers[[#This Row],[number_customer_service_calls]] &lt;= 3, "2-3 Calls", IF(tbl_Customers[[#This Row],[number_customer_service_calls]] &lt;=5, "4-5 Calls", "6+ Calls")))</f>
        <v>2-3 Calls</v>
      </c>
      <c r="X1715" t="str">
        <f>IF(tbl_Customers[[#This Row],[account_length]] &lt;= 50, "0-50", IF(tbl_Customers[[#This Row],[account_length]] &lt;=100, "51-100", IF(tbl_Customers[[#This Row],[account_length]] &lt;= 150, "101-150", "151+")))</f>
        <v>151+</v>
      </c>
      <c r="Y1715" s="30" t="str">
        <f>IF(tbl_Customers[[#This Row],[total_intl_charge]] &lt;= 3, "Low Charges", "High Charges")</f>
        <v>High Charges</v>
      </c>
      <c r="Z1715" s="30" t="str">
        <f>IF(tbl_Customers[[#This Row],[total_eve_calls]]&lt;=80,"Low Calls",
IF(tbl_Customers[[#This Row],[total_eve_calls]]&lt;=120,"Medium Calls","High Calls"))</f>
        <v>Medium Calls</v>
      </c>
      <c r="AA1715" s="30" t="str">
        <f>IF(tbl_Customers[[#This Row],[total_eve_charge]]&lt;=15,"Low Charges",
IF(tbl_Customers[[#This Row],[total_eve_charge]]&lt;=20,"Medium Charges","High Charges"))</f>
        <v>Medium Charges</v>
      </c>
      <c r="AB1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5" s="30" t="str">
        <f>IF(tbl_Customers[[#This Row],[number_vmail_messages]] = 0, "No Usage", IF(tbl_Customers[[#This Row],[number_vmail_messages]] &lt;= 20, "Low Usage", IF(tbl_Customers[[#This Row],[number_vmail_messages]] &lt;= 40, "Medium Usgae", "High Usage")))</f>
        <v>Medium Usgae</v>
      </c>
      <c r="AD1715" s="30" t="str">
        <f>IF(tbl_Customers[[#This Row],[total_day_minutes]]&lt;=150,"Low Usage", IF(tbl_Customers[[#This Row],[total_day_minutes]]&lt;=200,"Medium Usage", IF(tbl_Customers[[#This Row],[total_day_minutes]]&lt;=250,"High Usage","Very High Usage")))</f>
        <v>Medium Usage</v>
      </c>
      <c r="AE1715" s="30" t="str">
        <f>IF(tbl_Customers[[#This Row],[total_intl_calls]]&lt;=5,"Low Calls", IF(tbl_Customers[[#This Row],[total_intl_calls]]&lt;=10, "Medium Calls", "High Calls"))</f>
        <v>Low Calls</v>
      </c>
    </row>
    <row r="1716" spans="1:31"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c r="W1716" t="str">
        <f>IF(tbl_Customers[[#This Row],[number_customer_service_calls]] &lt;= 1, "0-1 Calls", IF(tbl_Customers[[#This Row],[number_customer_service_calls]] &lt;= 3, "2-3 Calls", IF(tbl_Customers[[#This Row],[number_customer_service_calls]] &lt;=5, "4-5 Calls", "6+ Calls")))</f>
        <v>2-3 Calls</v>
      </c>
      <c r="X1716" t="str">
        <f>IF(tbl_Customers[[#This Row],[account_length]] &lt;= 50, "0-50", IF(tbl_Customers[[#This Row],[account_length]] &lt;=100, "51-100", IF(tbl_Customers[[#This Row],[account_length]] &lt;= 150, "101-150", "151+")))</f>
        <v>101-150</v>
      </c>
      <c r="Y1716" s="30" t="str">
        <f>IF(tbl_Customers[[#This Row],[total_intl_charge]] &lt;= 3, "Low Charges", "High Charges")</f>
        <v>High Charges</v>
      </c>
      <c r="Z1716" s="30" t="str">
        <f>IF(tbl_Customers[[#This Row],[total_eve_calls]]&lt;=80,"Low Calls",
IF(tbl_Customers[[#This Row],[total_eve_calls]]&lt;=120,"Medium Calls","High Calls"))</f>
        <v>Medium Calls</v>
      </c>
      <c r="AA1716" s="30" t="str">
        <f>IF(tbl_Customers[[#This Row],[total_eve_charge]]&lt;=15,"Low Charges",
IF(tbl_Customers[[#This Row],[total_eve_charge]]&lt;=20,"Medium Charges","High Charges"))</f>
        <v>Medium Charges</v>
      </c>
      <c r="AB1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6" s="30" t="str">
        <f>IF(tbl_Customers[[#This Row],[number_vmail_messages]] = 0, "No Usage", IF(tbl_Customers[[#This Row],[number_vmail_messages]] &lt;= 20, "Low Usage", IF(tbl_Customers[[#This Row],[number_vmail_messages]] &lt;= 40, "Medium Usgae", "High Usage")))</f>
        <v>No Usage</v>
      </c>
      <c r="AD1716" s="30" t="str">
        <f>IF(tbl_Customers[[#This Row],[total_day_minutes]]&lt;=150,"Low Usage", IF(tbl_Customers[[#This Row],[total_day_minutes]]&lt;=200,"Medium Usage", IF(tbl_Customers[[#This Row],[total_day_minutes]]&lt;=250,"High Usage","Very High Usage")))</f>
        <v>Medium Usage</v>
      </c>
      <c r="AE1716" s="30" t="str">
        <f>IF(tbl_Customers[[#This Row],[total_intl_calls]]&lt;=5,"Low Calls", IF(tbl_Customers[[#This Row],[total_intl_calls]]&lt;=10, "Medium Calls", "High Calls"))</f>
        <v>Low Calls</v>
      </c>
    </row>
    <row r="1717" spans="1:31"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c r="W1717" t="str">
        <f>IF(tbl_Customers[[#This Row],[number_customer_service_calls]] &lt;= 1, "0-1 Calls", IF(tbl_Customers[[#This Row],[number_customer_service_calls]] &lt;= 3, "2-3 Calls", IF(tbl_Customers[[#This Row],[number_customer_service_calls]] &lt;=5, "4-5 Calls", "6+ Calls")))</f>
        <v>0-1 Calls</v>
      </c>
      <c r="X1717" t="str">
        <f>IF(tbl_Customers[[#This Row],[account_length]] &lt;= 50, "0-50", IF(tbl_Customers[[#This Row],[account_length]] &lt;=100, "51-100", IF(tbl_Customers[[#This Row],[account_length]] &lt;= 150, "101-150", "151+")))</f>
        <v>51-100</v>
      </c>
      <c r="Y1717" s="30" t="str">
        <f>IF(tbl_Customers[[#This Row],[total_intl_charge]] &lt;= 3, "Low Charges", "High Charges")</f>
        <v>High Charges</v>
      </c>
      <c r="Z1717" s="30" t="str">
        <f>IF(tbl_Customers[[#This Row],[total_eve_calls]]&lt;=80,"Low Calls",
IF(tbl_Customers[[#This Row],[total_eve_calls]]&lt;=120,"Medium Calls","High Calls"))</f>
        <v>Medium Calls</v>
      </c>
      <c r="AA1717" s="30" t="str">
        <f>IF(tbl_Customers[[#This Row],[total_eve_charge]]&lt;=15,"Low Charges",
IF(tbl_Customers[[#This Row],[total_eve_charge]]&lt;=20,"Medium Charges","High Charges"))</f>
        <v>Medium Charges</v>
      </c>
      <c r="AB1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7" s="30" t="str">
        <f>IF(tbl_Customers[[#This Row],[number_vmail_messages]] = 0, "No Usage", IF(tbl_Customers[[#This Row],[number_vmail_messages]] &lt;= 20, "Low Usage", IF(tbl_Customers[[#This Row],[number_vmail_messages]] &lt;= 40, "Medium Usgae", "High Usage")))</f>
        <v>No Usage</v>
      </c>
      <c r="AD1717" s="30" t="str">
        <f>IF(tbl_Customers[[#This Row],[total_day_minutes]]&lt;=150,"Low Usage", IF(tbl_Customers[[#This Row],[total_day_minutes]]&lt;=200,"Medium Usage", IF(tbl_Customers[[#This Row],[total_day_minutes]]&lt;=250,"High Usage","Very High Usage")))</f>
        <v>Medium Usage</v>
      </c>
      <c r="AE1717" s="30" t="str">
        <f>IF(tbl_Customers[[#This Row],[total_intl_calls]]&lt;=5,"Low Calls", IF(tbl_Customers[[#This Row],[total_intl_calls]]&lt;=10, "Medium Calls", "High Calls"))</f>
        <v>Medium Calls</v>
      </c>
    </row>
    <row r="1718" spans="1:31"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c r="W1718" t="str">
        <f>IF(tbl_Customers[[#This Row],[number_customer_service_calls]] &lt;= 1, "0-1 Calls", IF(tbl_Customers[[#This Row],[number_customer_service_calls]] &lt;= 3, "2-3 Calls", IF(tbl_Customers[[#This Row],[number_customer_service_calls]] &lt;=5, "4-5 Calls", "6+ Calls")))</f>
        <v>0-1 Calls</v>
      </c>
      <c r="X1718" t="str">
        <f>IF(tbl_Customers[[#This Row],[account_length]] &lt;= 50, "0-50", IF(tbl_Customers[[#This Row],[account_length]] &lt;=100, "51-100", IF(tbl_Customers[[#This Row],[account_length]] &lt;= 150, "101-150", "151+")))</f>
        <v>51-100</v>
      </c>
      <c r="Y1718" s="30" t="str">
        <f>IF(tbl_Customers[[#This Row],[total_intl_charge]] &lt;= 3, "Low Charges", "High Charges")</f>
        <v>Low Charges</v>
      </c>
      <c r="Z1718" s="30" t="str">
        <f>IF(tbl_Customers[[#This Row],[total_eve_calls]]&lt;=80,"Low Calls",
IF(tbl_Customers[[#This Row],[total_eve_calls]]&lt;=120,"Medium Calls","High Calls"))</f>
        <v>Medium Calls</v>
      </c>
      <c r="AA1718" s="30" t="str">
        <f>IF(tbl_Customers[[#This Row],[total_eve_charge]]&lt;=15,"Low Charges",
IF(tbl_Customers[[#This Row],[total_eve_charge]]&lt;=20,"Medium Charges","High Charges"))</f>
        <v>Medium Charges</v>
      </c>
      <c r="AB1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18" s="30" t="str">
        <f>IF(tbl_Customers[[#This Row],[number_vmail_messages]] = 0, "No Usage", IF(tbl_Customers[[#This Row],[number_vmail_messages]] &lt;= 20, "Low Usage", IF(tbl_Customers[[#This Row],[number_vmail_messages]] &lt;= 40, "Medium Usgae", "High Usage")))</f>
        <v>Medium Usgae</v>
      </c>
      <c r="AD1718" s="30" t="str">
        <f>IF(tbl_Customers[[#This Row],[total_day_minutes]]&lt;=150,"Low Usage", IF(tbl_Customers[[#This Row],[total_day_minutes]]&lt;=200,"Medium Usage", IF(tbl_Customers[[#This Row],[total_day_minutes]]&lt;=250,"High Usage","Very High Usage")))</f>
        <v>Medium Usage</v>
      </c>
      <c r="AE1718" s="30" t="str">
        <f>IF(tbl_Customers[[#This Row],[total_intl_calls]]&lt;=5,"Low Calls", IF(tbl_Customers[[#This Row],[total_intl_calls]]&lt;=10, "Medium Calls", "High Calls"))</f>
        <v>Low Calls</v>
      </c>
    </row>
    <row r="1719" spans="1:31"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c r="W1719" t="str">
        <f>IF(tbl_Customers[[#This Row],[number_customer_service_calls]] &lt;= 1, "0-1 Calls", IF(tbl_Customers[[#This Row],[number_customer_service_calls]] &lt;= 3, "2-3 Calls", IF(tbl_Customers[[#This Row],[number_customer_service_calls]] &lt;=5, "4-5 Calls", "6+ Calls")))</f>
        <v>0-1 Calls</v>
      </c>
      <c r="X1719" t="str">
        <f>IF(tbl_Customers[[#This Row],[account_length]] &lt;= 50, "0-50", IF(tbl_Customers[[#This Row],[account_length]] &lt;=100, "51-100", IF(tbl_Customers[[#This Row],[account_length]] &lt;= 150, "101-150", "151+")))</f>
        <v>51-100</v>
      </c>
      <c r="Y1719" s="30" t="str">
        <f>IF(tbl_Customers[[#This Row],[total_intl_charge]] &lt;= 3, "Low Charges", "High Charges")</f>
        <v>Low Charges</v>
      </c>
      <c r="Z1719" s="30" t="str">
        <f>IF(tbl_Customers[[#This Row],[total_eve_calls]]&lt;=80,"Low Calls",
IF(tbl_Customers[[#This Row],[total_eve_calls]]&lt;=120,"Medium Calls","High Calls"))</f>
        <v>Medium Calls</v>
      </c>
      <c r="AA1719" s="30" t="str">
        <f>IF(tbl_Customers[[#This Row],[total_eve_charge]]&lt;=15,"Low Charges",
IF(tbl_Customers[[#This Row],[total_eve_charge]]&lt;=20,"Medium Charges","High Charges"))</f>
        <v>Low Charges</v>
      </c>
      <c r="AB1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19" s="30" t="str">
        <f>IF(tbl_Customers[[#This Row],[number_vmail_messages]] = 0, "No Usage", IF(tbl_Customers[[#This Row],[number_vmail_messages]] &lt;= 20, "Low Usage", IF(tbl_Customers[[#This Row],[number_vmail_messages]] &lt;= 40, "Medium Usgae", "High Usage")))</f>
        <v>No Usage</v>
      </c>
      <c r="AD1719" s="30" t="str">
        <f>IF(tbl_Customers[[#This Row],[total_day_minutes]]&lt;=150,"Low Usage", IF(tbl_Customers[[#This Row],[total_day_minutes]]&lt;=200,"Medium Usage", IF(tbl_Customers[[#This Row],[total_day_minutes]]&lt;=250,"High Usage","Very High Usage")))</f>
        <v>Very High Usage</v>
      </c>
      <c r="AE1719" s="30" t="str">
        <f>IF(tbl_Customers[[#This Row],[total_intl_calls]]&lt;=5,"Low Calls", IF(tbl_Customers[[#This Row],[total_intl_calls]]&lt;=10, "Medium Calls", "High Calls"))</f>
        <v>Low Calls</v>
      </c>
    </row>
    <row r="1720" spans="1:31"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c r="W1720" t="str">
        <f>IF(tbl_Customers[[#This Row],[number_customer_service_calls]] &lt;= 1, "0-1 Calls", IF(tbl_Customers[[#This Row],[number_customer_service_calls]] &lt;= 3, "2-3 Calls", IF(tbl_Customers[[#This Row],[number_customer_service_calls]] &lt;=5, "4-5 Calls", "6+ Calls")))</f>
        <v>0-1 Calls</v>
      </c>
      <c r="X1720" t="str">
        <f>IF(tbl_Customers[[#This Row],[account_length]] &lt;= 50, "0-50", IF(tbl_Customers[[#This Row],[account_length]] &lt;=100, "51-100", IF(tbl_Customers[[#This Row],[account_length]] &lt;= 150, "101-150", "151+")))</f>
        <v>151+</v>
      </c>
      <c r="Y1720" s="30" t="str">
        <f>IF(tbl_Customers[[#This Row],[total_intl_charge]] &lt;= 3, "Low Charges", "High Charges")</f>
        <v>High Charges</v>
      </c>
      <c r="Z1720" s="30" t="str">
        <f>IF(tbl_Customers[[#This Row],[total_eve_calls]]&lt;=80,"Low Calls",
IF(tbl_Customers[[#This Row],[total_eve_calls]]&lt;=120,"Medium Calls","High Calls"))</f>
        <v>High Calls</v>
      </c>
      <c r="AA1720" s="30" t="str">
        <f>IF(tbl_Customers[[#This Row],[total_eve_charge]]&lt;=15,"Low Charges",
IF(tbl_Customers[[#This Row],[total_eve_charge]]&lt;=20,"Medium Charges","High Charges"))</f>
        <v>Medium Charges</v>
      </c>
      <c r="AB1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0" s="30" t="str">
        <f>IF(tbl_Customers[[#This Row],[number_vmail_messages]] = 0, "No Usage", IF(tbl_Customers[[#This Row],[number_vmail_messages]] &lt;= 20, "Low Usage", IF(tbl_Customers[[#This Row],[number_vmail_messages]] &lt;= 40, "Medium Usgae", "High Usage")))</f>
        <v>No Usage</v>
      </c>
      <c r="AD1720" s="30" t="str">
        <f>IF(tbl_Customers[[#This Row],[total_day_minutes]]&lt;=150,"Low Usage", IF(tbl_Customers[[#This Row],[total_day_minutes]]&lt;=200,"Medium Usage", IF(tbl_Customers[[#This Row],[total_day_minutes]]&lt;=250,"High Usage","Very High Usage")))</f>
        <v>Low Usage</v>
      </c>
      <c r="AE1720" s="30" t="str">
        <f>IF(tbl_Customers[[#This Row],[total_intl_calls]]&lt;=5,"Low Calls", IF(tbl_Customers[[#This Row],[total_intl_calls]]&lt;=10, "Medium Calls", "High Calls"))</f>
        <v>Medium Calls</v>
      </c>
    </row>
    <row r="1721" spans="1:31"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c r="W1721" t="str">
        <f>IF(tbl_Customers[[#This Row],[number_customer_service_calls]] &lt;= 1, "0-1 Calls", IF(tbl_Customers[[#This Row],[number_customer_service_calls]] &lt;= 3, "2-3 Calls", IF(tbl_Customers[[#This Row],[number_customer_service_calls]] &lt;=5, "4-5 Calls", "6+ Calls")))</f>
        <v>0-1 Calls</v>
      </c>
      <c r="X1721" t="str">
        <f>IF(tbl_Customers[[#This Row],[account_length]] &lt;= 50, "0-50", IF(tbl_Customers[[#This Row],[account_length]] &lt;=100, "51-100", IF(tbl_Customers[[#This Row],[account_length]] &lt;= 150, "101-150", "151+")))</f>
        <v>51-100</v>
      </c>
      <c r="Y1721" s="30" t="str">
        <f>IF(tbl_Customers[[#This Row],[total_intl_charge]] &lt;= 3, "Low Charges", "High Charges")</f>
        <v>High Charges</v>
      </c>
      <c r="Z1721" s="30" t="str">
        <f>IF(tbl_Customers[[#This Row],[total_eve_calls]]&lt;=80,"Low Calls",
IF(tbl_Customers[[#This Row],[total_eve_calls]]&lt;=120,"Medium Calls","High Calls"))</f>
        <v>High Calls</v>
      </c>
      <c r="AA1721" s="30" t="str">
        <f>IF(tbl_Customers[[#This Row],[total_eve_charge]]&lt;=15,"Low Charges",
IF(tbl_Customers[[#This Row],[total_eve_charge]]&lt;=20,"Medium Charges","High Charges"))</f>
        <v>High Charges</v>
      </c>
      <c r="AB1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1" s="30" t="str">
        <f>IF(tbl_Customers[[#This Row],[number_vmail_messages]] = 0, "No Usage", IF(tbl_Customers[[#This Row],[number_vmail_messages]] &lt;= 20, "Low Usage", IF(tbl_Customers[[#This Row],[number_vmail_messages]] &lt;= 40, "Medium Usgae", "High Usage")))</f>
        <v>Medium Usgae</v>
      </c>
      <c r="AD1721" s="30" t="str">
        <f>IF(tbl_Customers[[#This Row],[total_day_minutes]]&lt;=150,"Low Usage", IF(tbl_Customers[[#This Row],[total_day_minutes]]&lt;=200,"Medium Usage", IF(tbl_Customers[[#This Row],[total_day_minutes]]&lt;=250,"High Usage","Very High Usage")))</f>
        <v>High Usage</v>
      </c>
      <c r="AE1721" s="30" t="str">
        <f>IF(tbl_Customers[[#This Row],[total_intl_calls]]&lt;=5,"Low Calls", IF(tbl_Customers[[#This Row],[total_intl_calls]]&lt;=10, "Medium Calls", "High Calls"))</f>
        <v>Low Calls</v>
      </c>
    </row>
    <row r="1722" spans="1:31"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c r="W1722" t="str">
        <f>IF(tbl_Customers[[#This Row],[number_customer_service_calls]] &lt;= 1, "0-1 Calls", IF(tbl_Customers[[#This Row],[number_customer_service_calls]] &lt;= 3, "2-3 Calls", IF(tbl_Customers[[#This Row],[number_customer_service_calls]] &lt;=5, "4-5 Calls", "6+ Calls")))</f>
        <v>4-5 Calls</v>
      </c>
      <c r="X1722" t="str">
        <f>IF(tbl_Customers[[#This Row],[account_length]] &lt;= 50, "0-50", IF(tbl_Customers[[#This Row],[account_length]] &lt;=100, "51-100", IF(tbl_Customers[[#This Row],[account_length]] &lt;= 150, "101-150", "151+")))</f>
        <v>101-150</v>
      </c>
      <c r="Y1722" s="30" t="str">
        <f>IF(tbl_Customers[[#This Row],[total_intl_charge]] &lt;= 3, "Low Charges", "High Charges")</f>
        <v>High Charges</v>
      </c>
      <c r="Z1722" s="30" t="str">
        <f>IF(tbl_Customers[[#This Row],[total_eve_calls]]&lt;=80,"Low Calls",
IF(tbl_Customers[[#This Row],[total_eve_calls]]&lt;=120,"Medium Calls","High Calls"))</f>
        <v>Medium Calls</v>
      </c>
      <c r="AA1722" s="30" t="str">
        <f>IF(tbl_Customers[[#This Row],[total_eve_charge]]&lt;=15,"Low Charges",
IF(tbl_Customers[[#This Row],[total_eve_charge]]&lt;=20,"Medium Charges","High Charges"))</f>
        <v>High Charges</v>
      </c>
      <c r="AB1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2" s="30" t="str">
        <f>IF(tbl_Customers[[#This Row],[number_vmail_messages]] = 0, "No Usage", IF(tbl_Customers[[#This Row],[number_vmail_messages]] &lt;= 20, "Low Usage", IF(tbl_Customers[[#This Row],[number_vmail_messages]] &lt;= 40, "Medium Usgae", "High Usage")))</f>
        <v>No Usage</v>
      </c>
      <c r="AD1722" s="30" t="str">
        <f>IF(tbl_Customers[[#This Row],[total_day_minutes]]&lt;=150,"Low Usage", IF(tbl_Customers[[#This Row],[total_day_minutes]]&lt;=200,"Medium Usage", IF(tbl_Customers[[#This Row],[total_day_minutes]]&lt;=250,"High Usage","Very High Usage")))</f>
        <v>Low Usage</v>
      </c>
      <c r="AE1722" s="30" t="str">
        <f>IF(tbl_Customers[[#This Row],[total_intl_calls]]&lt;=5,"Low Calls", IF(tbl_Customers[[#This Row],[total_intl_calls]]&lt;=10, "Medium Calls", "High Calls"))</f>
        <v>Medium Calls</v>
      </c>
    </row>
    <row r="1723" spans="1:31"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c r="W1723" t="str">
        <f>IF(tbl_Customers[[#This Row],[number_customer_service_calls]] &lt;= 1, "0-1 Calls", IF(tbl_Customers[[#This Row],[number_customer_service_calls]] &lt;= 3, "2-3 Calls", IF(tbl_Customers[[#This Row],[number_customer_service_calls]] &lt;=5, "4-5 Calls", "6+ Calls")))</f>
        <v>2-3 Calls</v>
      </c>
      <c r="X1723" t="str">
        <f>IF(tbl_Customers[[#This Row],[account_length]] &lt;= 50, "0-50", IF(tbl_Customers[[#This Row],[account_length]] &lt;=100, "51-100", IF(tbl_Customers[[#This Row],[account_length]] &lt;= 150, "101-150", "151+")))</f>
        <v>151+</v>
      </c>
      <c r="Y1723" s="30" t="str">
        <f>IF(tbl_Customers[[#This Row],[total_intl_charge]] &lt;= 3, "Low Charges", "High Charges")</f>
        <v>High Charges</v>
      </c>
      <c r="Z1723" s="30" t="str">
        <f>IF(tbl_Customers[[#This Row],[total_eve_calls]]&lt;=80,"Low Calls",
IF(tbl_Customers[[#This Row],[total_eve_calls]]&lt;=120,"Medium Calls","High Calls"))</f>
        <v>Low Calls</v>
      </c>
      <c r="AA1723" s="30" t="str">
        <f>IF(tbl_Customers[[#This Row],[total_eve_charge]]&lt;=15,"Low Charges",
IF(tbl_Customers[[#This Row],[total_eve_charge]]&lt;=20,"Medium Charges","High Charges"))</f>
        <v>High Charges</v>
      </c>
      <c r="AB1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3" s="30" t="str">
        <f>IF(tbl_Customers[[#This Row],[number_vmail_messages]] = 0, "No Usage", IF(tbl_Customers[[#This Row],[number_vmail_messages]] &lt;= 20, "Low Usage", IF(tbl_Customers[[#This Row],[number_vmail_messages]] &lt;= 40, "Medium Usgae", "High Usage")))</f>
        <v>No Usage</v>
      </c>
      <c r="AD1723" s="30" t="str">
        <f>IF(tbl_Customers[[#This Row],[total_day_minutes]]&lt;=150,"Low Usage", IF(tbl_Customers[[#This Row],[total_day_minutes]]&lt;=200,"Medium Usage", IF(tbl_Customers[[#This Row],[total_day_minutes]]&lt;=250,"High Usage","Very High Usage")))</f>
        <v>Low Usage</v>
      </c>
      <c r="AE1723" s="30" t="str">
        <f>IF(tbl_Customers[[#This Row],[total_intl_calls]]&lt;=5,"Low Calls", IF(tbl_Customers[[#This Row],[total_intl_calls]]&lt;=10, "Medium Calls", "High Calls"))</f>
        <v>Medium Calls</v>
      </c>
    </row>
    <row r="1724" spans="1:31"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c r="W1724" t="str">
        <f>IF(tbl_Customers[[#This Row],[number_customer_service_calls]] &lt;= 1, "0-1 Calls", IF(tbl_Customers[[#This Row],[number_customer_service_calls]] &lt;= 3, "2-3 Calls", IF(tbl_Customers[[#This Row],[number_customer_service_calls]] &lt;=5, "4-5 Calls", "6+ Calls")))</f>
        <v>2-3 Calls</v>
      </c>
      <c r="X1724" t="str">
        <f>IF(tbl_Customers[[#This Row],[account_length]] &lt;= 50, "0-50", IF(tbl_Customers[[#This Row],[account_length]] &lt;=100, "51-100", IF(tbl_Customers[[#This Row],[account_length]] &lt;= 150, "101-150", "151+")))</f>
        <v>151+</v>
      </c>
      <c r="Y1724" s="30" t="str">
        <f>IF(tbl_Customers[[#This Row],[total_intl_charge]] &lt;= 3, "Low Charges", "High Charges")</f>
        <v>Low Charges</v>
      </c>
      <c r="Z1724" s="30" t="str">
        <f>IF(tbl_Customers[[#This Row],[total_eve_calls]]&lt;=80,"Low Calls",
IF(tbl_Customers[[#This Row],[total_eve_calls]]&lt;=120,"Medium Calls","High Calls"))</f>
        <v>Low Calls</v>
      </c>
      <c r="AA1724" s="30" t="str">
        <f>IF(tbl_Customers[[#This Row],[total_eve_charge]]&lt;=15,"Low Charges",
IF(tbl_Customers[[#This Row],[total_eve_charge]]&lt;=20,"Medium Charges","High Charges"))</f>
        <v>High Charges</v>
      </c>
      <c r="AB1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4" s="30" t="str">
        <f>IF(tbl_Customers[[#This Row],[number_vmail_messages]] = 0, "No Usage", IF(tbl_Customers[[#This Row],[number_vmail_messages]] &lt;= 20, "Low Usage", IF(tbl_Customers[[#This Row],[number_vmail_messages]] &lt;= 40, "Medium Usgae", "High Usage")))</f>
        <v>No Usage</v>
      </c>
      <c r="AD1724" s="30" t="str">
        <f>IF(tbl_Customers[[#This Row],[total_day_minutes]]&lt;=150,"Low Usage", IF(tbl_Customers[[#This Row],[total_day_minutes]]&lt;=200,"Medium Usage", IF(tbl_Customers[[#This Row],[total_day_minutes]]&lt;=250,"High Usage","Very High Usage")))</f>
        <v>High Usage</v>
      </c>
      <c r="AE1724" s="30" t="str">
        <f>IF(tbl_Customers[[#This Row],[total_intl_calls]]&lt;=5,"Low Calls", IF(tbl_Customers[[#This Row],[total_intl_calls]]&lt;=10, "Medium Calls", "High Calls"))</f>
        <v>Low Calls</v>
      </c>
    </row>
    <row r="1725" spans="1:31"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c r="W1725" t="str">
        <f>IF(tbl_Customers[[#This Row],[number_customer_service_calls]] &lt;= 1, "0-1 Calls", IF(tbl_Customers[[#This Row],[number_customer_service_calls]] &lt;= 3, "2-3 Calls", IF(tbl_Customers[[#This Row],[number_customer_service_calls]] &lt;=5, "4-5 Calls", "6+ Calls")))</f>
        <v>0-1 Calls</v>
      </c>
      <c r="X1725" t="str">
        <f>IF(tbl_Customers[[#This Row],[account_length]] &lt;= 50, "0-50", IF(tbl_Customers[[#This Row],[account_length]] &lt;=100, "51-100", IF(tbl_Customers[[#This Row],[account_length]] &lt;= 150, "101-150", "151+")))</f>
        <v>51-100</v>
      </c>
      <c r="Y1725" s="30" t="str">
        <f>IF(tbl_Customers[[#This Row],[total_intl_charge]] &lt;= 3, "Low Charges", "High Charges")</f>
        <v>High Charges</v>
      </c>
      <c r="Z1725" s="30" t="str">
        <f>IF(tbl_Customers[[#This Row],[total_eve_calls]]&lt;=80,"Low Calls",
IF(tbl_Customers[[#This Row],[total_eve_calls]]&lt;=120,"Medium Calls","High Calls"))</f>
        <v>Medium Calls</v>
      </c>
      <c r="AA1725" s="30" t="str">
        <f>IF(tbl_Customers[[#This Row],[total_eve_charge]]&lt;=15,"Low Charges",
IF(tbl_Customers[[#This Row],[total_eve_charge]]&lt;=20,"Medium Charges","High Charges"))</f>
        <v>Medium Charges</v>
      </c>
      <c r="AB1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25" s="30" t="str">
        <f>IF(tbl_Customers[[#This Row],[number_vmail_messages]] = 0, "No Usage", IF(tbl_Customers[[#This Row],[number_vmail_messages]] &lt;= 20, "Low Usage", IF(tbl_Customers[[#This Row],[number_vmail_messages]] &lt;= 40, "Medium Usgae", "High Usage")))</f>
        <v>No Usage</v>
      </c>
      <c r="AD1725" s="30" t="str">
        <f>IF(tbl_Customers[[#This Row],[total_day_minutes]]&lt;=150,"Low Usage", IF(tbl_Customers[[#This Row],[total_day_minutes]]&lt;=200,"Medium Usage", IF(tbl_Customers[[#This Row],[total_day_minutes]]&lt;=250,"High Usage","Very High Usage")))</f>
        <v>Low Usage</v>
      </c>
      <c r="AE1725" s="30" t="str">
        <f>IF(tbl_Customers[[#This Row],[total_intl_calls]]&lt;=5,"Low Calls", IF(tbl_Customers[[#This Row],[total_intl_calls]]&lt;=10, "Medium Calls", "High Calls"))</f>
        <v>Low Calls</v>
      </c>
    </row>
    <row r="1726" spans="1:31"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c r="W1726" t="str">
        <f>IF(tbl_Customers[[#This Row],[number_customer_service_calls]] &lt;= 1, "0-1 Calls", IF(tbl_Customers[[#This Row],[number_customer_service_calls]] &lt;= 3, "2-3 Calls", IF(tbl_Customers[[#This Row],[number_customer_service_calls]] &lt;=5, "4-5 Calls", "6+ Calls")))</f>
        <v>2-3 Calls</v>
      </c>
      <c r="X1726" t="str">
        <f>IF(tbl_Customers[[#This Row],[account_length]] &lt;= 50, "0-50", IF(tbl_Customers[[#This Row],[account_length]] &lt;=100, "51-100", IF(tbl_Customers[[#This Row],[account_length]] &lt;= 150, "101-150", "151+")))</f>
        <v>51-100</v>
      </c>
      <c r="Y1726" s="30" t="str">
        <f>IF(tbl_Customers[[#This Row],[total_intl_charge]] &lt;= 3, "Low Charges", "High Charges")</f>
        <v>Low Charges</v>
      </c>
      <c r="Z1726" s="30" t="str">
        <f>IF(tbl_Customers[[#This Row],[total_eve_calls]]&lt;=80,"Low Calls",
IF(tbl_Customers[[#This Row],[total_eve_calls]]&lt;=120,"Medium Calls","High Calls"))</f>
        <v>Low Calls</v>
      </c>
      <c r="AA1726" s="30" t="str">
        <f>IF(tbl_Customers[[#This Row],[total_eve_charge]]&lt;=15,"Low Charges",
IF(tbl_Customers[[#This Row],[total_eve_charge]]&lt;=20,"Medium Charges","High Charges"))</f>
        <v>High Charges</v>
      </c>
      <c r="AB1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6" s="30" t="str">
        <f>IF(tbl_Customers[[#This Row],[number_vmail_messages]] = 0, "No Usage", IF(tbl_Customers[[#This Row],[number_vmail_messages]] &lt;= 20, "Low Usage", IF(tbl_Customers[[#This Row],[number_vmail_messages]] &lt;= 40, "Medium Usgae", "High Usage")))</f>
        <v>No Usage</v>
      </c>
      <c r="AD1726" s="30" t="str">
        <f>IF(tbl_Customers[[#This Row],[total_day_minutes]]&lt;=150,"Low Usage", IF(tbl_Customers[[#This Row],[total_day_minutes]]&lt;=200,"Medium Usage", IF(tbl_Customers[[#This Row],[total_day_minutes]]&lt;=250,"High Usage","Very High Usage")))</f>
        <v>High Usage</v>
      </c>
      <c r="AE1726" s="30" t="str">
        <f>IF(tbl_Customers[[#This Row],[total_intl_calls]]&lt;=5,"Low Calls", IF(tbl_Customers[[#This Row],[total_intl_calls]]&lt;=10, "Medium Calls", "High Calls"))</f>
        <v>Low Calls</v>
      </c>
    </row>
    <row r="1727" spans="1:31"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c r="W1727" t="str">
        <f>IF(tbl_Customers[[#This Row],[number_customer_service_calls]] &lt;= 1, "0-1 Calls", IF(tbl_Customers[[#This Row],[number_customer_service_calls]] &lt;= 3, "2-3 Calls", IF(tbl_Customers[[#This Row],[number_customer_service_calls]] &lt;=5, "4-5 Calls", "6+ Calls")))</f>
        <v>2-3 Calls</v>
      </c>
      <c r="X1727" t="str">
        <f>IF(tbl_Customers[[#This Row],[account_length]] &lt;= 50, "0-50", IF(tbl_Customers[[#This Row],[account_length]] &lt;=100, "51-100", IF(tbl_Customers[[#This Row],[account_length]] &lt;= 150, "101-150", "151+")))</f>
        <v>101-150</v>
      </c>
      <c r="Y1727" s="30" t="str">
        <f>IF(tbl_Customers[[#This Row],[total_intl_charge]] &lt;= 3, "Low Charges", "High Charges")</f>
        <v>Low Charges</v>
      </c>
      <c r="Z1727" s="30" t="str">
        <f>IF(tbl_Customers[[#This Row],[total_eve_calls]]&lt;=80,"Low Calls",
IF(tbl_Customers[[#This Row],[total_eve_calls]]&lt;=120,"Medium Calls","High Calls"))</f>
        <v>Medium Calls</v>
      </c>
      <c r="AA1727" s="30" t="str">
        <f>IF(tbl_Customers[[#This Row],[total_eve_charge]]&lt;=15,"Low Charges",
IF(tbl_Customers[[#This Row],[total_eve_charge]]&lt;=20,"Medium Charges","High Charges"))</f>
        <v>Medium Charges</v>
      </c>
      <c r="AB1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7" s="30" t="str">
        <f>IF(tbl_Customers[[#This Row],[number_vmail_messages]] = 0, "No Usage", IF(tbl_Customers[[#This Row],[number_vmail_messages]] &lt;= 20, "Low Usage", IF(tbl_Customers[[#This Row],[number_vmail_messages]] &lt;= 40, "Medium Usgae", "High Usage")))</f>
        <v>No Usage</v>
      </c>
      <c r="AD1727" s="30" t="str">
        <f>IF(tbl_Customers[[#This Row],[total_day_minutes]]&lt;=150,"Low Usage", IF(tbl_Customers[[#This Row],[total_day_minutes]]&lt;=200,"Medium Usage", IF(tbl_Customers[[#This Row],[total_day_minutes]]&lt;=250,"High Usage","Very High Usage")))</f>
        <v>High Usage</v>
      </c>
      <c r="AE1727" s="30" t="str">
        <f>IF(tbl_Customers[[#This Row],[total_intl_calls]]&lt;=5,"Low Calls", IF(tbl_Customers[[#This Row],[total_intl_calls]]&lt;=10, "Medium Calls", "High Calls"))</f>
        <v>Medium Calls</v>
      </c>
    </row>
    <row r="1728" spans="1:31"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c r="W1728" t="str">
        <f>IF(tbl_Customers[[#This Row],[number_customer_service_calls]] &lt;= 1, "0-1 Calls", IF(tbl_Customers[[#This Row],[number_customer_service_calls]] &lt;= 3, "2-3 Calls", IF(tbl_Customers[[#This Row],[number_customer_service_calls]] &lt;=5, "4-5 Calls", "6+ Calls")))</f>
        <v>0-1 Calls</v>
      </c>
      <c r="X1728" t="str">
        <f>IF(tbl_Customers[[#This Row],[account_length]] &lt;= 50, "0-50", IF(tbl_Customers[[#This Row],[account_length]] &lt;=100, "51-100", IF(tbl_Customers[[#This Row],[account_length]] &lt;= 150, "101-150", "151+")))</f>
        <v>51-100</v>
      </c>
      <c r="Y1728" s="30" t="str">
        <f>IF(tbl_Customers[[#This Row],[total_intl_charge]] &lt;= 3, "Low Charges", "High Charges")</f>
        <v>Low Charges</v>
      </c>
      <c r="Z1728" s="30" t="str">
        <f>IF(tbl_Customers[[#This Row],[total_eve_calls]]&lt;=80,"Low Calls",
IF(tbl_Customers[[#This Row],[total_eve_calls]]&lt;=120,"Medium Calls","High Calls"))</f>
        <v>Medium Calls</v>
      </c>
      <c r="AA1728" s="30" t="str">
        <f>IF(tbl_Customers[[#This Row],[total_eve_charge]]&lt;=15,"Low Charges",
IF(tbl_Customers[[#This Row],[total_eve_charge]]&lt;=20,"Medium Charges","High Charges"))</f>
        <v>High Charges</v>
      </c>
      <c r="AB1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28" s="30" t="str">
        <f>IF(tbl_Customers[[#This Row],[number_vmail_messages]] = 0, "No Usage", IF(tbl_Customers[[#This Row],[number_vmail_messages]] &lt;= 20, "Low Usage", IF(tbl_Customers[[#This Row],[number_vmail_messages]] &lt;= 40, "Medium Usgae", "High Usage")))</f>
        <v>No Usage</v>
      </c>
      <c r="AD1728" s="30" t="str">
        <f>IF(tbl_Customers[[#This Row],[total_day_minutes]]&lt;=150,"Low Usage", IF(tbl_Customers[[#This Row],[total_day_minutes]]&lt;=200,"Medium Usage", IF(tbl_Customers[[#This Row],[total_day_minutes]]&lt;=250,"High Usage","Very High Usage")))</f>
        <v>Low Usage</v>
      </c>
      <c r="AE1728" s="30" t="str">
        <f>IF(tbl_Customers[[#This Row],[total_intl_calls]]&lt;=5,"Low Calls", IF(tbl_Customers[[#This Row],[total_intl_calls]]&lt;=10, "Medium Calls", "High Calls"))</f>
        <v>Medium Calls</v>
      </c>
    </row>
    <row r="1729" spans="1:31"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c r="W1729" t="str">
        <f>IF(tbl_Customers[[#This Row],[number_customer_service_calls]] &lt;= 1, "0-1 Calls", IF(tbl_Customers[[#This Row],[number_customer_service_calls]] &lt;= 3, "2-3 Calls", IF(tbl_Customers[[#This Row],[number_customer_service_calls]] &lt;=5, "4-5 Calls", "6+ Calls")))</f>
        <v>0-1 Calls</v>
      </c>
      <c r="X1729" t="str">
        <f>IF(tbl_Customers[[#This Row],[account_length]] &lt;= 50, "0-50", IF(tbl_Customers[[#This Row],[account_length]] &lt;=100, "51-100", IF(tbl_Customers[[#This Row],[account_length]] &lt;= 150, "101-150", "151+")))</f>
        <v>101-150</v>
      </c>
      <c r="Y1729" s="30" t="str">
        <f>IF(tbl_Customers[[#This Row],[total_intl_charge]] &lt;= 3, "Low Charges", "High Charges")</f>
        <v>Low Charges</v>
      </c>
      <c r="Z1729" s="30" t="str">
        <f>IF(tbl_Customers[[#This Row],[total_eve_calls]]&lt;=80,"Low Calls",
IF(tbl_Customers[[#This Row],[total_eve_calls]]&lt;=120,"Medium Calls","High Calls"))</f>
        <v>Medium Calls</v>
      </c>
      <c r="AA1729" s="30" t="str">
        <f>IF(tbl_Customers[[#This Row],[total_eve_charge]]&lt;=15,"Low Charges",
IF(tbl_Customers[[#This Row],[total_eve_charge]]&lt;=20,"Medium Charges","High Charges"))</f>
        <v>Medium Charges</v>
      </c>
      <c r="AB1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29" s="30" t="str">
        <f>IF(tbl_Customers[[#This Row],[number_vmail_messages]] = 0, "No Usage", IF(tbl_Customers[[#This Row],[number_vmail_messages]] &lt;= 20, "Low Usage", IF(tbl_Customers[[#This Row],[number_vmail_messages]] &lt;= 40, "Medium Usgae", "High Usage")))</f>
        <v>No Usage</v>
      </c>
      <c r="AD1729" s="30" t="str">
        <f>IF(tbl_Customers[[#This Row],[total_day_minutes]]&lt;=150,"Low Usage", IF(tbl_Customers[[#This Row],[total_day_minutes]]&lt;=200,"Medium Usage", IF(tbl_Customers[[#This Row],[total_day_minutes]]&lt;=250,"High Usage","Very High Usage")))</f>
        <v>Very High Usage</v>
      </c>
      <c r="AE1729" s="30" t="str">
        <f>IF(tbl_Customers[[#This Row],[total_intl_calls]]&lt;=5,"Low Calls", IF(tbl_Customers[[#This Row],[total_intl_calls]]&lt;=10, "Medium Calls", "High Calls"))</f>
        <v>Medium Calls</v>
      </c>
    </row>
    <row r="1730" spans="1:31"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c r="W1730" t="str">
        <f>IF(tbl_Customers[[#This Row],[number_customer_service_calls]] &lt;= 1, "0-1 Calls", IF(tbl_Customers[[#This Row],[number_customer_service_calls]] &lt;= 3, "2-3 Calls", IF(tbl_Customers[[#This Row],[number_customer_service_calls]] &lt;=5, "4-5 Calls", "6+ Calls")))</f>
        <v>0-1 Calls</v>
      </c>
      <c r="X1730" t="str">
        <f>IF(tbl_Customers[[#This Row],[account_length]] &lt;= 50, "0-50", IF(tbl_Customers[[#This Row],[account_length]] &lt;=100, "51-100", IF(tbl_Customers[[#This Row],[account_length]] &lt;= 150, "101-150", "151+")))</f>
        <v>101-150</v>
      </c>
      <c r="Y1730" s="30" t="str">
        <f>IF(tbl_Customers[[#This Row],[total_intl_charge]] &lt;= 3, "Low Charges", "High Charges")</f>
        <v>Low Charges</v>
      </c>
      <c r="Z1730" s="30" t="str">
        <f>IF(tbl_Customers[[#This Row],[total_eve_calls]]&lt;=80,"Low Calls",
IF(tbl_Customers[[#This Row],[total_eve_calls]]&lt;=120,"Medium Calls","High Calls"))</f>
        <v>Medium Calls</v>
      </c>
      <c r="AA1730" s="30" t="str">
        <f>IF(tbl_Customers[[#This Row],[total_eve_charge]]&lt;=15,"Low Charges",
IF(tbl_Customers[[#This Row],[total_eve_charge]]&lt;=20,"Medium Charges","High Charges"))</f>
        <v>Medium Charges</v>
      </c>
      <c r="AB1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0" s="30" t="str">
        <f>IF(tbl_Customers[[#This Row],[number_vmail_messages]] = 0, "No Usage", IF(tbl_Customers[[#This Row],[number_vmail_messages]] &lt;= 20, "Low Usage", IF(tbl_Customers[[#This Row],[number_vmail_messages]] &lt;= 40, "Medium Usgae", "High Usage")))</f>
        <v>Medium Usgae</v>
      </c>
      <c r="AD1730" s="30" t="str">
        <f>IF(tbl_Customers[[#This Row],[total_day_minutes]]&lt;=150,"Low Usage", IF(tbl_Customers[[#This Row],[total_day_minutes]]&lt;=200,"Medium Usage", IF(tbl_Customers[[#This Row],[total_day_minutes]]&lt;=250,"High Usage","Very High Usage")))</f>
        <v>Low Usage</v>
      </c>
      <c r="AE1730" s="30" t="str">
        <f>IF(tbl_Customers[[#This Row],[total_intl_calls]]&lt;=5,"Low Calls", IF(tbl_Customers[[#This Row],[total_intl_calls]]&lt;=10, "Medium Calls", "High Calls"))</f>
        <v>Low Calls</v>
      </c>
    </row>
    <row r="1731" spans="1:31"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c r="W1731" t="str">
        <f>IF(tbl_Customers[[#This Row],[number_customer_service_calls]] &lt;= 1, "0-1 Calls", IF(tbl_Customers[[#This Row],[number_customer_service_calls]] &lt;= 3, "2-3 Calls", IF(tbl_Customers[[#This Row],[number_customer_service_calls]] &lt;=5, "4-5 Calls", "6+ Calls")))</f>
        <v>2-3 Calls</v>
      </c>
      <c r="X1731" t="str">
        <f>IF(tbl_Customers[[#This Row],[account_length]] &lt;= 50, "0-50", IF(tbl_Customers[[#This Row],[account_length]] &lt;=100, "51-100", IF(tbl_Customers[[#This Row],[account_length]] &lt;= 150, "101-150", "151+")))</f>
        <v>101-150</v>
      </c>
      <c r="Y1731" s="30" t="str">
        <f>IF(tbl_Customers[[#This Row],[total_intl_charge]] &lt;= 3, "Low Charges", "High Charges")</f>
        <v>Low Charges</v>
      </c>
      <c r="Z1731" s="30" t="str">
        <f>IF(tbl_Customers[[#This Row],[total_eve_calls]]&lt;=80,"Low Calls",
IF(tbl_Customers[[#This Row],[total_eve_calls]]&lt;=120,"Medium Calls","High Calls"))</f>
        <v>High Calls</v>
      </c>
      <c r="AA1731" s="30" t="str">
        <f>IF(tbl_Customers[[#This Row],[total_eve_charge]]&lt;=15,"Low Charges",
IF(tbl_Customers[[#This Row],[total_eve_charge]]&lt;=20,"Medium Charges","High Charges"))</f>
        <v>Low Charges</v>
      </c>
      <c r="AB1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1" s="30" t="str">
        <f>IF(tbl_Customers[[#This Row],[number_vmail_messages]] = 0, "No Usage", IF(tbl_Customers[[#This Row],[number_vmail_messages]] &lt;= 20, "Low Usage", IF(tbl_Customers[[#This Row],[number_vmail_messages]] &lt;= 40, "Medium Usgae", "High Usage")))</f>
        <v>Low Usage</v>
      </c>
      <c r="AD1731" s="30" t="str">
        <f>IF(tbl_Customers[[#This Row],[total_day_minutes]]&lt;=150,"Low Usage", IF(tbl_Customers[[#This Row],[total_day_minutes]]&lt;=200,"Medium Usage", IF(tbl_Customers[[#This Row],[total_day_minutes]]&lt;=250,"High Usage","Very High Usage")))</f>
        <v>Low Usage</v>
      </c>
      <c r="AE1731" s="30" t="str">
        <f>IF(tbl_Customers[[#This Row],[total_intl_calls]]&lt;=5,"Low Calls", IF(tbl_Customers[[#This Row],[total_intl_calls]]&lt;=10, "Medium Calls", "High Calls"))</f>
        <v>Low Calls</v>
      </c>
    </row>
    <row r="1732" spans="1:31"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c r="W1732" t="str">
        <f>IF(tbl_Customers[[#This Row],[number_customer_service_calls]] &lt;= 1, "0-1 Calls", IF(tbl_Customers[[#This Row],[number_customer_service_calls]] &lt;= 3, "2-3 Calls", IF(tbl_Customers[[#This Row],[number_customer_service_calls]] &lt;=5, "4-5 Calls", "6+ Calls")))</f>
        <v>0-1 Calls</v>
      </c>
      <c r="X1732" t="str">
        <f>IF(tbl_Customers[[#This Row],[account_length]] &lt;= 50, "0-50", IF(tbl_Customers[[#This Row],[account_length]] &lt;=100, "51-100", IF(tbl_Customers[[#This Row],[account_length]] &lt;= 150, "101-150", "151+")))</f>
        <v>51-100</v>
      </c>
      <c r="Y1732" s="30" t="str">
        <f>IF(tbl_Customers[[#This Row],[total_intl_charge]] &lt;= 3, "Low Charges", "High Charges")</f>
        <v>High Charges</v>
      </c>
      <c r="Z1732" s="30" t="str">
        <f>IF(tbl_Customers[[#This Row],[total_eve_calls]]&lt;=80,"Low Calls",
IF(tbl_Customers[[#This Row],[total_eve_calls]]&lt;=120,"Medium Calls","High Calls"))</f>
        <v>Medium Calls</v>
      </c>
      <c r="AA1732" s="30" t="str">
        <f>IF(tbl_Customers[[#This Row],[total_eve_charge]]&lt;=15,"Low Charges",
IF(tbl_Customers[[#This Row],[total_eve_charge]]&lt;=20,"Medium Charges","High Charges"))</f>
        <v>High Charges</v>
      </c>
      <c r="AB1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2" s="30" t="str">
        <f>IF(tbl_Customers[[#This Row],[number_vmail_messages]] = 0, "No Usage", IF(tbl_Customers[[#This Row],[number_vmail_messages]] &lt;= 20, "Low Usage", IF(tbl_Customers[[#This Row],[number_vmail_messages]] &lt;= 40, "Medium Usgae", "High Usage")))</f>
        <v>Medium Usgae</v>
      </c>
      <c r="AD1732" s="30" t="str">
        <f>IF(tbl_Customers[[#This Row],[total_day_minutes]]&lt;=150,"Low Usage", IF(tbl_Customers[[#This Row],[total_day_minutes]]&lt;=200,"Medium Usage", IF(tbl_Customers[[#This Row],[total_day_minutes]]&lt;=250,"High Usage","Very High Usage")))</f>
        <v>High Usage</v>
      </c>
      <c r="AE1732" s="30" t="str">
        <f>IF(tbl_Customers[[#This Row],[total_intl_calls]]&lt;=5,"Low Calls", IF(tbl_Customers[[#This Row],[total_intl_calls]]&lt;=10, "Medium Calls", "High Calls"))</f>
        <v>Medium Calls</v>
      </c>
    </row>
    <row r="1733" spans="1:31"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c r="W1733" t="str">
        <f>IF(tbl_Customers[[#This Row],[number_customer_service_calls]] &lt;= 1, "0-1 Calls", IF(tbl_Customers[[#This Row],[number_customer_service_calls]] &lt;= 3, "2-3 Calls", IF(tbl_Customers[[#This Row],[number_customer_service_calls]] &lt;=5, "4-5 Calls", "6+ Calls")))</f>
        <v>2-3 Calls</v>
      </c>
      <c r="X1733" t="str">
        <f>IF(tbl_Customers[[#This Row],[account_length]] &lt;= 50, "0-50", IF(tbl_Customers[[#This Row],[account_length]] &lt;=100, "51-100", IF(tbl_Customers[[#This Row],[account_length]] &lt;= 150, "101-150", "151+")))</f>
        <v>51-100</v>
      </c>
      <c r="Y1733" s="30" t="str">
        <f>IF(tbl_Customers[[#This Row],[total_intl_charge]] &lt;= 3, "Low Charges", "High Charges")</f>
        <v>Low Charges</v>
      </c>
      <c r="Z1733" s="30" t="str">
        <f>IF(tbl_Customers[[#This Row],[total_eve_calls]]&lt;=80,"Low Calls",
IF(tbl_Customers[[#This Row],[total_eve_calls]]&lt;=120,"Medium Calls","High Calls"))</f>
        <v>Medium Calls</v>
      </c>
      <c r="AA1733" s="30" t="str">
        <f>IF(tbl_Customers[[#This Row],[total_eve_charge]]&lt;=15,"Low Charges",
IF(tbl_Customers[[#This Row],[total_eve_charge]]&lt;=20,"Medium Charges","High Charges"))</f>
        <v>Medium Charges</v>
      </c>
      <c r="AB1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33" s="30" t="str">
        <f>IF(tbl_Customers[[#This Row],[number_vmail_messages]] = 0, "No Usage", IF(tbl_Customers[[#This Row],[number_vmail_messages]] &lt;= 20, "Low Usage", IF(tbl_Customers[[#This Row],[number_vmail_messages]] &lt;= 40, "Medium Usgae", "High Usage")))</f>
        <v>No Usage</v>
      </c>
      <c r="AD1733" s="30" t="str">
        <f>IF(tbl_Customers[[#This Row],[total_day_minutes]]&lt;=150,"Low Usage", IF(tbl_Customers[[#This Row],[total_day_minutes]]&lt;=200,"Medium Usage", IF(tbl_Customers[[#This Row],[total_day_minutes]]&lt;=250,"High Usage","Very High Usage")))</f>
        <v>Low Usage</v>
      </c>
      <c r="AE1733" s="30" t="str">
        <f>IF(tbl_Customers[[#This Row],[total_intl_calls]]&lt;=5,"Low Calls", IF(tbl_Customers[[#This Row],[total_intl_calls]]&lt;=10, "Medium Calls", "High Calls"))</f>
        <v>Low Calls</v>
      </c>
    </row>
    <row r="1734" spans="1:31"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c r="W1734" t="str">
        <f>IF(tbl_Customers[[#This Row],[number_customer_service_calls]] &lt;= 1, "0-1 Calls", IF(tbl_Customers[[#This Row],[number_customer_service_calls]] &lt;= 3, "2-3 Calls", IF(tbl_Customers[[#This Row],[number_customer_service_calls]] &lt;=5, "4-5 Calls", "6+ Calls")))</f>
        <v>0-1 Calls</v>
      </c>
      <c r="X1734" t="str">
        <f>IF(tbl_Customers[[#This Row],[account_length]] &lt;= 50, "0-50", IF(tbl_Customers[[#This Row],[account_length]] &lt;=100, "51-100", IF(tbl_Customers[[#This Row],[account_length]] &lt;= 150, "101-150", "151+")))</f>
        <v>51-100</v>
      </c>
      <c r="Y1734" s="30" t="str">
        <f>IF(tbl_Customers[[#This Row],[total_intl_charge]] &lt;= 3, "Low Charges", "High Charges")</f>
        <v>Low Charges</v>
      </c>
      <c r="Z1734" s="30" t="str">
        <f>IF(tbl_Customers[[#This Row],[total_eve_calls]]&lt;=80,"Low Calls",
IF(tbl_Customers[[#This Row],[total_eve_calls]]&lt;=120,"Medium Calls","High Calls"))</f>
        <v>Medium Calls</v>
      </c>
      <c r="AA1734" s="30" t="str">
        <f>IF(tbl_Customers[[#This Row],[total_eve_charge]]&lt;=15,"Low Charges",
IF(tbl_Customers[[#This Row],[total_eve_charge]]&lt;=20,"Medium Charges","High Charges"))</f>
        <v>Low Charges</v>
      </c>
      <c r="AB1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4" s="30" t="str">
        <f>IF(tbl_Customers[[#This Row],[number_vmail_messages]] = 0, "No Usage", IF(tbl_Customers[[#This Row],[number_vmail_messages]] &lt;= 20, "Low Usage", IF(tbl_Customers[[#This Row],[number_vmail_messages]] &lt;= 40, "Medium Usgae", "High Usage")))</f>
        <v>Medium Usgae</v>
      </c>
      <c r="AD1734" s="30" t="str">
        <f>IF(tbl_Customers[[#This Row],[total_day_minutes]]&lt;=150,"Low Usage", IF(tbl_Customers[[#This Row],[total_day_minutes]]&lt;=200,"Medium Usage", IF(tbl_Customers[[#This Row],[total_day_minutes]]&lt;=250,"High Usage","Very High Usage")))</f>
        <v>Medium Usage</v>
      </c>
      <c r="AE1734" s="30" t="str">
        <f>IF(tbl_Customers[[#This Row],[total_intl_calls]]&lt;=5,"Low Calls", IF(tbl_Customers[[#This Row],[total_intl_calls]]&lt;=10, "Medium Calls", "High Calls"))</f>
        <v>Medium Calls</v>
      </c>
    </row>
    <row r="1735" spans="1:31"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c r="W1735" t="str">
        <f>IF(tbl_Customers[[#This Row],[number_customer_service_calls]] &lt;= 1, "0-1 Calls", IF(tbl_Customers[[#This Row],[number_customer_service_calls]] &lt;= 3, "2-3 Calls", IF(tbl_Customers[[#This Row],[number_customer_service_calls]] &lt;=5, "4-5 Calls", "6+ Calls")))</f>
        <v>4-5 Calls</v>
      </c>
      <c r="X1735" t="str">
        <f>IF(tbl_Customers[[#This Row],[account_length]] &lt;= 50, "0-50", IF(tbl_Customers[[#This Row],[account_length]] &lt;=100, "51-100", IF(tbl_Customers[[#This Row],[account_length]] &lt;= 150, "101-150", "151+")))</f>
        <v>51-100</v>
      </c>
      <c r="Y1735" s="30" t="str">
        <f>IF(tbl_Customers[[#This Row],[total_intl_charge]] &lt;= 3, "Low Charges", "High Charges")</f>
        <v>High Charges</v>
      </c>
      <c r="Z1735" s="30" t="str">
        <f>IF(tbl_Customers[[#This Row],[total_eve_calls]]&lt;=80,"Low Calls",
IF(tbl_Customers[[#This Row],[total_eve_calls]]&lt;=120,"Medium Calls","High Calls"))</f>
        <v>Medium Calls</v>
      </c>
      <c r="AA1735" s="30" t="str">
        <f>IF(tbl_Customers[[#This Row],[total_eve_charge]]&lt;=15,"Low Charges",
IF(tbl_Customers[[#This Row],[total_eve_charge]]&lt;=20,"Medium Charges","High Charges"))</f>
        <v>High Charges</v>
      </c>
      <c r="AB1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5" s="30" t="str">
        <f>IF(tbl_Customers[[#This Row],[number_vmail_messages]] = 0, "No Usage", IF(tbl_Customers[[#This Row],[number_vmail_messages]] &lt;= 20, "Low Usage", IF(tbl_Customers[[#This Row],[number_vmail_messages]] &lt;= 40, "Medium Usgae", "High Usage")))</f>
        <v>No Usage</v>
      </c>
      <c r="AD1735" s="30" t="str">
        <f>IF(tbl_Customers[[#This Row],[total_day_minutes]]&lt;=150,"Low Usage", IF(tbl_Customers[[#This Row],[total_day_minutes]]&lt;=200,"Medium Usage", IF(tbl_Customers[[#This Row],[total_day_minutes]]&lt;=250,"High Usage","Very High Usage")))</f>
        <v>High Usage</v>
      </c>
      <c r="AE1735" s="30" t="str">
        <f>IF(tbl_Customers[[#This Row],[total_intl_calls]]&lt;=5,"Low Calls", IF(tbl_Customers[[#This Row],[total_intl_calls]]&lt;=10, "Medium Calls", "High Calls"))</f>
        <v>Low Calls</v>
      </c>
    </row>
    <row r="1736" spans="1:31"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c r="W1736" t="str">
        <f>IF(tbl_Customers[[#This Row],[number_customer_service_calls]] &lt;= 1, "0-1 Calls", IF(tbl_Customers[[#This Row],[number_customer_service_calls]] &lt;= 3, "2-3 Calls", IF(tbl_Customers[[#This Row],[number_customer_service_calls]] &lt;=5, "4-5 Calls", "6+ Calls")))</f>
        <v>0-1 Calls</v>
      </c>
      <c r="X1736" t="str">
        <f>IF(tbl_Customers[[#This Row],[account_length]] &lt;= 50, "0-50", IF(tbl_Customers[[#This Row],[account_length]] &lt;=100, "51-100", IF(tbl_Customers[[#This Row],[account_length]] &lt;= 150, "101-150", "151+")))</f>
        <v>101-150</v>
      </c>
      <c r="Y1736" s="30" t="str">
        <f>IF(tbl_Customers[[#This Row],[total_intl_charge]] &lt;= 3, "Low Charges", "High Charges")</f>
        <v>Low Charges</v>
      </c>
      <c r="Z1736" s="30" t="str">
        <f>IF(tbl_Customers[[#This Row],[total_eve_calls]]&lt;=80,"Low Calls",
IF(tbl_Customers[[#This Row],[total_eve_calls]]&lt;=120,"Medium Calls","High Calls"))</f>
        <v>Medium Calls</v>
      </c>
      <c r="AA1736" s="30" t="str">
        <f>IF(tbl_Customers[[#This Row],[total_eve_charge]]&lt;=15,"Low Charges",
IF(tbl_Customers[[#This Row],[total_eve_charge]]&lt;=20,"Medium Charges","High Charges"))</f>
        <v>Medium Charges</v>
      </c>
      <c r="AB1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6" s="30" t="str">
        <f>IF(tbl_Customers[[#This Row],[number_vmail_messages]] = 0, "No Usage", IF(tbl_Customers[[#This Row],[number_vmail_messages]] &lt;= 20, "Low Usage", IF(tbl_Customers[[#This Row],[number_vmail_messages]] &lt;= 40, "Medium Usgae", "High Usage")))</f>
        <v>No Usage</v>
      </c>
      <c r="AD1736" s="30" t="str">
        <f>IF(tbl_Customers[[#This Row],[total_day_minutes]]&lt;=150,"Low Usage", IF(tbl_Customers[[#This Row],[total_day_minutes]]&lt;=200,"Medium Usage", IF(tbl_Customers[[#This Row],[total_day_minutes]]&lt;=250,"High Usage","Very High Usage")))</f>
        <v>Low Usage</v>
      </c>
      <c r="AE1736" s="30" t="str">
        <f>IF(tbl_Customers[[#This Row],[total_intl_calls]]&lt;=5,"Low Calls", IF(tbl_Customers[[#This Row],[total_intl_calls]]&lt;=10, "Medium Calls", "High Calls"))</f>
        <v>Low Calls</v>
      </c>
    </row>
    <row r="1737" spans="1:31"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c r="W1737" t="str">
        <f>IF(tbl_Customers[[#This Row],[number_customer_service_calls]] &lt;= 1, "0-1 Calls", IF(tbl_Customers[[#This Row],[number_customer_service_calls]] &lt;= 3, "2-3 Calls", IF(tbl_Customers[[#This Row],[number_customer_service_calls]] &lt;=5, "4-5 Calls", "6+ Calls")))</f>
        <v>2-3 Calls</v>
      </c>
      <c r="X1737" t="str">
        <f>IF(tbl_Customers[[#This Row],[account_length]] &lt;= 50, "0-50", IF(tbl_Customers[[#This Row],[account_length]] &lt;=100, "51-100", IF(tbl_Customers[[#This Row],[account_length]] &lt;= 150, "101-150", "151+")))</f>
        <v>101-150</v>
      </c>
      <c r="Y1737" s="30" t="str">
        <f>IF(tbl_Customers[[#This Row],[total_intl_charge]] &lt;= 3, "Low Charges", "High Charges")</f>
        <v>High Charges</v>
      </c>
      <c r="Z1737" s="30" t="str">
        <f>IF(tbl_Customers[[#This Row],[total_eve_calls]]&lt;=80,"Low Calls",
IF(tbl_Customers[[#This Row],[total_eve_calls]]&lt;=120,"Medium Calls","High Calls"))</f>
        <v>Medium Calls</v>
      </c>
      <c r="AA1737" s="30" t="str">
        <f>IF(tbl_Customers[[#This Row],[total_eve_charge]]&lt;=15,"Low Charges",
IF(tbl_Customers[[#This Row],[total_eve_charge]]&lt;=20,"Medium Charges","High Charges"))</f>
        <v>Medium Charges</v>
      </c>
      <c r="AB1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37" s="30" t="str">
        <f>IF(tbl_Customers[[#This Row],[number_vmail_messages]] = 0, "No Usage", IF(tbl_Customers[[#This Row],[number_vmail_messages]] &lt;= 20, "Low Usage", IF(tbl_Customers[[#This Row],[number_vmail_messages]] &lt;= 40, "Medium Usgae", "High Usage")))</f>
        <v>No Usage</v>
      </c>
      <c r="AD1737" s="30" t="str">
        <f>IF(tbl_Customers[[#This Row],[total_day_minutes]]&lt;=150,"Low Usage", IF(tbl_Customers[[#This Row],[total_day_minutes]]&lt;=200,"Medium Usage", IF(tbl_Customers[[#This Row],[total_day_minutes]]&lt;=250,"High Usage","Very High Usage")))</f>
        <v>High Usage</v>
      </c>
      <c r="AE1737" s="30" t="str">
        <f>IF(tbl_Customers[[#This Row],[total_intl_calls]]&lt;=5,"Low Calls", IF(tbl_Customers[[#This Row],[total_intl_calls]]&lt;=10, "Medium Calls", "High Calls"))</f>
        <v>Low Calls</v>
      </c>
    </row>
    <row r="1738" spans="1:31"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c r="W1738" t="str">
        <f>IF(tbl_Customers[[#This Row],[number_customer_service_calls]] &lt;= 1, "0-1 Calls", IF(tbl_Customers[[#This Row],[number_customer_service_calls]] &lt;= 3, "2-3 Calls", IF(tbl_Customers[[#This Row],[number_customer_service_calls]] &lt;=5, "4-5 Calls", "6+ Calls")))</f>
        <v>2-3 Calls</v>
      </c>
      <c r="X1738" t="str">
        <f>IF(tbl_Customers[[#This Row],[account_length]] &lt;= 50, "0-50", IF(tbl_Customers[[#This Row],[account_length]] &lt;=100, "51-100", IF(tbl_Customers[[#This Row],[account_length]] &lt;= 150, "101-150", "151+")))</f>
        <v>151+</v>
      </c>
      <c r="Y1738" s="30" t="str">
        <f>IF(tbl_Customers[[#This Row],[total_intl_charge]] &lt;= 3, "Low Charges", "High Charges")</f>
        <v>Low Charges</v>
      </c>
      <c r="Z1738" s="30" t="str">
        <f>IF(tbl_Customers[[#This Row],[total_eve_calls]]&lt;=80,"Low Calls",
IF(tbl_Customers[[#This Row],[total_eve_calls]]&lt;=120,"Medium Calls","High Calls"))</f>
        <v>Medium Calls</v>
      </c>
      <c r="AA1738" s="30" t="str">
        <f>IF(tbl_Customers[[#This Row],[total_eve_charge]]&lt;=15,"Low Charges",
IF(tbl_Customers[[#This Row],[total_eve_charge]]&lt;=20,"Medium Charges","High Charges"))</f>
        <v>Low Charges</v>
      </c>
      <c r="AB1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38" s="30" t="str">
        <f>IF(tbl_Customers[[#This Row],[number_vmail_messages]] = 0, "No Usage", IF(tbl_Customers[[#This Row],[number_vmail_messages]] &lt;= 20, "Low Usage", IF(tbl_Customers[[#This Row],[number_vmail_messages]] &lt;= 40, "Medium Usgae", "High Usage")))</f>
        <v>Medium Usgae</v>
      </c>
      <c r="AD1738" s="30" t="str">
        <f>IF(tbl_Customers[[#This Row],[total_day_minutes]]&lt;=150,"Low Usage", IF(tbl_Customers[[#This Row],[total_day_minutes]]&lt;=200,"Medium Usage", IF(tbl_Customers[[#This Row],[total_day_minutes]]&lt;=250,"High Usage","Very High Usage")))</f>
        <v>Medium Usage</v>
      </c>
      <c r="AE1738" s="30" t="str">
        <f>IF(tbl_Customers[[#This Row],[total_intl_calls]]&lt;=5,"Low Calls", IF(tbl_Customers[[#This Row],[total_intl_calls]]&lt;=10, "Medium Calls", "High Calls"))</f>
        <v>Medium Calls</v>
      </c>
    </row>
    <row r="1739" spans="1:31"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c r="W1739" t="str">
        <f>IF(tbl_Customers[[#This Row],[number_customer_service_calls]] &lt;= 1, "0-1 Calls", IF(tbl_Customers[[#This Row],[number_customer_service_calls]] &lt;= 3, "2-3 Calls", IF(tbl_Customers[[#This Row],[number_customer_service_calls]] &lt;=5, "4-5 Calls", "6+ Calls")))</f>
        <v>2-3 Calls</v>
      </c>
      <c r="X1739" t="str">
        <f>IF(tbl_Customers[[#This Row],[account_length]] &lt;= 50, "0-50", IF(tbl_Customers[[#This Row],[account_length]] &lt;=100, "51-100", IF(tbl_Customers[[#This Row],[account_length]] &lt;= 150, "101-150", "151+")))</f>
        <v>101-150</v>
      </c>
      <c r="Y1739" s="30" t="str">
        <f>IF(tbl_Customers[[#This Row],[total_intl_charge]] &lt;= 3, "Low Charges", "High Charges")</f>
        <v>Low Charges</v>
      </c>
      <c r="Z1739" s="30" t="str">
        <f>IF(tbl_Customers[[#This Row],[total_eve_calls]]&lt;=80,"Low Calls",
IF(tbl_Customers[[#This Row],[total_eve_calls]]&lt;=120,"Medium Calls","High Calls"))</f>
        <v>Medium Calls</v>
      </c>
      <c r="AA1739" s="30" t="str">
        <f>IF(tbl_Customers[[#This Row],[total_eve_charge]]&lt;=15,"Low Charges",
IF(tbl_Customers[[#This Row],[total_eve_charge]]&lt;=20,"Medium Charges","High Charges"))</f>
        <v>Medium Charges</v>
      </c>
      <c r="AB1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39" s="30" t="str">
        <f>IF(tbl_Customers[[#This Row],[number_vmail_messages]] = 0, "No Usage", IF(tbl_Customers[[#This Row],[number_vmail_messages]] &lt;= 20, "Low Usage", IF(tbl_Customers[[#This Row],[number_vmail_messages]] &lt;= 40, "Medium Usgae", "High Usage")))</f>
        <v>Medium Usgae</v>
      </c>
      <c r="AD1739" s="30" t="str">
        <f>IF(tbl_Customers[[#This Row],[total_day_minutes]]&lt;=150,"Low Usage", IF(tbl_Customers[[#This Row],[total_day_minutes]]&lt;=200,"Medium Usage", IF(tbl_Customers[[#This Row],[total_day_minutes]]&lt;=250,"High Usage","Very High Usage")))</f>
        <v>High Usage</v>
      </c>
      <c r="AE1739" s="30" t="str">
        <f>IF(tbl_Customers[[#This Row],[total_intl_calls]]&lt;=5,"Low Calls", IF(tbl_Customers[[#This Row],[total_intl_calls]]&lt;=10, "Medium Calls", "High Calls"))</f>
        <v>Low Calls</v>
      </c>
    </row>
    <row r="1740" spans="1:31"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c r="W1740" t="str">
        <f>IF(tbl_Customers[[#This Row],[number_customer_service_calls]] &lt;= 1, "0-1 Calls", IF(tbl_Customers[[#This Row],[number_customer_service_calls]] &lt;= 3, "2-3 Calls", IF(tbl_Customers[[#This Row],[number_customer_service_calls]] &lt;=5, "4-5 Calls", "6+ Calls")))</f>
        <v>0-1 Calls</v>
      </c>
      <c r="X1740" t="str">
        <f>IF(tbl_Customers[[#This Row],[account_length]] &lt;= 50, "0-50", IF(tbl_Customers[[#This Row],[account_length]] &lt;=100, "51-100", IF(tbl_Customers[[#This Row],[account_length]] &lt;= 150, "101-150", "151+")))</f>
        <v>101-150</v>
      </c>
      <c r="Y1740" s="30" t="str">
        <f>IF(tbl_Customers[[#This Row],[total_intl_charge]] &lt;= 3, "Low Charges", "High Charges")</f>
        <v>Low Charges</v>
      </c>
      <c r="Z1740" s="30" t="str">
        <f>IF(tbl_Customers[[#This Row],[total_eve_calls]]&lt;=80,"Low Calls",
IF(tbl_Customers[[#This Row],[total_eve_calls]]&lt;=120,"Medium Calls","High Calls"))</f>
        <v>Medium Calls</v>
      </c>
      <c r="AA1740" s="30" t="str">
        <f>IF(tbl_Customers[[#This Row],[total_eve_charge]]&lt;=15,"Low Charges",
IF(tbl_Customers[[#This Row],[total_eve_charge]]&lt;=20,"Medium Charges","High Charges"))</f>
        <v>Low Charges</v>
      </c>
      <c r="AB1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0" s="30" t="str">
        <f>IF(tbl_Customers[[#This Row],[number_vmail_messages]] = 0, "No Usage", IF(tbl_Customers[[#This Row],[number_vmail_messages]] &lt;= 20, "Low Usage", IF(tbl_Customers[[#This Row],[number_vmail_messages]] &lt;= 40, "Medium Usgae", "High Usage")))</f>
        <v>No Usage</v>
      </c>
      <c r="AD1740" s="30" t="str">
        <f>IF(tbl_Customers[[#This Row],[total_day_minutes]]&lt;=150,"Low Usage", IF(tbl_Customers[[#This Row],[total_day_minutes]]&lt;=200,"Medium Usage", IF(tbl_Customers[[#This Row],[total_day_minutes]]&lt;=250,"High Usage","Very High Usage")))</f>
        <v>High Usage</v>
      </c>
      <c r="AE1740" s="30" t="str">
        <f>IF(tbl_Customers[[#This Row],[total_intl_calls]]&lt;=5,"Low Calls", IF(tbl_Customers[[#This Row],[total_intl_calls]]&lt;=10, "Medium Calls", "High Calls"))</f>
        <v>Low Calls</v>
      </c>
    </row>
    <row r="1741" spans="1:31"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c r="W1741" t="str">
        <f>IF(tbl_Customers[[#This Row],[number_customer_service_calls]] &lt;= 1, "0-1 Calls", IF(tbl_Customers[[#This Row],[number_customer_service_calls]] &lt;= 3, "2-3 Calls", IF(tbl_Customers[[#This Row],[number_customer_service_calls]] &lt;=5, "4-5 Calls", "6+ Calls")))</f>
        <v>0-1 Calls</v>
      </c>
      <c r="X1741" t="str">
        <f>IF(tbl_Customers[[#This Row],[account_length]] &lt;= 50, "0-50", IF(tbl_Customers[[#This Row],[account_length]] &lt;=100, "51-100", IF(tbl_Customers[[#This Row],[account_length]] &lt;= 150, "101-150", "151+")))</f>
        <v>51-100</v>
      </c>
      <c r="Y1741" s="30" t="str">
        <f>IF(tbl_Customers[[#This Row],[total_intl_charge]] &lt;= 3, "Low Charges", "High Charges")</f>
        <v>Low Charges</v>
      </c>
      <c r="Z1741" s="30" t="str">
        <f>IF(tbl_Customers[[#This Row],[total_eve_calls]]&lt;=80,"Low Calls",
IF(tbl_Customers[[#This Row],[total_eve_calls]]&lt;=120,"Medium Calls","High Calls"))</f>
        <v>Medium Calls</v>
      </c>
      <c r="AA1741" s="30" t="str">
        <f>IF(tbl_Customers[[#This Row],[total_eve_charge]]&lt;=15,"Low Charges",
IF(tbl_Customers[[#This Row],[total_eve_charge]]&lt;=20,"Medium Charges","High Charges"))</f>
        <v>Low Charges</v>
      </c>
      <c r="AB1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1" s="30" t="str">
        <f>IF(tbl_Customers[[#This Row],[number_vmail_messages]] = 0, "No Usage", IF(tbl_Customers[[#This Row],[number_vmail_messages]] &lt;= 20, "Low Usage", IF(tbl_Customers[[#This Row],[number_vmail_messages]] &lt;= 40, "Medium Usgae", "High Usage")))</f>
        <v>No Usage</v>
      </c>
      <c r="AD1741" s="30" t="str">
        <f>IF(tbl_Customers[[#This Row],[total_day_minutes]]&lt;=150,"Low Usage", IF(tbl_Customers[[#This Row],[total_day_minutes]]&lt;=200,"Medium Usage", IF(tbl_Customers[[#This Row],[total_day_minutes]]&lt;=250,"High Usage","Very High Usage")))</f>
        <v>Very High Usage</v>
      </c>
      <c r="AE1741" s="30" t="str">
        <f>IF(tbl_Customers[[#This Row],[total_intl_calls]]&lt;=5,"Low Calls", IF(tbl_Customers[[#This Row],[total_intl_calls]]&lt;=10, "Medium Calls", "High Calls"))</f>
        <v>Medium Calls</v>
      </c>
    </row>
    <row r="1742" spans="1:31"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c r="W1742" t="str">
        <f>IF(tbl_Customers[[#This Row],[number_customer_service_calls]] &lt;= 1, "0-1 Calls", IF(tbl_Customers[[#This Row],[number_customer_service_calls]] &lt;= 3, "2-3 Calls", IF(tbl_Customers[[#This Row],[number_customer_service_calls]] &lt;=5, "4-5 Calls", "6+ Calls")))</f>
        <v>2-3 Calls</v>
      </c>
      <c r="X1742" t="str">
        <f>IF(tbl_Customers[[#This Row],[account_length]] &lt;= 50, "0-50", IF(tbl_Customers[[#This Row],[account_length]] &lt;=100, "51-100", IF(tbl_Customers[[#This Row],[account_length]] &lt;= 150, "101-150", "151+")))</f>
        <v>151+</v>
      </c>
      <c r="Y1742" s="30" t="str">
        <f>IF(tbl_Customers[[#This Row],[total_intl_charge]] &lt;= 3, "Low Charges", "High Charges")</f>
        <v>Low Charges</v>
      </c>
      <c r="Z1742" s="30" t="str">
        <f>IF(tbl_Customers[[#This Row],[total_eve_calls]]&lt;=80,"Low Calls",
IF(tbl_Customers[[#This Row],[total_eve_calls]]&lt;=120,"Medium Calls","High Calls"))</f>
        <v>Medium Calls</v>
      </c>
      <c r="AA1742" s="30" t="str">
        <f>IF(tbl_Customers[[#This Row],[total_eve_charge]]&lt;=15,"Low Charges",
IF(tbl_Customers[[#This Row],[total_eve_charge]]&lt;=20,"Medium Charges","High Charges"))</f>
        <v>Medium Charges</v>
      </c>
      <c r="AB1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2" s="30" t="str">
        <f>IF(tbl_Customers[[#This Row],[number_vmail_messages]] = 0, "No Usage", IF(tbl_Customers[[#This Row],[number_vmail_messages]] &lt;= 20, "Low Usage", IF(tbl_Customers[[#This Row],[number_vmail_messages]] &lt;= 40, "Medium Usgae", "High Usage")))</f>
        <v>No Usage</v>
      </c>
      <c r="AD1742" s="30" t="str">
        <f>IF(tbl_Customers[[#This Row],[total_day_minutes]]&lt;=150,"Low Usage", IF(tbl_Customers[[#This Row],[total_day_minutes]]&lt;=200,"Medium Usage", IF(tbl_Customers[[#This Row],[total_day_minutes]]&lt;=250,"High Usage","Very High Usage")))</f>
        <v>Low Usage</v>
      </c>
      <c r="AE1742" s="30" t="str">
        <f>IF(tbl_Customers[[#This Row],[total_intl_calls]]&lt;=5,"Low Calls", IF(tbl_Customers[[#This Row],[total_intl_calls]]&lt;=10, "Medium Calls", "High Calls"))</f>
        <v>Medium Calls</v>
      </c>
    </row>
    <row r="1743" spans="1:31"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c r="W1743" t="str">
        <f>IF(tbl_Customers[[#This Row],[number_customer_service_calls]] &lt;= 1, "0-1 Calls", IF(tbl_Customers[[#This Row],[number_customer_service_calls]] &lt;= 3, "2-3 Calls", IF(tbl_Customers[[#This Row],[number_customer_service_calls]] &lt;=5, "4-5 Calls", "6+ Calls")))</f>
        <v>0-1 Calls</v>
      </c>
      <c r="X1743" t="str">
        <f>IF(tbl_Customers[[#This Row],[account_length]] &lt;= 50, "0-50", IF(tbl_Customers[[#This Row],[account_length]] &lt;=100, "51-100", IF(tbl_Customers[[#This Row],[account_length]] &lt;= 150, "101-150", "151+")))</f>
        <v>51-100</v>
      </c>
      <c r="Y1743" s="30" t="str">
        <f>IF(tbl_Customers[[#This Row],[total_intl_charge]] &lt;= 3, "Low Charges", "High Charges")</f>
        <v>Low Charges</v>
      </c>
      <c r="Z1743" s="30" t="str">
        <f>IF(tbl_Customers[[#This Row],[total_eve_calls]]&lt;=80,"Low Calls",
IF(tbl_Customers[[#This Row],[total_eve_calls]]&lt;=120,"Medium Calls","High Calls"))</f>
        <v>Medium Calls</v>
      </c>
      <c r="AA1743" s="30" t="str">
        <f>IF(tbl_Customers[[#This Row],[total_eve_charge]]&lt;=15,"Low Charges",
IF(tbl_Customers[[#This Row],[total_eve_charge]]&lt;=20,"Medium Charges","High Charges"))</f>
        <v>Medium Charges</v>
      </c>
      <c r="AB1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3" s="30" t="str">
        <f>IF(tbl_Customers[[#This Row],[number_vmail_messages]] = 0, "No Usage", IF(tbl_Customers[[#This Row],[number_vmail_messages]] &lt;= 20, "Low Usage", IF(tbl_Customers[[#This Row],[number_vmail_messages]] &lt;= 40, "Medium Usgae", "High Usage")))</f>
        <v>No Usage</v>
      </c>
      <c r="AD1743" s="30" t="str">
        <f>IF(tbl_Customers[[#This Row],[total_day_minutes]]&lt;=150,"Low Usage", IF(tbl_Customers[[#This Row],[total_day_minutes]]&lt;=200,"Medium Usage", IF(tbl_Customers[[#This Row],[total_day_minutes]]&lt;=250,"High Usage","Very High Usage")))</f>
        <v>Low Usage</v>
      </c>
      <c r="AE1743" s="30" t="str">
        <f>IF(tbl_Customers[[#This Row],[total_intl_calls]]&lt;=5,"Low Calls", IF(tbl_Customers[[#This Row],[total_intl_calls]]&lt;=10, "Medium Calls", "High Calls"))</f>
        <v>Low Calls</v>
      </c>
    </row>
    <row r="1744" spans="1:31"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c r="W1744" t="str">
        <f>IF(tbl_Customers[[#This Row],[number_customer_service_calls]] &lt;= 1, "0-1 Calls", IF(tbl_Customers[[#This Row],[number_customer_service_calls]] &lt;= 3, "2-3 Calls", IF(tbl_Customers[[#This Row],[number_customer_service_calls]] &lt;=5, "4-5 Calls", "6+ Calls")))</f>
        <v>2-3 Calls</v>
      </c>
      <c r="X1744" t="str">
        <f>IF(tbl_Customers[[#This Row],[account_length]] &lt;= 50, "0-50", IF(tbl_Customers[[#This Row],[account_length]] &lt;=100, "51-100", IF(tbl_Customers[[#This Row],[account_length]] &lt;= 150, "101-150", "151+")))</f>
        <v>101-150</v>
      </c>
      <c r="Y1744" s="30" t="str">
        <f>IF(tbl_Customers[[#This Row],[total_intl_charge]] &lt;= 3, "Low Charges", "High Charges")</f>
        <v>High Charges</v>
      </c>
      <c r="Z1744" s="30" t="str">
        <f>IF(tbl_Customers[[#This Row],[total_eve_calls]]&lt;=80,"Low Calls",
IF(tbl_Customers[[#This Row],[total_eve_calls]]&lt;=120,"Medium Calls","High Calls"))</f>
        <v>Medium Calls</v>
      </c>
      <c r="AA1744" s="30" t="str">
        <f>IF(tbl_Customers[[#This Row],[total_eve_charge]]&lt;=15,"Low Charges",
IF(tbl_Customers[[#This Row],[total_eve_charge]]&lt;=20,"Medium Charges","High Charges"))</f>
        <v>Medium Charges</v>
      </c>
      <c r="AB1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4" s="30" t="str">
        <f>IF(tbl_Customers[[#This Row],[number_vmail_messages]] = 0, "No Usage", IF(tbl_Customers[[#This Row],[number_vmail_messages]] &lt;= 20, "Low Usage", IF(tbl_Customers[[#This Row],[number_vmail_messages]] &lt;= 40, "Medium Usgae", "High Usage")))</f>
        <v>No Usage</v>
      </c>
      <c r="AD1744" s="30" t="str">
        <f>IF(tbl_Customers[[#This Row],[total_day_minutes]]&lt;=150,"Low Usage", IF(tbl_Customers[[#This Row],[total_day_minutes]]&lt;=200,"Medium Usage", IF(tbl_Customers[[#This Row],[total_day_minutes]]&lt;=250,"High Usage","Very High Usage")))</f>
        <v>Low Usage</v>
      </c>
      <c r="AE1744" s="30" t="str">
        <f>IF(tbl_Customers[[#This Row],[total_intl_calls]]&lt;=5,"Low Calls", IF(tbl_Customers[[#This Row],[total_intl_calls]]&lt;=10, "Medium Calls", "High Calls"))</f>
        <v>Medium Calls</v>
      </c>
    </row>
    <row r="1745" spans="1:31"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c r="W1745" t="str">
        <f>IF(tbl_Customers[[#This Row],[number_customer_service_calls]] &lt;= 1, "0-1 Calls", IF(tbl_Customers[[#This Row],[number_customer_service_calls]] &lt;= 3, "2-3 Calls", IF(tbl_Customers[[#This Row],[number_customer_service_calls]] &lt;=5, "4-5 Calls", "6+ Calls")))</f>
        <v>2-3 Calls</v>
      </c>
      <c r="X1745" t="str">
        <f>IF(tbl_Customers[[#This Row],[account_length]] &lt;= 50, "0-50", IF(tbl_Customers[[#This Row],[account_length]] &lt;=100, "51-100", IF(tbl_Customers[[#This Row],[account_length]] &lt;= 150, "101-150", "151+")))</f>
        <v>0-50</v>
      </c>
      <c r="Y1745" s="30" t="str">
        <f>IF(tbl_Customers[[#This Row],[total_intl_charge]] &lt;= 3, "Low Charges", "High Charges")</f>
        <v>High Charges</v>
      </c>
      <c r="Z1745" s="30" t="str">
        <f>IF(tbl_Customers[[#This Row],[total_eve_calls]]&lt;=80,"Low Calls",
IF(tbl_Customers[[#This Row],[total_eve_calls]]&lt;=120,"Medium Calls","High Calls"))</f>
        <v>Medium Calls</v>
      </c>
      <c r="AA1745" s="30" t="str">
        <f>IF(tbl_Customers[[#This Row],[total_eve_charge]]&lt;=15,"Low Charges",
IF(tbl_Customers[[#This Row],[total_eve_charge]]&lt;=20,"Medium Charges","High Charges"))</f>
        <v>Medium Charges</v>
      </c>
      <c r="AB1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45" s="30" t="str">
        <f>IF(tbl_Customers[[#This Row],[number_vmail_messages]] = 0, "No Usage", IF(tbl_Customers[[#This Row],[number_vmail_messages]] &lt;= 20, "Low Usage", IF(tbl_Customers[[#This Row],[number_vmail_messages]] &lt;= 40, "Medium Usgae", "High Usage")))</f>
        <v>Low Usage</v>
      </c>
      <c r="AD1745" s="30" t="str">
        <f>IF(tbl_Customers[[#This Row],[total_day_minutes]]&lt;=150,"Low Usage", IF(tbl_Customers[[#This Row],[total_day_minutes]]&lt;=200,"Medium Usage", IF(tbl_Customers[[#This Row],[total_day_minutes]]&lt;=250,"High Usage","Very High Usage")))</f>
        <v>Low Usage</v>
      </c>
      <c r="AE1745" s="30" t="str">
        <f>IF(tbl_Customers[[#This Row],[total_intl_calls]]&lt;=5,"Low Calls", IF(tbl_Customers[[#This Row],[total_intl_calls]]&lt;=10, "Medium Calls", "High Calls"))</f>
        <v>Low Calls</v>
      </c>
    </row>
    <row r="1746" spans="1:31"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c r="W1746" t="str">
        <f>IF(tbl_Customers[[#This Row],[number_customer_service_calls]] &lt;= 1, "0-1 Calls", IF(tbl_Customers[[#This Row],[number_customer_service_calls]] &lt;= 3, "2-3 Calls", IF(tbl_Customers[[#This Row],[number_customer_service_calls]] &lt;=5, "4-5 Calls", "6+ Calls")))</f>
        <v>0-1 Calls</v>
      </c>
      <c r="X1746" t="str">
        <f>IF(tbl_Customers[[#This Row],[account_length]] &lt;= 50, "0-50", IF(tbl_Customers[[#This Row],[account_length]] &lt;=100, "51-100", IF(tbl_Customers[[#This Row],[account_length]] &lt;= 150, "101-150", "151+")))</f>
        <v>51-100</v>
      </c>
      <c r="Y1746" s="30" t="str">
        <f>IF(tbl_Customers[[#This Row],[total_intl_charge]] &lt;= 3, "Low Charges", "High Charges")</f>
        <v>High Charges</v>
      </c>
      <c r="Z1746" s="30" t="str">
        <f>IF(tbl_Customers[[#This Row],[total_eve_calls]]&lt;=80,"Low Calls",
IF(tbl_Customers[[#This Row],[total_eve_calls]]&lt;=120,"Medium Calls","High Calls"))</f>
        <v>Medium Calls</v>
      </c>
      <c r="AA1746" s="30" t="str">
        <f>IF(tbl_Customers[[#This Row],[total_eve_charge]]&lt;=15,"Low Charges",
IF(tbl_Customers[[#This Row],[total_eve_charge]]&lt;=20,"Medium Charges","High Charges"))</f>
        <v>High Charges</v>
      </c>
      <c r="AB1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6" s="30" t="str">
        <f>IF(tbl_Customers[[#This Row],[number_vmail_messages]] = 0, "No Usage", IF(tbl_Customers[[#This Row],[number_vmail_messages]] &lt;= 20, "Low Usage", IF(tbl_Customers[[#This Row],[number_vmail_messages]] &lt;= 40, "Medium Usgae", "High Usage")))</f>
        <v>No Usage</v>
      </c>
      <c r="AD1746" s="30" t="str">
        <f>IF(tbl_Customers[[#This Row],[total_day_minutes]]&lt;=150,"Low Usage", IF(tbl_Customers[[#This Row],[total_day_minutes]]&lt;=200,"Medium Usage", IF(tbl_Customers[[#This Row],[total_day_minutes]]&lt;=250,"High Usage","Very High Usage")))</f>
        <v>High Usage</v>
      </c>
      <c r="AE1746" s="30" t="str">
        <f>IF(tbl_Customers[[#This Row],[total_intl_calls]]&lt;=5,"Low Calls", IF(tbl_Customers[[#This Row],[total_intl_calls]]&lt;=10, "Medium Calls", "High Calls"))</f>
        <v>Medium Calls</v>
      </c>
    </row>
    <row r="1747" spans="1:31"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c r="W1747" t="str">
        <f>IF(tbl_Customers[[#This Row],[number_customer_service_calls]] &lt;= 1, "0-1 Calls", IF(tbl_Customers[[#This Row],[number_customer_service_calls]] &lt;= 3, "2-3 Calls", IF(tbl_Customers[[#This Row],[number_customer_service_calls]] &lt;=5, "4-5 Calls", "6+ Calls")))</f>
        <v>2-3 Calls</v>
      </c>
      <c r="X1747" t="str">
        <f>IF(tbl_Customers[[#This Row],[account_length]] &lt;= 50, "0-50", IF(tbl_Customers[[#This Row],[account_length]] &lt;=100, "51-100", IF(tbl_Customers[[#This Row],[account_length]] &lt;= 150, "101-150", "151+")))</f>
        <v>51-100</v>
      </c>
      <c r="Y1747" s="30" t="str">
        <f>IF(tbl_Customers[[#This Row],[total_intl_charge]] &lt;= 3, "Low Charges", "High Charges")</f>
        <v>Low Charges</v>
      </c>
      <c r="Z1747" s="30" t="str">
        <f>IF(tbl_Customers[[#This Row],[total_eve_calls]]&lt;=80,"Low Calls",
IF(tbl_Customers[[#This Row],[total_eve_calls]]&lt;=120,"Medium Calls","High Calls"))</f>
        <v>High Calls</v>
      </c>
      <c r="AA1747" s="30" t="str">
        <f>IF(tbl_Customers[[#This Row],[total_eve_charge]]&lt;=15,"Low Charges",
IF(tbl_Customers[[#This Row],[total_eve_charge]]&lt;=20,"Medium Charges","High Charges"))</f>
        <v>Medium Charges</v>
      </c>
      <c r="AB1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47" s="30" t="str">
        <f>IF(tbl_Customers[[#This Row],[number_vmail_messages]] = 0, "No Usage", IF(tbl_Customers[[#This Row],[number_vmail_messages]] &lt;= 20, "Low Usage", IF(tbl_Customers[[#This Row],[number_vmail_messages]] &lt;= 40, "Medium Usgae", "High Usage")))</f>
        <v>No Usage</v>
      </c>
      <c r="AD1747" s="30" t="str">
        <f>IF(tbl_Customers[[#This Row],[total_day_minutes]]&lt;=150,"Low Usage", IF(tbl_Customers[[#This Row],[total_day_minutes]]&lt;=200,"Medium Usage", IF(tbl_Customers[[#This Row],[total_day_minutes]]&lt;=250,"High Usage","Very High Usage")))</f>
        <v>Very High Usage</v>
      </c>
      <c r="AE1747" s="30" t="str">
        <f>IF(tbl_Customers[[#This Row],[total_intl_calls]]&lt;=5,"Low Calls", IF(tbl_Customers[[#This Row],[total_intl_calls]]&lt;=10, "Medium Calls", "High Calls"))</f>
        <v>Low Calls</v>
      </c>
    </row>
    <row r="1748" spans="1:31"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c r="W1748" t="str">
        <f>IF(tbl_Customers[[#This Row],[number_customer_service_calls]] &lt;= 1, "0-1 Calls", IF(tbl_Customers[[#This Row],[number_customer_service_calls]] &lt;= 3, "2-3 Calls", IF(tbl_Customers[[#This Row],[number_customer_service_calls]] &lt;=5, "4-5 Calls", "6+ Calls")))</f>
        <v>0-1 Calls</v>
      </c>
      <c r="X1748" t="str">
        <f>IF(tbl_Customers[[#This Row],[account_length]] &lt;= 50, "0-50", IF(tbl_Customers[[#This Row],[account_length]] &lt;=100, "51-100", IF(tbl_Customers[[#This Row],[account_length]] &lt;= 150, "101-150", "151+")))</f>
        <v>101-150</v>
      </c>
      <c r="Y1748" s="30" t="str">
        <f>IF(tbl_Customers[[#This Row],[total_intl_charge]] &lt;= 3, "Low Charges", "High Charges")</f>
        <v>Low Charges</v>
      </c>
      <c r="Z1748" s="30" t="str">
        <f>IF(tbl_Customers[[#This Row],[total_eve_calls]]&lt;=80,"Low Calls",
IF(tbl_Customers[[#This Row],[total_eve_calls]]&lt;=120,"Medium Calls","High Calls"))</f>
        <v>Low Calls</v>
      </c>
      <c r="AA1748" s="30" t="str">
        <f>IF(tbl_Customers[[#This Row],[total_eve_charge]]&lt;=15,"Low Charges",
IF(tbl_Customers[[#This Row],[total_eve_charge]]&lt;=20,"Medium Charges","High Charges"))</f>
        <v>High Charges</v>
      </c>
      <c r="AB1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8" s="30" t="str">
        <f>IF(tbl_Customers[[#This Row],[number_vmail_messages]] = 0, "No Usage", IF(tbl_Customers[[#This Row],[number_vmail_messages]] &lt;= 20, "Low Usage", IF(tbl_Customers[[#This Row],[number_vmail_messages]] &lt;= 40, "Medium Usgae", "High Usage")))</f>
        <v>Medium Usgae</v>
      </c>
      <c r="AD1748" s="30" t="str">
        <f>IF(tbl_Customers[[#This Row],[total_day_minutes]]&lt;=150,"Low Usage", IF(tbl_Customers[[#This Row],[total_day_minutes]]&lt;=200,"Medium Usage", IF(tbl_Customers[[#This Row],[total_day_minutes]]&lt;=250,"High Usage","Very High Usage")))</f>
        <v>High Usage</v>
      </c>
      <c r="AE1748" s="30" t="str">
        <f>IF(tbl_Customers[[#This Row],[total_intl_calls]]&lt;=5,"Low Calls", IF(tbl_Customers[[#This Row],[total_intl_calls]]&lt;=10, "Medium Calls", "High Calls"))</f>
        <v>Low Calls</v>
      </c>
    </row>
    <row r="1749" spans="1:31"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c r="W1749" t="str">
        <f>IF(tbl_Customers[[#This Row],[number_customer_service_calls]] &lt;= 1, "0-1 Calls", IF(tbl_Customers[[#This Row],[number_customer_service_calls]] &lt;= 3, "2-3 Calls", IF(tbl_Customers[[#This Row],[number_customer_service_calls]] &lt;=5, "4-5 Calls", "6+ Calls")))</f>
        <v>0-1 Calls</v>
      </c>
      <c r="X1749" t="str">
        <f>IF(tbl_Customers[[#This Row],[account_length]] &lt;= 50, "0-50", IF(tbl_Customers[[#This Row],[account_length]] &lt;=100, "51-100", IF(tbl_Customers[[#This Row],[account_length]] &lt;= 150, "101-150", "151+")))</f>
        <v>101-150</v>
      </c>
      <c r="Y1749" s="30" t="str">
        <f>IF(tbl_Customers[[#This Row],[total_intl_charge]] &lt;= 3, "Low Charges", "High Charges")</f>
        <v>Low Charges</v>
      </c>
      <c r="Z1749" s="30" t="str">
        <f>IF(tbl_Customers[[#This Row],[total_eve_calls]]&lt;=80,"Low Calls",
IF(tbl_Customers[[#This Row],[total_eve_calls]]&lt;=120,"Medium Calls","High Calls"))</f>
        <v>Medium Calls</v>
      </c>
      <c r="AA1749" s="30" t="str">
        <f>IF(tbl_Customers[[#This Row],[total_eve_charge]]&lt;=15,"Low Charges",
IF(tbl_Customers[[#This Row],[total_eve_charge]]&lt;=20,"Medium Charges","High Charges"))</f>
        <v>Medium Charges</v>
      </c>
      <c r="AB1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49" s="30" t="str">
        <f>IF(tbl_Customers[[#This Row],[number_vmail_messages]] = 0, "No Usage", IF(tbl_Customers[[#This Row],[number_vmail_messages]] &lt;= 20, "Low Usage", IF(tbl_Customers[[#This Row],[number_vmail_messages]] &lt;= 40, "Medium Usgae", "High Usage")))</f>
        <v>Medium Usgae</v>
      </c>
      <c r="AD1749" s="30" t="str">
        <f>IF(tbl_Customers[[#This Row],[total_day_minutes]]&lt;=150,"Low Usage", IF(tbl_Customers[[#This Row],[total_day_minutes]]&lt;=200,"Medium Usage", IF(tbl_Customers[[#This Row],[total_day_minutes]]&lt;=250,"High Usage","Very High Usage")))</f>
        <v>Very High Usage</v>
      </c>
      <c r="AE1749" s="30" t="str">
        <f>IF(tbl_Customers[[#This Row],[total_intl_calls]]&lt;=5,"Low Calls", IF(tbl_Customers[[#This Row],[total_intl_calls]]&lt;=10, "Medium Calls", "High Calls"))</f>
        <v>Low Calls</v>
      </c>
    </row>
    <row r="1750" spans="1:31"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c r="W1750" t="str">
        <f>IF(tbl_Customers[[#This Row],[number_customer_service_calls]] &lt;= 1, "0-1 Calls", IF(tbl_Customers[[#This Row],[number_customer_service_calls]] &lt;= 3, "2-3 Calls", IF(tbl_Customers[[#This Row],[number_customer_service_calls]] &lt;=5, "4-5 Calls", "6+ Calls")))</f>
        <v>2-3 Calls</v>
      </c>
      <c r="X1750" t="str">
        <f>IF(tbl_Customers[[#This Row],[account_length]] &lt;= 50, "0-50", IF(tbl_Customers[[#This Row],[account_length]] &lt;=100, "51-100", IF(tbl_Customers[[#This Row],[account_length]] &lt;= 150, "101-150", "151+")))</f>
        <v>51-100</v>
      </c>
      <c r="Y1750" s="30" t="str">
        <f>IF(tbl_Customers[[#This Row],[total_intl_charge]] &lt;= 3, "Low Charges", "High Charges")</f>
        <v>Low Charges</v>
      </c>
      <c r="Z1750" s="30" t="str">
        <f>IF(tbl_Customers[[#This Row],[total_eve_calls]]&lt;=80,"Low Calls",
IF(tbl_Customers[[#This Row],[total_eve_calls]]&lt;=120,"Medium Calls","High Calls"))</f>
        <v>High Calls</v>
      </c>
      <c r="AA1750" s="30" t="str">
        <f>IF(tbl_Customers[[#This Row],[total_eve_charge]]&lt;=15,"Low Charges",
IF(tbl_Customers[[#This Row],[total_eve_charge]]&lt;=20,"Medium Charges","High Charges"))</f>
        <v>Low Charges</v>
      </c>
      <c r="AB1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0" s="30" t="str">
        <f>IF(tbl_Customers[[#This Row],[number_vmail_messages]] = 0, "No Usage", IF(tbl_Customers[[#This Row],[number_vmail_messages]] &lt;= 20, "Low Usage", IF(tbl_Customers[[#This Row],[number_vmail_messages]] &lt;= 40, "Medium Usgae", "High Usage")))</f>
        <v>No Usage</v>
      </c>
      <c r="AD1750" s="30" t="str">
        <f>IF(tbl_Customers[[#This Row],[total_day_minutes]]&lt;=150,"Low Usage", IF(tbl_Customers[[#This Row],[total_day_minutes]]&lt;=200,"Medium Usage", IF(tbl_Customers[[#This Row],[total_day_minutes]]&lt;=250,"High Usage","Very High Usage")))</f>
        <v>Low Usage</v>
      </c>
      <c r="AE1750" s="30" t="str">
        <f>IF(tbl_Customers[[#This Row],[total_intl_calls]]&lt;=5,"Low Calls", IF(tbl_Customers[[#This Row],[total_intl_calls]]&lt;=10, "Medium Calls", "High Calls"))</f>
        <v>Low Calls</v>
      </c>
    </row>
    <row r="1751" spans="1:31"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c r="W1751" t="str">
        <f>IF(tbl_Customers[[#This Row],[number_customer_service_calls]] &lt;= 1, "0-1 Calls", IF(tbl_Customers[[#This Row],[number_customer_service_calls]] &lt;= 3, "2-3 Calls", IF(tbl_Customers[[#This Row],[number_customer_service_calls]] &lt;=5, "4-5 Calls", "6+ Calls")))</f>
        <v>2-3 Calls</v>
      </c>
      <c r="X1751" t="str">
        <f>IF(tbl_Customers[[#This Row],[account_length]] &lt;= 50, "0-50", IF(tbl_Customers[[#This Row],[account_length]] &lt;=100, "51-100", IF(tbl_Customers[[#This Row],[account_length]] &lt;= 150, "101-150", "151+")))</f>
        <v>51-100</v>
      </c>
      <c r="Y1751" s="30" t="str">
        <f>IF(tbl_Customers[[#This Row],[total_intl_charge]] &lt;= 3, "Low Charges", "High Charges")</f>
        <v>Low Charges</v>
      </c>
      <c r="Z1751" s="30" t="str">
        <f>IF(tbl_Customers[[#This Row],[total_eve_calls]]&lt;=80,"Low Calls",
IF(tbl_Customers[[#This Row],[total_eve_calls]]&lt;=120,"Medium Calls","High Calls"))</f>
        <v>Medium Calls</v>
      </c>
      <c r="AA1751" s="30" t="str">
        <f>IF(tbl_Customers[[#This Row],[total_eve_charge]]&lt;=15,"Low Charges",
IF(tbl_Customers[[#This Row],[total_eve_charge]]&lt;=20,"Medium Charges","High Charges"))</f>
        <v>Medium Charges</v>
      </c>
      <c r="AB1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1" s="30" t="str">
        <f>IF(tbl_Customers[[#This Row],[number_vmail_messages]] = 0, "No Usage", IF(tbl_Customers[[#This Row],[number_vmail_messages]] &lt;= 20, "Low Usage", IF(tbl_Customers[[#This Row],[number_vmail_messages]] &lt;= 40, "Medium Usgae", "High Usage")))</f>
        <v>No Usage</v>
      </c>
      <c r="AD1751" s="30" t="str">
        <f>IF(tbl_Customers[[#This Row],[total_day_minutes]]&lt;=150,"Low Usage", IF(tbl_Customers[[#This Row],[total_day_minutes]]&lt;=200,"Medium Usage", IF(tbl_Customers[[#This Row],[total_day_minutes]]&lt;=250,"High Usage","Very High Usage")))</f>
        <v>Low Usage</v>
      </c>
      <c r="AE1751" s="30" t="str">
        <f>IF(tbl_Customers[[#This Row],[total_intl_calls]]&lt;=5,"Low Calls", IF(tbl_Customers[[#This Row],[total_intl_calls]]&lt;=10, "Medium Calls", "High Calls"))</f>
        <v>Low Calls</v>
      </c>
    </row>
    <row r="1752" spans="1:31"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c r="W1752" t="str">
        <f>IF(tbl_Customers[[#This Row],[number_customer_service_calls]] &lt;= 1, "0-1 Calls", IF(tbl_Customers[[#This Row],[number_customer_service_calls]] &lt;= 3, "2-3 Calls", IF(tbl_Customers[[#This Row],[number_customer_service_calls]] &lt;=5, "4-5 Calls", "6+ Calls")))</f>
        <v>0-1 Calls</v>
      </c>
      <c r="X1752" t="str">
        <f>IF(tbl_Customers[[#This Row],[account_length]] &lt;= 50, "0-50", IF(tbl_Customers[[#This Row],[account_length]] &lt;=100, "51-100", IF(tbl_Customers[[#This Row],[account_length]] &lt;= 150, "101-150", "151+")))</f>
        <v>101-150</v>
      </c>
      <c r="Y1752" s="30" t="str">
        <f>IF(tbl_Customers[[#This Row],[total_intl_charge]] &lt;= 3, "Low Charges", "High Charges")</f>
        <v>High Charges</v>
      </c>
      <c r="Z1752" s="30" t="str">
        <f>IF(tbl_Customers[[#This Row],[total_eve_calls]]&lt;=80,"Low Calls",
IF(tbl_Customers[[#This Row],[total_eve_calls]]&lt;=120,"Medium Calls","High Calls"))</f>
        <v>Medium Calls</v>
      </c>
      <c r="AA1752" s="30" t="str">
        <f>IF(tbl_Customers[[#This Row],[total_eve_charge]]&lt;=15,"Low Charges",
IF(tbl_Customers[[#This Row],[total_eve_charge]]&lt;=20,"Medium Charges","High Charges"))</f>
        <v>High Charges</v>
      </c>
      <c r="AB1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2" s="30" t="str">
        <f>IF(tbl_Customers[[#This Row],[number_vmail_messages]] = 0, "No Usage", IF(tbl_Customers[[#This Row],[number_vmail_messages]] &lt;= 20, "Low Usage", IF(tbl_Customers[[#This Row],[number_vmail_messages]] &lt;= 40, "Medium Usgae", "High Usage")))</f>
        <v>No Usage</v>
      </c>
      <c r="AD1752" s="30" t="str">
        <f>IF(tbl_Customers[[#This Row],[total_day_minutes]]&lt;=150,"Low Usage", IF(tbl_Customers[[#This Row],[total_day_minutes]]&lt;=200,"Medium Usage", IF(tbl_Customers[[#This Row],[total_day_minutes]]&lt;=250,"High Usage","Very High Usage")))</f>
        <v>Medium Usage</v>
      </c>
      <c r="AE1752" s="30" t="str">
        <f>IF(tbl_Customers[[#This Row],[total_intl_calls]]&lt;=5,"Low Calls", IF(tbl_Customers[[#This Row],[total_intl_calls]]&lt;=10, "Medium Calls", "High Calls"))</f>
        <v>Medium Calls</v>
      </c>
    </row>
    <row r="1753" spans="1:31"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c r="W1753" t="str">
        <f>IF(tbl_Customers[[#This Row],[number_customer_service_calls]] &lt;= 1, "0-1 Calls", IF(tbl_Customers[[#This Row],[number_customer_service_calls]] &lt;= 3, "2-3 Calls", IF(tbl_Customers[[#This Row],[number_customer_service_calls]] &lt;=5, "4-5 Calls", "6+ Calls")))</f>
        <v>0-1 Calls</v>
      </c>
      <c r="X1753" t="str">
        <f>IF(tbl_Customers[[#This Row],[account_length]] &lt;= 50, "0-50", IF(tbl_Customers[[#This Row],[account_length]] &lt;=100, "51-100", IF(tbl_Customers[[#This Row],[account_length]] &lt;= 150, "101-150", "151+")))</f>
        <v>101-150</v>
      </c>
      <c r="Y1753" s="30" t="str">
        <f>IF(tbl_Customers[[#This Row],[total_intl_charge]] &lt;= 3, "Low Charges", "High Charges")</f>
        <v>High Charges</v>
      </c>
      <c r="Z1753" s="30" t="str">
        <f>IF(tbl_Customers[[#This Row],[total_eve_calls]]&lt;=80,"Low Calls",
IF(tbl_Customers[[#This Row],[total_eve_calls]]&lt;=120,"Medium Calls","High Calls"))</f>
        <v>Medium Calls</v>
      </c>
      <c r="AA1753" s="30" t="str">
        <f>IF(tbl_Customers[[#This Row],[total_eve_charge]]&lt;=15,"Low Charges",
IF(tbl_Customers[[#This Row],[total_eve_charge]]&lt;=20,"Medium Charges","High Charges"))</f>
        <v>High Charges</v>
      </c>
      <c r="AB1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3" s="30" t="str">
        <f>IF(tbl_Customers[[#This Row],[number_vmail_messages]] = 0, "No Usage", IF(tbl_Customers[[#This Row],[number_vmail_messages]] &lt;= 20, "Low Usage", IF(tbl_Customers[[#This Row],[number_vmail_messages]] &lt;= 40, "Medium Usgae", "High Usage")))</f>
        <v>Medium Usgae</v>
      </c>
      <c r="AD1753" s="30" t="str">
        <f>IF(tbl_Customers[[#This Row],[total_day_minutes]]&lt;=150,"Low Usage", IF(tbl_Customers[[#This Row],[total_day_minutes]]&lt;=200,"Medium Usage", IF(tbl_Customers[[#This Row],[total_day_minutes]]&lt;=250,"High Usage","Very High Usage")))</f>
        <v>Medium Usage</v>
      </c>
      <c r="AE1753" s="30" t="str">
        <f>IF(tbl_Customers[[#This Row],[total_intl_calls]]&lt;=5,"Low Calls", IF(tbl_Customers[[#This Row],[total_intl_calls]]&lt;=10, "Medium Calls", "High Calls"))</f>
        <v>Low Calls</v>
      </c>
    </row>
    <row r="1754" spans="1:31"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c r="W1754" t="str">
        <f>IF(tbl_Customers[[#This Row],[number_customer_service_calls]] &lt;= 1, "0-1 Calls", IF(tbl_Customers[[#This Row],[number_customer_service_calls]] &lt;= 3, "2-3 Calls", IF(tbl_Customers[[#This Row],[number_customer_service_calls]] &lt;=5, "4-5 Calls", "6+ Calls")))</f>
        <v>4-5 Calls</v>
      </c>
      <c r="X1754" t="str">
        <f>IF(tbl_Customers[[#This Row],[account_length]] &lt;= 50, "0-50", IF(tbl_Customers[[#This Row],[account_length]] &lt;=100, "51-100", IF(tbl_Customers[[#This Row],[account_length]] &lt;= 150, "101-150", "151+")))</f>
        <v>51-100</v>
      </c>
      <c r="Y1754" s="30" t="str">
        <f>IF(tbl_Customers[[#This Row],[total_intl_charge]] &lt;= 3, "Low Charges", "High Charges")</f>
        <v>Low Charges</v>
      </c>
      <c r="Z1754" s="30" t="str">
        <f>IF(tbl_Customers[[#This Row],[total_eve_calls]]&lt;=80,"Low Calls",
IF(tbl_Customers[[#This Row],[total_eve_calls]]&lt;=120,"Medium Calls","High Calls"))</f>
        <v>Medium Calls</v>
      </c>
      <c r="AA1754" s="30" t="str">
        <f>IF(tbl_Customers[[#This Row],[total_eve_charge]]&lt;=15,"Low Charges",
IF(tbl_Customers[[#This Row],[total_eve_charge]]&lt;=20,"Medium Charges","High Charges"))</f>
        <v>Medium Charges</v>
      </c>
      <c r="AB1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54" s="30" t="str">
        <f>IF(tbl_Customers[[#This Row],[number_vmail_messages]] = 0, "No Usage", IF(tbl_Customers[[#This Row],[number_vmail_messages]] &lt;= 20, "Low Usage", IF(tbl_Customers[[#This Row],[number_vmail_messages]] &lt;= 40, "Medium Usgae", "High Usage")))</f>
        <v>No Usage</v>
      </c>
      <c r="AD1754" s="30" t="str">
        <f>IF(tbl_Customers[[#This Row],[total_day_minutes]]&lt;=150,"Low Usage", IF(tbl_Customers[[#This Row],[total_day_minutes]]&lt;=200,"Medium Usage", IF(tbl_Customers[[#This Row],[total_day_minutes]]&lt;=250,"High Usage","Very High Usage")))</f>
        <v>Medium Usage</v>
      </c>
      <c r="AE1754" s="30" t="str">
        <f>IF(tbl_Customers[[#This Row],[total_intl_calls]]&lt;=5,"Low Calls", IF(tbl_Customers[[#This Row],[total_intl_calls]]&lt;=10, "Medium Calls", "High Calls"))</f>
        <v>Low Calls</v>
      </c>
    </row>
    <row r="1755" spans="1:31"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c r="W1755" t="str">
        <f>IF(tbl_Customers[[#This Row],[number_customer_service_calls]] &lt;= 1, "0-1 Calls", IF(tbl_Customers[[#This Row],[number_customer_service_calls]] &lt;= 3, "2-3 Calls", IF(tbl_Customers[[#This Row],[number_customer_service_calls]] &lt;=5, "4-5 Calls", "6+ Calls")))</f>
        <v>0-1 Calls</v>
      </c>
      <c r="X1755" t="str">
        <f>IF(tbl_Customers[[#This Row],[account_length]] &lt;= 50, "0-50", IF(tbl_Customers[[#This Row],[account_length]] &lt;=100, "51-100", IF(tbl_Customers[[#This Row],[account_length]] &lt;= 150, "101-150", "151+")))</f>
        <v>101-150</v>
      </c>
      <c r="Y1755" s="30" t="str">
        <f>IF(tbl_Customers[[#This Row],[total_intl_charge]] &lt;= 3, "Low Charges", "High Charges")</f>
        <v>High Charges</v>
      </c>
      <c r="Z1755" s="30" t="str">
        <f>IF(tbl_Customers[[#This Row],[total_eve_calls]]&lt;=80,"Low Calls",
IF(tbl_Customers[[#This Row],[total_eve_calls]]&lt;=120,"Medium Calls","High Calls"))</f>
        <v>Medium Calls</v>
      </c>
      <c r="AA1755" s="30" t="str">
        <f>IF(tbl_Customers[[#This Row],[total_eve_charge]]&lt;=15,"Low Charges",
IF(tbl_Customers[[#This Row],[total_eve_charge]]&lt;=20,"Medium Charges","High Charges"))</f>
        <v>Low Charges</v>
      </c>
      <c r="AB1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5" s="30" t="str">
        <f>IF(tbl_Customers[[#This Row],[number_vmail_messages]] = 0, "No Usage", IF(tbl_Customers[[#This Row],[number_vmail_messages]] &lt;= 20, "Low Usage", IF(tbl_Customers[[#This Row],[number_vmail_messages]] &lt;= 40, "Medium Usgae", "High Usage")))</f>
        <v>No Usage</v>
      </c>
      <c r="AD1755" s="30" t="str">
        <f>IF(tbl_Customers[[#This Row],[total_day_minutes]]&lt;=150,"Low Usage", IF(tbl_Customers[[#This Row],[total_day_minutes]]&lt;=200,"Medium Usage", IF(tbl_Customers[[#This Row],[total_day_minutes]]&lt;=250,"High Usage","Very High Usage")))</f>
        <v>Medium Usage</v>
      </c>
      <c r="AE1755" s="30" t="str">
        <f>IF(tbl_Customers[[#This Row],[total_intl_calls]]&lt;=5,"Low Calls", IF(tbl_Customers[[#This Row],[total_intl_calls]]&lt;=10, "Medium Calls", "High Calls"))</f>
        <v>Low Calls</v>
      </c>
    </row>
    <row r="1756" spans="1:31"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c r="W1756" t="str">
        <f>IF(tbl_Customers[[#This Row],[number_customer_service_calls]] &lt;= 1, "0-1 Calls", IF(tbl_Customers[[#This Row],[number_customer_service_calls]] &lt;= 3, "2-3 Calls", IF(tbl_Customers[[#This Row],[number_customer_service_calls]] &lt;=5, "4-5 Calls", "6+ Calls")))</f>
        <v>0-1 Calls</v>
      </c>
      <c r="X1756" t="str">
        <f>IF(tbl_Customers[[#This Row],[account_length]] &lt;= 50, "0-50", IF(tbl_Customers[[#This Row],[account_length]] &lt;=100, "51-100", IF(tbl_Customers[[#This Row],[account_length]] &lt;= 150, "101-150", "151+")))</f>
        <v>51-100</v>
      </c>
      <c r="Y1756" s="30" t="str">
        <f>IF(tbl_Customers[[#This Row],[total_intl_charge]] &lt;= 3, "Low Charges", "High Charges")</f>
        <v>Low Charges</v>
      </c>
      <c r="Z1756" s="30" t="str">
        <f>IF(tbl_Customers[[#This Row],[total_eve_calls]]&lt;=80,"Low Calls",
IF(tbl_Customers[[#This Row],[total_eve_calls]]&lt;=120,"Medium Calls","High Calls"))</f>
        <v>Medium Calls</v>
      </c>
      <c r="AA1756" s="30" t="str">
        <f>IF(tbl_Customers[[#This Row],[total_eve_charge]]&lt;=15,"Low Charges",
IF(tbl_Customers[[#This Row],[total_eve_charge]]&lt;=20,"Medium Charges","High Charges"))</f>
        <v>High Charges</v>
      </c>
      <c r="AB1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6" s="30" t="str">
        <f>IF(tbl_Customers[[#This Row],[number_vmail_messages]] = 0, "No Usage", IF(tbl_Customers[[#This Row],[number_vmail_messages]] &lt;= 20, "Low Usage", IF(tbl_Customers[[#This Row],[number_vmail_messages]] &lt;= 40, "Medium Usgae", "High Usage")))</f>
        <v>No Usage</v>
      </c>
      <c r="AD1756" s="30" t="str">
        <f>IF(tbl_Customers[[#This Row],[total_day_minutes]]&lt;=150,"Low Usage", IF(tbl_Customers[[#This Row],[total_day_minutes]]&lt;=200,"Medium Usage", IF(tbl_Customers[[#This Row],[total_day_minutes]]&lt;=250,"High Usage","Very High Usage")))</f>
        <v>Very High Usage</v>
      </c>
      <c r="AE1756" s="30" t="str">
        <f>IF(tbl_Customers[[#This Row],[total_intl_calls]]&lt;=5,"Low Calls", IF(tbl_Customers[[#This Row],[total_intl_calls]]&lt;=10, "Medium Calls", "High Calls"))</f>
        <v>Low Calls</v>
      </c>
    </row>
    <row r="1757" spans="1:31"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c r="W1757" t="str">
        <f>IF(tbl_Customers[[#This Row],[number_customer_service_calls]] &lt;= 1, "0-1 Calls", IF(tbl_Customers[[#This Row],[number_customer_service_calls]] &lt;= 3, "2-3 Calls", IF(tbl_Customers[[#This Row],[number_customer_service_calls]] &lt;=5, "4-5 Calls", "6+ Calls")))</f>
        <v>0-1 Calls</v>
      </c>
      <c r="X1757" t="str">
        <f>IF(tbl_Customers[[#This Row],[account_length]] &lt;= 50, "0-50", IF(tbl_Customers[[#This Row],[account_length]] &lt;=100, "51-100", IF(tbl_Customers[[#This Row],[account_length]] &lt;= 150, "101-150", "151+")))</f>
        <v>51-100</v>
      </c>
      <c r="Y1757" s="30" t="str">
        <f>IF(tbl_Customers[[#This Row],[total_intl_charge]] &lt;= 3, "Low Charges", "High Charges")</f>
        <v>High Charges</v>
      </c>
      <c r="Z1757" s="30" t="str">
        <f>IF(tbl_Customers[[#This Row],[total_eve_calls]]&lt;=80,"Low Calls",
IF(tbl_Customers[[#This Row],[total_eve_calls]]&lt;=120,"Medium Calls","High Calls"))</f>
        <v>Low Calls</v>
      </c>
      <c r="AA1757" s="30" t="str">
        <f>IF(tbl_Customers[[#This Row],[total_eve_charge]]&lt;=15,"Low Charges",
IF(tbl_Customers[[#This Row],[total_eve_charge]]&lt;=20,"Medium Charges","High Charges"))</f>
        <v>Medium Charges</v>
      </c>
      <c r="AB1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57" s="30" t="str">
        <f>IF(tbl_Customers[[#This Row],[number_vmail_messages]] = 0, "No Usage", IF(tbl_Customers[[#This Row],[number_vmail_messages]] &lt;= 20, "Low Usage", IF(tbl_Customers[[#This Row],[number_vmail_messages]] &lt;= 40, "Medium Usgae", "High Usage")))</f>
        <v>No Usage</v>
      </c>
      <c r="AD1757" s="30" t="str">
        <f>IF(tbl_Customers[[#This Row],[total_day_minutes]]&lt;=150,"Low Usage", IF(tbl_Customers[[#This Row],[total_day_minutes]]&lt;=200,"Medium Usage", IF(tbl_Customers[[#This Row],[total_day_minutes]]&lt;=250,"High Usage","Very High Usage")))</f>
        <v>Medium Usage</v>
      </c>
      <c r="AE1757" s="30" t="str">
        <f>IF(tbl_Customers[[#This Row],[total_intl_calls]]&lt;=5,"Low Calls", IF(tbl_Customers[[#This Row],[total_intl_calls]]&lt;=10, "Medium Calls", "High Calls"))</f>
        <v>Low Calls</v>
      </c>
    </row>
    <row r="1758" spans="1:31"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c r="W1758" t="str">
        <f>IF(tbl_Customers[[#This Row],[number_customer_service_calls]] &lt;= 1, "0-1 Calls", IF(tbl_Customers[[#This Row],[number_customer_service_calls]] &lt;= 3, "2-3 Calls", IF(tbl_Customers[[#This Row],[number_customer_service_calls]] &lt;=5, "4-5 Calls", "6+ Calls")))</f>
        <v>2-3 Calls</v>
      </c>
      <c r="X1758" t="str">
        <f>IF(tbl_Customers[[#This Row],[account_length]] &lt;= 50, "0-50", IF(tbl_Customers[[#This Row],[account_length]] &lt;=100, "51-100", IF(tbl_Customers[[#This Row],[account_length]] &lt;= 150, "101-150", "151+")))</f>
        <v>101-150</v>
      </c>
      <c r="Y1758" s="30" t="str">
        <f>IF(tbl_Customers[[#This Row],[total_intl_charge]] &lt;= 3, "Low Charges", "High Charges")</f>
        <v>Low Charges</v>
      </c>
      <c r="Z1758" s="30" t="str">
        <f>IF(tbl_Customers[[#This Row],[total_eve_calls]]&lt;=80,"Low Calls",
IF(tbl_Customers[[#This Row],[total_eve_calls]]&lt;=120,"Medium Calls","High Calls"))</f>
        <v>Medium Calls</v>
      </c>
      <c r="AA1758" s="30" t="str">
        <f>IF(tbl_Customers[[#This Row],[total_eve_charge]]&lt;=15,"Low Charges",
IF(tbl_Customers[[#This Row],[total_eve_charge]]&lt;=20,"Medium Charges","High Charges"))</f>
        <v>High Charges</v>
      </c>
      <c r="AB1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58" s="30" t="str">
        <f>IF(tbl_Customers[[#This Row],[number_vmail_messages]] = 0, "No Usage", IF(tbl_Customers[[#This Row],[number_vmail_messages]] &lt;= 20, "Low Usage", IF(tbl_Customers[[#This Row],[number_vmail_messages]] &lt;= 40, "Medium Usgae", "High Usage")))</f>
        <v>No Usage</v>
      </c>
      <c r="AD1758" s="30" t="str">
        <f>IF(tbl_Customers[[#This Row],[total_day_minutes]]&lt;=150,"Low Usage", IF(tbl_Customers[[#This Row],[total_day_minutes]]&lt;=200,"Medium Usage", IF(tbl_Customers[[#This Row],[total_day_minutes]]&lt;=250,"High Usage","Very High Usage")))</f>
        <v>Medium Usage</v>
      </c>
      <c r="AE1758" s="30" t="str">
        <f>IF(tbl_Customers[[#This Row],[total_intl_calls]]&lt;=5,"Low Calls", IF(tbl_Customers[[#This Row],[total_intl_calls]]&lt;=10, "Medium Calls", "High Calls"))</f>
        <v>Medium Calls</v>
      </c>
    </row>
    <row r="1759" spans="1:31"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c r="W1759" t="str">
        <f>IF(tbl_Customers[[#This Row],[number_customer_service_calls]] &lt;= 1, "0-1 Calls", IF(tbl_Customers[[#This Row],[number_customer_service_calls]] &lt;= 3, "2-3 Calls", IF(tbl_Customers[[#This Row],[number_customer_service_calls]] &lt;=5, "4-5 Calls", "6+ Calls")))</f>
        <v>2-3 Calls</v>
      </c>
      <c r="X1759" t="str">
        <f>IF(tbl_Customers[[#This Row],[account_length]] &lt;= 50, "0-50", IF(tbl_Customers[[#This Row],[account_length]] &lt;=100, "51-100", IF(tbl_Customers[[#This Row],[account_length]] &lt;= 150, "101-150", "151+")))</f>
        <v>151+</v>
      </c>
      <c r="Y1759" s="30" t="str">
        <f>IF(tbl_Customers[[#This Row],[total_intl_charge]] &lt;= 3, "Low Charges", "High Charges")</f>
        <v>Low Charges</v>
      </c>
      <c r="Z1759" s="30" t="str">
        <f>IF(tbl_Customers[[#This Row],[total_eve_calls]]&lt;=80,"Low Calls",
IF(tbl_Customers[[#This Row],[total_eve_calls]]&lt;=120,"Medium Calls","High Calls"))</f>
        <v>High Calls</v>
      </c>
      <c r="AA1759" s="30" t="str">
        <f>IF(tbl_Customers[[#This Row],[total_eve_charge]]&lt;=15,"Low Charges",
IF(tbl_Customers[[#This Row],[total_eve_charge]]&lt;=20,"Medium Charges","High Charges"))</f>
        <v>Low Charges</v>
      </c>
      <c r="AB1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59" s="30" t="str">
        <f>IF(tbl_Customers[[#This Row],[number_vmail_messages]] = 0, "No Usage", IF(tbl_Customers[[#This Row],[number_vmail_messages]] &lt;= 20, "Low Usage", IF(tbl_Customers[[#This Row],[number_vmail_messages]] &lt;= 40, "Medium Usgae", "High Usage")))</f>
        <v>No Usage</v>
      </c>
      <c r="AD1759" s="30" t="str">
        <f>IF(tbl_Customers[[#This Row],[total_day_minutes]]&lt;=150,"Low Usage", IF(tbl_Customers[[#This Row],[total_day_minutes]]&lt;=200,"Medium Usage", IF(tbl_Customers[[#This Row],[total_day_minutes]]&lt;=250,"High Usage","Very High Usage")))</f>
        <v>Medium Usage</v>
      </c>
      <c r="AE1759" s="30" t="str">
        <f>IF(tbl_Customers[[#This Row],[total_intl_calls]]&lt;=5,"Low Calls", IF(tbl_Customers[[#This Row],[total_intl_calls]]&lt;=10, "Medium Calls", "High Calls"))</f>
        <v>Medium Calls</v>
      </c>
    </row>
    <row r="1760" spans="1:31"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c r="W1760" t="str">
        <f>IF(tbl_Customers[[#This Row],[number_customer_service_calls]] &lt;= 1, "0-1 Calls", IF(tbl_Customers[[#This Row],[number_customer_service_calls]] &lt;= 3, "2-3 Calls", IF(tbl_Customers[[#This Row],[number_customer_service_calls]] &lt;=5, "4-5 Calls", "6+ Calls")))</f>
        <v>0-1 Calls</v>
      </c>
      <c r="X1760" t="str">
        <f>IF(tbl_Customers[[#This Row],[account_length]] &lt;= 50, "0-50", IF(tbl_Customers[[#This Row],[account_length]] &lt;=100, "51-100", IF(tbl_Customers[[#This Row],[account_length]] &lt;= 150, "101-150", "151+")))</f>
        <v>101-150</v>
      </c>
      <c r="Y1760" s="30" t="str">
        <f>IF(tbl_Customers[[#This Row],[total_intl_charge]] &lt;= 3, "Low Charges", "High Charges")</f>
        <v>High Charges</v>
      </c>
      <c r="Z1760" s="30" t="str">
        <f>IF(tbl_Customers[[#This Row],[total_eve_calls]]&lt;=80,"Low Calls",
IF(tbl_Customers[[#This Row],[total_eve_calls]]&lt;=120,"Medium Calls","High Calls"))</f>
        <v>Medium Calls</v>
      </c>
      <c r="AA1760" s="30" t="str">
        <f>IF(tbl_Customers[[#This Row],[total_eve_charge]]&lt;=15,"Low Charges",
IF(tbl_Customers[[#This Row],[total_eve_charge]]&lt;=20,"Medium Charges","High Charges"))</f>
        <v>High Charges</v>
      </c>
      <c r="AB1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0" s="30" t="str">
        <f>IF(tbl_Customers[[#This Row],[number_vmail_messages]] = 0, "No Usage", IF(tbl_Customers[[#This Row],[number_vmail_messages]] &lt;= 20, "Low Usage", IF(tbl_Customers[[#This Row],[number_vmail_messages]] &lt;= 40, "Medium Usgae", "High Usage")))</f>
        <v>No Usage</v>
      </c>
      <c r="AD1760" s="30" t="str">
        <f>IF(tbl_Customers[[#This Row],[total_day_minutes]]&lt;=150,"Low Usage", IF(tbl_Customers[[#This Row],[total_day_minutes]]&lt;=200,"Medium Usage", IF(tbl_Customers[[#This Row],[total_day_minutes]]&lt;=250,"High Usage","Very High Usage")))</f>
        <v>Medium Usage</v>
      </c>
      <c r="AE1760" s="30" t="str">
        <f>IF(tbl_Customers[[#This Row],[total_intl_calls]]&lt;=5,"Low Calls", IF(tbl_Customers[[#This Row],[total_intl_calls]]&lt;=10, "Medium Calls", "High Calls"))</f>
        <v>Low Calls</v>
      </c>
    </row>
    <row r="1761" spans="1:31"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c r="W1761" t="str">
        <f>IF(tbl_Customers[[#This Row],[number_customer_service_calls]] &lt;= 1, "0-1 Calls", IF(tbl_Customers[[#This Row],[number_customer_service_calls]] &lt;= 3, "2-3 Calls", IF(tbl_Customers[[#This Row],[number_customer_service_calls]] &lt;=5, "4-5 Calls", "6+ Calls")))</f>
        <v>2-3 Calls</v>
      </c>
      <c r="X1761" t="str">
        <f>IF(tbl_Customers[[#This Row],[account_length]] &lt;= 50, "0-50", IF(tbl_Customers[[#This Row],[account_length]] &lt;=100, "51-100", IF(tbl_Customers[[#This Row],[account_length]] &lt;= 150, "101-150", "151+")))</f>
        <v>51-100</v>
      </c>
      <c r="Y1761" s="30" t="str">
        <f>IF(tbl_Customers[[#This Row],[total_intl_charge]] &lt;= 3, "Low Charges", "High Charges")</f>
        <v>Low Charges</v>
      </c>
      <c r="Z1761" s="30" t="str">
        <f>IF(tbl_Customers[[#This Row],[total_eve_calls]]&lt;=80,"Low Calls",
IF(tbl_Customers[[#This Row],[total_eve_calls]]&lt;=120,"Medium Calls","High Calls"))</f>
        <v>Medium Calls</v>
      </c>
      <c r="AA1761" s="30" t="str">
        <f>IF(tbl_Customers[[#This Row],[total_eve_charge]]&lt;=15,"Low Charges",
IF(tbl_Customers[[#This Row],[total_eve_charge]]&lt;=20,"Medium Charges","High Charges"))</f>
        <v>High Charges</v>
      </c>
      <c r="AB1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1" s="30" t="str">
        <f>IF(tbl_Customers[[#This Row],[number_vmail_messages]] = 0, "No Usage", IF(tbl_Customers[[#This Row],[number_vmail_messages]] &lt;= 20, "Low Usage", IF(tbl_Customers[[#This Row],[number_vmail_messages]] &lt;= 40, "Medium Usgae", "High Usage")))</f>
        <v>No Usage</v>
      </c>
      <c r="AD1761" s="30" t="str">
        <f>IF(tbl_Customers[[#This Row],[total_day_minutes]]&lt;=150,"Low Usage", IF(tbl_Customers[[#This Row],[total_day_minutes]]&lt;=200,"Medium Usage", IF(tbl_Customers[[#This Row],[total_day_minutes]]&lt;=250,"High Usage","Very High Usage")))</f>
        <v>Low Usage</v>
      </c>
      <c r="AE1761" s="30" t="str">
        <f>IF(tbl_Customers[[#This Row],[total_intl_calls]]&lt;=5,"Low Calls", IF(tbl_Customers[[#This Row],[total_intl_calls]]&lt;=10, "Medium Calls", "High Calls"))</f>
        <v>Low Calls</v>
      </c>
    </row>
    <row r="1762" spans="1:31"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c r="W1762" t="str">
        <f>IF(tbl_Customers[[#This Row],[number_customer_service_calls]] &lt;= 1, "0-1 Calls", IF(tbl_Customers[[#This Row],[number_customer_service_calls]] &lt;= 3, "2-3 Calls", IF(tbl_Customers[[#This Row],[number_customer_service_calls]] &lt;=5, "4-5 Calls", "6+ Calls")))</f>
        <v>2-3 Calls</v>
      </c>
      <c r="X1762" t="str">
        <f>IF(tbl_Customers[[#This Row],[account_length]] &lt;= 50, "0-50", IF(tbl_Customers[[#This Row],[account_length]] &lt;=100, "51-100", IF(tbl_Customers[[#This Row],[account_length]] &lt;= 150, "101-150", "151+")))</f>
        <v>51-100</v>
      </c>
      <c r="Y1762" s="30" t="str">
        <f>IF(tbl_Customers[[#This Row],[total_intl_charge]] &lt;= 3, "Low Charges", "High Charges")</f>
        <v>Low Charges</v>
      </c>
      <c r="Z1762" s="30" t="str">
        <f>IF(tbl_Customers[[#This Row],[total_eve_calls]]&lt;=80,"Low Calls",
IF(tbl_Customers[[#This Row],[total_eve_calls]]&lt;=120,"Medium Calls","High Calls"))</f>
        <v>High Calls</v>
      </c>
      <c r="AA1762" s="30" t="str">
        <f>IF(tbl_Customers[[#This Row],[total_eve_charge]]&lt;=15,"Low Charges",
IF(tbl_Customers[[#This Row],[total_eve_charge]]&lt;=20,"Medium Charges","High Charges"))</f>
        <v>Low Charges</v>
      </c>
      <c r="AB1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2" s="30" t="str">
        <f>IF(tbl_Customers[[#This Row],[number_vmail_messages]] = 0, "No Usage", IF(tbl_Customers[[#This Row],[number_vmail_messages]] &lt;= 20, "Low Usage", IF(tbl_Customers[[#This Row],[number_vmail_messages]] &lt;= 40, "Medium Usgae", "High Usage")))</f>
        <v>Medium Usgae</v>
      </c>
      <c r="AD1762" s="30" t="str">
        <f>IF(tbl_Customers[[#This Row],[total_day_minutes]]&lt;=150,"Low Usage", IF(tbl_Customers[[#This Row],[total_day_minutes]]&lt;=200,"Medium Usage", IF(tbl_Customers[[#This Row],[total_day_minutes]]&lt;=250,"High Usage","Very High Usage")))</f>
        <v>Medium Usage</v>
      </c>
      <c r="AE1762" s="30" t="str">
        <f>IF(tbl_Customers[[#This Row],[total_intl_calls]]&lt;=5,"Low Calls", IF(tbl_Customers[[#This Row],[total_intl_calls]]&lt;=10, "Medium Calls", "High Calls"))</f>
        <v>Low Calls</v>
      </c>
    </row>
    <row r="1763" spans="1:31"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c r="W1763" t="str">
        <f>IF(tbl_Customers[[#This Row],[number_customer_service_calls]] &lt;= 1, "0-1 Calls", IF(tbl_Customers[[#This Row],[number_customer_service_calls]] &lt;= 3, "2-3 Calls", IF(tbl_Customers[[#This Row],[number_customer_service_calls]] &lt;=5, "4-5 Calls", "6+ Calls")))</f>
        <v>4-5 Calls</v>
      </c>
      <c r="X1763" t="str">
        <f>IF(tbl_Customers[[#This Row],[account_length]] &lt;= 50, "0-50", IF(tbl_Customers[[#This Row],[account_length]] &lt;=100, "51-100", IF(tbl_Customers[[#This Row],[account_length]] &lt;= 150, "101-150", "151+")))</f>
        <v>51-100</v>
      </c>
      <c r="Y1763" s="30" t="str">
        <f>IF(tbl_Customers[[#This Row],[total_intl_charge]] &lt;= 3, "Low Charges", "High Charges")</f>
        <v>Low Charges</v>
      </c>
      <c r="Z1763" s="30" t="str">
        <f>IF(tbl_Customers[[#This Row],[total_eve_calls]]&lt;=80,"Low Calls",
IF(tbl_Customers[[#This Row],[total_eve_calls]]&lt;=120,"Medium Calls","High Calls"))</f>
        <v>Low Calls</v>
      </c>
      <c r="AA1763" s="30" t="str">
        <f>IF(tbl_Customers[[#This Row],[total_eve_charge]]&lt;=15,"Low Charges",
IF(tbl_Customers[[#This Row],[total_eve_charge]]&lt;=20,"Medium Charges","High Charges"))</f>
        <v>High Charges</v>
      </c>
      <c r="AB1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3" s="30" t="str">
        <f>IF(tbl_Customers[[#This Row],[number_vmail_messages]] = 0, "No Usage", IF(tbl_Customers[[#This Row],[number_vmail_messages]] &lt;= 20, "Low Usage", IF(tbl_Customers[[#This Row],[number_vmail_messages]] &lt;= 40, "Medium Usgae", "High Usage")))</f>
        <v>No Usage</v>
      </c>
      <c r="AD1763" s="30" t="str">
        <f>IF(tbl_Customers[[#This Row],[total_day_minutes]]&lt;=150,"Low Usage", IF(tbl_Customers[[#This Row],[total_day_minutes]]&lt;=200,"Medium Usage", IF(tbl_Customers[[#This Row],[total_day_minutes]]&lt;=250,"High Usage","Very High Usage")))</f>
        <v>High Usage</v>
      </c>
      <c r="AE1763" s="30" t="str">
        <f>IF(tbl_Customers[[#This Row],[total_intl_calls]]&lt;=5,"Low Calls", IF(tbl_Customers[[#This Row],[total_intl_calls]]&lt;=10, "Medium Calls", "High Calls"))</f>
        <v>Low Calls</v>
      </c>
    </row>
    <row r="1764" spans="1:31"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c r="W1764" t="str">
        <f>IF(tbl_Customers[[#This Row],[number_customer_service_calls]] &lt;= 1, "0-1 Calls", IF(tbl_Customers[[#This Row],[number_customer_service_calls]] &lt;= 3, "2-3 Calls", IF(tbl_Customers[[#This Row],[number_customer_service_calls]] &lt;=5, "4-5 Calls", "6+ Calls")))</f>
        <v>0-1 Calls</v>
      </c>
      <c r="X1764" t="str">
        <f>IF(tbl_Customers[[#This Row],[account_length]] &lt;= 50, "0-50", IF(tbl_Customers[[#This Row],[account_length]] &lt;=100, "51-100", IF(tbl_Customers[[#This Row],[account_length]] &lt;= 150, "101-150", "151+")))</f>
        <v>101-150</v>
      </c>
      <c r="Y1764" s="30" t="str">
        <f>IF(tbl_Customers[[#This Row],[total_intl_charge]] &lt;= 3, "Low Charges", "High Charges")</f>
        <v>High Charges</v>
      </c>
      <c r="Z1764" s="30" t="str">
        <f>IF(tbl_Customers[[#This Row],[total_eve_calls]]&lt;=80,"Low Calls",
IF(tbl_Customers[[#This Row],[total_eve_calls]]&lt;=120,"Medium Calls","High Calls"))</f>
        <v>Medium Calls</v>
      </c>
      <c r="AA1764" s="30" t="str">
        <f>IF(tbl_Customers[[#This Row],[total_eve_charge]]&lt;=15,"Low Charges",
IF(tbl_Customers[[#This Row],[total_eve_charge]]&lt;=20,"Medium Charges","High Charges"))</f>
        <v>Low Charges</v>
      </c>
      <c r="AB1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4" s="30" t="str">
        <f>IF(tbl_Customers[[#This Row],[number_vmail_messages]] = 0, "No Usage", IF(tbl_Customers[[#This Row],[number_vmail_messages]] &lt;= 20, "Low Usage", IF(tbl_Customers[[#This Row],[number_vmail_messages]] &lt;= 40, "Medium Usgae", "High Usage")))</f>
        <v>No Usage</v>
      </c>
      <c r="AD1764" s="30" t="str">
        <f>IF(tbl_Customers[[#This Row],[total_day_minutes]]&lt;=150,"Low Usage", IF(tbl_Customers[[#This Row],[total_day_minutes]]&lt;=200,"Medium Usage", IF(tbl_Customers[[#This Row],[total_day_minutes]]&lt;=250,"High Usage","Very High Usage")))</f>
        <v>High Usage</v>
      </c>
      <c r="AE1764" s="30" t="str">
        <f>IF(tbl_Customers[[#This Row],[total_intl_calls]]&lt;=5,"Low Calls", IF(tbl_Customers[[#This Row],[total_intl_calls]]&lt;=10, "Medium Calls", "High Calls"))</f>
        <v>Low Calls</v>
      </c>
    </row>
    <row r="1765" spans="1:31"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c r="W1765" t="str">
        <f>IF(tbl_Customers[[#This Row],[number_customer_service_calls]] &lt;= 1, "0-1 Calls", IF(tbl_Customers[[#This Row],[number_customer_service_calls]] &lt;= 3, "2-3 Calls", IF(tbl_Customers[[#This Row],[number_customer_service_calls]] &lt;=5, "4-5 Calls", "6+ Calls")))</f>
        <v>0-1 Calls</v>
      </c>
      <c r="X1765" t="str">
        <f>IF(tbl_Customers[[#This Row],[account_length]] &lt;= 50, "0-50", IF(tbl_Customers[[#This Row],[account_length]] &lt;=100, "51-100", IF(tbl_Customers[[#This Row],[account_length]] &lt;= 150, "101-150", "151+")))</f>
        <v>51-100</v>
      </c>
      <c r="Y1765" s="30" t="str">
        <f>IF(tbl_Customers[[#This Row],[total_intl_charge]] &lt;= 3, "Low Charges", "High Charges")</f>
        <v>Low Charges</v>
      </c>
      <c r="Z1765" s="30" t="str">
        <f>IF(tbl_Customers[[#This Row],[total_eve_calls]]&lt;=80,"Low Calls",
IF(tbl_Customers[[#This Row],[total_eve_calls]]&lt;=120,"Medium Calls","High Calls"))</f>
        <v>Medium Calls</v>
      </c>
      <c r="AA1765" s="30" t="str">
        <f>IF(tbl_Customers[[#This Row],[total_eve_charge]]&lt;=15,"Low Charges",
IF(tbl_Customers[[#This Row],[total_eve_charge]]&lt;=20,"Medium Charges","High Charges"))</f>
        <v>Low Charges</v>
      </c>
      <c r="AB1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65" s="30" t="str">
        <f>IF(tbl_Customers[[#This Row],[number_vmail_messages]] = 0, "No Usage", IF(tbl_Customers[[#This Row],[number_vmail_messages]] &lt;= 20, "Low Usage", IF(tbl_Customers[[#This Row],[number_vmail_messages]] &lt;= 40, "Medium Usgae", "High Usage")))</f>
        <v>No Usage</v>
      </c>
      <c r="AD1765" s="30" t="str">
        <f>IF(tbl_Customers[[#This Row],[total_day_minutes]]&lt;=150,"Low Usage", IF(tbl_Customers[[#This Row],[total_day_minutes]]&lt;=200,"Medium Usage", IF(tbl_Customers[[#This Row],[total_day_minutes]]&lt;=250,"High Usage","Very High Usage")))</f>
        <v>Low Usage</v>
      </c>
      <c r="AE1765" s="30" t="str">
        <f>IF(tbl_Customers[[#This Row],[total_intl_calls]]&lt;=5,"Low Calls", IF(tbl_Customers[[#This Row],[total_intl_calls]]&lt;=10, "Medium Calls", "High Calls"))</f>
        <v>Low Calls</v>
      </c>
    </row>
    <row r="1766" spans="1:31"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c r="W1766" t="str">
        <f>IF(tbl_Customers[[#This Row],[number_customer_service_calls]] &lt;= 1, "0-1 Calls", IF(tbl_Customers[[#This Row],[number_customer_service_calls]] &lt;= 3, "2-3 Calls", IF(tbl_Customers[[#This Row],[number_customer_service_calls]] &lt;=5, "4-5 Calls", "6+ Calls")))</f>
        <v>2-3 Calls</v>
      </c>
      <c r="X1766" t="str">
        <f>IF(tbl_Customers[[#This Row],[account_length]] &lt;= 50, "0-50", IF(tbl_Customers[[#This Row],[account_length]] &lt;=100, "51-100", IF(tbl_Customers[[#This Row],[account_length]] &lt;= 150, "101-150", "151+")))</f>
        <v>101-150</v>
      </c>
      <c r="Y1766" s="30" t="str">
        <f>IF(tbl_Customers[[#This Row],[total_intl_charge]] &lt;= 3, "Low Charges", "High Charges")</f>
        <v>High Charges</v>
      </c>
      <c r="Z1766" s="30" t="str">
        <f>IF(tbl_Customers[[#This Row],[total_eve_calls]]&lt;=80,"Low Calls",
IF(tbl_Customers[[#This Row],[total_eve_calls]]&lt;=120,"Medium Calls","High Calls"))</f>
        <v>High Calls</v>
      </c>
      <c r="AA1766" s="30" t="str">
        <f>IF(tbl_Customers[[#This Row],[total_eve_charge]]&lt;=15,"Low Charges",
IF(tbl_Customers[[#This Row],[total_eve_charge]]&lt;=20,"Medium Charges","High Charges"))</f>
        <v>Medium Charges</v>
      </c>
      <c r="AB1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6" s="30" t="str">
        <f>IF(tbl_Customers[[#This Row],[number_vmail_messages]] = 0, "No Usage", IF(tbl_Customers[[#This Row],[number_vmail_messages]] &lt;= 20, "Low Usage", IF(tbl_Customers[[#This Row],[number_vmail_messages]] &lt;= 40, "Medium Usgae", "High Usage")))</f>
        <v>No Usage</v>
      </c>
      <c r="AD1766" s="30" t="str">
        <f>IF(tbl_Customers[[#This Row],[total_day_minutes]]&lt;=150,"Low Usage", IF(tbl_Customers[[#This Row],[total_day_minutes]]&lt;=200,"Medium Usage", IF(tbl_Customers[[#This Row],[total_day_minutes]]&lt;=250,"High Usage","Very High Usage")))</f>
        <v>High Usage</v>
      </c>
      <c r="AE1766" s="30" t="str">
        <f>IF(tbl_Customers[[#This Row],[total_intl_calls]]&lt;=5,"Low Calls", IF(tbl_Customers[[#This Row],[total_intl_calls]]&lt;=10, "Medium Calls", "High Calls"))</f>
        <v>Medium Calls</v>
      </c>
    </row>
    <row r="1767" spans="1:31"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c r="W1767" t="str">
        <f>IF(tbl_Customers[[#This Row],[number_customer_service_calls]] &lt;= 1, "0-1 Calls", IF(tbl_Customers[[#This Row],[number_customer_service_calls]] &lt;= 3, "2-3 Calls", IF(tbl_Customers[[#This Row],[number_customer_service_calls]] &lt;=5, "4-5 Calls", "6+ Calls")))</f>
        <v>0-1 Calls</v>
      </c>
      <c r="X1767" t="str">
        <f>IF(tbl_Customers[[#This Row],[account_length]] &lt;= 50, "0-50", IF(tbl_Customers[[#This Row],[account_length]] &lt;=100, "51-100", IF(tbl_Customers[[#This Row],[account_length]] &lt;= 150, "101-150", "151+")))</f>
        <v>101-150</v>
      </c>
      <c r="Y1767" s="30" t="str">
        <f>IF(tbl_Customers[[#This Row],[total_intl_charge]] &lt;= 3, "Low Charges", "High Charges")</f>
        <v>High Charges</v>
      </c>
      <c r="Z1767" s="30" t="str">
        <f>IF(tbl_Customers[[#This Row],[total_eve_calls]]&lt;=80,"Low Calls",
IF(tbl_Customers[[#This Row],[total_eve_calls]]&lt;=120,"Medium Calls","High Calls"))</f>
        <v>Medium Calls</v>
      </c>
      <c r="AA1767" s="30" t="str">
        <f>IF(tbl_Customers[[#This Row],[total_eve_charge]]&lt;=15,"Low Charges",
IF(tbl_Customers[[#This Row],[total_eve_charge]]&lt;=20,"Medium Charges","High Charges"))</f>
        <v>High Charges</v>
      </c>
      <c r="AB1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67" s="30" t="str">
        <f>IF(tbl_Customers[[#This Row],[number_vmail_messages]] = 0, "No Usage", IF(tbl_Customers[[#This Row],[number_vmail_messages]] &lt;= 20, "Low Usage", IF(tbl_Customers[[#This Row],[number_vmail_messages]] &lt;= 40, "Medium Usgae", "High Usage")))</f>
        <v>No Usage</v>
      </c>
      <c r="AD1767" s="30" t="str">
        <f>IF(tbl_Customers[[#This Row],[total_day_minutes]]&lt;=150,"Low Usage", IF(tbl_Customers[[#This Row],[total_day_minutes]]&lt;=200,"Medium Usage", IF(tbl_Customers[[#This Row],[total_day_minutes]]&lt;=250,"High Usage","Very High Usage")))</f>
        <v>High Usage</v>
      </c>
      <c r="AE1767" s="30" t="str">
        <f>IF(tbl_Customers[[#This Row],[total_intl_calls]]&lt;=5,"Low Calls", IF(tbl_Customers[[#This Row],[total_intl_calls]]&lt;=10, "Medium Calls", "High Calls"))</f>
        <v>Low Calls</v>
      </c>
    </row>
    <row r="1768" spans="1:31"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c r="W1768" t="str">
        <f>IF(tbl_Customers[[#This Row],[number_customer_service_calls]] &lt;= 1, "0-1 Calls", IF(tbl_Customers[[#This Row],[number_customer_service_calls]] &lt;= 3, "2-3 Calls", IF(tbl_Customers[[#This Row],[number_customer_service_calls]] &lt;=5, "4-5 Calls", "6+ Calls")))</f>
        <v>0-1 Calls</v>
      </c>
      <c r="X1768" t="str">
        <f>IF(tbl_Customers[[#This Row],[account_length]] &lt;= 50, "0-50", IF(tbl_Customers[[#This Row],[account_length]] &lt;=100, "51-100", IF(tbl_Customers[[#This Row],[account_length]] &lt;= 150, "101-150", "151+")))</f>
        <v>51-100</v>
      </c>
      <c r="Y1768" s="30" t="str">
        <f>IF(tbl_Customers[[#This Row],[total_intl_charge]] &lt;= 3, "Low Charges", "High Charges")</f>
        <v>Low Charges</v>
      </c>
      <c r="Z1768" s="30" t="str">
        <f>IF(tbl_Customers[[#This Row],[total_eve_calls]]&lt;=80,"Low Calls",
IF(tbl_Customers[[#This Row],[total_eve_calls]]&lt;=120,"Medium Calls","High Calls"))</f>
        <v>Medium Calls</v>
      </c>
      <c r="AA1768" s="30" t="str">
        <f>IF(tbl_Customers[[#This Row],[total_eve_charge]]&lt;=15,"Low Charges",
IF(tbl_Customers[[#This Row],[total_eve_charge]]&lt;=20,"Medium Charges","High Charges"))</f>
        <v>Low Charges</v>
      </c>
      <c r="AB1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68" s="30" t="str">
        <f>IF(tbl_Customers[[#This Row],[number_vmail_messages]] = 0, "No Usage", IF(tbl_Customers[[#This Row],[number_vmail_messages]] &lt;= 20, "Low Usage", IF(tbl_Customers[[#This Row],[number_vmail_messages]] &lt;= 40, "Medium Usgae", "High Usage")))</f>
        <v>No Usage</v>
      </c>
      <c r="AD1768" s="30" t="str">
        <f>IF(tbl_Customers[[#This Row],[total_day_minutes]]&lt;=150,"Low Usage", IF(tbl_Customers[[#This Row],[total_day_minutes]]&lt;=200,"Medium Usage", IF(tbl_Customers[[#This Row],[total_day_minutes]]&lt;=250,"High Usage","Very High Usage")))</f>
        <v>Medium Usage</v>
      </c>
      <c r="AE1768" s="30" t="str">
        <f>IF(tbl_Customers[[#This Row],[total_intl_calls]]&lt;=5,"Low Calls", IF(tbl_Customers[[#This Row],[total_intl_calls]]&lt;=10, "Medium Calls", "High Calls"))</f>
        <v>Medium Calls</v>
      </c>
    </row>
    <row r="1769" spans="1:31"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c r="W1769" t="str">
        <f>IF(tbl_Customers[[#This Row],[number_customer_service_calls]] &lt;= 1, "0-1 Calls", IF(tbl_Customers[[#This Row],[number_customer_service_calls]] &lt;= 3, "2-3 Calls", IF(tbl_Customers[[#This Row],[number_customer_service_calls]] &lt;=5, "4-5 Calls", "6+ Calls")))</f>
        <v>0-1 Calls</v>
      </c>
      <c r="X1769" t="str">
        <f>IF(tbl_Customers[[#This Row],[account_length]] &lt;= 50, "0-50", IF(tbl_Customers[[#This Row],[account_length]] &lt;=100, "51-100", IF(tbl_Customers[[#This Row],[account_length]] &lt;= 150, "101-150", "151+")))</f>
        <v>51-100</v>
      </c>
      <c r="Y1769" s="30" t="str">
        <f>IF(tbl_Customers[[#This Row],[total_intl_charge]] &lt;= 3, "Low Charges", "High Charges")</f>
        <v>Low Charges</v>
      </c>
      <c r="Z1769" s="30" t="str">
        <f>IF(tbl_Customers[[#This Row],[total_eve_calls]]&lt;=80,"Low Calls",
IF(tbl_Customers[[#This Row],[total_eve_calls]]&lt;=120,"Medium Calls","High Calls"))</f>
        <v>Medium Calls</v>
      </c>
      <c r="AA1769" s="30" t="str">
        <f>IF(tbl_Customers[[#This Row],[total_eve_charge]]&lt;=15,"Low Charges",
IF(tbl_Customers[[#This Row],[total_eve_charge]]&lt;=20,"Medium Charges","High Charges"))</f>
        <v>Medium Charges</v>
      </c>
      <c r="AB1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69" s="30" t="str">
        <f>IF(tbl_Customers[[#This Row],[number_vmail_messages]] = 0, "No Usage", IF(tbl_Customers[[#This Row],[number_vmail_messages]] &lt;= 20, "Low Usage", IF(tbl_Customers[[#This Row],[number_vmail_messages]] &lt;= 40, "Medium Usgae", "High Usage")))</f>
        <v>Medium Usgae</v>
      </c>
      <c r="AD1769" s="30" t="str">
        <f>IF(tbl_Customers[[#This Row],[total_day_minutes]]&lt;=150,"Low Usage", IF(tbl_Customers[[#This Row],[total_day_minutes]]&lt;=200,"Medium Usage", IF(tbl_Customers[[#This Row],[total_day_minutes]]&lt;=250,"High Usage","Very High Usage")))</f>
        <v>High Usage</v>
      </c>
      <c r="AE1769" s="30" t="str">
        <f>IF(tbl_Customers[[#This Row],[total_intl_calls]]&lt;=5,"Low Calls", IF(tbl_Customers[[#This Row],[total_intl_calls]]&lt;=10, "Medium Calls", "High Calls"))</f>
        <v>Low Calls</v>
      </c>
    </row>
    <row r="1770" spans="1:31"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c r="W1770" t="str">
        <f>IF(tbl_Customers[[#This Row],[number_customer_service_calls]] &lt;= 1, "0-1 Calls", IF(tbl_Customers[[#This Row],[number_customer_service_calls]] &lt;= 3, "2-3 Calls", IF(tbl_Customers[[#This Row],[number_customer_service_calls]] &lt;=5, "4-5 Calls", "6+ Calls")))</f>
        <v>2-3 Calls</v>
      </c>
      <c r="X1770" t="str">
        <f>IF(tbl_Customers[[#This Row],[account_length]] &lt;= 50, "0-50", IF(tbl_Customers[[#This Row],[account_length]] &lt;=100, "51-100", IF(tbl_Customers[[#This Row],[account_length]] &lt;= 150, "101-150", "151+")))</f>
        <v>51-100</v>
      </c>
      <c r="Y1770" s="30" t="str">
        <f>IF(tbl_Customers[[#This Row],[total_intl_charge]] &lt;= 3, "Low Charges", "High Charges")</f>
        <v>Low Charges</v>
      </c>
      <c r="Z1770" s="30" t="str">
        <f>IF(tbl_Customers[[#This Row],[total_eve_calls]]&lt;=80,"Low Calls",
IF(tbl_Customers[[#This Row],[total_eve_calls]]&lt;=120,"Medium Calls","High Calls"))</f>
        <v>Low Calls</v>
      </c>
      <c r="AA1770" s="30" t="str">
        <f>IF(tbl_Customers[[#This Row],[total_eve_charge]]&lt;=15,"Low Charges",
IF(tbl_Customers[[#This Row],[total_eve_charge]]&lt;=20,"Medium Charges","High Charges"))</f>
        <v>Medium Charges</v>
      </c>
      <c r="AB1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70" s="30" t="str">
        <f>IF(tbl_Customers[[#This Row],[number_vmail_messages]] = 0, "No Usage", IF(tbl_Customers[[#This Row],[number_vmail_messages]] &lt;= 20, "Low Usage", IF(tbl_Customers[[#This Row],[number_vmail_messages]] &lt;= 40, "Medium Usgae", "High Usage")))</f>
        <v>No Usage</v>
      </c>
      <c r="AD1770" s="30" t="str">
        <f>IF(tbl_Customers[[#This Row],[total_day_minutes]]&lt;=150,"Low Usage", IF(tbl_Customers[[#This Row],[total_day_minutes]]&lt;=200,"Medium Usage", IF(tbl_Customers[[#This Row],[total_day_minutes]]&lt;=250,"High Usage","Very High Usage")))</f>
        <v>Low Usage</v>
      </c>
      <c r="AE1770" s="30" t="str">
        <f>IF(tbl_Customers[[#This Row],[total_intl_calls]]&lt;=5,"Low Calls", IF(tbl_Customers[[#This Row],[total_intl_calls]]&lt;=10, "Medium Calls", "High Calls"))</f>
        <v>Medium Calls</v>
      </c>
    </row>
    <row r="1771" spans="1:31"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c r="W1771" t="str">
        <f>IF(tbl_Customers[[#This Row],[number_customer_service_calls]] &lt;= 1, "0-1 Calls", IF(tbl_Customers[[#This Row],[number_customer_service_calls]] &lt;= 3, "2-3 Calls", IF(tbl_Customers[[#This Row],[number_customer_service_calls]] &lt;=5, "4-5 Calls", "6+ Calls")))</f>
        <v>2-3 Calls</v>
      </c>
      <c r="X1771" t="str">
        <f>IF(tbl_Customers[[#This Row],[account_length]] &lt;= 50, "0-50", IF(tbl_Customers[[#This Row],[account_length]] &lt;=100, "51-100", IF(tbl_Customers[[#This Row],[account_length]] &lt;= 150, "101-150", "151+")))</f>
        <v>101-150</v>
      </c>
      <c r="Y1771" s="30" t="str">
        <f>IF(tbl_Customers[[#This Row],[total_intl_charge]] &lt;= 3, "Low Charges", "High Charges")</f>
        <v>Low Charges</v>
      </c>
      <c r="Z1771" s="30" t="str">
        <f>IF(tbl_Customers[[#This Row],[total_eve_calls]]&lt;=80,"Low Calls",
IF(tbl_Customers[[#This Row],[total_eve_calls]]&lt;=120,"Medium Calls","High Calls"))</f>
        <v>Medium Calls</v>
      </c>
      <c r="AA1771" s="30" t="str">
        <f>IF(tbl_Customers[[#This Row],[total_eve_charge]]&lt;=15,"Low Charges",
IF(tbl_Customers[[#This Row],[total_eve_charge]]&lt;=20,"Medium Charges","High Charges"))</f>
        <v>Medium Charges</v>
      </c>
      <c r="AB1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71" s="30" t="str">
        <f>IF(tbl_Customers[[#This Row],[number_vmail_messages]] = 0, "No Usage", IF(tbl_Customers[[#This Row],[number_vmail_messages]] &lt;= 20, "Low Usage", IF(tbl_Customers[[#This Row],[number_vmail_messages]] &lt;= 40, "Medium Usgae", "High Usage")))</f>
        <v>Medium Usgae</v>
      </c>
      <c r="AD1771" s="30" t="str">
        <f>IF(tbl_Customers[[#This Row],[total_day_minutes]]&lt;=150,"Low Usage", IF(tbl_Customers[[#This Row],[total_day_minutes]]&lt;=200,"Medium Usage", IF(tbl_Customers[[#This Row],[total_day_minutes]]&lt;=250,"High Usage","Very High Usage")))</f>
        <v>Medium Usage</v>
      </c>
      <c r="AE1771" s="30" t="str">
        <f>IF(tbl_Customers[[#This Row],[total_intl_calls]]&lt;=5,"Low Calls", IF(tbl_Customers[[#This Row],[total_intl_calls]]&lt;=10, "Medium Calls", "High Calls"))</f>
        <v>Low Calls</v>
      </c>
    </row>
    <row r="1772" spans="1:31"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c r="W1772" t="str">
        <f>IF(tbl_Customers[[#This Row],[number_customer_service_calls]] &lt;= 1, "0-1 Calls", IF(tbl_Customers[[#This Row],[number_customer_service_calls]] &lt;= 3, "2-3 Calls", IF(tbl_Customers[[#This Row],[number_customer_service_calls]] &lt;=5, "4-5 Calls", "6+ Calls")))</f>
        <v>0-1 Calls</v>
      </c>
      <c r="X1772" t="str">
        <f>IF(tbl_Customers[[#This Row],[account_length]] &lt;= 50, "0-50", IF(tbl_Customers[[#This Row],[account_length]] &lt;=100, "51-100", IF(tbl_Customers[[#This Row],[account_length]] &lt;= 150, "101-150", "151+")))</f>
        <v>51-100</v>
      </c>
      <c r="Y1772" s="30" t="str">
        <f>IF(tbl_Customers[[#This Row],[total_intl_charge]] &lt;= 3, "Low Charges", "High Charges")</f>
        <v>Low Charges</v>
      </c>
      <c r="Z1772" s="30" t="str">
        <f>IF(tbl_Customers[[#This Row],[total_eve_calls]]&lt;=80,"Low Calls",
IF(tbl_Customers[[#This Row],[total_eve_calls]]&lt;=120,"Medium Calls","High Calls"))</f>
        <v>Medium Calls</v>
      </c>
      <c r="AA1772" s="30" t="str">
        <f>IF(tbl_Customers[[#This Row],[total_eve_charge]]&lt;=15,"Low Charges",
IF(tbl_Customers[[#This Row],[total_eve_charge]]&lt;=20,"Medium Charges","High Charges"))</f>
        <v>Low Charges</v>
      </c>
      <c r="AB1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2" s="30" t="str">
        <f>IF(tbl_Customers[[#This Row],[number_vmail_messages]] = 0, "No Usage", IF(tbl_Customers[[#This Row],[number_vmail_messages]] &lt;= 20, "Low Usage", IF(tbl_Customers[[#This Row],[number_vmail_messages]] &lt;= 40, "Medium Usgae", "High Usage")))</f>
        <v>No Usage</v>
      </c>
      <c r="AD1772" s="30" t="str">
        <f>IF(tbl_Customers[[#This Row],[total_day_minutes]]&lt;=150,"Low Usage", IF(tbl_Customers[[#This Row],[total_day_minutes]]&lt;=200,"Medium Usage", IF(tbl_Customers[[#This Row],[total_day_minutes]]&lt;=250,"High Usage","Very High Usage")))</f>
        <v>Low Usage</v>
      </c>
      <c r="AE1772" s="30" t="str">
        <f>IF(tbl_Customers[[#This Row],[total_intl_calls]]&lt;=5,"Low Calls", IF(tbl_Customers[[#This Row],[total_intl_calls]]&lt;=10, "Medium Calls", "High Calls"))</f>
        <v>Medium Calls</v>
      </c>
    </row>
    <row r="1773" spans="1:31"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c r="W1773" t="str">
        <f>IF(tbl_Customers[[#This Row],[number_customer_service_calls]] &lt;= 1, "0-1 Calls", IF(tbl_Customers[[#This Row],[number_customer_service_calls]] &lt;= 3, "2-3 Calls", IF(tbl_Customers[[#This Row],[number_customer_service_calls]] &lt;=5, "4-5 Calls", "6+ Calls")))</f>
        <v>0-1 Calls</v>
      </c>
      <c r="X1773" t="str">
        <f>IF(tbl_Customers[[#This Row],[account_length]] &lt;= 50, "0-50", IF(tbl_Customers[[#This Row],[account_length]] &lt;=100, "51-100", IF(tbl_Customers[[#This Row],[account_length]] &lt;= 150, "101-150", "151+")))</f>
        <v>101-150</v>
      </c>
      <c r="Y1773" s="30" t="str">
        <f>IF(tbl_Customers[[#This Row],[total_intl_charge]] &lt;= 3, "Low Charges", "High Charges")</f>
        <v>High Charges</v>
      </c>
      <c r="Z1773" s="30" t="str">
        <f>IF(tbl_Customers[[#This Row],[total_eve_calls]]&lt;=80,"Low Calls",
IF(tbl_Customers[[#This Row],[total_eve_calls]]&lt;=120,"Medium Calls","High Calls"))</f>
        <v>Medium Calls</v>
      </c>
      <c r="AA1773" s="30" t="str">
        <f>IF(tbl_Customers[[#This Row],[total_eve_charge]]&lt;=15,"Low Charges",
IF(tbl_Customers[[#This Row],[total_eve_charge]]&lt;=20,"Medium Charges","High Charges"))</f>
        <v>High Charges</v>
      </c>
      <c r="AB1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3" s="30" t="str">
        <f>IF(tbl_Customers[[#This Row],[number_vmail_messages]] = 0, "No Usage", IF(tbl_Customers[[#This Row],[number_vmail_messages]] &lt;= 20, "Low Usage", IF(tbl_Customers[[#This Row],[number_vmail_messages]] &lt;= 40, "Medium Usgae", "High Usage")))</f>
        <v>No Usage</v>
      </c>
      <c r="AD1773" s="30" t="str">
        <f>IF(tbl_Customers[[#This Row],[total_day_minutes]]&lt;=150,"Low Usage", IF(tbl_Customers[[#This Row],[total_day_minutes]]&lt;=200,"Medium Usage", IF(tbl_Customers[[#This Row],[total_day_minutes]]&lt;=250,"High Usage","Very High Usage")))</f>
        <v>Low Usage</v>
      </c>
      <c r="AE1773" s="30" t="str">
        <f>IF(tbl_Customers[[#This Row],[total_intl_calls]]&lt;=5,"Low Calls", IF(tbl_Customers[[#This Row],[total_intl_calls]]&lt;=10, "Medium Calls", "High Calls"))</f>
        <v>Low Calls</v>
      </c>
    </row>
    <row r="1774" spans="1:31"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c r="W1774" t="str">
        <f>IF(tbl_Customers[[#This Row],[number_customer_service_calls]] &lt;= 1, "0-1 Calls", IF(tbl_Customers[[#This Row],[number_customer_service_calls]] &lt;= 3, "2-3 Calls", IF(tbl_Customers[[#This Row],[number_customer_service_calls]] &lt;=5, "4-5 Calls", "6+ Calls")))</f>
        <v>4-5 Calls</v>
      </c>
      <c r="X1774" t="str">
        <f>IF(tbl_Customers[[#This Row],[account_length]] &lt;= 50, "0-50", IF(tbl_Customers[[#This Row],[account_length]] &lt;=100, "51-100", IF(tbl_Customers[[#This Row],[account_length]] &lt;= 150, "101-150", "151+")))</f>
        <v>101-150</v>
      </c>
      <c r="Y1774" s="30" t="str">
        <f>IF(tbl_Customers[[#This Row],[total_intl_charge]] &lt;= 3, "Low Charges", "High Charges")</f>
        <v>Low Charges</v>
      </c>
      <c r="Z1774" s="30" t="str">
        <f>IF(tbl_Customers[[#This Row],[total_eve_calls]]&lt;=80,"Low Calls",
IF(tbl_Customers[[#This Row],[total_eve_calls]]&lt;=120,"Medium Calls","High Calls"))</f>
        <v>Medium Calls</v>
      </c>
      <c r="AA1774" s="30" t="str">
        <f>IF(tbl_Customers[[#This Row],[total_eve_charge]]&lt;=15,"Low Charges",
IF(tbl_Customers[[#This Row],[total_eve_charge]]&lt;=20,"Medium Charges","High Charges"))</f>
        <v>Medium Charges</v>
      </c>
      <c r="AB1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4" s="30" t="str">
        <f>IF(tbl_Customers[[#This Row],[number_vmail_messages]] = 0, "No Usage", IF(tbl_Customers[[#This Row],[number_vmail_messages]] &lt;= 20, "Low Usage", IF(tbl_Customers[[#This Row],[number_vmail_messages]] &lt;= 40, "Medium Usgae", "High Usage")))</f>
        <v>No Usage</v>
      </c>
      <c r="AD1774" s="30" t="str">
        <f>IF(tbl_Customers[[#This Row],[total_day_minutes]]&lt;=150,"Low Usage", IF(tbl_Customers[[#This Row],[total_day_minutes]]&lt;=200,"Medium Usage", IF(tbl_Customers[[#This Row],[total_day_minutes]]&lt;=250,"High Usage","Very High Usage")))</f>
        <v>Medium Usage</v>
      </c>
      <c r="AE1774" s="30" t="str">
        <f>IF(tbl_Customers[[#This Row],[total_intl_calls]]&lt;=5,"Low Calls", IF(tbl_Customers[[#This Row],[total_intl_calls]]&lt;=10, "Medium Calls", "High Calls"))</f>
        <v>Medium Calls</v>
      </c>
    </row>
    <row r="1775" spans="1:31"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c r="W1775" t="str">
        <f>IF(tbl_Customers[[#This Row],[number_customer_service_calls]] &lt;= 1, "0-1 Calls", IF(tbl_Customers[[#This Row],[number_customer_service_calls]] &lt;= 3, "2-3 Calls", IF(tbl_Customers[[#This Row],[number_customer_service_calls]] &lt;=5, "4-5 Calls", "6+ Calls")))</f>
        <v>2-3 Calls</v>
      </c>
      <c r="X1775" t="str">
        <f>IF(tbl_Customers[[#This Row],[account_length]] &lt;= 50, "0-50", IF(tbl_Customers[[#This Row],[account_length]] &lt;=100, "51-100", IF(tbl_Customers[[#This Row],[account_length]] &lt;= 150, "101-150", "151+")))</f>
        <v>0-50</v>
      </c>
      <c r="Y1775" s="30" t="str">
        <f>IF(tbl_Customers[[#This Row],[total_intl_charge]] &lt;= 3, "Low Charges", "High Charges")</f>
        <v>High Charges</v>
      </c>
      <c r="Z1775" s="30" t="str">
        <f>IF(tbl_Customers[[#This Row],[total_eve_calls]]&lt;=80,"Low Calls",
IF(tbl_Customers[[#This Row],[total_eve_calls]]&lt;=120,"Medium Calls","High Calls"))</f>
        <v>Medium Calls</v>
      </c>
      <c r="AA1775" s="30" t="str">
        <f>IF(tbl_Customers[[#This Row],[total_eve_charge]]&lt;=15,"Low Charges",
IF(tbl_Customers[[#This Row],[total_eve_charge]]&lt;=20,"Medium Charges","High Charges"))</f>
        <v>Medium Charges</v>
      </c>
      <c r="AB1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5" s="30" t="str">
        <f>IF(tbl_Customers[[#This Row],[number_vmail_messages]] = 0, "No Usage", IF(tbl_Customers[[#This Row],[number_vmail_messages]] &lt;= 20, "Low Usage", IF(tbl_Customers[[#This Row],[number_vmail_messages]] &lt;= 40, "Medium Usgae", "High Usage")))</f>
        <v>No Usage</v>
      </c>
      <c r="AD1775" s="30" t="str">
        <f>IF(tbl_Customers[[#This Row],[total_day_minutes]]&lt;=150,"Low Usage", IF(tbl_Customers[[#This Row],[total_day_minutes]]&lt;=200,"Medium Usage", IF(tbl_Customers[[#This Row],[total_day_minutes]]&lt;=250,"High Usage","Very High Usage")))</f>
        <v>High Usage</v>
      </c>
      <c r="AE1775" s="30" t="str">
        <f>IF(tbl_Customers[[#This Row],[total_intl_calls]]&lt;=5,"Low Calls", IF(tbl_Customers[[#This Row],[total_intl_calls]]&lt;=10, "Medium Calls", "High Calls"))</f>
        <v>Low Calls</v>
      </c>
    </row>
    <row r="1776" spans="1:31"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c r="W1776" t="str">
        <f>IF(tbl_Customers[[#This Row],[number_customer_service_calls]] &lt;= 1, "0-1 Calls", IF(tbl_Customers[[#This Row],[number_customer_service_calls]] &lt;= 3, "2-3 Calls", IF(tbl_Customers[[#This Row],[number_customer_service_calls]] &lt;=5, "4-5 Calls", "6+ Calls")))</f>
        <v>0-1 Calls</v>
      </c>
      <c r="X1776" t="str">
        <f>IF(tbl_Customers[[#This Row],[account_length]] &lt;= 50, "0-50", IF(tbl_Customers[[#This Row],[account_length]] &lt;=100, "51-100", IF(tbl_Customers[[#This Row],[account_length]] &lt;= 150, "101-150", "151+")))</f>
        <v>0-50</v>
      </c>
      <c r="Y1776" s="30" t="str">
        <f>IF(tbl_Customers[[#This Row],[total_intl_charge]] &lt;= 3, "Low Charges", "High Charges")</f>
        <v>Low Charges</v>
      </c>
      <c r="Z1776" s="30" t="str">
        <f>IF(tbl_Customers[[#This Row],[total_eve_calls]]&lt;=80,"Low Calls",
IF(tbl_Customers[[#This Row],[total_eve_calls]]&lt;=120,"Medium Calls","High Calls"))</f>
        <v>Low Calls</v>
      </c>
      <c r="AA1776" s="30" t="str">
        <f>IF(tbl_Customers[[#This Row],[total_eve_charge]]&lt;=15,"Low Charges",
IF(tbl_Customers[[#This Row],[total_eve_charge]]&lt;=20,"Medium Charges","High Charges"))</f>
        <v>High Charges</v>
      </c>
      <c r="AB1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6" s="30" t="str">
        <f>IF(tbl_Customers[[#This Row],[number_vmail_messages]] = 0, "No Usage", IF(tbl_Customers[[#This Row],[number_vmail_messages]] &lt;= 20, "Low Usage", IF(tbl_Customers[[#This Row],[number_vmail_messages]] &lt;= 40, "Medium Usgae", "High Usage")))</f>
        <v>No Usage</v>
      </c>
      <c r="AD1776" s="30" t="str">
        <f>IF(tbl_Customers[[#This Row],[total_day_minutes]]&lt;=150,"Low Usage", IF(tbl_Customers[[#This Row],[total_day_minutes]]&lt;=200,"Medium Usage", IF(tbl_Customers[[#This Row],[total_day_minutes]]&lt;=250,"High Usage","Very High Usage")))</f>
        <v>Low Usage</v>
      </c>
      <c r="AE1776" s="30" t="str">
        <f>IF(tbl_Customers[[#This Row],[total_intl_calls]]&lt;=5,"Low Calls", IF(tbl_Customers[[#This Row],[total_intl_calls]]&lt;=10, "Medium Calls", "High Calls"))</f>
        <v>Medium Calls</v>
      </c>
    </row>
    <row r="1777" spans="1:31"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c r="W1777" t="str">
        <f>IF(tbl_Customers[[#This Row],[number_customer_service_calls]] &lt;= 1, "0-1 Calls", IF(tbl_Customers[[#This Row],[number_customer_service_calls]] &lt;= 3, "2-3 Calls", IF(tbl_Customers[[#This Row],[number_customer_service_calls]] &lt;=5, "4-5 Calls", "6+ Calls")))</f>
        <v>2-3 Calls</v>
      </c>
      <c r="X1777" t="str">
        <f>IF(tbl_Customers[[#This Row],[account_length]] &lt;= 50, "0-50", IF(tbl_Customers[[#This Row],[account_length]] &lt;=100, "51-100", IF(tbl_Customers[[#This Row],[account_length]] &lt;= 150, "101-150", "151+")))</f>
        <v>0-50</v>
      </c>
      <c r="Y1777" s="30" t="str">
        <f>IF(tbl_Customers[[#This Row],[total_intl_charge]] &lt;= 3, "Low Charges", "High Charges")</f>
        <v>Low Charges</v>
      </c>
      <c r="Z1777" s="30" t="str">
        <f>IF(tbl_Customers[[#This Row],[total_eve_calls]]&lt;=80,"Low Calls",
IF(tbl_Customers[[#This Row],[total_eve_calls]]&lt;=120,"Medium Calls","High Calls"))</f>
        <v>Medium Calls</v>
      </c>
      <c r="AA1777" s="30" t="str">
        <f>IF(tbl_Customers[[#This Row],[total_eve_charge]]&lt;=15,"Low Charges",
IF(tbl_Customers[[#This Row],[total_eve_charge]]&lt;=20,"Medium Charges","High Charges"))</f>
        <v>Medium Charges</v>
      </c>
      <c r="AB1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7" s="30" t="str">
        <f>IF(tbl_Customers[[#This Row],[number_vmail_messages]] = 0, "No Usage", IF(tbl_Customers[[#This Row],[number_vmail_messages]] &lt;= 20, "Low Usage", IF(tbl_Customers[[#This Row],[number_vmail_messages]] &lt;= 40, "Medium Usgae", "High Usage")))</f>
        <v>No Usage</v>
      </c>
      <c r="AD1777" s="30" t="str">
        <f>IF(tbl_Customers[[#This Row],[total_day_minutes]]&lt;=150,"Low Usage", IF(tbl_Customers[[#This Row],[total_day_minutes]]&lt;=200,"Medium Usage", IF(tbl_Customers[[#This Row],[total_day_minutes]]&lt;=250,"High Usage","Very High Usage")))</f>
        <v>Medium Usage</v>
      </c>
      <c r="AE1777" s="30" t="str">
        <f>IF(tbl_Customers[[#This Row],[total_intl_calls]]&lt;=5,"Low Calls", IF(tbl_Customers[[#This Row],[total_intl_calls]]&lt;=10, "Medium Calls", "High Calls"))</f>
        <v>Low Calls</v>
      </c>
    </row>
    <row r="1778" spans="1:31"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c r="W1778" t="str">
        <f>IF(tbl_Customers[[#This Row],[number_customer_service_calls]] &lt;= 1, "0-1 Calls", IF(tbl_Customers[[#This Row],[number_customer_service_calls]] &lt;= 3, "2-3 Calls", IF(tbl_Customers[[#This Row],[number_customer_service_calls]] &lt;=5, "4-5 Calls", "6+ Calls")))</f>
        <v>2-3 Calls</v>
      </c>
      <c r="X1778" t="str">
        <f>IF(tbl_Customers[[#This Row],[account_length]] &lt;= 50, "0-50", IF(tbl_Customers[[#This Row],[account_length]] &lt;=100, "51-100", IF(tbl_Customers[[#This Row],[account_length]] &lt;= 150, "101-150", "151+")))</f>
        <v>51-100</v>
      </c>
      <c r="Y1778" s="30" t="str">
        <f>IF(tbl_Customers[[#This Row],[total_intl_charge]] &lt;= 3, "Low Charges", "High Charges")</f>
        <v>Low Charges</v>
      </c>
      <c r="Z1778" s="30" t="str">
        <f>IF(tbl_Customers[[#This Row],[total_eve_calls]]&lt;=80,"Low Calls",
IF(tbl_Customers[[#This Row],[total_eve_calls]]&lt;=120,"Medium Calls","High Calls"))</f>
        <v>High Calls</v>
      </c>
      <c r="AA1778" s="30" t="str">
        <f>IF(tbl_Customers[[#This Row],[total_eve_charge]]&lt;=15,"Low Charges",
IF(tbl_Customers[[#This Row],[total_eve_charge]]&lt;=20,"Medium Charges","High Charges"))</f>
        <v>Low Charges</v>
      </c>
      <c r="AB1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78" s="30" t="str">
        <f>IF(tbl_Customers[[#This Row],[number_vmail_messages]] = 0, "No Usage", IF(tbl_Customers[[#This Row],[number_vmail_messages]] &lt;= 20, "Low Usage", IF(tbl_Customers[[#This Row],[number_vmail_messages]] &lt;= 40, "Medium Usgae", "High Usage")))</f>
        <v>No Usage</v>
      </c>
      <c r="AD1778" s="30" t="str">
        <f>IF(tbl_Customers[[#This Row],[total_day_minutes]]&lt;=150,"Low Usage", IF(tbl_Customers[[#This Row],[total_day_minutes]]&lt;=200,"Medium Usage", IF(tbl_Customers[[#This Row],[total_day_minutes]]&lt;=250,"High Usage","Very High Usage")))</f>
        <v>High Usage</v>
      </c>
      <c r="AE1778" s="30" t="str">
        <f>IF(tbl_Customers[[#This Row],[total_intl_calls]]&lt;=5,"Low Calls", IF(tbl_Customers[[#This Row],[total_intl_calls]]&lt;=10, "Medium Calls", "High Calls"))</f>
        <v>Low Calls</v>
      </c>
    </row>
    <row r="1779" spans="1:31"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c r="W1779" t="str">
        <f>IF(tbl_Customers[[#This Row],[number_customer_service_calls]] &lt;= 1, "0-1 Calls", IF(tbl_Customers[[#This Row],[number_customer_service_calls]] &lt;= 3, "2-3 Calls", IF(tbl_Customers[[#This Row],[number_customer_service_calls]] &lt;=5, "4-5 Calls", "6+ Calls")))</f>
        <v>0-1 Calls</v>
      </c>
      <c r="X1779" t="str">
        <f>IF(tbl_Customers[[#This Row],[account_length]] &lt;= 50, "0-50", IF(tbl_Customers[[#This Row],[account_length]] &lt;=100, "51-100", IF(tbl_Customers[[#This Row],[account_length]] &lt;= 150, "101-150", "151+")))</f>
        <v>101-150</v>
      </c>
      <c r="Y1779" s="30" t="str">
        <f>IF(tbl_Customers[[#This Row],[total_intl_charge]] &lt;= 3, "Low Charges", "High Charges")</f>
        <v>High Charges</v>
      </c>
      <c r="Z1779" s="30" t="str">
        <f>IF(tbl_Customers[[#This Row],[total_eve_calls]]&lt;=80,"Low Calls",
IF(tbl_Customers[[#This Row],[total_eve_calls]]&lt;=120,"Medium Calls","High Calls"))</f>
        <v>Medium Calls</v>
      </c>
      <c r="AA1779" s="30" t="str">
        <f>IF(tbl_Customers[[#This Row],[total_eve_charge]]&lt;=15,"Low Charges",
IF(tbl_Customers[[#This Row],[total_eve_charge]]&lt;=20,"Medium Charges","High Charges"))</f>
        <v>High Charges</v>
      </c>
      <c r="AB1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79" s="30" t="str">
        <f>IF(tbl_Customers[[#This Row],[number_vmail_messages]] = 0, "No Usage", IF(tbl_Customers[[#This Row],[number_vmail_messages]] &lt;= 20, "Low Usage", IF(tbl_Customers[[#This Row],[number_vmail_messages]] &lt;= 40, "Medium Usgae", "High Usage")))</f>
        <v>No Usage</v>
      </c>
      <c r="AD1779" s="30" t="str">
        <f>IF(tbl_Customers[[#This Row],[total_day_minutes]]&lt;=150,"Low Usage", IF(tbl_Customers[[#This Row],[total_day_minutes]]&lt;=200,"Medium Usage", IF(tbl_Customers[[#This Row],[total_day_minutes]]&lt;=250,"High Usage","Very High Usage")))</f>
        <v>Medium Usage</v>
      </c>
      <c r="AE1779" s="30" t="str">
        <f>IF(tbl_Customers[[#This Row],[total_intl_calls]]&lt;=5,"Low Calls", IF(tbl_Customers[[#This Row],[total_intl_calls]]&lt;=10, "Medium Calls", "High Calls"))</f>
        <v>Low Calls</v>
      </c>
    </row>
    <row r="1780" spans="1:31"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c r="W1780" t="str">
        <f>IF(tbl_Customers[[#This Row],[number_customer_service_calls]] &lt;= 1, "0-1 Calls", IF(tbl_Customers[[#This Row],[number_customer_service_calls]] &lt;= 3, "2-3 Calls", IF(tbl_Customers[[#This Row],[number_customer_service_calls]] &lt;=5, "4-5 Calls", "6+ Calls")))</f>
        <v>0-1 Calls</v>
      </c>
      <c r="X1780" t="str">
        <f>IF(tbl_Customers[[#This Row],[account_length]] &lt;= 50, "0-50", IF(tbl_Customers[[#This Row],[account_length]] &lt;=100, "51-100", IF(tbl_Customers[[#This Row],[account_length]] &lt;= 150, "101-150", "151+")))</f>
        <v>51-100</v>
      </c>
      <c r="Y1780" s="30" t="str">
        <f>IF(tbl_Customers[[#This Row],[total_intl_charge]] &lt;= 3, "Low Charges", "High Charges")</f>
        <v>High Charges</v>
      </c>
      <c r="Z1780" s="30" t="str">
        <f>IF(tbl_Customers[[#This Row],[total_eve_calls]]&lt;=80,"Low Calls",
IF(tbl_Customers[[#This Row],[total_eve_calls]]&lt;=120,"Medium Calls","High Calls"))</f>
        <v>Medium Calls</v>
      </c>
      <c r="AA1780" s="30" t="str">
        <f>IF(tbl_Customers[[#This Row],[total_eve_charge]]&lt;=15,"Low Charges",
IF(tbl_Customers[[#This Row],[total_eve_charge]]&lt;=20,"Medium Charges","High Charges"))</f>
        <v>Low Charges</v>
      </c>
      <c r="AB1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0" s="30" t="str">
        <f>IF(tbl_Customers[[#This Row],[number_vmail_messages]] = 0, "No Usage", IF(tbl_Customers[[#This Row],[number_vmail_messages]] &lt;= 20, "Low Usage", IF(tbl_Customers[[#This Row],[number_vmail_messages]] &lt;= 40, "Medium Usgae", "High Usage")))</f>
        <v>Medium Usgae</v>
      </c>
      <c r="AD1780" s="30" t="str">
        <f>IF(tbl_Customers[[#This Row],[total_day_minutes]]&lt;=150,"Low Usage", IF(tbl_Customers[[#This Row],[total_day_minutes]]&lt;=200,"Medium Usage", IF(tbl_Customers[[#This Row],[total_day_minutes]]&lt;=250,"High Usage","Very High Usage")))</f>
        <v>High Usage</v>
      </c>
      <c r="AE1780" s="30" t="str">
        <f>IF(tbl_Customers[[#This Row],[total_intl_calls]]&lt;=5,"Low Calls", IF(tbl_Customers[[#This Row],[total_intl_calls]]&lt;=10, "Medium Calls", "High Calls"))</f>
        <v>Low Calls</v>
      </c>
    </row>
    <row r="1781" spans="1:31"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c r="W1781" t="str">
        <f>IF(tbl_Customers[[#This Row],[number_customer_service_calls]] &lt;= 1, "0-1 Calls", IF(tbl_Customers[[#This Row],[number_customer_service_calls]] &lt;= 3, "2-3 Calls", IF(tbl_Customers[[#This Row],[number_customer_service_calls]] &lt;=5, "4-5 Calls", "6+ Calls")))</f>
        <v>2-3 Calls</v>
      </c>
      <c r="X1781" t="str">
        <f>IF(tbl_Customers[[#This Row],[account_length]] &lt;= 50, "0-50", IF(tbl_Customers[[#This Row],[account_length]] &lt;=100, "51-100", IF(tbl_Customers[[#This Row],[account_length]] &lt;= 150, "101-150", "151+")))</f>
        <v>51-100</v>
      </c>
      <c r="Y1781" s="30" t="str">
        <f>IF(tbl_Customers[[#This Row],[total_intl_charge]] &lt;= 3, "Low Charges", "High Charges")</f>
        <v>Low Charges</v>
      </c>
      <c r="Z1781" s="30" t="str">
        <f>IF(tbl_Customers[[#This Row],[total_eve_calls]]&lt;=80,"Low Calls",
IF(tbl_Customers[[#This Row],[total_eve_calls]]&lt;=120,"Medium Calls","High Calls"))</f>
        <v>High Calls</v>
      </c>
      <c r="AA1781" s="30" t="str">
        <f>IF(tbl_Customers[[#This Row],[total_eve_charge]]&lt;=15,"Low Charges",
IF(tbl_Customers[[#This Row],[total_eve_charge]]&lt;=20,"Medium Charges","High Charges"))</f>
        <v>Medium Charges</v>
      </c>
      <c r="AB1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781" s="30" t="str">
        <f>IF(tbl_Customers[[#This Row],[number_vmail_messages]] = 0, "No Usage", IF(tbl_Customers[[#This Row],[number_vmail_messages]] &lt;= 20, "Low Usage", IF(tbl_Customers[[#This Row],[number_vmail_messages]] &lt;= 40, "Medium Usgae", "High Usage")))</f>
        <v>No Usage</v>
      </c>
      <c r="AD1781" s="30" t="str">
        <f>IF(tbl_Customers[[#This Row],[total_day_minutes]]&lt;=150,"Low Usage", IF(tbl_Customers[[#This Row],[total_day_minutes]]&lt;=200,"Medium Usage", IF(tbl_Customers[[#This Row],[total_day_minutes]]&lt;=250,"High Usage","Very High Usage")))</f>
        <v>Medium Usage</v>
      </c>
      <c r="AE1781" s="30" t="str">
        <f>IF(tbl_Customers[[#This Row],[total_intl_calls]]&lt;=5,"Low Calls", IF(tbl_Customers[[#This Row],[total_intl_calls]]&lt;=10, "Medium Calls", "High Calls"))</f>
        <v>Low Calls</v>
      </c>
    </row>
    <row r="1782" spans="1:31"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c r="W1782" t="str">
        <f>IF(tbl_Customers[[#This Row],[number_customer_service_calls]] &lt;= 1, "0-1 Calls", IF(tbl_Customers[[#This Row],[number_customer_service_calls]] &lt;= 3, "2-3 Calls", IF(tbl_Customers[[#This Row],[number_customer_service_calls]] &lt;=5, "4-5 Calls", "6+ Calls")))</f>
        <v>0-1 Calls</v>
      </c>
      <c r="X1782" t="str">
        <f>IF(tbl_Customers[[#This Row],[account_length]] &lt;= 50, "0-50", IF(tbl_Customers[[#This Row],[account_length]] &lt;=100, "51-100", IF(tbl_Customers[[#This Row],[account_length]] &lt;= 150, "101-150", "151+")))</f>
        <v>51-100</v>
      </c>
      <c r="Y1782" s="30" t="str">
        <f>IF(tbl_Customers[[#This Row],[total_intl_charge]] &lt;= 3, "Low Charges", "High Charges")</f>
        <v>Low Charges</v>
      </c>
      <c r="Z1782" s="30" t="str">
        <f>IF(tbl_Customers[[#This Row],[total_eve_calls]]&lt;=80,"Low Calls",
IF(tbl_Customers[[#This Row],[total_eve_calls]]&lt;=120,"Medium Calls","High Calls"))</f>
        <v>High Calls</v>
      </c>
      <c r="AA1782" s="30" t="str">
        <f>IF(tbl_Customers[[#This Row],[total_eve_charge]]&lt;=15,"Low Charges",
IF(tbl_Customers[[#This Row],[total_eve_charge]]&lt;=20,"Medium Charges","High Charges"))</f>
        <v>High Charges</v>
      </c>
      <c r="AB1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2" s="30" t="str">
        <f>IF(tbl_Customers[[#This Row],[number_vmail_messages]] = 0, "No Usage", IF(tbl_Customers[[#This Row],[number_vmail_messages]] &lt;= 20, "Low Usage", IF(tbl_Customers[[#This Row],[number_vmail_messages]] &lt;= 40, "Medium Usgae", "High Usage")))</f>
        <v>No Usage</v>
      </c>
      <c r="AD1782" s="30" t="str">
        <f>IF(tbl_Customers[[#This Row],[total_day_minutes]]&lt;=150,"Low Usage", IF(tbl_Customers[[#This Row],[total_day_minutes]]&lt;=200,"Medium Usage", IF(tbl_Customers[[#This Row],[total_day_minutes]]&lt;=250,"High Usage","Very High Usage")))</f>
        <v>Low Usage</v>
      </c>
      <c r="AE1782" s="30" t="str">
        <f>IF(tbl_Customers[[#This Row],[total_intl_calls]]&lt;=5,"Low Calls", IF(tbl_Customers[[#This Row],[total_intl_calls]]&lt;=10, "Medium Calls", "High Calls"))</f>
        <v>Low Calls</v>
      </c>
    </row>
    <row r="1783" spans="1:31"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c r="W1783" t="str">
        <f>IF(tbl_Customers[[#This Row],[number_customer_service_calls]] &lt;= 1, "0-1 Calls", IF(tbl_Customers[[#This Row],[number_customer_service_calls]] &lt;= 3, "2-3 Calls", IF(tbl_Customers[[#This Row],[number_customer_service_calls]] &lt;=5, "4-5 Calls", "6+ Calls")))</f>
        <v>2-3 Calls</v>
      </c>
      <c r="X1783" t="str">
        <f>IF(tbl_Customers[[#This Row],[account_length]] &lt;= 50, "0-50", IF(tbl_Customers[[#This Row],[account_length]] &lt;=100, "51-100", IF(tbl_Customers[[#This Row],[account_length]] &lt;= 150, "101-150", "151+")))</f>
        <v>51-100</v>
      </c>
      <c r="Y1783" s="30" t="str">
        <f>IF(tbl_Customers[[#This Row],[total_intl_charge]] &lt;= 3, "Low Charges", "High Charges")</f>
        <v>Low Charges</v>
      </c>
      <c r="Z1783" s="30" t="str">
        <f>IF(tbl_Customers[[#This Row],[total_eve_calls]]&lt;=80,"Low Calls",
IF(tbl_Customers[[#This Row],[total_eve_calls]]&lt;=120,"Medium Calls","High Calls"))</f>
        <v>Medium Calls</v>
      </c>
      <c r="AA1783" s="30" t="str">
        <f>IF(tbl_Customers[[#This Row],[total_eve_charge]]&lt;=15,"Low Charges",
IF(tbl_Customers[[#This Row],[total_eve_charge]]&lt;=20,"Medium Charges","High Charges"))</f>
        <v>High Charges</v>
      </c>
      <c r="AB1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3" s="30" t="str">
        <f>IF(tbl_Customers[[#This Row],[number_vmail_messages]] = 0, "No Usage", IF(tbl_Customers[[#This Row],[number_vmail_messages]] &lt;= 20, "Low Usage", IF(tbl_Customers[[#This Row],[number_vmail_messages]] &lt;= 40, "Medium Usgae", "High Usage")))</f>
        <v>No Usage</v>
      </c>
      <c r="AD1783" s="30" t="str">
        <f>IF(tbl_Customers[[#This Row],[total_day_minutes]]&lt;=150,"Low Usage", IF(tbl_Customers[[#This Row],[total_day_minutes]]&lt;=200,"Medium Usage", IF(tbl_Customers[[#This Row],[total_day_minutes]]&lt;=250,"High Usage","Very High Usage")))</f>
        <v>Very High Usage</v>
      </c>
      <c r="AE1783" s="30" t="str">
        <f>IF(tbl_Customers[[#This Row],[total_intl_calls]]&lt;=5,"Low Calls", IF(tbl_Customers[[#This Row],[total_intl_calls]]&lt;=10, "Medium Calls", "High Calls"))</f>
        <v>Low Calls</v>
      </c>
    </row>
    <row r="1784" spans="1:31"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c r="W1784" t="str">
        <f>IF(tbl_Customers[[#This Row],[number_customer_service_calls]] &lt;= 1, "0-1 Calls", IF(tbl_Customers[[#This Row],[number_customer_service_calls]] &lt;= 3, "2-3 Calls", IF(tbl_Customers[[#This Row],[number_customer_service_calls]] &lt;=5, "4-5 Calls", "6+ Calls")))</f>
        <v>0-1 Calls</v>
      </c>
      <c r="X1784" t="str">
        <f>IF(tbl_Customers[[#This Row],[account_length]] &lt;= 50, "0-50", IF(tbl_Customers[[#This Row],[account_length]] &lt;=100, "51-100", IF(tbl_Customers[[#This Row],[account_length]] &lt;= 150, "101-150", "151+")))</f>
        <v>101-150</v>
      </c>
      <c r="Y1784" s="30" t="str">
        <f>IF(tbl_Customers[[#This Row],[total_intl_charge]] &lt;= 3, "Low Charges", "High Charges")</f>
        <v>High Charges</v>
      </c>
      <c r="Z1784" s="30" t="str">
        <f>IF(tbl_Customers[[#This Row],[total_eve_calls]]&lt;=80,"Low Calls",
IF(tbl_Customers[[#This Row],[total_eve_calls]]&lt;=120,"Medium Calls","High Calls"))</f>
        <v>Medium Calls</v>
      </c>
      <c r="AA1784" s="30" t="str">
        <f>IF(tbl_Customers[[#This Row],[total_eve_charge]]&lt;=15,"Low Charges",
IF(tbl_Customers[[#This Row],[total_eve_charge]]&lt;=20,"Medium Charges","High Charges"))</f>
        <v>Low Charges</v>
      </c>
      <c r="AB1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4" s="30" t="str">
        <f>IF(tbl_Customers[[#This Row],[number_vmail_messages]] = 0, "No Usage", IF(tbl_Customers[[#This Row],[number_vmail_messages]] &lt;= 20, "Low Usage", IF(tbl_Customers[[#This Row],[number_vmail_messages]] &lt;= 40, "Medium Usgae", "High Usage")))</f>
        <v>Medium Usgae</v>
      </c>
      <c r="AD1784" s="30" t="str">
        <f>IF(tbl_Customers[[#This Row],[total_day_minutes]]&lt;=150,"Low Usage", IF(tbl_Customers[[#This Row],[total_day_minutes]]&lt;=200,"Medium Usage", IF(tbl_Customers[[#This Row],[total_day_minutes]]&lt;=250,"High Usage","Very High Usage")))</f>
        <v>Low Usage</v>
      </c>
      <c r="AE1784" s="30" t="str">
        <f>IF(tbl_Customers[[#This Row],[total_intl_calls]]&lt;=5,"Low Calls", IF(tbl_Customers[[#This Row],[total_intl_calls]]&lt;=10, "Medium Calls", "High Calls"))</f>
        <v>Medium Calls</v>
      </c>
    </row>
    <row r="1785" spans="1:31"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c r="W1785" t="str">
        <f>IF(tbl_Customers[[#This Row],[number_customer_service_calls]] &lt;= 1, "0-1 Calls", IF(tbl_Customers[[#This Row],[number_customer_service_calls]] &lt;= 3, "2-3 Calls", IF(tbl_Customers[[#This Row],[number_customer_service_calls]] &lt;=5, "4-5 Calls", "6+ Calls")))</f>
        <v>0-1 Calls</v>
      </c>
      <c r="X1785" t="str">
        <f>IF(tbl_Customers[[#This Row],[account_length]] &lt;= 50, "0-50", IF(tbl_Customers[[#This Row],[account_length]] &lt;=100, "51-100", IF(tbl_Customers[[#This Row],[account_length]] &lt;= 150, "101-150", "151+")))</f>
        <v>101-150</v>
      </c>
      <c r="Y1785" s="30" t="str">
        <f>IF(tbl_Customers[[#This Row],[total_intl_charge]] &lt;= 3, "Low Charges", "High Charges")</f>
        <v>Low Charges</v>
      </c>
      <c r="Z1785" s="30" t="str">
        <f>IF(tbl_Customers[[#This Row],[total_eve_calls]]&lt;=80,"Low Calls",
IF(tbl_Customers[[#This Row],[total_eve_calls]]&lt;=120,"Medium Calls","High Calls"))</f>
        <v>Medium Calls</v>
      </c>
      <c r="AA1785" s="30" t="str">
        <f>IF(tbl_Customers[[#This Row],[total_eve_charge]]&lt;=15,"Low Charges",
IF(tbl_Customers[[#This Row],[total_eve_charge]]&lt;=20,"Medium Charges","High Charges"))</f>
        <v>Medium Charges</v>
      </c>
      <c r="AB1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85" s="30" t="str">
        <f>IF(tbl_Customers[[#This Row],[number_vmail_messages]] = 0, "No Usage", IF(tbl_Customers[[#This Row],[number_vmail_messages]] &lt;= 20, "Low Usage", IF(tbl_Customers[[#This Row],[number_vmail_messages]] &lt;= 40, "Medium Usgae", "High Usage")))</f>
        <v>No Usage</v>
      </c>
      <c r="AD1785" s="30" t="str">
        <f>IF(tbl_Customers[[#This Row],[total_day_minutes]]&lt;=150,"Low Usage", IF(tbl_Customers[[#This Row],[total_day_minutes]]&lt;=200,"Medium Usage", IF(tbl_Customers[[#This Row],[total_day_minutes]]&lt;=250,"High Usage","Very High Usage")))</f>
        <v>Low Usage</v>
      </c>
      <c r="AE1785" s="30" t="str">
        <f>IF(tbl_Customers[[#This Row],[total_intl_calls]]&lt;=5,"Low Calls", IF(tbl_Customers[[#This Row],[total_intl_calls]]&lt;=10, "Medium Calls", "High Calls"))</f>
        <v>Medium Calls</v>
      </c>
    </row>
    <row r="1786" spans="1:31"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c r="W1786" t="str">
        <f>IF(tbl_Customers[[#This Row],[number_customer_service_calls]] &lt;= 1, "0-1 Calls", IF(tbl_Customers[[#This Row],[number_customer_service_calls]] &lt;= 3, "2-3 Calls", IF(tbl_Customers[[#This Row],[number_customer_service_calls]] &lt;=5, "4-5 Calls", "6+ Calls")))</f>
        <v>2-3 Calls</v>
      </c>
      <c r="X1786" t="str">
        <f>IF(tbl_Customers[[#This Row],[account_length]] &lt;= 50, "0-50", IF(tbl_Customers[[#This Row],[account_length]] &lt;=100, "51-100", IF(tbl_Customers[[#This Row],[account_length]] &lt;= 150, "101-150", "151+")))</f>
        <v>101-150</v>
      </c>
      <c r="Y1786" s="30" t="str">
        <f>IF(tbl_Customers[[#This Row],[total_intl_charge]] &lt;= 3, "Low Charges", "High Charges")</f>
        <v>High Charges</v>
      </c>
      <c r="Z1786" s="30" t="str">
        <f>IF(tbl_Customers[[#This Row],[total_eve_calls]]&lt;=80,"Low Calls",
IF(tbl_Customers[[#This Row],[total_eve_calls]]&lt;=120,"Medium Calls","High Calls"))</f>
        <v>Medium Calls</v>
      </c>
      <c r="AA1786" s="30" t="str">
        <f>IF(tbl_Customers[[#This Row],[total_eve_charge]]&lt;=15,"Low Charges",
IF(tbl_Customers[[#This Row],[total_eve_charge]]&lt;=20,"Medium Charges","High Charges"))</f>
        <v>Medium Charges</v>
      </c>
      <c r="AB1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6" s="30" t="str">
        <f>IF(tbl_Customers[[#This Row],[number_vmail_messages]] = 0, "No Usage", IF(tbl_Customers[[#This Row],[number_vmail_messages]] &lt;= 20, "Low Usage", IF(tbl_Customers[[#This Row],[number_vmail_messages]] &lt;= 40, "Medium Usgae", "High Usage")))</f>
        <v>No Usage</v>
      </c>
      <c r="AD1786" s="30" t="str">
        <f>IF(tbl_Customers[[#This Row],[total_day_minutes]]&lt;=150,"Low Usage", IF(tbl_Customers[[#This Row],[total_day_minutes]]&lt;=200,"Medium Usage", IF(tbl_Customers[[#This Row],[total_day_minutes]]&lt;=250,"High Usage","Very High Usage")))</f>
        <v>High Usage</v>
      </c>
      <c r="AE1786" s="30" t="str">
        <f>IF(tbl_Customers[[#This Row],[total_intl_calls]]&lt;=5,"Low Calls", IF(tbl_Customers[[#This Row],[total_intl_calls]]&lt;=10, "Medium Calls", "High Calls"))</f>
        <v>Low Calls</v>
      </c>
    </row>
    <row r="1787" spans="1:31"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c r="W1787" t="str">
        <f>IF(tbl_Customers[[#This Row],[number_customer_service_calls]] &lt;= 1, "0-1 Calls", IF(tbl_Customers[[#This Row],[number_customer_service_calls]] &lt;= 3, "2-3 Calls", IF(tbl_Customers[[#This Row],[number_customer_service_calls]] &lt;=5, "4-5 Calls", "6+ Calls")))</f>
        <v>2-3 Calls</v>
      </c>
      <c r="X1787" t="str">
        <f>IF(tbl_Customers[[#This Row],[account_length]] &lt;= 50, "0-50", IF(tbl_Customers[[#This Row],[account_length]] &lt;=100, "51-100", IF(tbl_Customers[[#This Row],[account_length]] &lt;= 150, "101-150", "151+")))</f>
        <v>51-100</v>
      </c>
      <c r="Y1787" s="30" t="str">
        <f>IF(tbl_Customers[[#This Row],[total_intl_charge]] &lt;= 3, "Low Charges", "High Charges")</f>
        <v>Low Charges</v>
      </c>
      <c r="Z1787" s="30" t="str">
        <f>IF(tbl_Customers[[#This Row],[total_eve_calls]]&lt;=80,"Low Calls",
IF(tbl_Customers[[#This Row],[total_eve_calls]]&lt;=120,"Medium Calls","High Calls"))</f>
        <v>Medium Calls</v>
      </c>
      <c r="AA1787" s="30" t="str">
        <f>IF(tbl_Customers[[#This Row],[total_eve_charge]]&lt;=15,"Low Charges",
IF(tbl_Customers[[#This Row],[total_eve_charge]]&lt;=20,"Medium Charges","High Charges"))</f>
        <v>Medium Charges</v>
      </c>
      <c r="AB1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7" s="30" t="str">
        <f>IF(tbl_Customers[[#This Row],[number_vmail_messages]] = 0, "No Usage", IF(tbl_Customers[[#This Row],[number_vmail_messages]] &lt;= 20, "Low Usage", IF(tbl_Customers[[#This Row],[number_vmail_messages]] &lt;= 40, "Medium Usgae", "High Usage")))</f>
        <v>No Usage</v>
      </c>
      <c r="AD1787" s="30" t="str">
        <f>IF(tbl_Customers[[#This Row],[total_day_minutes]]&lt;=150,"Low Usage", IF(tbl_Customers[[#This Row],[total_day_minutes]]&lt;=200,"Medium Usage", IF(tbl_Customers[[#This Row],[total_day_minutes]]&lt;=250,"High Usage","Very High Usage")))</f>
        <v>Very High Usage</v>
      </c>
      <c r="AE1787" s="30" t="str">
        <f>IF(tbl_Customers[[#This Row],[total_intl_calls]]&lt;=5,"Low Calls", IF(tbl_Customers[[#This Row],[total_intl_calls]]&lt;=10, "Medium Calls", "High Calls"))</f>
        <v>Low Calls</v>
      </c>
    </row>
    <row r="1788" spans="1:31"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c r="W1788" t="str">
        <f>IF(tbl_Customers[[#This Row],[number_customer_service_calls]] &lt;= 1, "0-1 Calls", IF(tbl_Customers[[#This Row],[number_customer_service_calls]] &lt;= 3, "2-3 Calls", IF(tbl_Customers[[#This Row],[number_customer_service_calls]] &lt;=5, "4-5 Calls", "6+ Calls")))</f>
        <v>2-3 Calls</v>
      </c>
      <c r="X1788" t="str">
        <f>IF(tbl_Customers[[#This Row],[account_length]] &lt;= 50, "0-50", IF(tbl_Customers[[#This Row],[account_length]] &lt;=100, "51-100", IF(tbl_Customers[[#This Row],[account_length]] &lt;= 150, "101-150", "151+")))</f>
        <v>101-150</v>
      </c>
      <c r="Y1788" s="30" t="str">
        <f>IF(tbl_Customers[[#This Row],[total_intl_charge]] &lt;= 3, "Low Charges", "High Charges")</f>
        <v>Low Charges</v>
      </c>
      <c r="Z1788" s="30" t="str">
        <f>IF(tbl_Customers[[#This Row],[total_eve_calls]]&lt;=80,"Low Calls",
IF(tbl_Customers[[#This Row],[total_eve_calls]]&lt;=120,"Medium Calls","High Calls"))</f>
        <v>Medium Calls</v>
      </c>
      <c r="AA1788" s="30" t="str">
        <f>IF(tbl_Customers[[#This Row],[total_eve_charge]]&lt;=15,"Low Charges",
IF(tbl_Customers[[#This Row],[total_eve_charge]]&lt;=20,"Medium Charges","High Charges"))</f>
        <v>Medium Charges</v>
      </c>
      <c r="AB1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88" s="30" t="str">
        <f>IF(tbl_Customers[[#This Row],[number_vmail_messages]] = 0, "No Usage", IF(tbl_Customers[[#This Row],[number_vmail_messages]] &lt;= 20, "Low Usage", IF(tbl_Customers[[#This Row],[number_vmail_messages]] &lt;= 40, "Medium Usgae", "High Usage")))</f>
        <v>No Usage</v>
      </c>
      <c r="AD1788" s="30" t="str">
        <f>IF(tbl_Customers[[#This Row],[total_day_minutes]]&lt;=150,"Low Usage", IF(tbl_Customers[[#This Row],[total_day_minutes]]&lt;=200,"Medium Usage", IF(tbl_Customers[[#This Row],[total_day_minutes]]&lt;=250,"High Usage","Very High Usage")))</f>
        <v>Low Usage</v>
      </c>
      <c r="AE1788" s="30" t="str">
        <f>IF(tbl_Customers[[#This Row],[total_intl_calls]]&lt;=5,"Low Calls", IF(tbl_Customers[[#This Row],[total_intl_calls]]&lt;=10, "Medium Calls", "High Calls"))</f>
        <v>Low Calls</v>
      </c>
    </row>
    <row r="1789" spans="1:31"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c r="W1789" t="str">
        <f>IF(tbl_Customers[[#This Row],[number_customer_service_calls]] &lt;= 1, "0-1 Calls", IF(tbl_Customers[[#This Row],[number_customer_service_calls]] &lt;= 3, "2-3 Calls", IF(tbl_Customers[[#This Row],[number_customer_service_calls]] &lt;=5, "4-5 Calls", "6+ Calls")))</f>
        <v>0-1 Calls</v>
      </c>
      <c r="X1789" t="str">
        <f>IF(tbl_Customers[[#This Row],[account_length]] &lt;= 50, "0-50", IF(tbl_Customers[[#This Row],[account_length]] &lt;=100, "51-100", IF(tbl_Customers[[#This Row],[account_length]] &lt;= 150, "101-150", "151+")))</f>
        <v>0-50</v>
      </c>
      <c r="Y1789" s="30" t="str">
        <f>IF(tbl_Customers[[#This Row],[total_intl_charge]] &lt;= 3, "Low Charges", "High Charges")</f>
        <v>Low Charges</v>
      </c>
      <c r="Z1789" s="30" t="str">
        <f>IF(tbl_Customers[[#This Row],[total_eve_calls]]&lt;=80,"Low Calls",
IF(tbl_Customers[[#This Row],[total_eve_calls]]&lt;=120,"Medium Calls","High Calls"))</f>
        <v>Medium Calls</v>
      </c>
      <c r="AA1789" s="30" t="str">
        <f>IF(tbl_Customers[[#This Row],[total_eve_charge]]&lt;=15,"Low Charges",
IF(tbl_Customers[[#This Row],[total_eve_charge]]&lt;=20,"Medium Charges","High Charges"))</f>
        <v>Medium Charges</v>
      </c>
      <c r="AB1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89" s="30" t="str">
        <f>IF(tbl_Customers[[#This Row],[number_vmail_messages]] = 0, "No Usage", IF(tbl_Customers[[#This Row],[number_vmail_messages]] &lt;= 20, "Low Usage", IF(tbl_Customers[[#This Row],[number_vmail_messages]] &lt;= 40, "Medium Usgae", "High Usage")))</f>
        <v>No Usage</v>
      </c>
      <c r="AD1789" s="30" t="str">
        <f>IF(tbl_Customers[[#This Row],[total_day_minutes]]&lt;=150,"Low Usage", IF(tbl_Customers[[#This Row],[total_day_minutes]]&lt;=200,"Medium Usage", IF(tbl_Customers[[#This Row],[total_day_minutes]]&lt;=250,"High Usage","Very High Usage")))</f>
        <v>High Usage</v>
      </c>
      <c r="AE1789" s="30" t="str">
        <f>IF(tbl_Customers[[#This Row],[total_intl_calls]]&lt;=5,"Low Calls", IF(tbl_Customers[[#This Row],[total_intl_calls]]&lt;=10, "Medium Calls", "High Calls"))</f>
        <v>Medium Calls</v>
      </c>
    </row>
    <row r="1790" spans="1:31"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c r="W1790" t="str">
        <f>IF(tbl_Customers[[#This Row],[number_customer_service_calls]] &lt;= 1, "0-1 Calls", IF(tbl_Customers[[#This Row],[number_customer_service_calls]] &lt;= 3, "2-3 Calls", IF(tbl_Customers[[#This Row],[number_customer_service_calls]] &lt;=5, "4-5 Calls", "6+ Calls")))</f>
        <v>0-1 Calls</v>
      </c>
      <c r="X1790" t="str">
        <f>IF(tbl_Customers[[#This Row],[account_length]] &lt;= 50, "0-50", IF(tbl_Customers[[#This Row],[account_length]] &lt;=100, "51-100", IF(tbl_Customers[[#This Row],[account_length]] &lt;= 150, "101-150", "151+")))</f>
        <v>101-150</v>
      </c>
      <c r="Y1790" s="30" t="str">
        <f>IF(tbl_Customers[[#This Row],[total_intl_charge]] &lt;= 3, "Low Charges", "High Charges")</f>
        <v>High Charges</v>
      </c>
      <c r="Z1790" s="30" t="str">
        <f>IF(tbl_Customers[[#This Row],[total_eve_calls]]&lt;=80,"Low Calls",
IF(tbl_Customers[[#This Row],[total_eve_calls]]&lt;=120,"Medium Calls","High Calls"))</f>
        <v>Medium Calls</v>
      </c>
      <c r="AA1790" s="30" t="str">
        <f>IF(tbl_Customers[[#This Row],[total_eve_charge]]&lt;=15,"Low Charges",
IF(tbl_Customers[[#This Row],[total_eve_charge]]&lt;=20,"Medium Charges","High Charges"))</f>
        <v>Low Charges</v>
      </c>
      <c r="AB1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0" s="30" t="str">
        <f>IF(tbl_Customers[[#This Row],[number_vmail_messages]] = 0, "No Usage", IF(tbl_Customers[[#This Row],[number_vmail_messages]] &lt;= 20, "Low Usage", IF(tbl_Customers[[#This Row],[number_vmail_messages]] &lt;= 40, "Medium Usgae", "High Usage")))</f>
        <v>Low Usage</v>
      </c>
      <c r="AD1790" s="30" t="str">
        <f>IF(tbl_Customers[[#This Row],[total_day_minutes]]&lt;=150,"Low Usage", IF(tbl_Customers[[#This Row],[total_day_minutes]]&lt;=200,"Medium Usage", IF(tbl_Customers[[#This Row],[total_day_minutes]]&lt;=250,"High Usage","Very High Usage")))</f>
        <v>High Usage</v>
      </c>
      <c r="AE1790" s="30" t="str">
        <f>IF(tbl_Customers[[#This Row],[total_intl_calls]]&lt;=5,"Low Calls", IF(tbl_Customers[[#This Row],[total_intl_calls]]&lt;=10, "Medium Calls", "High Calls"))</f>
        <v>Low Calls</v>
      </c>
    </row>
    <row r="1791" spans="1:31"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c r="W1791" t="str">
        <f>IF(tbl_Customers[[#This Row],[number_customer_service_calls]] &lt;= 1, "0-1 Calls", IF(tbl_Customers[[#This Row],[number_customer_service_calls]] &lt;= 3, "2-3 Calls", IF(tbl_Customers[[#This Row],[number_customer_service_calls]] &lt;=5, "4-5 Calls", "6+ Calls")))</f>
        <v>2-3 Calls</v>
      </c>
      <c r="X1791" t="str">
        <f>IF(tbl_Customers[[#This Row],[account_length]] &lt;= 50, "0-50", IF(tbl_Customers[[#This Row],[account_length]] &lt;=100, "51-100", IF(tbl_Customers[[#This Row],[account_length]] &lt;= 150, "101-150", "151+")))</f>
        <v>101-150</v>
      </c>
      <c r="Y1791" s="30" t="str">
        <f>IF(tbl_Customers[[#This Row],[total_intl_charge]] &lt;= 3, "Low Charges", "High Charges")</f>
        <v>Low Charges</v>
      </c>
      <c r="Z1791" s="30" t="str">
        <f>IF(tbl_Customers[[#This Row],[total_eve_calls]]&lt;=80,"Low Calls",
IF(tbl_Customers[[#This Row],[total_eve_calls]]&lt;=120,"Medium Calls","High Calls"))</f>
        <v>Medium Calls</v>
      </c>
      <c r="AA1791" s="30" t="str">
        <f>IF(tbl_Customers[[#This Row],[total_eve_charge]]&lt;=15,"Low Charges",
IF(tbl_Customers[[#This Row],[total_eve_charge]]&lt;=20,"Medium Charges","High Charges"))</f>
        <v>High Charges</v>
      </c>
      <c r="AB1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1" s="30" t="str">
        <f>IF(tbl_Customers[[#This Row],[number_vmail_messages]] = 0, "No Usage", IF(tbl_Customers[[#This Row],[number_vmail_messages]] &lt;= 20, "Low Usage", IF(tbl_Customers[[#This Row],[number_vmail_messages]] &lt;= 40, "Medium Usgae", "High Usage")))</f>
        <v>No Usage</v>
      </c>
      <c r="AD1791" s="30" t="str">
        <f>IF(tbl_Customers[[#This Row],[total_day_minutes]]&lt;=150,"Low Usage", IF(tbl_Customers[[#This Row],[total_day_minutes]]&lt;=200,"Medium Usage", IF(tbl_Customers[[#This Row],[total_day_minutes]]&lt;=250,"High Usage","Very High Usage")))</f>
        <v>High Usage</v>
      </c>
      <c r="AE1791" s="30" t="str">
        <f>IF(tbl_Customers[[#This Row],[total_intl_calls]]&lt;=5,"Low Calls", IF(tbl_Customers[[#This Row],[total_intl_calls]]&lt;=10, "Medium Calls", "High Calls"))</f>
        <v>Medium Calls</v>
      </c>
    </row>
    <row r="1792" spans="1:31"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c r="W1792" t="str">
        <f>IF(tbl_Customers[[#This Row],[number_customer_service_calls]] &lt;= 1, "0-1 Calls", IF(tbl_Customers[[#This Row],[number_customer_service_calls]] &lt;= 3, "2-3 Calls", IF(tbl_Customers[[#This Row],[number_customer_service_calls]] &lt;=5, "4-5 Calls", "6+ Calls")))</f>
        <v>0-1 Calls</v>
      </c>
      <c r="X1792" t="str">
        <f>IF(tbl_Customers[[#This Row],[account_length]] &lt;= 50, "0-50", IF(tbl_Customers[[#This Row],[account_length]] &lt;=100, "51-100", IF(tbl_Customers[[#This Row],[account_length]] &lt;= 150, "101-150", "151+")))</f>
        <v>101-150</v>
      </c>
      <c r="Y1792" s="30" t="str">
        <f>IF(tbl_Customers[[#This Row],[total_intl_charge]] &lt;= 3, "Low Charges", "High Charges")</f>
        <v>Low Charges</v>
      </c>
      <c r="Z1792" s="30" t="str">
        <f>IF(tbl_Customers[[#This Row],[total_eve_calls]]&lt;=80,"Low Calls",
IF(tbl_Customers[[#This Row],[total_eve_calls]]&lt;=120,"Medium Calls","High Calls"))</f>
        <v>Low Calls</v>
      </c>
      <c r="AA1792" s="30" t="str">
        <f>IF(tbl_Customers[[#This Row],[total_eve_charge]]&lt;=15,"Low Charges",
IF(tbl_Customers[[#This Row],[total_eve_charge]]&lt;=20,"Medium Charges","High Charges"))</f>
        <v>Medium Charges</v>
      </c>
      <c r="AB1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792" s="30" t="str">
        <f>IF(tbl_Customers[[#This Row],[number_vmail_messages]] = 0, "No Usage", IF(tbl_Customers[[#This Row],[number_vmail_messages]] &lt;= 20, "Low Usage", IF(tbl_Customers[[#This Row],[number_vmail_messages]] &lt;= 40, "Medium Usgae", "High Usage")))</f>
        <v>No Usage</v>
      </c>
      <c r="AD1792" s="30" t="str">
        <f>IF(tbl_Customers[[#This Row],[total_day_minutes]]&lt;=150,"Low Usage", IF(tbl_Customers[[#This Row],[total_day_minutes]]&lt;=200,"Medium Usage", IF(tbl_Customers[[#This Row],[total_day_minutes]]&lt;=250,"High Usage","Very High Usage")))</f>
        <v>Low Usage</v>
      </c>
      <c r="AE1792" s="30" t="str">
        <f>IF(tbl_Customers[[#This Row],[total_intl_calls]]&lt;=5,"Low Calls", IF(tbl_Customers[[#This Row],[total_intl_calls]]&lt;=10, "Medium Calls", "High Calls"))</f>
        <v>Low Calls</v>
      </c>
    </row>
    <row r="1793" spans="1:31"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c r="W1793" t="str">
        <f>IF(tbl_Customers[[#This Row],[number_customer_service_calls]] &lt;= 1, "0-1 Calls", IF(tbl_Customers[[#This Row],[number_customer_service_calls]] &lt;= 3, "2-3 Calls", IF(tbl_Customers[[#This Row],[number_customer_service_calls]] &lt;=5, "4-5 Calls", "6+ Calls")))</f>
        <v>2-3 Calls</v>
      </c>
      <c r="X1793" t="str">
        <f>IF(tbl_Customers[[#This Row],[account_length]] &lt;= 50, "0-50", IF(tbl_Customers[[#This Row],[account_length]] &lt;=100, "51-100", IF(tbl_Customers[[#This Row],[account_length]] &lt;= 150, "101-150", "151+")))</f>
        <v>101-150</v>
      </c>
      <c r="Y1793" s="30" t="str">
        <f>IF(tbl_Customers[[#This Row],[total_intl_charge]] &lt;= 3, "Low Charges", "High Charges")</f>
        <v>High Charges</v>
      </c>
      <c r="Z1793" s="30" t="str">
        <f>IF(tbl_Customers[[#This Row],[total_eve_calls]]&lt;=80,"Low Calls",
IF(tbl_Customers[[#This Row],[total_eve_calls]]&lt;=120,"Medium Calls","High Calls"))</f>
        <v>Medium Calls</v>
      </c>
      <c r="AA1793" s="30" t="str">
        <f>IF(tbl_Customers[[#This Row],[total_eve_charge]]&lt;=15,"Low Charges",
IF(tbl_Customers[[#This Row],[total_eve_charge]]&lt;=20,"Medium Charges","High Charges"))</f>
        <v>High Charges</v>
      </c>
      <c r="AB1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3" s="30" t="str">
        <f>IF(tbl_Customers[[#This Row],[number_vmail_messages]] = 0, "No Usage", IF(tbl_Customers[[#This Row],[number_vmail_messages]] &lt;= 20, "Low Usage", IF(tbl_Customers[[#This Row],[number_vmail_messages]] &lt;= 40, "Medium Usgae", "High Usage")))</f>
        <v>Low Usage</v>
      </c>
      <c r="AD1793" s="30" t="str">
        <f>IF(tbl_Customers[[#This Row],[total_day_minutes]]&lt;=150,"Low Usage", IF(tbl_Customers[[#This Row],[total_day_minutes]]&lt;=200,"Medium Usage", IF(tbl_Customers[[#This Row],[total_day_minutes]]&lt;=250,"High Usage","Very High Usage")))</f>
        <v>Medium Usage</v>
      </c>
      <c r="AE1793" s="30" t="str">
        <f>IF(tbl_Customers[[#This Row],[total_intl_calls]]&lt;=5,"Low Calls", IF(tbl_Customers[[#This Row],[total_intl_calls]]&lt;=10, "Medium Calls", "High Calls"))</f>
        <v>Low Calls</v>
      </c>
    </row>
    <row r="1794" spans="1:31"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c r="W1794" t="str">
        <f>IF(tbl_Customers[[#This Row],[number_customer_service_calls]] &lt;= 1, "0-1 Calls", IF(tbl_Customers[[#This Row],[number_customer_service_calls]] &lt;= 3, "2-3 Calls", IF(tbl_Customers[[#This Row],[number_customer_service_calls]] &lt;=5, "4-5 Calls", "6+ Calls")))</f>
        <v>2-3 Calls</v>
      </c>
      <c r="X1794" t="str">
        <f>IF(tbl_Customers[[#This Row],[account_length]] &lt;= 50, "0-50", IF(tbl_Customers[[#This Row],[account_length]] &lt;=100, "51-100", IF(tbl_Customers[[#This Row],[account_length]] &lt;= 150, "101-150", "151+")))</f>
        <v>101-150</v>
      </c>
      <c r="Y1794" s="30" t="str">
        <f>IF(tbl_Customers[[#This Row],[total_intl_charge]] &lt;= 3, "Low Charges", "High Charges")</f>
        <v>Low Charges</v>
      </c>
      <c r="Z1794" s="30" t="str">
        <f>IF(tbl_Customers[[#This Row],[total_eve_calls]]&lt;=80,"Low Calls",
IF(tbl_Customers[[#This Row],[total_eve_calls]]&lt;=120,"Medium Calls","High Calls"))</f>
        <v>Medium Calls</v>
      </c>
      <c r="AA1794" s="30" t="str">
        <f>IF(tbl_Customers[[#This Row],[total_eve_charge]]&lt;=15,"Low Charges",
IF(tbl_Customers[[#This Row],[total_eve_charge]]&lt;=20,"Medium Charges","High Charges"))</f>
        <v>Medium Charges</v>
      </c>
      <c r="AB1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4" s="30" t="str">
        <f>IF(tbl_Customers[[#This Row],[number_vmail_messages]] = 0, "No Usage", IF(tbl_Customers[[#This Row],[number_vmail_messages]] &lt;= 20, "Low Usage", IF(tbl_Customers[[#This Row],[number_vmail_messages]] &lt;= 40, "Medium Usgae", "High Usage")))</f>
        <v>Medium Usgae</v>
      </c>
      <c r="AD1794" s="30" t="str">
        <f>IF(tbl_Customers[[#This Row],[total_day_minutes]]&lt;=150,"Low Usage", IF(tbl_Customers[[#This Row],[total_day_minutes]]&lt;=200,"Medium Usage", IF(tbl_Customers[[#This Row],[total_day_minutes]]&lt;=250,"High Usage","Very High Usage")))</f>
        <v>Low Usage</v>
      </c>
      <c r="AE1794" s="30" t="str">
        <f>IF(tbl_Customers[[#This Row],[total_intl_calls]]&lt;=5,"Low Calls", IF(tbl_Customers[[#This Row],[total_intl_calls]]&lt;=10, "Medium Calls", "High Calls"))</f>
        <v>Medium Calls</v>
      </c>
    </row>
    <row r="1795" spans="1:31"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c r="W1795" t="str">
        <f>IF(tbl_Customers[[#This Row],[number_customer_service_calls]] &lt;= 1, "0-1 Calls", IF(tbl_Customers[[#This Row],[number_customer_service_calls]] &lt;= 3, "2-3 Calls", IF(tbl_Customers[[#This Row],[number_customer_service_calls]] &lt;=5, "4-5 Calls", "6+ Calls")))</f>
        <v>0-1 Calls</v>
      </c>
      <c r="X1795" t="str">
        <f>IF(tbl_Customers[[#This Row],[account_length]] &lt;= 50, "0-50", IF(tbl_Customers[[#This Row],[account_length]] &lt;=100, "51-100", IF(tbl_Customers[[#This Row],[account_length]] &lt;= 150, "101-150", "151+")))</f>
        <v>101-150</v>
      </c>
      <c r="Y1795" s="30" t="str">
        <f>IF(tbl_Customers[[#This Row],[total_intl_charge]] &lt;= 3, "Low Charges", "High Charges")</f>
        <v>High Charges</v>
      </c>
      <c r="Z1795" s="30" t="str">
        <f>IF(tbl_Customers[[#This Row],[total_eve_calls]]&lt;=80,"Low Calls",
IF(tbl_Customers[[#This Row],[total_eve_calls]]&lt;=120,"Medium Calls","High Calls"))</f>
        <v>Medium Calls</v>
      </c>
      <c r="AA1795" s="30" t="str">
        <f>IF(tbl_Customers[[#This Row],[total_eve_charge]]&lt;=15,"Low Charges",
IF(tbl_Customers[[#This Row],[total_eve_charge]]&lt;=20,"Medium Charges","High Charges"))</f>
        <v>Low Charges</v>
      </c>
      <c r="AB1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5" s="30" t="str">
        <f>IF(tbl_Customers[[#This Row],[number_vmail_messages]] = 0, "No Usage", IF(tbl_Customers[[#This Row],[number_vmail_messages]] &lt;= 20, "Low Usage", IF(tbl_Customers[[#This Row],[number_vmail_messages]] &lt;= 40, "Medium Usgae", "High Usage")))</f>
        <v>No Usage</v>
      </c>
      <c r="AD1795" s="30" t="str">
        <f>IF(tbl_Customers[[#This Row],[total_day_minutes]]&lt;=150,"Low Usage", IF(tbl_Customers[[#This Row],[total_day_minutes]]&lt;=200,"Medium Usage", IF(tbl_Customers[[#This Row],[total_day_minutes]]&lt;=250,"High Usage","Very High Usage")))</f>
        <v>Low Usage</v>
      </c>
      <c r="AE1795" s="30" t="str">
        <f>IF(tbl_Customers[[#This Row],[total_intl_calls]]&lt;=5,"Low Calls", IF(tbl_Customers[[#This Row],[total_intl_calls]]&lt;=10, "Medium Calls", "High Calls"))</f>
        <v>Low Calls</v>
      </c>
    </row>
    <row r="1796" spans="1:31"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c r="W1796" t="str">
        <f>IF(tbl_Customers[[#This Row],[number_customer_service_calls]] &lt;= 1, "0-1 Calls", IF(tbl_Customers[[#This Row],[number_customer_service_calls]] &lt;= 3, "2-3 Calls", IF(tbl_Customers[[#This Row],[number_customer_service_calls]] &lt;=5, "4-5 Calls", "6+ Calls")))</f>
        <v>4-5 Calls</v>
      </c>
      <c r="X1796" t="str">
        <f>IF(tbl_Customers[[#This Row],[account_length]] &lt;= 50, "0-50", IF(tbl_Customers[[#This Row],[account_length]] &lt;=100, "51-100", IF(tbl_Customers[[#This Row],[account_length]] &lt;= 150, "101-150", "151+")))</f>
        <v>101-150</v>
      </c>
      <c r="Y1796" s="30" t="str">
        <f>IF(tbl_Customers[[#This Row],[total_intl_charge]] &lt;= 3, "Low Charges", "High Charges")</f>
        <v>High Charges</v>
      </c>
      <c r="Z1796" s="30" t="str">
        <f>IF(tbl_Customers[[#This Row],[total_eve_calls]]&lt;=80,"Low Calls",
IF(tbl_Customers[[#This Row],[total_eve_calls]]&lt;=120,"Medium Calls","High Calls"))</f>
        <v>Medium Calls</v>
      </c>
      <c r="AA1796" s="30" t="str">
        <f>IF(tbl_Customers[[#This Row],[total_eve_charge]]&lt;=15,"Low Charges",
IF(tbl_Customers[[#This Row],[total_eve_charge]]&lt;=20,"Medium Charges","High Charges"))</f>
        <v>Medium Charges</v>
      </c>
      <c r="AB1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6" s="30" t="str">
        <f>IF(tbl_Customers[[#This Row],[number_vmail_messages]] = 0, "No Usage", IF(tbl_Customers[[#This Row],[number_vmail_messages]] &lt;= 20, "Low Usage", IF(tbl_Customers[[#This Row],[number_vmail_messages]] &lt;= 40, "Medium Usgae", "High Usage")))</f>
        <v>No Usage</v>
      </c>
      <c r="AD1796" s="30" t="str">
        <f>IF(tbl_Customers[[#This Row],[total_day_minutes]]&lt;=150,"Low Usage", IF(tbl_Customers[[#This Row],[total_day_minutes]]&lt;=200,"Medium Usage", IF(tbl_Customers[[#This Row],[total_day_minutes]]&lt;=250,"High Usage","Very High Usage")))</f>
        <v>Low Usage</v>
      </c>
      <c r="AE1796" s="30" t="str">
        <f>IF(tbl_Customers[[#This Row],[total_intl_calls]]&lt;=5,"Low Calls", IF(tbl_Customers[[#This Row],[total_intl_calls]]&lt;=10, "Medium Calls", "High Calls"))</f>
        <v>Low Calls</v>
      </c>
    </row>
    <row r="1797" spans="1:31"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c r="W1797" t="str">
        <f>IF(tbl_Customers[[#This Row],[number_customer_service_calls]] &lt;= 1, "0-1 Calls", IF(tbl_Customers[[#This Row],[number_customer_service_calls]] &lt;= 3, "2-3 Calls", IF(tbl_Customers[[#This Row],[number_customer_service_calls]] &lt;=5, "4-5 Calls", "6+ Calls")))</f>
        <v>2-3 Calls</v>
      </c>
      <c r="X1797" t="str">
        <f>IF(tbl_Customers[[#This Row],[account_length]] &lt;= 50, "0-50", IF(tbl_Customers[[#This Row],[account_length]] &lt;=100, "51-100", IF(tbl_Customers[[#This Row],[account_length]] &lt;= 150, "101-150", "151+")))</f>
        <v>51-100</v>
      </c>
      <c r="Y1797" s="30" t="str">
        <f>IF(tbl_Customers[[#This Row],[total_intl_charge]] &lt;= 3, "Low Charges", "High Charges")</f>
        <v>High Charges</v>
      </c>
      <c r="Z1797" s="30" t="str">
        <f>IF(tbl_Customers[[#This Row],[total_eve_calls]]&lt;=80,"Low Calls",
IF(tbl_Customers[[#This Row],[total_eve_calls]]&lt;=120,"Medium Calls","High Calls"))</f>
        <v>Medium Calls</v>
      </c>
      <c r="AA1797" s="30" t="str">
        <f>IF(tbl_Customers[[#This Row],[total_eve_charge]]&lt;=15,"Low Charges",
IF(tbl_Customers[[#This Row],[total_eve_charge]]&lt;=20,"Medium Charges","High Charges"))</f>
        <v>High Charges</v>
      </c>
      <c r="AB1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797" s="30" t="str">
        <f>IF(tbl_Customers[[#This Row],[number_vmail_messages]] = 0, "No Usage", IF(tbl_Customers[[#This Row],[number_vmail_messages]] &lt;= 20, "Low Usage", IF(tbl_Customers[[#This Row],[number_vmail_messages]] &lt;= 40, "Medium Usgae", "High Usage")))</f>
        <v>No Usage</v>
      </c>
      <c r="AD1797" s="30" t="str">
        <f>IF(tbl_Customers[[#This Row],[total_day_minutes]]&lt;=150,"Low Usage", IF(tbl_Customers[[#This Row],[total_day_minutes]]&lt;=200,"Medium Usage", IF(tbl_Customers[[#This Row],[total_day_minutes]]&lt;=250,"High Usage","Very High Usage")))</f>
        <v>Very High Usage</v>
      </c>
      <c r="AE1797" s="30" t="str">
        <f>IF(tbl_Customers[[#This Row],[total_intl_calls]]&lt;=5,"Low Calls", IF(tbl_Customers[[#This Row],[total_intl_calls]]&lt;=10, "Medium Calls", "High Calls"))</f>
        <v>Low Calls</v>
      </c>
    </row>
    <row r="1798" spans="1:31"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c r="W1798" t="str">
        <f>IF(tbl_Customers[[#This Row],[number_customer_service_calls]] &lt;= 1, "0-1 Calls", IF(tbl_Customers[[#This Row],[number_customer_service_calls]] &lt;= 3, "2-3 Calls", IF(tbl_Customers[[#This Row],[number_customer_service_calls]] &lt;=5, "4-5 Calls", "6+ Calls")))</f>
        <v>2-3 Calls</v>
      </c>
      <c r="X1798" t="str">
        <f>IF(tbl_Customers[[#This Row],[account_length]] &lt;= 50, "0-50", IF(tbl_Customers[[#This Row],[account_length]] &lt;=100, "51-100", IF(tbl_Customers[[#This Row],[account_length]] &lt;= 150, "101-150", "151+")))</f>
        <v>101-150</v>
      </c>
      <c r="Y1798" s="30" t="str">
        <f>IF(tbl_Customers[[#This Row],[total_intl_charge]] &lt;= 3, "Low Charges", "High Charges")</f>
        <v>High Charges</v>
      </c>
      <c r="Z1798" s="30" t="str">
        <f>IF(tbl_Customers[[#This Row],[total_eve_calls]]&lt;=80,"Low Calls",
IF(tbl_Customers[[#This Row],[total_eve_calls]]&lt;=120,"Medium Calls","High Calls"))</f>
        <v>Medium Calls</v>
      </c>
      <c r="AA1798" s="30" t="str">
        <f>IF(tbl_Customers[[#This Row],[total_eve_charge]]&lt;=15,"Low Charges",
IF(tbl_Customers[[#This Row],[total_eve_charge]]&lt;=20,"Medium Charges","High Charges"))</f>
        <v>Low Charges</v>
      </c>
      <c r="AB1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8" s="30" t="str">
        <f>IF(tbl_Customers[[#This Row],[number_vmail_messages]] = 0, "No Usage", IF(tbl_Customers[[#This Row],[number_vmail_messages]] &lt;= 20, "Low Usage", IF(tbl_Customers[[#This Row],[number_vmail_messages]] &lt;= 40, "Medium Usgae", "High Usage")))</f>
        <v>No Usage</v>
      </c>
      <c r="AD1798" s="30" t="str">
        <f>IF(tbl_Customers[[#This Row],[total_day_minutes]]&lt;=150,"Low Usage", IF(tbl_Customers[[#This Row],[total_day_minutes]]&lt;=200,"Medium Usage", IF(tbl_Customers[[#This Row],[total_day_minutes]]&lt;=250,"High Usage","Very High Usage")))</f>
        <v>Very High Usage</v>
      </c>
      <c r="AE1798" s="30" t="str">
        <f>IF(tbl_Customers[[#This Row],[total_intl_calls]]&lt;=5,"Low Calls", IF(tbl_Customers[[#This Row],[total_intl_calls]]&lt;=10, "Medium Calls", "High Calls"))</f>
        <v>Low Calls</v>
      </c>
    </row>
    <row r="1799" spans="1:31"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c r="W1799" t="str">
        <f>IF(tbl_Customers[[#This Row],[number_customer_service_calls]] &lt;= 1, "0-1 Calls", IF(tbl_Customers[[#This Row],[number_customer_service_calls]] &lt;= 3, "2-3 Calls", IF(tbl_Customers[[#This Row],[number_customer_service_calls]] &lt;=5, "4-5 Calls", "6+ Calls")))</f>
        <v>0-1 Calls</v>
      </c>
      <c r="X1799" t="str">
        <f>IF(tbl_Customers[[#This Row],[account_length]] &lt;= 50, "0-50", IF(tbl_Customers[[#This Row],[account_length]] &lt;=100, "51-100", IF(tbl_Customers[[#This Row],[account_length]] &lt;= 150, "101-150", "151+")))</f>
        <v>0-50</v>
      </c>
      <c r="Y1799" s="30" t="str">
        <f>IF(tbl_Customers[[#This Row],[total_intl_charge]] &lt;= 3, "Low Charges", "High Charges")</f>
        <v>High Charges</v>
      </c>
      <c r="Z1799" s="30" t="str">
        <f>IF(tbl_Customers[[#This Row],[total_eve_calls]]&lt;=80,"Low Calls",
IF(tbl_Customers[[#This Row],[total_eve_calls]]&lt;=120,"Medium Calls","High Calls"))</f>
        <v>Low Calls</v>
      </c>
      <c r="AA1799" s="30" t="str">
        <f>IF(tbl_Customers[[#This Row],[total_eve_charge]]&lt;=15,"Low Charges",
IF(tbl_Customers[[#This Row],[total_eve_charge]]&lt;=20,"Medium Charges","High Charges"))</f>
        <v>Low Charges</v>
      </c>
      <c r="AB1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799" s="30" t="str">
        <f>IF(tbl_Customers[[#This Row],[number_vmail_messages]] = 0, "No Usage", IF(tbl_Customers[[#This Row],[number_vmail_messages]] &lt;= 20, "Low Usage", IF(tbl_Customers[[#This Row],[number_vmail_messages]] &lt;= 40, "Medium Usgae", "High Usage")))</f>
        <v>No Usage</v>
      </c>
      <c r="AD1799" s="30" t="str">
        <f>IF(tbl_Customers[[#This Row],[total_day_minutes]]&lt;=150,"Low Usage", IF(tbl_Customers[[#This Row],[total_day_minutes]]&lt;=200,"Medium Usage", IF(tbl_Customers[[#This Row],[total_day_minutes]]&lt;=250,"High Usage","Very High Usage")))</f>
        <v>Medium Usage</v>
      </c>
      <c r="AE1799" s="30" t="str">
        <f>IF(tbl_Customers[[#This Row],[total_intl_calls]]&lt;=5,"Low Calls", IF(tbl_Customers[[#This Row],[total_intl_calls]]&lt;=10, "Medium Calls", "High Calls"))</f>
        <v>Low Calls</v>
      </c>
    </row>
    <row r="1800" spans="1:31"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c r="W1800" t="str">
        <f>IF(tbl_Customers[[#This Row],[number_customer_service_calls]] &lt;= 1, "0-1 Calls", IF(tbl_Customers[[#This Row],[number_customer_service_calls]] &lt;= 3, "2-3 Calls", IF(tbl_Customers[[#This Row],[number_customer_service_calls]] &lt;=5, "4-5 Calls", "6+ Calls")))</f>
        <v>4-5 Calls</v>
      </c>
      <c r="X1800" t="str">
        <f>IF(tbl_Customers[[#This Row],[account_length]] &lt;= 50, "0-50", IF(tbl_Customers[[#This Row],[account_length]] &lt;=100, "51-100", IF(tbl_Customers[[#This Row],[account_length]] &lt;= 150, "101-150", "151+")))</f>
        <v>101-150</v>
      </c>
      <c r="Y1800" s="30" t="str">
        <f>IF(tbl_Customers[[#This Row],[total_intl_charge]] &lt;= 3, "Low Charges", "High Charges")</f>
        <v>High Charges</v>
      </c>
      <c r="Z1800" s="30" t="str">
        <f>IF(tbl_Customers[[#This Row],[total_eve_calls]]&lt;=80,"Low Calls",
IF(tbl_Customers[[#This Row],[total_eve_calls]]&lt;=120,"Medium Calls","High Calls"))</f>
        <v>Medium Calls</v>
      </c>
      <c r="AA1800" s="30" t="str">
        <f>IF(tbl_Customers[[#This Row],[total_eve_charge]]&lt;=15,"Low Charges",
IF(tbl_Customers[[#This Row],[total_eve_charge]]&lt;=20,"Medium Charges","High Charges"))</f>
        <v>Low Charges</v>
      </c>
      <c r="AB1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0" s="30" t="str">
        <f>IF(tbl_Customers[[#This Row],[number_vmail_messages]] = 0, "No Usage", IF(tbl_Customers[[#This Row],[number_vmail_messages]] &lt;= 20, "Low Usage", IF(tbl_Customers[[#This Row],[number_vmail_messages]] &lt;= 40, "Medium Usgae", "High Usage")))</f>
        <v>No Usage</v>
      </c>
      <c r="AD1800" s="30" t="str">
        <f>IF(tbl_Customers[[#This Row],[total_day_minutes]]&lt;=150,"Low Usage", IF(tbl_Customers[[#This Row],[total_day_minutes]]&lt;=200,"Medium Usage", IF(tbl_Customers[[#This Row],[total_day_minutes]]&lt;=250,"High Usage","Very High Usage")))</f>
        <v>High Usage</v>
      </c>
      <c r="AE1800" s="30" t="str">
        <f>IF(tbl_Customers[[#This Row],[total_intl_calls]]&lt;=5,"Low Calls", IF(tbl_Customers[[#This Row],[total_intl_calls]]&lt;=10, "Medium Calls", "High Calls"))</f>
        <v>Medium Calls</v>
      </c>
    </row>
    <row r="1801" spans="1:31"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c r="W1801" t="str">
        <f>IF(tbl_Customers[[#This Row],[number_customer_service_calls]] &lt;= 1, "0-1 Calls", IF(tbl_Customers[[#This Row],[number_customer_service_calls]] &lt;= 3, "2-3 Calls", IF(tbl_Customers[[#This Row],[number_customer_service_calls]] &lt;=5, "4-5 Calls", "6+ Calls")))</f>
        <v>0-1 Calls</v>
      </c>
      <c r="X1801" t="str">
        <f>IF(tbl_Customers[[#This Row],[account_length]] &lt;= 50, "0-50", IF(tbl_Customers[[#This Row],[account_length]] &lt;=100, "51-100", IF(tbl_Customers[[#This Row],[account_length]] &lt;= 150, "101-150", "151+")))</f>
        <v>0-50</v>
      </c>
      <c r="Y1801" s="30" t="str">
        <f>IF(tbl_Customers[[#This Row],[total_intl_charge]] &lt;= 3, "Low Charges", "High Charges")</f>
        <v>Low Charges</v>
      </c>
      <c r="Z1801" s="30" t="str">
        <f>IF(tbl_Customers[[#This Row],[total_eve_calls]]&lt;=80,"Low Calls",
IF(tbl_Customers[[#This Row],[total_eve_calls]]&lt;=120,"Medium Calls","High Calls"))</f>
        <v>Medium Calls</v>
      </c>
      <c r="AA1801" s="30" t="str">
        <f>IF(tbl_Customers[[#This Row],[total_eve_charge]]&lt;=15,"Low Charges",
IF(tbl_Customers[[#This Row],[total_eve_charge]]&lt;=20,"Medium Charges","High Charges"))</f>
        <v>Medium Charges</v>
      </c>
      <c r="AB1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1" s="30" t="str">
        <f>IF(tbl_Customers[[#This Row],[number_vmail_messages]] = 0, "No Usage", IF(tbl_Customers[[#This Row],[number_vmail_messages]] &lt;= 20, "Low Usage", IF(tbl_Customers[[#This Row],[number_vmail_messages]] &lt;= 40, "Medium Usgae", "High Usage")))</f>
        <v>No Usage</v>
      </c>
      <c r="AD1801" s="30" t="str">
        <f>IF(tbl_Customers[[#This Row],[total_day_minutes]]&lt;=150,"Low Usage", IF(tbl_Customers[[#This Row],[total_day_minutes]]&lt;=200,"Medium Usage", IF(tbl_Customers[[#This Row],[total_day_minutes]]&lt;=250,"High Usage","Very High Usage")))</f>
        <v>Medium Usage</v>
      </c>
      <c r="AE1801" s="30" t="str">
        <f>IF(tbl_Customers[[#This Row],[total_intl_calls]]&lt;=5,"Low Calls", IF(tbl_Customers[[#This Row],[total_intl_calls]]&lt;=10, "Medium Calls", "High Calls"))</f>
        <v>Low Calls</v>
      </c>
    </row>
    <row r="1802" spans="1:31"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c r="W1802" t="str">
        <f>IF(tbl_Customers[[#This Row],[number_customer_service_calls]] &lt;= 1, "0-1 Calls", IF(tbl_Customers[[#This Row],[number_customer_service_calls]] &lt;= 3, "2-3 Calls", IF(tbl_Customers[[#This Row],[number_customer_service_calls]] &lt;=5, "4-5 Calls", "6+ Calls")))</f>
        <v>0-1 Calls</v>
      </c>
      <c r="X1802" t="str">
        <f>IF(tbl_Customers[[#This Row],[account_length]] &lt;= 50, "0-50", IF(tbl_Customers[[#This Row],[account_length]] &lt;=100, "51-100", IF(tbl_Customers[[#This Row],[account_length]] &lt;= 150, "101-150", "151+")))</f>
        <v>101-150</v>
      </c>
      <c r="Y1802" s="30" t="str">
        <f>IF(tbl_Customers[[#This Row],[total_intl_charge]] &lt;= 3, "Low Charges", "High Charges")</f>
        <v>High Charges</v>
      </c>
      <c r="Z1802" s="30" t="str">
        <f>IF(tbl_Customers[[#This Row],[total_eve_calls]]&lt;=80,"Low Calls",
IF(tbl_Customers[[#This Row],[total_eve_calls]]&lt;=120,"Medium Calls","High Calls"))</f>
        <v>Medium Calls</v>
      </c>
      <c r="AA1802" s="30" t="str">
        <f>IF(tbl_Customers[[#This Row],[total_eve_charge]]&lt;=15,"Low Charges",
IF(tbl_Customers[[#This Row],[total_eve_charge]]&lt;=20,"Medium Charges","High Charges"))</f>
        <v>High Charges</v>
      </c>
      <c r="AB1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2" s="30" t="str">
        <f>IF(tbl_Customers[[#This Row],[number_vmail_messages]] = 0, "No Usage", IF(tbl_Customers[[#This Row],[number_vmail_messages]] &lt;= 20, "Low Usage", IF(tbl_Customers[[#This Row],[number_vmail_messages]] &lt;= 40, "Medium Usgae", "High Usage")))</f>
        <v>No Usage</v>
      </c>
      <c r="AD1802" s="30" t="str">
        <f>IF(tbl_Customers[[#This Row],[total_day_minutes]]&lt;=150,"Low Usage", IF(tbl_Customers[[#This Row],[total_day_minutes]]&lt;=200,"Medium Usage", IF(tbl_Customers[[#This Row],[total_day_minutes]]&lt;=250,"High Usage","Very High Usage")))</f>
        <v>High Usage</v>
      </c>
      <c r="AE1802" s="30" t="str">
        <f>IF(tbl_Customers[[#This Row],[total_intl_calls]]&lt;=5,"Low Calls", IF(tbl_Customers[[#This Row],[total_intl_calls]]&lt;=10, "Medium Calls", "High Calls"))</f>
        <v>Low Calls</v>
      </c>
    </row>
    <row r="1803" spans="1:31"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c r="W1803" t="str">
        <f>IF(tbl_Customers[[#This Row],[number_customer_service_calls]] &lt;= 1, "0-1 Calls", IF(tbl_Customers[[#This Row],[number_customer_service_calls]] &lt;= 3, "2-3 Calls", IF(tbl_Customers[[#This Row],[number_customer_service_calls]] &lt;=5, "4-5 Calls", "6+ Calls")))</f>
        <v>0-1 Calls</v>
      </c>
      <c r="X1803" t="str">
        <f>IF(tbl_Customers[[#This Row],[account_length]] &lt;= 50, "0-50", IF(tbl_Customers[[#This Row],[account_length]] &lt;=100, "51-100", IF(tbl_Customers[[#This Row],[account_length]] &lt;= 150, "101-150", "151+")))</f>
        <v>51-100</v>
      </c>
      <c r="Y1803" s="30" t="str">
        <f>IF(tbl_Customers[[#This Row],[total_intl_charge]] &lt;= 3, "Low Charges", "High Charges")</f>
        <v>High Charges</v>
      </c>
      <c r="Z1803" s="30" t="str">
        <f>IF(tbl_Customers[[#This Row],[total_eve_calls]]&lt;=80,"Low Calls",
IF(tbl_Customers[[#This Row],[total_eve_calls]]&lt;=120,"Medium Calls","High Calls"))</f>
        <v>Medium Calls</v>
      </c>
      <c r="AA1803" s="30" t="str">
        <f>IF(tbl_Customers[[#This Row],[total_eve_charge]]&lt;=15,"Low Charges",
IF(tbl_Customers[[#This Row],[total_eve_charge]]&lt;=20,"Medium Charges","High Charges"))</f>
        <v>Medium Charges</v>
      </c>
      <c r="AB1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3" s="30" t="str">
        <f>IF(tbl_Customers[[#This Row],[number_vmail_messages]] = 0, "No Usage", IF(tbl_Customers[[#This Row],[number_vmail_messages]] &lt;= 20, "Low Usage", IF(tbl_Customers[[#This Row],[number_vmail_messages]] &lt;= 40, "Medium Usgae", "High Usage")))</f>
        <v>No Usage</v>
      </c>
      <c r="AD1803" s="30" t="str">
        <f>IF(tbl_Customers[[#This Row],[total_day_minutes]]&lt;=150,"Low Usage", IF(tbl_Customers[[#This Row],[total_day_minutes]]&lt;=200,"Medium Usage", IF(tbl_Customers[[#This Row],[total_day_minutes]]&lt;=250,"High Usage","Very High Usage")))</f>
        <v>Medium Usage</v>
      </c>
      <c r="AE1803" s="30" t="str">
        <f>IF(tbl_Customers[[#This Row],[total_intl_calls]]&lt;=5,"Low Calls", IF(tbl_Customers[[#This Row],[total_intl_calls]]&lt;=10, "Medium Calls", "High Calls"))</f>
        <v>Low Calls</v>
      </c>
    </row>
    <row r="1804" spans="1:31"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c r="W1804" t="str">
        <f>IF(tbl_Customers[[#This Row],[number_customer_service_calls]] &lt;= 1, "0-1 Calls", IF(tbl_Customers[[#This Row],[number_customer_service_calls]] &lt;= 3, "2-3 Calls", IF(tbl_Customers[[#This Row],[number_customer_service_calls]] &lt;=5, "4-5 Calls", "6+ Calls")))</f>
        <v>0-1 Calls</v>
      </c>
      <c r="X1804" t="str">
        <f>IF(tbl_Customers[[#This Row],[account_length]] &lt;= 50, "0-50", IF(tbl_Customers[[#This Row],[account_length]] &lt;=100, "51-100", IF(tbl_Customers[[#This Row],[account_length]] &lt;= 150, "101-150", "151+")))</f>
        <v>0-50</v>
      </c>
      <c r="Y1804" s="30" t="str">
        <f>IF(tbl_Customers[[#This Row],[total_intl_charge]] &lt;= 3, "Low Charges", "High Charges")</f>
        <v>High Charges</v>
      </c>
      <c r="Z1804" s="30" t="str">
        <f>IF(tbl_Customers[[#This Row],[total_eve_calls]]&lt;=80,"Low Calls",
IF(tbl_Customers[[#This Row],[total_eve_calls]]&lt;=120,"Medium Calls","High Calls"))</f>
        <v>Low Calls</v>
      </c>
      <c r="AA1804" s="30" t="str">
        <f>IF(tbl_Customers[[#This Row],[total_eve_charge]]&lt;=15,"Low Charges",
IF(tbl_Customers[[#This Row],[total_eve_charge]]&lt;=20,"Medium Charges","High Charges"))</f>
        <v>High Charges</v>
      </c>
      <c r="AB1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4" s="30" t="str">
        <f>IF(tbl_Customers[[#This Row],[number_vmail_messages]] = 0, "No Usage", IF(tbl_Customers[[#This Row],[number_vmail_messages]] &lt;= 20, "Low Usage", IF(tbl_Customers[[#This Row],[number_vmail_messages]] &lt;= 40, "Medium Usgae", "High Usage")))</f>
        <v>No Usage</v>
      </c>
      <c r="AD1804" s="30" t="str">
        <f>IF(tbl_Customers[[#This Row],[total_day_minutes]]&lt;=150,"Low Usage", IF(tbl_Customers[[#This Row],[total_day_minutes]]&lt;=200,"Medium Usage", IF(tbl_Customers[[#This Row],[total_day_minutes]]&lt;=250,"High Usage","Very High Usage")))</f>
        <v>Low Usage</v>
      </c>
      <c r="AE1804" s="30" t="str">
        <f>IF(tbl_Customers[[#This Row],[total_intl_calls]]&lt;=5,"Low Calls", IF(tbl_Customers[[#This Row],[total_intl_calls]]&lt;=10, "Medium Calls", "High Calls"))</f>
        <v>Low Calls</v>
      </c>
    </row>
    <row r="1805" spans="1:31"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c r="W1805" t="str">
        <f>IF(tbl_Customers[[#This Row],[number_customer_service_calls]] &lt;= 1, "0-1 Calls", IF(tbl_Customers[[#This Row],[number_customer_service_calls]] &lt;= 3, "2-3 Calls", IF(tbl_Customers[[#This Row],[number_customer_service_calls]] &lt;=5, "4-5 Calls", "6+ Calls")))</f>
        <v>0-1 Calls</v>
      </c>
      <c r="X1805" t="str">
        <f>IF(tbl_Customers[[#This Row],[account_length]] &lt;= 50, "0-50", IF(tbl_Customers[[#This Row],[account_length]] &lt;=100, "51-100", IF(tbl_Customers[[#This Row],[account_length]] &lt;= 150, "101-150", "151+")))</f>
        <v>51-100</v>
      </c>
      <c r="Y1805" s="30" t="str">
        <f>IF(tbl_Customers[[#This Row],[total_intl_charge]] &lt;= 3, "Low Charges", "High Charges")</f>
        <v>High Charges</v>
      </c>
      <c r="Z1805" s="30" t="str">
        <f>IF(tbl_Customers[[#This Row],[total_eve_calls]]&lt;=80,"Low Calls",
IF(tbl_Customers[[#This Row],[total_eve_calls]]&lt;=120,"Medium Calls","High Calls"))</f>
        <v>Medium Calls</v>
      </c>
      <c r="AA1805" s="30" t="str">
        <f>IF(tbl_Customers[[#This Row],[total_eve_charge]]&lt;=15,"Low Charges",
IF(tbl_Customers[[#This Row],[total_eve_charge]]&lt;=20,"Medium Charges","High Charges"))</f>
        <v>High Charges</v>
      </c>
      <c r="AB1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5" s="30" t="str">
        <f>IF(tbl_Customers[[#This Row],[number_vmail_messages]] = 0, "No Usage", IF(tbl_Customers[[#This Row],[number_vmail_messages]] &lt;= 20, "Low Usage", IF(tbl_Customers[[#This Row],[number_vmail_messages]] &lt;= 40, "Medium Usgae", "High Usage")))</f>
        <v>Medium Usgae</v>
      </c>
      <c r="AD1805" s="30" t="str">
        <f>IF(tbl_Customers[[#This Row],[total_day_minutes]]&lt;=150,"Low Usage", IF(tbl_Customers[[#This Row],[total_day_minutes]]&lt;=200,"Medium Usage", IF(tbl_Customers[[#This Row],[total_day_minutes]]&lt;=250,"High Usage","Very High Usage")))</f>
        <v>Very High Usage</v>
      </c>
      <c r="AE1805" s="30" t="str">
        <f>IF(tbl_Customers[[#This Row],[total_intl_calls]]&lt;=5,"Low Calls", IF(tbl_Customers[[#This Row],[total_intl_calls]]&lt;=10, "Medium Calls", "High Calls"))</f>
        <v>Low Calls</v>
      </c>
    </row>
    <row r="1806" spans="1:31"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c r="W1806" t="str">
        <f>IF(tbl_Customers[[#This Row],[number_customer_service_calls]] &lt;= 1, "0-1 Calls", IF(tbl_Customers[[#This Row],[number_customer_service_calls]] &lt;= 3, "2-3 Calls", IF(tbl_Customers[[#This Row],[number_customer_service_calls]] &lt;=5, "4-5 Calls", "6+ Calls")))</f>
        <v>0-1 Calls</v>
      </c>
      <c r="X1806" t="str">
        <f>IF(tbl_Customers[[#This Row],[account_length]] &lt;= 50, "0-50", IF(tbl_Customers[[#This Row],[account_length]] &lt;=100, "51-100", IF(tbl_Customers[[#This Row],[account_length]] &lt;= 150, "101-150", "151+")))</f>
        <v>101-150</v>
      </c>
      <c r="Y1806" s="30" t="str">
        <f>IF(tbl_Customers[[#This Row],[total_intl_charge]] &lt;= 3, "Low Charges", "High Charges")</f>
        <v>Low Charges</v>
      </c>
      <c r="Z1806" s="30" t="str">
        <f>IF(tbl_Customers[[#This Row],[total_eve_calls]]&lt;=80,"Low Calls",
IF(tbl_Customers[[#This Row],[total_eve_calls]]&lt;=120,"Medium Calls","High Calls"))</f>
        <v>Medium Calls</v>
      </c>
      <c r="AA1806" s="30" t="str">
        <f>IF(tbl_Customers[[#This Row],[total_eve_charge]]&lt;=15,"Low Charges",
IF(tbl_Customers[[#This Row],[total_eve_charge]]&lt;=20,"Medium Charges","High Charges"))</f>
        <v>Low Charges</v>
      </c>
      <c r="AB1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06" s="30" t="str">
        <f>IF(tbl_Customers[[#This Row],[number_vmail_messages]] = 0, "No Usage", IF(tbl_Customers[[#This Row],[number_vmail_messages]] &lt;= 20, "Low Usage", IF(tbl_Customers[[#This Row],[number_vmail_messages]] &lt;= 40, "Medium Usgae", "High Usage")))</f>
        <v>No Usage</v>
      </c>
      <c r="AD1806" s="30" t="str">
        <f>IF(tbl_Customers[[#This Row],[total_day_minutes]]&lt;=150,"Low Usage", IF(tbl_Customers[[#This Row],[total_day_minutes]]&lt;=200,"Medium Usage", IF(tbl_Customers[[#This Row],[total_day_minutes]]&lt;=250,"High Usage","Very High Usage")))</f>
        <v>Low Usage</v>
      </c>
      <c r="AE1806" s="30" t="str">
        <f>IF(tbl_Customers[[#This Row],[total_intl_calls]]&lt;=5,"Low Calls", IF(tbl_Customers[[#This Row],[total_intl_calls]]&lt;=10, "Medium Calls", "High Calls"))</f>
        <v>Low Calls</v>
      </c>
    </row>
    <row r="1807" spans="1:31"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c r="W1807" t="str">
        <f>IF(tbl_Customers[[#This Row],[number_customer_service_calls]] &lt;= 1, "0-1 Calls", IF(tbl_Customers[[#This Row],[number_customer_service_calls]] &lt;= 3, "2-3 Calls", IF(tbl_Customers[[#This Row],[number_customer_service_calls]] &lt;=5, "4-5 Calls", "6+ Calls")))</f>
        <v>2-3 Calls</v>
      </c>
      <c r="X1807" t="str">
        <f>IF(tbl_Customers[[#This Row],[account_length]] &lt;= 50, "0-50", IF(tbl_Customers[[#This Row],[account_length]] &lt;=100, "51-100", IF(tbl_Customers[[#This Row],[account_length]] &lt;= 150, "101-150", "151+")))</f>
        <v>0-50</v>
      </c>
      <c r="Y1807" s="30" t="str">
        <f>IF(tbl_Customers[[#This Row],[total_intl_charge]] &lt;= 3, "Low Charges", "High Charges")</f>
        <v>Low Charges</v>
      </c>
      <c r="Z1807" s="30" t="str">
        <f>IF(tbl_Customers[[#This Row],[total_eve_calls]]&lt;=80,"Low Calls",
IF(tbl_Customers[[#This Row],[total_eve_calls]]&lt;=120,"Medium Calls","High Calls"))</f>
        <v>Medium Calls</v>
      </c>
      <c r="AA1807" s="30" t="str">
        <f>IF(tbl_Customers[[#This Row],[total_eve_charge]]&lt;=15,"Low Charges",
IF(tbl_Customers[[#This Row],[total_eve_charge]]&lt;=20,"Medium Charges","High Charges"))</f>
        <v>Low Charges</v>
      </c>
      <c r="AB1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07" s="30" t="str">
        <f>IF(tbl_Customers[[#This Row],[number_vmail_messages]] = 0, "No Usage", IF(tbl_Customers[[#This Row],[number_vmail_messages]] &lt;= 20, "Low Usage", IF(tbl_Customers[[#This Row],[number_vmail_messages]] &lt;= 40, "Medium Usgae", "High Usage")))</f>
        <v>No Usage</v>
      </c>
      <c r="AD1807" s="30" t="str">
        <f>IF(tbl_Customers[[#This Row],[total_day_minutes]]&lt;=150,"Low Usage", IF(tbl_Customers[[#This Row],[total_day_minutes]]&lt;=200,"Medium Usage", IF(tbl_Customers[[#This Row],[total_day_minutes]]&lt;=250,"High Usage","Very High Usage")))</f>
        <v>Low Usage</v>
      </c>
      <c r="AE1807" s="30" t="str">
        <f>IF(tbl_Customers[[#This Row],[total_intl_calls]]&lt;=5,"Low Calls", IF(tbl_Customers[[#This Row],[total_intl_calls]]&lt;=10, "Medium Calls", "High Calls"))</f>
        <v>Low Calls</v>
      </c>
    </row>
    <row r="1808" spans="1:31"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c r="W1808" t="str">
        <f>IF(tbl_Customers[[#This Row],[number_customer_service_calls]] &lt;= 1, "0-1 Calls", IF(tbl_Customers[[#This Row],[number_customer_service_calls]] &lt;= 3, "2-3 Calls", IF(tbl_Customers[[#This Row],[number_customer_service_calls]] &lt;=5, "4-5 Calls", "6+ Calls")))</f>
        <v>0-1 Calls</v>
      </c>
      <c r="X1808" t="str">
        <f>IF(tbl_Customers[[#This Row],[account_length]] &lt;= 50, "0-50", IF(tbl_Customers[[#This Row],[account_length]] &lt;=100, "51-100", IF(tbl_Customers[[#This Row],[account_length]] &lt;= 150, "101-150", "151+")))</f>
        <v>51-100</v>
      </c>
      <c r="Y1808" s="30" t="str">
        <f>IF(tbl_Customers[[#This Row],[total_intl_charge]] &lt;= 3, "Low Charges", "High Charges")</f>
        <v>Low Charges</v>
      </c>
      <c r="Z1808" s="30" t="str">
        <f>IF(tbl_Customers[[#This Row],[total_eve_calls]]&lt;=80,"Low Calls",
IF(tbl_Customers[[#This Row],[total_eve_calls]]&lt;=120,"Medium Calls","High Calls"))</f>
        <v>Medium Calls</v>
      </c>
      <c r="AA1808" s="30" t="str">
        <f>IF(tbl_Customers[[#This Row],[total_eve_charge]]&lt;=15,"Low Charges",
IF(tbl_Customers[[#This Row],[total_eve_charge]]&lt;=20,"Medium Charges","High Charges"))</f>
        <v>Medium Charges</v>
      </c>
      <c r="AB1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08" s="30" t="str">
        <f>IF(tbl_Customers[[#This Row],[number_vmail_messages]] = 0, "No Usage", IF(tbl_Customers[[#This Row],[number_vmail_messages]] &lt;= 20, "Low Usage", IF(tbl_Customers[[#This Row],[number_vmail_messages]] &lt;= 40, "Medium Usgae", "High Usage")))</f>
        <v>No Usage</v>
      </c>
      <c r="AD1808" s="30" t="str">
        <f>IF(tbl_Customers[[#This Row],[total_day_minutes]]&lt;=150,"Low Usage", IF(tbl_Customers[[#This Row],[total_day_minutes]]&lt;=200,"Medium Usage", IF(tbl_Customers[[#This Row],[total_day_minutes]]&lt;=250,"High Usage","Very High Usage")))</f>
        <v>High Usage</v>
      </c>
      <c r="AE1808" s="30" t="str">
        <f>IF(tbl_Customers[[#This Row],[total_intl_calls]]&lt;=5,"Low Calls", IF(tbl_Customers[[#This Row],[total_intl_calls]]&lt;=10, "Medium Calls", "High Calls"))</f>
        <v>Medium Calls</v>
      </c>
    </row>
    <row r="1809" spans="1:31"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c r="W1809" t="str">
        <f>IF(tbl_Customers[[#This Row],[number_customer_service_calls]] &lt;= 1, "0-1 Calls", IF(tbl_Customers[[#This Row],[number_customer_service_calls]] &lt;= 3, "2-3 Calls", IF(tbl_Customers[[#This Row],[number_customer_service_calls]] &lt;=5, "4-5 Calls", "6+ Calls")))</f>
        <v>2-3 Calls</v>
      </c>
      <c r="X1809" t="str">
        <f>IF(tbl_Customers[[#This Row],[account_length]] &lt;= 50, "0-50", IF(tbl_Customers[[#This Row],[account_length]] &lt;=100, "51-100", IF(tbl_Customers[[#This Row],[account_length]] &lt;= 150, "101-150", "151+")))</f>
        <v>0-50</v>
      </c>
      <c r="Y1809" s="30" t="str">
        <f>IF(tbl_Customers[[#This Row],[total_intl_charge]] &lt;= 3, "Low Charges", "High Charges")</f>
        <v>High Charges</v>
      </c>
      <c r="Z1809" s="30" t="str">
        <f>IF(tbl_Customers[[#This Row],[total_eve_calls]]&lt;=80,"Low Calls",
IF(tbl_Customers[[#This Row],[total_eve_calls]]&lt;=120,"Medium Calls","High Calls"))</f>
        <v>Low Calls</v>
      </c>
      <c r="AA1809" s="30" t="str">
        <f>IF(tbl_Customers[[#This Row],[total_eve_charge]]&lt;=15,"Low Charges",
IF(tbl_Customers[[#This Row],[total_eve_charge]]&lt;=20,"Medium Charges","High Charges"))</f>
        <v>Medium Charges</v>
      </c>
      <c r="AB1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09" s="30" t="str">
        <f>IF(tbl_Customers[[#This Row],[number_vmail_messages]] = 0, "No Usage", IF(tbl_Customers[[#This Row],[number_vmail_messages]] &lt;= 20, "Low Usage", IF(tbl_Customers[[#This Row],[number_vmail_messages]] &lt;= 40, "Medium Usgae", "High Usage")))</f>
        <v>No Usage</v>
      </c>
      <c r="AD1809" s="30" t="str">
        <f>IF(tbl_Customers[[#This Row],[total_day_minutes]]&lt;=150,"Low Usage", IF(tbl_Customers[[#This Row],[total_day_minutes]]&lt;=200,"Medium Usage", IF(tbl_Customers[[#This Row],[total_day_minutes]]&lt;=250,"High Usage","Very High Usage")))</f>
        <v>Medium Usage</v>
      </c>
      <c r="AE1809" s="30" t="str">
        <f>IF(tbl_Customers[[#This Row],[total_intl_calls]]&lt;=5,"Low Calls", IF(tbl_Customers[[#This Row],[total_intl_calls]]&lt;=10, "Medium Calls", "High Calls"))</f>
        <v>Low Calls</v>
      </c>
    </row>
    <row r="1810" spans="1:31"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c r="W1810" t="str">
        <f>IF(tbl_Customers[[#This Row],[number_customer_service_calls]] &lt;= 1, "0-1 Calls", IF(tbl_Customers[[#This Row],[number_customer_service_calls]] &lt;= 3, "2-3 Calls", IF(tbl_Customers[[#This Row],[number_customer_service_calls]] &lt;=5, "4-5 Calls", "6+ Calls")))</f>
        <v>2-3 Calls</v>
      </c>
      <c r="X1810" t="str">
        <f>IF(tbl_Customers[[#This Row],[account_length]] &lt;= 50, "0-50", IF(tbl_Customers[[#This Row],[account_length]] &lt;=100, "51-100", IF(tbl_Customers[[#This Row],[account_length]] &lt;= 150, "101-150", "151+")))</f>
        <v>51-100</v>
      </c>
      <c r="Y1810" s="30" t="str">
        <f>IF(tbl_Customers[[#This Row],[total_intl_charge]] &lt;= 3, "Low Charges", "High Charges")</f>
        <v>Low Charges</v>
      </c>
      <c r="Z1810" s="30" t="str">
        <f>IF(tbl_Customers[[#This Row],[total_eve_calls]]&lt;=80,"Low Calls",
IF(tbl_Customers[[#This Row],[total_eve_calls]]&lt;=120,"Medium Calls","High Calls"))</f>
        <v>Medium Calls</v>
      </c>
      <c r="AA1810" s="30" t="str">
        <f>IF(tbl_Customers[[#This Row],[total_eve_charge]]&lt;=15,"Low Charges",
IF(tbl_Customers[[#This Row],[total_eve_charge]]&lt;=20,"Medium Charges","High Charges"))</f>
        <v>Low Charges</v>
      </c>
      <c r="AB1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0" s="30" t="str">
        <f>IF(tbl_Customers[[#This Row],[number_vmail_messages]] = 0, "No Usage", IF(tbl_Customers[[#This Row],[number_vmail_messages]] &lt;= 20, "Low Usage", IF(tbl_Customers[[#This Row],[number_vmail_messages]] &lt;= 40, "Medium Usgae", "High Usage")))</f>
        <v>Medium Usgae</v>
      </c>
      <c r="AD1810" s="30" t="str">
        <f>IF(tbl_Customers[[#This Row],[total_day_minutes]]&lt;=150,"Low Usage", IF(tbl_Customers[[#This Row],[total_day_minutes]]&lt;=200,"Medium Usage", IF(tbl_Customers[[#This Row],[total_day_minutes]]&lt;=250,"High Usage","Very High Usage")))</f>
        <v>Low Usage</v>
      </c>
      <c r="AE1810" s="30" t="str">
        <f>IF(tbl_Customers[[#This Row],[total_intl_calls]]&lt;=5,"Low Calls", IF(tbl_Customers[[#This Row],[total_intl_calls]]&lt;=10, "Medium Calls", "High Calls"))</f>
        <v>Medium Calls</v>
      </c>
    </row>
    <row r="1811" spans="1:31"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c r="W1811" t="str">
        <f>IF(tbl_Customers[[#This Row],[number_customer_service_calls]] &lt;= 1, "0-1 Calls", IF(tbl_Customers[[#This Row],[number_customer_service_calls]] &lt;= 3, "2-3 Calls", IF(tbl_Customers[[#This Row],[number_customer_service_calls]] &lt;=5, "4-5 Calls", "6+ Calls")))</f>
        <v>2-3 Calls</v>
      </c>
      <c r="X1811" t="str">
        <f>IF(tbl_Customers[[#This Row],[account_length]] &lt;= 50, "0-50", IF(tbl_Customers[[#This Row],[account_length]] &lt;=100, "51-100", IF(tbl_Customers[[#This Row],[account_length]] &lt;= 150, "101-150", "151+")))</f>
        <v>101-150</v>
      </c>
      <c r="Y1811" s="30" t="str">
        <f>IF(tbl_Customers[[#This Row],[total_intl_charge]] &lt;= 3, "Low Charges", "High Charges")</f>
        <v>Low Charges</v>
      </c>
      <c r="Z1811" s="30" t="str">
        <f>IF(tbl_Customers[[#This Row],[total_eve_calls]]&lt;=80,"Low Calls",
IF(tbl_Customers[[#This Row],[total_eve_calls]]&lt;=120,"Medium Calls","High Calls"))</f>
        <v>High Calls</v>
      </c>
      <c r="AA1811" s="30" t="str">
        <f>IF(tbl_Customers[[#This Row],[total_eve_charge]]&lt;=15,"Low Charges",
IF(tbl_Customers[[#This Row],[total_eve_charge]]&lt;=20,"Medium Charges","High Charges"))</f>
        <v>High Charges</v>
      </c>
      <c r="AB1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11" s="30" t="str">
        <f>IF(tbl_Customers[[#This Row],[number_vmail_messages]] = 0, "No Usage", IF(tbl_Customers[[#This Row],[number_vmail_messages]] &lt;= 20, "Low Usage", IF(tbl_Customers[[#This Row],[number_vmail_messages]] &lt;= 40, "Medium Usgae", "High Usage")))</f>
        <v>Medium Usgae</v>
      </c>
      <c r="AD1811" s="30" t="str">
        <f>IF(tbl_Customers[[#This Row],[total_day_minutes]]&lt;=150,"Low Usage", IF(tbl_Customers[[#This Row],[total_day_minutes]]&lt;=200,"Medium Usage", IF(tbl_Customers[[#This Row],[total_day_minutes]]&lt;=250,"High Usage","Very High Usage")))</f>
        <v>Low Usage</v>
      </c>
      <c r="AE1811" s="30" t="str">
        <f>IF(tbl_Customers[[#This Row],[total_intl_calls]]&lt;=5,"Low Calls", IF(tbl_Customers[[#This Row],[total_intl_calls]]&lt;=10, "Medium Calls", "High Calls"))</f>
        <v>Low Calls</v>
      </c>
    </row>
    <row r="1812" spans="1:31"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c r="W1812" t="str">
        <f>IF(tbl_Customers[[#This Row],[number_customer_service_calls]] &lt;= 1, "0-1 Calls", IF(tbl_Customers[[#This Row],[number_customer_service_calls]] &lt;= 3, "2-3 Calls", IF(tbl_Customers[[#This Row],[number_customer_service_calls]] &lt;=5, "4-5 Calls", "6+ Calls")))</f>
        <v>0-1 Calls</v>
      </c>
      <c r="X1812" t="str">
        <f>IF(tbl_Customers[[#This Row],[account_length]] &lt;= 50, "0-50", IF(tbl_Customers[[#This Row],[account_length]] &lt;=100, "51-100", IF(tbl_Customers[[#This Row],[account_length]] &lt;= 150, "101-150", "151+")))</f>
        <v>51-100</v>
      </c>
      <c r="Y1812" s="30" t="str">
        <f>IF(tbl_Customers[[#This Row],[total_intl_charge]] &lt;= 3, "Low Charges", "High Charges")</f>
        <v>Low Charges</v>
      </c>
      <c r="Z1812" s="30" t="str">
        <f>IF(tbl_Customers[[#This Row],[total_eve_calls]]&lt;=80,"Low Calls",
IF(tbl_Customers[[#This Row],[total_eve_calls]]&lt;=120,"Medium Calls","High Calls"))</f>
        <v>Medium Calls</v>
      </c>
      <c r="AA1812" s="30" t="str">
        <f>IF(tbl_Customers[[#This Row],[total_eve_charge]]&lt;=15,"Low Charges",
IF(tbl_Customers[[#This Row],[total_eve_charge]]&lt;=20,"Medium Charges","High Charges"))</f>
        <v>High Charges</v>
      </c>
      <c r="AB1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2" s="30" t="str">
        <f>IF(tbl_Customers[[#This Row],[number_vmail_messages]] = 0, "No Usage", IF(tbl_Customers[[#This Row],[number_vmail_messages]] &lt;= 20, "Low Usage", IF(tbl_Customers[[#This Row],[number_vmail_messages]] &lt;= 40, "Medium Usgae", "High Usage")))</f>
        <v>No Usage</v>
      </c>
      <c r="AD1812" s="30" t="str">
        <f>IF(tbl_Customers[[#This Row],[total_day_minutes]]&lt;=150,"Low Usage", IF(tbl_Customers[[#This Row],[total_day_minutes]]&lt;=200,"Medium Usage", IF(tbl_Customers[[#This Row],[total_day_minutes]]&lt;=250,"High Usage","Very High Usage")))</f>
        <v>High Usage</v>
      </c>
      <c r="AE1812" s="30" t="str">
        <f>IF(tbl_Customers[[#This Row],[total_intl_calls]]&lt;=5,"Low Calls", IF(tbl_Customers[[#This Row],[total_intl_calls]]&lt;=10, "Medium Calls", "High Calls"))</f>
        <v>Medium Calls</v>
      </c>
    </row>
    <row r="1813" spans="1:31"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c r="W1813" t="str">
        <f>IF(tbl_Customers[[#This Row],[number_customer_service_calls]] &lt;= 1, "0-1 Calls", IF(tbl_Customers[[#This Row],[number_customer_service_calls]] &lt;= 3, "2-3 Calls", IF(tbl_Customers[[#This Row],[number_customer_service_calls]] &lt;=5, "4-5 Calls", "6+ Calls")))</f>
        <v>0-1 Calls</v>
      </c>
      <c r="X1813" t="str">
        <f>IF(tbl_Customers[[#This Row],[account_length]] &lt;= 50, "0-50", IF(tbl_Customers[[#This Row],[account_length]] &lt;=100, "51-100", IF(tbl_Customers[[#This Row],[account_length]] &lt;= 150, "101-150", "151+")))</f>
        <v>51-100</v>
      </c>
      <c r="Y1813" s="30" t="str">
        <f>IF(tbl_Customers[[#This Row],[total_intl_charge]] &lt;= 3, "Low Charges", "High Charges")</f>
        <v>Low Charges</v>
      </c>
      <c r="Z1813" s="30" t="str">
        <f>IF(tbl_Customers[[#This Row],[total_eve_calls]]&lt;=80,"Low Calls",
IF(tbl_Customers[[#This Row],[total_eve_calls]]&lt;=120,"Medium Calls","High Calls"))</f>
        <v>Medium Calls</v>
      </c>
      <c r="AA1813" s="30" t="str">
        <f>IF(tbl_Customers[[#This Row],[total_eve_charge]]&lt;=15,"Low Charges",
IF(tbl_Customers[[#This Row],[total_eve_charge]]&lt;=20,"Medium Charges","High Charges"))</f>
        <v>Medium Charges</v>
      </c>
      <c r="AB1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3" s="30" t="str">
        <f>IF(tbl_Customers[[#This Row],[number_vmail_messages]] = 0, "No Usage", IF(tbl_Customers[[#This Row],[number_vmail_messages]] &lt;= 20, "Low Usage", IF(tbl_Customers[[#This Row],[number_vmail_messages]] &lt;= 40, "Medium Usgae", "High Usage")))</f>
        <v>Medium Usgae</v>
      </c>
      <c r="AD1813" s="30" t="str">
        <f>IF(tbl_Customers[[#This Row],[total_day_minutes]]&lt;=150,"Low Usage", IF(tbl_Customers[[#This Row],[total_day_minutes]]&lt;=200,"Medium Usage", IF(tbl_Customers[[#This Row],[total_day_minutes]]&lt;=250,"High Usage","Very High Usage")))</f>
        <v>Low Usage</v>
      </c>
      <c r="AE1813" s="30" t="str">
        <f>IF(tbl_Customers[[#This Row],[total_intl_calls]]&lt;=5,"Low Calls", IF(tbl_Customers[[#This Row],[total_intl_calls]]&lt;=10, "Medium Calls", "High Calls"))</f>
        <v>Low Calls</v>
      </c>
    </row>
    <row r="1814" spans="1:31"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c r="W1814" t="str">
        <f>IF(tbl_Customers[[#This Row],[number_customer_service_calls]] &lt;= 1, "0-1 Calls", IF(tbl_Customers[[#This Row],[number_customer_service_calls]] &lt;= 3, "2-3 Calls", IF(tbl_Customers[[#This Row],[number_customer_service_calls]] &lt;=5, "4-5 Calls", "6+ Calls")))</f>
        <v>2-3 Calls</v>
      </c>
      <c r="X1814" t="str">
        <f>IF(tbl_Customers[[#This Row],[account_length]] &lt;= 50, "0-50", IF(tbl_Customers[[#This Row],[account_length]] &lt;=100, "51-100", IF(tbl_Customers[[#This Row],[account_length]] &lt;= 150, "101-150", "151+")))</f>
        <v>101-150</v>
      </c>
      <c r="Y1814" s="30" t="str">
        <f>IF(tbl_Customers[[#This Row],[total_intl_charge]] &lt;= 3, "Low Charges", "High Charges")</f>
        <v>Low Charges</v>
      </c>
      <c r="Z1814" s="30" t="str">
        <f>IF(tbl_Customers[[#This Row],[total_eve_calls]]&lt;=80,"Low Calls",
IF(tbl_Customers[[#This Row],[total_eve_calls]]&lt;=120,"Medium Calls","High Calls"))</f>
        <v>Medium Calls</v>
      </c>
      <c r="AA1814" s="30" t="str">
        <f>IF(tbl_Customers[[#This Row],[total_eve_charge]]&lt;=15,"Low Charges",
IF(tbl_Customers[[#This Row],[total_eve_charge]]&lt;=20,"Medium Charges","High Charges"))</f>
        <v>Medium Charges</v>
      </c>
      <c r="AB1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4" s="30" t="str">
        <f>IF(tbl_Customers[[#This Row],[number_vmail_messages]] = 0, "No Usage", IF(tbl_Customers[[#This Row],[number_vmail_messages]] &lt;= 20, "Low Usage", IF(tbl_Customers[[#This Row],[number_vmail_messages]] &lt;= 40, "Medium Usgae", "High Usage")))</f>
        <v>Medium Usgae</v>
      </c>
      <c r="AD1814" s="30" t="str">
        <f>IF(tbl_Customers[[#This Row],[total_day_minutes]]&lt;=150,"Low Usage", IF(tbl_Customers[[#This Row],[total_day_minutes]]&lt;=200,"Medium Usage", IF(tbl_Customers[[#This Row],[total_day_minutes]]&lt;=250,"High Usage","Very High Usage")))</f>
        <v>Medium Usage</v>
      </c>
      <c r="AE1814" s="30" t="str">
        <f>IF(tbl_Customers[[#This Row],[total_intl_calls]]&lt;=5,"Low Calls", IF(tbl_Customers[[#This Row],[total_intl_calls]]&lt;=10, "Medium Calls", "High Calls"))</f>
        <v>Medium Calls</v>
      </c>
    </row>
    <row r="1815" spans="1:31"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c r="W1815" t="str">
        <f>IF(tbl_Customers[[#This Row],[number_customer_service_calls]] &lt;= 1, "0-1 Calls", IF(tbl_Customers[[#This Row],[number_customer_service_calls]] &lt;= 3, "2-3 Calls", IF(tbl_Customers[[#This Row],[number_customer_service_calls]] &lt;=5, "4-5 Calls", "6+ Calls")))</f>
        <v>0-1 Calls</v>
      </c>
      <c r="X1815" t="str">
        <f>IF(tbl_Customers[[#This Row],[account_length]] &lt;= 50, "0-50", IF(tbl_Customers[[#This Row],[account_length]] &lt;=100, "51-100", IF(tbl_Customers[[#This Row],[account_length]] &lt;= 150, "101-150", "151+")))</f>
        <v>51-100</v>
      </c>
      <c r="Y1815" s="30" t="str">
        <f>IF(tbl_Customers[[#This Row],[total_intl_charge]] &lt;= 3, "Low Charges", "High Charges")</f>
        <v>High Charges</v>
      </c>
      <c r="Z1815" s="30" t="str">
        <f>IF(tbl_Customers[[#This Row],[total_eve_calls]]&lt;=80,"Low Calls",
IF(tbl_Customers[[#This Row],[total_eve_calls]]&lt;=120,"Medium Calls","High Calls"))</f>
        <v>Medium Calls</v>
      </c>
      <c r="AA1815" s="30" t="str">
        <f>IF(tbl_Customers[[#This Row],[total_eve_charge]]&lt;=15,"Low Charges",
IF(tbl_Customers[[#This Row],[total_eve_charge]]&lt;=20,"Medium Charges","High Charges"))</f>
        <v>Medium Charges</v>
      </c>
      <c r="AB1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5" s="30" t="str">
        <f>IF(tbl_Customers[[#This Row],[number_vmail_messages]] = 0, "No Usage", IF(tbl_Customers[[#This Row],[number_vmail_messages]] &lt;= 20, "Low Usage", IF(tbl_Customers[[#This Row],[number_vmail_messages]] &lt;= 40, "Medium Usgae", "High Usage")))</f>
        <v>No Usage</v>
      </c>
      <c r="AD1815" s="30" t="str">
        <f>IF(tbl_Customers[[#This Row],[total_day_minutes]]&lt;=150,"Low Usage", IF(tbl_Customers[[#This Row],[total_day_minutes]]&lt;=200,"Medium Usage", IF(tbl_Customers[[#This Row],[total_day_minutes]]&lt;=250,"High Usage","Very High Usage")))</f>
        <v>High Usage</v>
      </c>
      <c r="AE1815" s="30" t="str">
        <f>IF(tbl_Customers[[#This Row],[total_intl_calls]]&lt;=5,"Low Calls", IF(tbl_Customers[[#This Row],[total_intl_calls]]&lt;=10, "Medium Calls", "High Calls"))</f>
        <v>Low Calls</v>
      </c>
    </row>
    <row r="1816" spans="1:31"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c r="W1816" t="str">
        <f>IF(tbl_Customers[[#This Row],[number_customer_service_calls]] &lt;= 1, "0-1 Calls", IF(tbl_Customers[[#This Row],[number_customer_service_calls]] &lt;= 3, "2-3 Calls", IF(tbl_Customers[[#This Row],[number_customer_service_calls]] &lt;=5, "4-5 Calls", "6+ Calls")))</f>
        <v>0-1 Calls</v>
      </c>
      <c r="X1816" t="str">
        <f>IF(tbl_Customers[[#This Row],[account_length]] &lt;= 50, "0-50", IF(tbl_Customers[[#This Row],[account_length]] &lt;=100, "51-100", IF(tbl_Customers[[#This Row],[account_length]] &lt;= 150, "101-150", "151+")))</f>
        <v>51-100</v>
      </c>
      <c r="Y1816" s="30" t="str">
        <f>IF(tbl_Customers[[#This Row],[total_intl_charge]] &lt;= 3, "Low Charges", "High Charges")</f>
        <v>High Charges</v>
      </c>
      <c r="Z1816" s="30" t="str">
        <f>IF(tbl_Customers[[#This Row],[total_eve_calls]]&lt;=80,"Low Calls",
IF(tbl_Customers[[#This Row],[total_eve_calls]]&lt;=120,"Medium Calls","High Calls"))</f>
        <v>Medium Calls</v>
      </c>
      <c r="AA1816" s="30" t="str">
        <f>IF(tbl_Customers[[#This Row],[total_eve_charge]]&lt;=15,"Low Charges",
IF(tbl_Customers[[#This Row],[total_eve_charge]]&lt;=20,"Medium Charges","High Charges"))</f>
        <v>Medium Charges</v>
      </c>
      <c r="AB1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6" s="30" t="str">
        <f>IF(tbl_Customers[[#This Row],[number_vmail_messages]] = 0, "No Usage", IF(tbl_Customers[[#This Row],[number_vmail_messages]] &lt;= 20, "Low Usage", IF(tbl_Customers[[#This Row],[number_vmail_messages]] &lt;= 40, "Medium Usgae", "High Usage")))</f>
        <v>No Usage</v>
      </c>
      <c r="AD1816" s="30" t="str">
        <f>IF(tbl_Customers[[#This Row],[total_day_minutes]]&lt;=150,"Low Usage", IF(tbl_Customers[[#This Row],[total_day_minutes]]&lt;=200,"Medium Usage", IF(tbl_Customers[[#This Row],[total_day_minutes]]&lt;=250,"High Usage","Very High Usage")))</f>
        <v>Medium Usage</v>
      </c>
      <c r="AE1816" s="30" t="str">
        <f>IF(tbl_Customers[[#This Row],[total_intl_calls]]&lt;=5,"Low Calls", IF(tbl_Customers[[#This Row],[total_intl_calls]]&lt;=10, "Medium Calls", "High Calls"))</f>
        <v>Low Calls</v>
      </c>
    </row>
    <row r="1817" spans="1:31"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c r="W1817" t="str">
        <f>IF(tbl_Customers[[#This Row],[number_customer_service_calls]] &lt;= 1, "0-1 Calls", IF(tbl_Customers[[#This Row],[number_customer_service_calls]] &lt;= 3, "2-3 Calls", IF(tbl_Customers[[#This Row],[number_customer_service_calls]] &lt;=5, "4-5 Calls", "6+ Calls")))</f>
        <v>0-1 Calls</v>
      </c>
      <c r="X1817" t="str">
        <f>IF(tbl_Customers[[#This Row],[account_length]] &lt;= 50, "0-50", IF(tbl_Customers[[#This Row],[account_length]] &lt;=100, "51-100", IF(tbl_Customers[[#This Row],[account_length]] &lt;= 150, "101-150", "151+")))</f>
        <v>0-50</v>
      </c>
      <c r="Y1817" s="30" t="str">
        <f>IF(tbl_Customers[[#This Row],[total_intl_charge]] &lt;= 3, "Low Charges", "High Charges")</f>
        <v>High Charges</v>
      </c>
      <c r="Z1817" s="30" t="str">
        <f>IF(tbl_Customers[[#This Row],[total_eve_calls]]&lt;=80,"Low Calls",
IF(tbl_Customers[[#This Row],[total_eve_calls]]&lt;=120,"Medium Calls","High Calls"))</f>
        <v>Low Calls</v>
      </c>
      <c r="AA1817" s="30" t="str">
        <f>IF(tbl_Customers[[#This Row],[total_eve_charge]]&lt;=15,"Low Charges",
IF(tbl_Customers[[#This Row],[total_eve_charge]]&lt;=20,"Medium Charges","High Charges"))</f>
        <v>High Charges</v>
      </c>
      <c r="AB1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7" s="30" t="str">
        <f>IF(tbl_Customers[[#This Row],[number_vmail_messages]] = 0, "No Usage", IF(tbl_Customers[[#This Row],[number_vmail_messages]] &lt;= 20, "Low Usage", IF(tbl_Customers[[#This Row],[number_vmail_messages]] &lt;= 40, "Medium Usgae", "High Usage")))</f>
        <v>No Usage</v>
      </c>
      <c r="AD1817" s="30" t="str">
        <f>IF(tbl_Customers[[#This Row],[total_day_minutes]]&lt;=150,"Low Usage", IF(tbl_Customers[[#This Row],[total_day_minutes]]&lt;=200,"Medium Usage", IF(tbl_Customers[[#This Row],[total_day_minutes]]&lt;=250,"High Usage","Very High Usage")))</f>
        <v>Medium Usage</v>
      </c>
      <c r="AE1817" s="30" t="str">
        <f>IF(tbl_Customers[[#This Row],[total_intl_calls]]&lt;=5,"Low Calls", IF(tbl_Customers[[#This Row],[total_intl_calls]]&lt;=10, "Medium Calls", "High Calls"))</f>
        <v>Medium Calls</v>
      </c>
    </row>
    <row r="1818" spans="1:31"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c r="W1818" t="str">
        <f>IF(tbl_Customers[[#This Row],[number_customer_service_calls]] &lt;= 1, "0-1 Calls", IF(tbl_Customers[[#This Row],[number_customer_service_calls]] &lt;= 3, "2-3 Calls", IF(tbl_Customers[[#This Row],[number_customer_service_calls]] &lt;=5, "4-5 Calls", "6+ Calls")))</f>
        <v>0-1 Calls</v>
      </c>
      <c r="X1818" t="str">
        <f>IF(tbl_Customers[[#This Row],[account_length]] &lt;= 50, "0-50", IF(tbl_Customers[[#This Row],[account_length]] &lt;=100, "51-100", IF(tbl_Customers[[#This Row],[account_length]] &lt;= 150, "101-150", "151+")))</f>
        <v>101-150</v>
      </c>
      <c r="Y1818" s="30" t="str">
        <f>IF(tbl_Customers[[#This Row],[total_intl_charge]] &lt;= 3, "Low Charges", "High Charges")</f>
        <v>Low Charges</v>
      </c>
      <c r="Z1818" s="30" t="str">
        <f>IF(tbl_Customers[[#This Row],[total_eve_calls]]&lt;=80,"Low Calls",
IF(tbl_Customers[[#This Row],[total_eve_calls]]&lt;=120,"Medium Calls","High Calls"))</f>
        <v>Medium Calls</v>
      </c>
      <c r="AA1818" s="30" t="str">
        <f>IF(tbl_Customers[[#This Row],[total_eve_charge]]&lt;=15,"Low Charges",
IF(tbl_Customers[[#This Row],[total_eve_charge]]&lt;=20,"Medium Charges","High Charges"))</f>
        <v>Medium Charges</v>
      </c>
      <c r="AB1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18" s="30" t="str">
        <f>IF(tbl_Customers[[#This Row],[number_vmail_messages]] = 0, "No Usage", IF(tbl_Customers[[#This Row],[number_vmail_messages]] &lt;= 20, "Low Usage", IF(tbl_Customers[[#This Row],[number_vmail_messages]] &lt;= 40, "Medium Usgae", "High Usage")))</f>
        <v>No Usage</v>
      </c>
      <c r="AD1818" s="30" t="str">
        <f>IF(tbl_Customers[[#This Row],[total_day_minutes]]&lt;=150,"Low Usage", IF(tbl_Customers[[#This Row],[total_day_minutes]]&lt;=200,"Medium Usage", IF(tbl_Customers[[#This Row],[total_day_minutes]]&lt;=250,"High Usage","Very High Usage")))</f>
        <v>High Usage</v>
      </c>
      <c r="AE1818" s="30" t="str">
        <f>IF(tbl_Customers[[#This Row],[total_intl_calls]]&lt;=5,"Low Calls", IF(tbl_Customers[[#This Row],[total_intl_calls]]&lt;=10, "Medium Calls", "High Calls"))</f>
        <v>Low Calls</v>
      </c>
    </row>
    <row r="1819" spans="1:31"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c r="W1819" t="str">
        <f>IF(tbl_Customers[[#This Row],[number_customer_service_calls]] &lt;= 1, "0-1 Calls", IF(tbl_Customers[[#This Row],[number_customer_service_calls]] &lt;= 3, "2-3 Calls", IF(tbl_Customers[[#This Row],[number_customer_service_calls]] &lt;=5, "4-5 Calls", "6+ Calls")))</f>
        <v>2-3 Calls</v>
      </c>
      <c r="X1819" t="str">
        <f>IF(tbl_Customers[[#This Row],[account_length]] &lt;= 50, "0-50", IF(tbl_Customers[[#This Row],[account_length]] &lt;=100, "51-100", IF(tbl_Customers[[#This Row],[account_length]] &lt;= 150, "101-150", "151+")))</f>
        <v>101-150</v>
      </c>
      <c r="Y1819" s="30" t="str">
        <f>IF(tbl_Customers[[#This Row],[total_intl_charge]] &lt;= 3, "Low Charges", "High Charges")</f>
        <v>Low Charges</v>
      </c>
      <c r="Z1819" s="30" t="str">
        <f>IF(tbl_Customers[[#This Row],[total_eve_calls]]&lt;=80,"Low Calls",
IF(tbl_Customers[[#This Row],[total_eve_calls]]&lt;=120,"Medium Calls","High Calls"))</f>
        <v>Medium Calls</v>
      </c>
      <c r="AA1819" s="30" t="str">
        <f>IF(tbl_Customers[[#This Row],[total_eve_charge]]&lt;=15,"Low Charges",
IF(tbl_Customers[[#This Row],[total_eve_charge]]&lt;=20,"Medium Charges","High Charges"))</f>
        <v>Medium Charges</v>
      </c>
      <c r="AB1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19" s="30" t="str">
        <f>IF(tbl_Customers[[#This Row],[number_vmail_messages]] = 0, "No Usage", IF(tbl_Customers[[#This Row],[number_vmail_messages]] &lt;= 20, "Low Usage", IF(tbl_Customers[[#This Row],[number_vmail_messages]] &lt;= 40, "Medium Usgae", "High Usage")))</f>
        <v>No Usage</v>
      </c>
      <c r="AD1819" s="30" t="str">
        <f>IF(tbl_Customers[[#This Row],[total_day_minutes]]&lt;=150,"Low Usage", IF(tbl_Customers[[#This Row],[total_day_minutes]]&lt;=200,"Medium Usage", IF(tbl_Customers[[#This Row],[total_day_minutes]]&lt;=250,"High Usage","Very High Usage")))</f>
        <v>Medium Usage</v>
      </c>
      <c r="AE1819" s="30" t="str">
        <f>IF(tbl_Customers[[#This Row],[total_intl_calls]]&lt;=5,"Low Calls", IF(tbl_Customers[[#This Row],[total_intl_calls]]&lt;=10, "Medium Calls", "High Calls"))</f>
        <v>Low Calls</v>
      </c>
    </row>
    <row r="1820" spans="1:31"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c r="W1820" t="str">
        <f>IF(tbl_Customers[[#This Row],[number_customer_service_calls]] &lt;= 1, "0-1 Calls", IF(tbl_Customers[[#This Row],[number_customer_service_calls]] &lt;= 3, "2-3 Calls", IF(tbl_Customers[[#This Row],[number_customer_service_calls]] &lt;=5, "4-5 Calls", "6+ Calls")))</f>
        <v>2-3 Calls</v>
      </c>
      <c r="X1820" t="str">
        <f>IF(tbl_Customers[[#This Row],[account_length]] &lt;= 50, "0-50", IF(tbl_Customers[[#This Row],[account_length]] &lt;=100, "51-100", IF(tbl_Customers[[#This Row],[account_length]] &lt;= 150, "101-150", "151+")))</f>
        <v>51-100</v>
      </c>
      <c r="Y1820" s="30" t="str">
        <f>IF(tbl_Customers[[#This Row],[total_intl_charge]] &lt;= 3, "Low Charges", "High Charges")</f>
        <v>High Charges</v>
      </c>
      <c r="Z1820" s="30" t="str">
        <f>IF(tbl_Customers[[#This Row],[total_eve_calls]]&lt;=80,"Low Calls",
IF(tbl_Customers[[#This Row],[total_eve_calls]]&lt;=120,"Medium Calls","High Calls"))</f>
        <v>Medium Calls</v>
      </c>
      <c r="AA1820" s="30" t="str">
        <f>IF(tbl_Customers[[#This Row],[total_eve_charge]]&lt;=15,"Low Charges",
IF(tbl_Customers[[#This Row],[total_eve_charge]]&lt;=20,"Medium Charges","High Charges"))</f>
        <v>Medium Charges</v>
      </c>
      <c r="AB1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0" s="30" t="str">
        <f>IF(tbl_Customers[[#This Row],[number_vmail_messages]] = 0, "No Usage", IF(tbl_Customers[[#This Row],[number_vmail_messages]] &lt;= 20, "Low Usage", IF(tbl_Customers[[#This Row],[number_vmail_messages]] &lt;= 40, "Medium Usgae", "High Usage")))</f>
        <v>No Usage</v>
      </c>
      <c r="AD1820" s="30" t="str">
        <f>IF(tbl_Customers[[#This Row],[total_day_minutes]]&lt;=150,"Low Usage", IF(tbl_Customers[[#This Row],[total_day_minutes]]&lt;=200,"Medium Usage", IF(tbl_Customers[[#This Row],[total_day_minutes]]&lt;=250,"High Usage","Very High Usage")))</f>
        <v>Very High Usage</v>
      </c>
      <c r="AE1820" s="30" t="str">
        <f>IF(tbl_Customers[[#This Row],[total_intl_calls]]&lt;=5,"Low Calls", IF(tbl_Customers[[#This Row],[total_intl_calls]]&lt;=10, "Medium Calls", "High Calls"))</f>
        <v>Low Calls</v>
      </c>
    </row>
    <row r="1821" spans="1:31"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c r="W1821" t="str">
        <f>IF(tbl_Customers[[#This Row],[number_customer_service_calls]] &lt;= 1, "0-1 Calls", IF(tbl_Customers[[#This Row],[number_customer_service_calls]] &lt;= 3, "2-3 Calls", IF(tbl_Customers[[#This Row],[number_customer_service_calls]] &lt;=5, "4-5 Calls", "6+ Calls")))</f>
        <v>4-5 Calls</v>
      </c>
      <c r="X1821" t="str">
        <f>IF(tbl_Customers[[#This Row],[account_length]] &lt;= 50, "0-50", IF(tbl_Customers[[#This Row],[account_length]] &lt;=100, "51-100", IF(tbl_Customers[[#This Row],[account_length]] &lt;= 150, "101-150", "151+")))</f>
        <v>0-50</v>
      </c>
      <c r="Y1821" s="30" t="str">
        <f>IF(tbl_Customers[[#This Row],[total_intl_charge]] &lt;= 3, "Low Charges", "High Charges")</f>
        <v>High Charges</v>
      </c>
      <c r="Z1821" s="30" t="str">
        <f>IF(tbl_Customers[[#This Row],[total_eve_calls]]&lt;=80,"Low Calls",
IF(tbl_Customers[[#This Row],[total_eve_calls]]&lt;=120,"Medium Calls","High Calls"))</f>
        <v>High Calls</v>
      </c>
      <c r="AA1821" s="30" t="str">
        <f>IF(tbl_Customers[[#This Row],[total_eve_charge]]&lt;=15,"Low Charges",
IF(tbl_Customers[[#This Row],[total_eve_charge]]&lt;=20,"Medium Charges","High Charges"))</f>
        <v>Low Charges</v>
      </c>
      <c r="AB1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1" s="30" t="str">
        <f>IF(tbl_Customers[[#This Row],[number_vmail_messages]] = 0, "No Usage", IF(tbl_Customers[[#This Row],[number_vmail_messages]] &lt;= 20, "Low Usage", IF(tbl_Customers[[#This Row],[number_vmail_messages]] &lt;= 40, "Medium Usgae", "High Usage")))</f>
        <v>No Usage</v>
      </c>
      <c r="AD1821" s="30" t="str">
        <f>IF(tbl_Customers[[#This Row],[total_day_minutes]]&lt;=150,"Low Usage", IF(tbl_Customers[[#This Row],[total_day_minutes]]&lt;=200,"Medium Usage", IF(tbl_Customers[[#This Row],[total_day_minutes]]&lt;=250,"High Usage","Very High Usage")))</f>
        <v>Medium Usage</v>
      </c>
      <c r="AE1821" s="30" t="str">
        <f>IF(tbl_Customers[[#This Row],[total_intl_calls]]&lt;=5,"Low Calls", IF(tbl_Customers[[#This Row],[total_intl_calls]]&lt;=10, "Medium Calls", "High Calls"))</f>
        <v>Low Calls</v>
      </c>
    </row>
    <row r="1822" spans="1:31"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c r="W1822" t="str">
        <f>IF(tbl_Customers[[#This Row],[number_customer_service_calls]] &lt;= 1, "0-1 Calls", IF(tbl_Customers[[#This Row],[number_customer_service_calls]] &lt;= 3, "2-3 Calls", IF(tbl_Customers[[#This Row],[number_customer_service_calls]] &lt;=5, "4-5 Calls", "6+ Calls")))</f>
        <v>2-3 Calls</v>
      </c>
      <c r="X1822" t="str">
        <f>IF(tbl_Customers[[#This Row],[account_length]] &lt;= 50, "0-50", IF(tbl_Customers[[#This Row],[account_length]] &lt;=100, "51-100", IF(tbl_Customers[[#This Row],[account_length]] &lt;= 150, "101-150", "151+")))</f>
        <v>51-100</v>
      </c>
      <c r="Y1822" s="30" t="str">
        <f>IF(tbl_Customers[[#This Row],[total_intl_charge]] &lt;= 3, "Low Charges", "High Charges")</f>
        <v>Low Charges</v>
      </c>
      <c r="Z1822" s="30" t="str">
        <f>IF(tbl_Customers[[#This Row],[total_eve_calls]]&lt;=80,"Low Calls",
IF(tbl_Customers[[#This Row],[total_eve_calls]]&lt;=120,"Medium Calls","High Calls"))</f>
        <v>Medium Calls</v>
      </c>
      <c r="AA1822" s="30" t="str">
        <f>IF(tbl_Customers[[#This Row],[total_eve_charge]]&lt;=15,"Low Charges",
IF(tbl_Customers[[#This Row],[total_eve_charge]]&lt;=20,"Medium Charges","High Charges"))</f>
        <v>Medium Charges</v>
      </c>
      <c r="AB1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2" s="30" t="str">
        <f>IF(tbl_Customers[[#This Row],[number_vmail_messages]] = 0, "No Usage", IF(tbl_Customers[[#This Row],[number_vmail_messages]] &lt;= 20, "Low Usage", IF(tbl_Customers[[#This Row],[number_vmail_messages]] &lt;= 40, "Medium Usgae", "High Usage")))</f>
        <v>Medium Usgae</v>
      </c>
      <c r="AD1822" s="30" t="str">
        <f>IF(tbl_Customers[[#This Row],[total_day_minutes]]&lt;=150,"Low Usage", IF(tbl_Customers[[#This Row],[total_day_minutes]]&lt;=200,"Medium Usage", IF(tbl_Customers[[#This Row],[total_day_minutes]]&lt;=250,"High Usage","Very High Usage")))</f>
        <v>Low Usage</v>
      </c>
      <c r="AE1822" s="30" t="str">
        <f>IF(tbl_Customers[[#This Row],[total_intl_calls]]&lt;=5,"Low Calls", IF(tbl_Customers[[#This Row],[total_intl_calls]]&lt;=10, "Medium Calls", "High Calls"))</f>
        <v>Low Calls</v>
      </c>
    </row>
    <row r="1823" spans="1:31"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c r="W1823" t="str">
        <f>IF(tbl_Customers[[#This Row],[number_customer_service_calls]] &lt;= 1, "0-1 Calls", IF(tbl_Customers[[#This Row],[number_customer_service_calls]] &lt;= 3, "2-3 Calls", IF(tbl_Customers[[#This Row],[number_customer_service_calls]] &lt;=5, "4-5 Calls", "6+ Calls")))</f>
        <v>0-1 Calls</v>
      </c>
      <c r="X1823" t="str">
        <f>IF(tbl_Customers[[#This Row],[account_length]] &lt;= 50, "0-50", IF(tbl_Customers[[#This Row],[account_length]] &lt;=100, "51-100", IF(tbl_Customers[[#This Row],[account_length]] &lt;= 150, "101-150", "151+")))</f>
        <v>51-100</v>
      </c>
      <c r="Y1823" s="30" t="str">
        <f>IF(tbl_Customers[[#This Row],[total_intl_charge]] &lt;= 3, "Low Charges", "High Charges")</f>
        <v>High Charges</v>
      </c>
      <c r="Z1823" s="30" t="str">
        <f>IF(tbl_Customers[[#This Row],[total_eve_calls]]&lt;=80,"Low Calls",
IF(tbl_Customers[[#This Row],[total_eve_calls]]&lt;=120,"Medium Calls","High Calls"))</f>
        <v>High Calls</v>
      </c>
      <c r="AA1823" s="30" t="str">
        <f>IF(tbl_Customers[[#This Row],[total_eve_charge]]&lt;=15,"Low Charges",
IF(tbl_Customers[[#This Row],[total_eve_charge]]&lt;=20,"Medium Charges","High Charges"))</f>
        <v>Medium Charges</v>
      </c>
      <c r="AB1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3" s="30" t="str">
        <f>IF(tbl_Customers[[#This Row],[number_vmail_messages]] = 0, "No Usage", IF(tbl_Customers[[#This Row],[number_vmail_messages]] &lt;= 20, "Low Usage", IF(tbl_Customers[[#This Row],[number_vmail_messages]] &lt;= 40, "Medium Usgae", "High Usage")))</f>
        <v>No Usage</v>
      </c>
      <c r="AD1823" s="30" t="str">
        <f>IF(tbl_Customers[[#This Row],[total_day_minutes]]&lt;=150,"Low Usage", IF(tbl_Customers[[#This Row],[total_day_minutes]]&lt;=200,"Medium Usage", IF(tbl_Customers[[#This Row],[total_day_minutes]]&lt;=250,"High Usage","Very High Usage")))</f>
        <v>Low Usage</v>
      </c>
      <c r="AE1823" s="30" t="str">
        <f>IF(tbl_Customers[[#This Row],[total_intl_calls]]&lt;=5,"Low Calls", IF(tbl_Customers[[#This Row],[total_intl_calls]]&lt;=10, "Medium Calls", "High Calls"))</f>
        <v>Low Calls</v>
      </c>
    </row>
    <row r="1824" spans="1:31"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c r="W1824" t="str">
        <f>IF(tbl_Customers[[#This Row],[number_customer_service_calls]] &lt;= 1, "0-1 Calls", IF(tbl_Customers[[#This Row],[number_customer_service_calls]] &lt;= 3, "2-3 Calls", IF(tbl_Customers[[#This Row],[number_customer_service_calls]] &lt;=5, "4-5 Calls", "6+ Calls")))</f>
        <v>0-1 Calls</v>
      </c>
      <c r="X1824" t="str">
        <f>IF(tbl_Customers[[#This Row],[account_length]] &lt;= 50, "0-50", IF(tbl_Customers[[#This Row],[account_length]] &lt;=100, "51-100", IF(tbl_Customers[[#This Row],[account_length]] &lt;= 150, "101-150", "151+")))</f>
        <v>151+</v>
      </c>
      <c r="Y1824" s="30" t="str">
        <f>IF(tbl_Customers[[#This Row],[total_intl_charge]] &lt;= 3, "Low Charges", "High Charges")</f>
        <v>High Charges</v>
      </c>
      <c r="Z1824" s="30" t="str">
        <f>IF(tbl_Customers[[#This Row],[total_eve_calls]]&lt;=80,"Low Calls",
IF(tbl_Customers[[#This Row],[total_eve_calls]]&lt;=120,"Medium Calls","High Calls"))</f>
        <v>Medium Calls</v>
      </c>
      <c r="AA1824" s="30" t="str">
        <f>IF(tbl_Customers[[#This Row],[total_eve_charge]]&lt;=15,"Low Charges",
IF(tbl_Customers[[#This Row],[total_eve_charge]]&lt;=20,"Medium Charges","High Charges"))</f>
        <v>Low Charges</v>
      </c>
      <c r="AB1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4" s="30" t="str">
        <f>IF(tbl_Customers[[#This Row],[number_vmail_messages]] = 0, "No Usage", IF(tbl_Customers[[#This Row],[number_vmail_messages]] &lt;= 20, "Low Usage", IF(tbl_Customers[[#This Row],[number_vmail_messages]] &lt;= 40, "Medium Usgae", "High Usage")))</f>
        <v>No Usage</v>
      </c>
      <c r="AD1824" s="30" t="str">
        <f>IF(tbl_Customers[[#This Row],[total_day_minutes]]&lt;=150,"Low Usage", IF(tbl_Customers[[#This Row],[total_day_minutes]]&lt;=200,"Medium Usage", IF(tbl_Customers[[#This Row],[total_day_minutes]]&lt;=250,"High Usage","Very High Usage")))</f>
        <v>Low Usage</v>
      </c>
      <c r="AE1824" s="30" t="str">
        <f>IF(tbl_Customers[[#This Row],[total_intl_calls]]&lt;=5,"Low Calls", IF(tbl_Customers[[#This Row],[total_intl_calls]]&lt;=10, "Medium Calls", "High Calls"))</f>
        <v>Low Calls</v>
      </c>
    </row>
    <row r="1825" spans="1:31"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c r="W1825" t="str">
        <f>IF(tbl_Customers[[#This Row],[number_customer_service_calls]] &lt;= 1, "0-1 Calls", IF(tbl_Customers[[#This Row],[number_customer_service_calls]] &lt;= 3, "2-3 Calls", IF(tbl_Customers[[#This Row],[number_customer_service_calls]] &lt;=5, "4-5 Calls", "6+ Calls")))</f>
        <v>0-1 Calls</v>
      </c>
      <c r="X1825" t="str">
        <f>IF(tbl_Customers[[#This Row],[account_length]] &lt;= 50, "0-50", IF(tbl_Customers[[#This Row],[account_length]] &lt;=100, "51-100", IF(tbl_Customers[[#This Row],[account_length]] &lt;= 150, "101-150", "151+")))</f>
        <v>101-150</v>
      </c>
      <c r="Y1825" s="30" t="str">
        <f>IF(tbl_Customers[[#This Row],[total_intl_charge]] &lt;= 3, "Low Charges", "High Charges")</f>
        <v>Low Charges</v>
      </c>
      <c r="Z1825" s="30" t="str">
        <f>IF(tbl_Customers[[#This Row],[total_eve_calls]]&lt;=80,"Low Calls",
IF(tbl_Customers[[#This Row],[total_eve_calls]]&lt;=120,"Medium Calls","High Calls"))</f>
        <v>High Calls</v>
      </c>
      <c r="AA1825" s="30" t="str">
        <f>IF(tbl_Customers[[#This Row],[total_eve_charge]]&lt;=15,"Low Charges",
IF(tbl_Customers[[#This Row],[total_eve_charge]]&lt;=20,"Medium Charges","High Charges"))</f>
        <v>Medium Charges</v>
      </c>
      <c r="AB1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5" s="30" t="str">
        <f>IF(tbl_Customers[[#This Row],[number_vmail_messages]] = 0, "No Usage", IF(tbl_Customers[[#This Row],[number_vmail_messages]] &lt;= 20, "Low Usage", IF(tbl_Customers[[#This Row],[number_vmail_messages]] &lt;= 40, "Medium Usgae", "High Usage")))</f>
        <v>No Usage</v>
      </c>
      <c r="AD1825" s="30" t="str">
        <f>IF(tbl_Customers[[#This Row],[total_day_minutes]]&lt;=150,"Low Usage", IF(tbl_Customers[[#This Row],[total_day_minutes]]&lt;=200,"Medium Usage", IF(tbl_Customers[[#This Row],[total_day_minutes]]&lt;=250,"High Usage","Very High Usage")))</f>
        <v>Medium Usage</v>
      </c>
      <c r="AE1825" s="30" t="str">
        <f>IF(tbl_Customers[[#This Row],[total_intl_calls]]&lt;=5,"Low Calls", IF(tbl_Customers[[#This Row],[total_intl_calls]]&lt;=10, "Medium Calls", "High Calls"))</f>
        <v>Low Calls</v>
      </c>
    </row>
    <row r="1826" spans="1:31"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c r="W1826" t="str">
        <f>IF(tbl_Customers[[#This Row],[number_customer_service_calls]] &lt;= 1, "0-1 Calls", IF(tbl_Customers[[#This Row],[number_customer_service_calls]] &lt;= 3, "2-3 Calls", IF(tbl_Customers[[#This Row],[number_customer_service_calls]] &lt;=5, "4-5 Calls", "6+ Calls")))</f>
        <v>0-1 Calls</v>
      </c>
      <c r="X1826" t="str">
        <f>IF(tbl_Customers[[#This Row],[account_length]] &lt;= 50, "0-50", IF(tbl_Customers[[#This Row],[account_length]] &lt;=100, "51-100", IF(tbl_Customers[[#This Row],[account_length]] &lt;= 150, "101-150", "151+")))</f>
        <v>51-100</v>
      </c>
      <c r="Y1826" s="30" t="str">
        <f>IF(tbl_Customers[[#This Row],[total_intl_charge]] &lt;= 3, "Low Charges", "High Charges")</f>
        <v>Low Charges</v>
      </c>
      <c r="Z1826" s="30" t="str">
        <f>IF(tbl_Customers[[#This Row],[total_eve_calls]]&lt;=80,"Low Calls",
IF(tbl_Customers[[#This Row],[total_eve_calls]]&lt;=120,"Medium Calls","High Calls"))</f>
        <v>Medium Calls</v>
      </c>
      <c r="AA1826" s="30" t="str">
        <f>IF(tbl_Customers[[#This Row],[total_eve_charge]]&lt;=15,"Low Charges",
IF(tbl_Customers[[#This Row],[total_eve_charge]]&lt;=20,"Medium Charges","High Charges"))</f>
        <v>Low Charges</v>
      </c>
      <c r="AB1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6" s="30" t="str">
        <f>IF(tbl_Customers[[#This Row],[number_vmail_messages]] = 0, "No Usage", IF(tbl_Customers[[#This Row],[number_vmail_messages]] &lt;= 20, "Low Usage", IF(tbl_Customers[[#This Row],[number_vmail_messages]] &lt;= 40, "Medium Usgae", "High Usage")))</f>
        <v>No Usage</v>
      </c>
      <c r="AD1826" s="30" t="str">
        <f>IF(tbl_Customers[[#This Row],[total_day_minutes]]&lt;=150,"Low Usage", IF(tbl_Customers[[#This Row],[total_day_minutes]]&lt;=200,"Medium Usage", IF(tbl_Customers[[#This Row],[total_day_minutes]]&lt;=250,"High Usage","Very High Usage")))</f>
        <v>High Usage</v>
      </c>
      <c r="AE1826" s="30" t="str">
        <f>IF(tbl_Customers[[#This Row],[total_intl_calls]]&lt;=5,"Low Calls", IF(tbl_Customers[[#This Row],[total_intl_calls]]&lt;=10, "Medium Calls", "High Calls"))</f>
        <v>Low Calls</v>
      </c>
    </row>
    <row r="1827" spans="1:31"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c r="W1827" t="str">
        <f>IF(tbl_Customers[[#This Row],[number_customer_service_calls]] &lt;= 1, "0-1 Calls", IF(tbl_Customers[[#This Row],[number_customer_service_calls]] &lt;= 3, "2-3 Calls", IF(tbl_Customers[[#This Row],[number_customer_service_calls]] &lt;=5, "4-5 Calls", "6+ Calls")))</f>
        <v>2-3 Calls</v>
      </c>
      <c r="X1827" t="str">
        <f>IF(tbl_Customers[[#This Row],[account_length]] &lt;= 50, "0-50", IF(tbl_Customers[[#This Row],[account_length]] &lt;=100, "51-100", IF(tbl_Customers[[#This Row],[account_length]] &lt;= 150, "101-150", "151+")))</f>
        <v>101-150</v>
      </c>
      <c r="Y1827" s="30" t="str">
        <f>IF(tbl_Customers[[#This Row],[total_intl_charge]] &lt;= 3, "Low Charges", "High Charges")</f>
        <v>High Charges</v>
      </c>
      <c r="Z1827" s="30" t="str">
        <f>IF(tbl_Customers[[#This Row],[total_eve_calls]]&lt;=80,"Low Calls",
IF(tbl_Customers[[#This Row],[total_eve_calls]]&lt;=120,"Medium Calls","High Calls"))</f>
        <v>Medium Calls</v>
      </c>
      <c r="AA1827" s="30" t="str">
        <f>IF(tbl_Customers[[#This Row],[total_eve_charge]]&lt;=15,"Low Charges",
IF(tbl_Customers[[#This Row],[total_eve_charge]]&lt;=20,"Medium Charges","High Charges"))</f>
        <v>High Charges</v>
      </c>
      <c r="AB1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27" s="30" t="str">
        <f>IF(tbl_Customers[[#This Row],[number_vmail_messages]] = 0, "No Usage", IF(tbl_Customers[[#This Row],[number_vmail_messages]] &lt;= 20, "Low Usage", IF(tbl_Customers[[#This Row],[number_vmail_messages]] &lt;= 40, "Medium Usgae", "High Usage")))</f>
        <v>No Usage</v>
      </c>
      <c r="AD1827" s="30" t="str">
        <f>IF(tbl_Customers[[#This Row],[total_day_minutes]]&lt;=150,"Low Usage", IF(tbl_Customers[[#This Row],[total_day_minutes]]&lt;=200,"Medium Usage", IF(tbl_Customers[[#This Row],[total_day_minutes]]&lt;=250,"High Usage","Very High Usage")))</f>
        <v>High Usage</v>
      </c>
      <c r="AE1827" s="30" t="str">
        <f>IF(tbl_Customers[[#This Row],[total_intl_calls]]&lt;=5,"Low Calls", IF(tbl_Customers[[#This Row],[total_intl_calls]]&lt;=10, "Medium Calls", "High Calls"))</f>
        <v>Low Calls</v>
      </c>
    </row>
    <row r="1828" spans="1:31"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c r="W1828" t="str">
        <f>IF(tbl_Customers[[#This Row],[number_customer_service_calls]] &lt;= 1, "0-1 Calls", IF(tbl_Customers[[#This Row],[number_customer_service_calls]] &lt;= 3, "2-3 Calls", IF(tbl_Customers[[#This Row],[number_customer_service_calls]] &lt;=5, "4-5 Calls", "6+ Calls")))</f>
        <v>0-1 Calls</v>
      </c>
      <c r="X1828" t="str">
        <f>IF(tbl_Customers[[#This Row],[account_length]] &lt;= 50, "0-50", IF(tbl_Customers[[#This Row],[account_length]] &lt;=100, "51-100", IF(tbl_Customers[[#This Row],[account_length]] &lt;= 150, "101-150", "151+")))</f>
        <v>51-100</v>
      </c>
      <c r="Y1828" s="30" t="str">
        <f>IF(tbl_Customers[[#This Row],[total_intl_charge]] &lt;= 3, "Low Charges", "High Charges")</f>
        <v>Low Charges</v>
      </c>
      <c r="Z1828" s="30" t="str">
        <f>IF(tbl_Customers[[#This Row],[total_eve_calls]]&lt;=80,"Low Calls",
IF(tbl_Customers[[#This Row],[total_eve_calls]]&lt;=120,"Medium Calls","High Calls"))</f>
        <v>Low Calls</v>
      </c>
      <c r="AA1828" s="30" t="str">
        <f>IF(tbl_Customers[[#This Row],[total_eve_charge]]&lt;=15,"Low Charges",
IF(tbl_Customers[[#This Row],[total_eve_charge]]&lt;=20,"Medium Charges","High Charges"))</f>
        <v>Medium Charges</v>
      </c>
      <c r="AB1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28" s="30" t="str">
        <f>IF(tbl_Customers[[#This Row],[number_vmail_messages]] = 0, "No Usage", IF(tbl_Customers[[#This Row],[number_vmail_messages]] &lt;= 20, "Low Usage", IF(tbl_Customers[[#This Row],[number_vmail_messages]] &lt;= 40, "Medium Usgae", "High Usage")))</f>
        <v>No Usage</v>
      </c>
      <c r="AD1828" s="30" t="str">
        <f>IF(tbl_Customers[[#This Row],[total_day_minutes]]&lt;=150,"Low Usage", IF(tbl_Customers[[#This Row],[total_day_minutes]]&lt;=200,"Medium Usage", IF(tbl_Customers[[#This Row],[total_day_minutes]]&lt;=250,"High Usage","Very High Usage")))</f>
        <v>Low Usage</v>
      </c>
      <c r="AE1828" s="30" t="str">
        <f>IF(tbl_Customers[[#This Row],[total_intl_calls]]&lt;=5,"Low Calls", IF(tbl_Customers[[#This Row],[total_intl_calls]]&lt;=10, "Medium Calls", "High Calls"))</f>
        <v>Medium Calls</v>
      </c>
    </row>
    <row r="1829" spans="1:31"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c r="W1829" t="str">
        <f>IF(tbl_Customers[[#This Row],[number_customer_service_calls]] &lt;= 1, "0-1 Calls", IF(tbl_Customers[[#This Row],[number_customer_service_calls]] &lt;= 3, "2-3 Calls", IF(tbl_Customers[[#This Row],[number_customer_service_calls]] &lt;=5, "4-5 Calls", "6+ Calls")))</f>
        <v>0-1 Calls</v>
      </c>
      <c r="X1829" t="str">
        <f>IF(tbl_Customers[[#This Row],[account_length]] &lt;= 50, "0-50", IF(tbl_Customers[[#This Row],[account_length]] &lt;=100, "51-100", IF(tbl_Customers[[#This Row],[account_length]] &lt;= 150, "101-150", "151+")))</f>
        <v>101-150</v>
      </c>
      <c r="Y1829" s="30" t="str">
        <f>IF(tbl_Customers[[#This Row],[total_intl_charge]] &lt;= 3, "Low Charges", "High Charges")</f>
        <v>High Charges</v>
      </c>
      <c r="Z1829" s="30" t="str">
        <f>IF(tbl_Customers[[#This Row],[total_eve_calls]]&lt;=80,"Low Calls",
IF(tbl_Customers[[#This Row],[total_eve_calls]]&lt;=120,"Medium Calls","High Calls"))</f>
        <v>Medium Calls</v>
      </c>
      <c r="AA1829" s="30" t="str">
        <f>IF(tbl_Customers[[#This Row],[total_eve_charge]]&lt;=15,"Low Charges",
IF(tbl_Customers[[#This Row],[total_eve_charge]]&lt;=20,"Medium Charges","High Charges"))</f>
        <v>Low Charges</v>
      </c>
      <c r="AB1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29" s="30" t="str">
        <f>IF(tbl_Customers[[#This Row],[number_vmail_messages]] = 0, "No Usage", IF(tbl_Customers[[#This Row],[number_vmail_messages]] &lt;= 20, "Low Usage", IF(tbl_Customers[[#This Row],[number_vmail_messages]] &lt;= 40, "Medium Usgae", "High Usage")))</f>
        <v>Medium Usgae</v>
      </c>
      <c r="AD1829" s="30" t="str">
        <f>IF(tbl_Customers[[#This Row],[total_day_minutes]]&lt;=150,"Low Usage", IF(tbl_Customers[[#This Row],[total_day_minutes]]&lt;=200,"Medium Usage", IF(tbl_Customers[[#This Row],[total_day_minutes]]&lt;=250,"High Usage","Very High Usage")))</f>
        <v>Very High Usage</v>
      </c>
      <c r="AE1829" s="30" t="str">
        <f>IF(tbl_Customers[[#This Row],[total_intl_calls]]&lt;=5,"Low Calls", IF(tbl_Customers[[#This Row],[total_intl_calls]]&lt;=10, "Medium Calls", "High Calls"))</f>
        <v>Low Calls</v>
      </c>
    </row>
    <row r="1830" spans="1:31"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c r="W1830" t="str">
        <f>IF(tbl_Customers[[#This Row],[number_customer_service_calls]] &lt;= 1, "0-1 Calls", IF(tbl_Customers[[#This Row],[number_customer_service_calls]] &lt;= 3, "2-3 Calls", IF(tbl_Customers[[#This Row],[number_customer_service_calls]] &lt;=5, "4-5 Calls", "6+ Calls")))</f>
        <v>2-3 Calls</v>
      </c>
      <c r="X1830" t="str">
        <f>IF(tbl_Customers[[#This Row],[account_length]] &lt;= 50, "0-50", IF(tbl_Customers[[#This Row],[account_length]] &lt;=100, "51-100", IF(tbl_Customers[[#This Row],[account_length]] &lt;= 150, "101-150", "151+")))</f>
        <v>151+</v>
      </c>
      <c r="Y1830" s="30" t="str">
        <f>IF(tbl_Customers[[#This Row],[total_intl_charge]] &lt;= 3, "Low Charges", "High Charges")</f>
        <v>High Charges</v>
      </c>
      <c r="Z1830" s="30" t="str">
        <f>IF(tbl_Customers[[#This Row],[total_eve_calls]]&lt;=80,"Low Calls",
IF(tbl_Customers[[#This Row],[total_eve_calls]]&lt;=120,"Medium Calls","High Calls"))</f>
        <v>Medium Calls</v>
      </c>
      <c r="AA1830" s="30" t="str">
        <f>IF(tbl_Customers[[#This Row],[total_eve_charge]]&lt;=15,"Low Charges",
IF(tbl_Customers[[#This Row],[total_eve_charge]]&lt;=20,"Medium Charges","High Charges"))</f>
        <v>High Charges</v>
      </c>
      <c r="AB1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0" s="30" t="str">
        <f>IF(tbl_Customers[[#This Row],[number_vmail_messages]] = 0, "No Usage", IF(tbl_Customers[[#This Row],[number_vmail_messages]] &lt;= 20, "Low Usage", IF(tbl_Customers[[#This Row],[number_vmail_messages]] &lt;= 40, "Medium Usgae", "High Usage")))</f>
        <v>No Usage</v>
      </c>
      <c r="AD1830" s="30" t="str">
        <f>IF(tbl_Customers[[#This Row],[total_day_minutes]]&lt;=150,"Low Usage", IF(tbl_Customers[[#This Row],[total_day_minutes]]&lt;=200,"Medium Usage", IF(tbl_Customers[[#This Row],[total_day_minutes]]&lt;=250,"High Usage","Very High Usage")))</f>
        <v>High Usage</v>
      </c>
      <c r="AE1830" s="30" t="str">
        <f>IF(tbl_Customers[[#This Row],[total_intl_calls]]&lt;=5,"Low Calls", IF(tbl_Customers[[#This Row],[total_intl_calls]]&lt;=10, "Medium Calls", "High Calls"))</f>
        <v>Low Calls</v>
      </c>
    </row>
    <row r="1831" spans="1:31"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c r="W1831" t="str">
        <f>IF(tbl_Customers[[#This Row],[number_customer_service_calls]] &lt;= 1, "0-1 Calls", IF(tbl_Customers[[#This Row],[number_customer_service_calls]] &lt;= 3, "2-3 Calls", IF(tbl_Customers[[#This Row],[number_customer_service_calls]] &lt;=5, "4-5 Calls", "6+ Calls")))</f>
        <v>2-3 Calls</v>
      </c>
      <c r="X1831" t="str">
        <f>IF(tbl_Customers[[#This Row],[account_length]] &lt;= 50, "0-50", IF(tbl_Customers[[#This Row],[account_length]] &lt;=100, "51-100", IF(tbl_Customers[[#This Row],[account_length]] &lt;= 150, "101-150", "151+")))</f>
        <v>51-100</v>
      </c>
      <c r="Y1831" s="30" t="str">
        <f>IF(tbl_Customers[[#This Row],[total_intl_charge]] &lt;= 3, "Low Charges", "High Charges")</f>
        <v>Low Charges</v>
      </c>
      <c r="Z1831" s="30" t="str">
        <f>IF(tbl_Customers[[#This Row],[total_eve_calls]]&lt;=80,"Low Calls",
IF(tbl_Customers[[#This Row],[total_eve_calls]]&lt;=120,"Medium Calls","High Calls"))</f>
        <v>Medium Calls</v>
      </c>
      <c r="AA1831" s="30" t="str">
        <f>IF(tbl_Customers[[#This Row],[total_eve_charge]]&lt;=15,"Low Charges",
IF(tbl_Customers[[#This Row],[total_eve_charge]]&lt;=20,"Medium Charges","High Charges"))</f>
        <v>Low Charges</v>
      </c>
      <c r="AB1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31" s="30" t="str">
        <f>IF(tbl_Customers[[#This Row],[number_vmail_messages]] = 0, "No Usage", IF(tbl_Customers[[#This Row],[number_vmail_messages]] &lt;= 20, "Low Usage", IF(tbl_Customers[[#This Row],[number_vmail_messages]] &lt;= 40, "Medium Usgae", "High Usage")))</f>
        <v>No Usage</v>
      </c>
      <c r="AD1831" s="30" t="str">
        <f>IF(tbl_Customers[[#This Row],[total_day_minutes]]&lt;=150,"Low Usage", IF(tbl_Customers[[#This Row],[total_day_minutes]]&lt;=200,"Medium Usage", IF(tbl_Customers[[#This Row],[total_day_minutes]]&lt;=250,"High Usage","Very High Usage")))</f>
        <v>Low Usage</v>
      </c>
      <c r="AE1831" s="30" t="str">
        <f>IF(tbl_Customers[[#This Row],[total_intl_calls]]&lt;=5,"Low Calls", IF(tbl_Customers[[#This Row],[total_intl_calls]]&lt;=10, "Medium Calls", "High Calls"))</f>
        <v>Medium Calls</v>
      </c>
    </row>
    <row r="1832" spans="1:31"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c r="W1832" t="str">
        <f>IF(tbl_Customers[[#This Row],[number_customer_service_calls]] &lt;= 1, "0-1 Calls", IF(tbl_Customers[[#This Row],[number_customer_service_calls]] &lt;= 3, "2-3 Calls", IF(tbl_Customers[[#This Row],[number_customer_service_calls]] &lt;=5, "4-5 Calls", "6+ Calls")))</f>
        <v>0-1 Calls</v>
      </c>
      <c r="X1832" t="str">
        <f>IF(tbl_Customers[[#This Row],[account_length]] &lt;= 50, "0-50", IF(tbl_Customers[[#This Row],[account_length]] &lt;=100, "51-100", IF(tbl_Customers[[#This Row],[account_length]] &lt;= 150, "101-150", "151+")))</f>
        <v>151+</v>
      </c>
      <c r="Y1832" s="30" t="str">
        <f>IF(tbl_Customers[[#This Row],[total_intl_charge]] &lt;= 3, "Low Charges", "High Charges")</f>
        <v>Low Charges</v>
      </c>
      <c r="Z1832" s="30" t="str">
        <f>IF(tbl_Customers[[#This Row],[total_eve_calls]]&lt;=80,"Low Calls",
IF(tbl_Customers[[#This Row],[total_eve_calls]]&lt;=120,"Medium Calls","High Calls"))</f>
        <v>High Calls</v>
      </c>
      <c r="AA1832" s="30" t="str">
        <f>IF(tbl_Customers[[#This Row],[total_eve_charge]]&lt;=15,"Low Charges",
IF(tbl_Customers[[#This Row],[total_eve_charge]]&lt;=20,"Medium Charges","High Charges"))</f>
        <v>Low Charges</v>
      </c>
      <c r="AB1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2" s="30" t="str">
        <f>IF(tbl_Customers[[#This Row],[number_vmail_messages]] = 0, "No Usage", IF(tbl_Customers[[#This Row],[number_vmail_messages]] &lt;= 20, "Low Usage", IF(tbl_Customers[[#This Row],[number_vmail_messages]] &lt;= 40, "Medium Usgae", "High Usage")))</f>
        <v>Medium Usgae</v>
      </c>
      <c r="AD1832" s="30" t="str">
        <f>IF(tbl_Customers[[#This Row],[total_day_minutes]]&lt;=150,"Low Usage", IF(tbl_Customers[[#This Row],[total_day_minutes]]&lt;=200,"Medium Usage", IF(tbl_Customers[[#This Row],[total_day_minutes]]&lt;=250,"High Usage","Very High Usage")))</f>
        <v>High Usage</v>
      </c>
      <c r="AE1832" s="30" t="str">
        <f>IF(tbl_Customers[[#This Row],[total_intl_calls]]&lt;=5,"Low Calls", IF(tbl_Customers[[#This Row],[total_intl_calls]]&lt;=10, "Medium Calls", "High Calls"))</f>
        <v>Low Calls</v>
      </c>
    </row>
    <row r="1833" spans="1:31"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c r="W1833" t="str">
        <f>IF(tbl_Customers[[#This Row],[number_customer_service_calls]] &lt;= 1, "0-1 Calls", IF(tbl_Customers[[#This Row],[number_customer_service_calls]] &lt;= 3, "2-3 Calls", IF(tbl_Customers[[#This Row],[number_customer_service_calls]] &lt;=5, "4-5 Calls", "6+ Calls")))</f>
        <v>2-3 Calls</v>
      </c>
      <c r="X1833" t="str">
        <f>IF(tbl_Customers[[#This Row],[account_length]] &lt;= 50, "0-50", IF(tbl_Customers[[#This Row],[account_length]] &lt;=100, "51-100", IF(tbl_Customers[[#This Row],[account_length]] &lt;= 150, "101-150", "151+")))</f>
        <v>51-100</v>
      </c>
      <c r="Y1833" s="30" t="str">
        <f>IF(tbl_Customers[[#This Row],[total_intl_charge]] &lt;= 3, "Low Charges", "High Charges")</f>
        <v>Low Charges</v>
      </c>
      <c r="Z1833" s="30" t="str">
        <f>IF(tbl_Customers[[#This Row],[total_eve_calls]]&lt;=80,"Low Calls",
IF(tbl_Customers[[#This Row],[total_eve_calls]]&lt;=120,"Medium Calls","High Calls"))</f>
        <v>Medium Calls</v>
      </c>
      <c r="AA1833" s="30" t="str">
        <f>IF(tbl_Customers[[#This Row],[total_eve_charge]]&lt;=15,"Low Charges",
IF(tbl_Customers[[#This Row],[total_eve_charge]]&lt;=20,"Medium Charges","High Charges"))</f>
        <v>Medium Charges</v>
      </c>
      <c r="AB1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33" s="30" t="str">
        <f>IF(tbl_Customers[[#This Row],[number_vmail_messages]] = 0, "No Usage", IF(tbl_Customers[[#This Row],[number_vmail_messages]] &lt;= 20, "Low Usage", IF(tbl_Customers[[#This Row],[number_vmail_messages]] &lt;= 40, "Medium Usgae", "High Usage")))</f>
        <v>No Usage</v>
      </c>
      <c r="AD1833" s="30" t="str">
        <f>IF(tbl_Customers[[#This Row],[total_day_minutes]]&lt;=150,"Low Usage", IF(tbl_Customers[[#This Row],[total_day_minutes]]&lt;=200,"Medium Usage", IF(tbl_Customers[[#This Row],[total_day_minutes]]&lt;=250,"High Usage","Very High Usage")))</f>
        <v>Low Usage</v>
      </c>
      <c r="AE1833" s="30" t="str">
        <f>IF(tbl_Customers[[#This Row],[total_intl_calls]]&lt;=5,"Low Calls", IF(tbl_Customers[[#This Row],[total_intl_calls]]&lt;=10, "Medium Calls", "High Calls"))</f>
        <v>Low Calls</v>
      </c>
    </row>
    <row r="1834" spans="1:31"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c r="W1834" t="str">
        <f>IF(tbl_Customers[[#This Row],[number_customer_service_calls]] &lt;= 1, "0-1 Calls", IF(tbl_Customers[[#This Row],[number_customer_service_calls]] &lt;= 3, "2-3 Calls", IF(tbl_Customers[[#This Row],[number_customer_service_calls]] &lt;=5, "4-5 Calls", "6+ Calls")))</f>
        <v>2-3 Calls</v>
      </c>
      <c r="X1834" t="str">
        <f>IF(tbl_Customers[[#This Row],[account_length]] &lt;= 50, "0-50", IF(tbl_Customers[[#This Row],[account_length]] &lt;=100, "51-100", IF(tbl_Customers[[#This Row],[account_length]] &lt;= 150, "101-150", "151+")))</f>
        <v>101-150</v>
      </c>
      <c r="Y1834" s="30" t="str">
        <f>IF(tbl_Customers[[#This Row],[total_intl_charge]] &lt;= 3, "Low Charges", "High Charges")</f>
        <v>High Charges</v>
      </c>
      <c r="Z1834" s="30" t="str">
        <f>IF(tbl_Customers[[#This Row],[total_eve_calls]]&lt;=80,"Low Calls",
IF(tbl_Customers[[#This Row],[total_eve_calls]]&lt;=120,"Medium Calls","High Calls"))</f>
        <v>Medium Calls</v>
      </c>
      <c r="AA1834" s="30" t="str">
        <f>IF(tbl_Customers[[#This Row],[total_eve_charge]]&lt;=15,"Low Charges",
IF(tbl_Customers[[#This Row],[total_eve_charge]]&lt;=20,"Medium Charges","High Charges"))</f>
        <v>High Charges</v>
      </c>
      <c r="AB1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4" s="30" t="str">
        <f>IF(tbl_Customers[[#This Row],[number_vmail_messages]] = 0, "No Usage", IF(tbl_Customers[[#This Row],[number_vmail_messages]] &lt;= 20, "Low Usage", IF(tbl_Customers[[#This Row],[number_vmail_messages]] &lt;= 40, "Medium Usgae", "High Usage")))</f>
        <v>No Usage</v>
      </c>
      <c r="AD1834" s="30" t="str">
        <f>IF(tbl_Customers[[#This Row],[total_day_minutes]]&lt;=150,"Low Usage", IF(tbl_Customers[[#This Row],[total_day_minutes]]&lt;=200,"Medium Usage", IF(tbl_Customers[[#This Row],[total_day_minutes]]&lt;=250,"High Usage","Very High Usage")))</f>
        <v>Medium Usage</v>
      </c>
      <c r="AE1834" s="30" t="str">
        <f>IF(tbl_Customers[[#This Row],[total_intl_calls]]&lt;=5,"Low Calls", IF(tbl_Customers[[#This Row],[total_intl_calls]]&lt;=10, "Medium Calls", "High Calls"))</f>
        <v>Medium Calls</v>
      </c>
    </row>
    <row r="1835" spans="1:31"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c r="W1835" t="str">
        <f>IF(tbl_Customers[[#This Row],[number_customer_service_calls]] &lt;= 1, "0-1 Calls", IF(tbl_Customers[[#This Row],[number_customer_service_calls]] &lt;= 3, "2-3 Calls", IF(tbl_Customers[[#This Row],[number_customer_service_calls]] &lt;=5, "4-5 Calls", "6+ Calls")))</f>
        <v>2-3 Calls</v>
      </c>
      <c r="X1835" t="str">
        <f>IF(tbl_Customers[[#This Row],[account_length]] &lt;= 50, "0-50", IF(tbl_Customers[[#This Row],[account_length]] &lt;=100, "51-100", IF(tbl_Customers[[#This Row],[account_length]] &lt;= 150, "101-150", "151+")))</f>
        <v>151+</v>
      </c>
      <c r="Y1835" s="30" t="str">
        <f>IF(tbl_Customers[[#This Row],[total_intl_charge]] &lt;= 3, "Low Charges", "High Charges")</f>
        <v>High Charges</v>
      </c>
      <c r="Z1835" s="30" t="str">
        <f>IF(tbl_Customers[[#This Row],[total_eve_calls]]&lt;=80,"Low Calls",
IF(tbl_Customers[[#This Row],[total_eve_calls]]&lt;=120,"Medium Calls","High Calls"))</f>
        <v>Medium Calls</v>
      </c>
      <c r="AA1835" s="30" t="str">
        <f>IF(tbl_Customers[[#This Row],[total_eve_charge]]&lt;=15,"Low Charges",
IF(tbl_Customers[[#This Row],[total_eve_charge]]&lt;=20,"Medium Charges","High Charges"))</f>
        <v>High Charges</v>
      </c>
      <c r="AB1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35" s="30" t="str">
        <f>IF(tbl_Customers[[#This Row],[number_vmail_messages]] = 0, "No Usage", IF(tbl_Customers[[#This Row],[number_vmail_messages]] &lt;= 20, "Low Usage", IF(tbl_Customers[[#This Row],[number_vmail_messages]] &lt;= 40, "Medium Usgae", "High Usage")))</f>
        <v>No Usage</v>
      </c>
      <c r="AD1835" s="30" t="str">
        <f>IF(tbl_Customers[[#This Row],[total_day_minutes]]&lt;=150,"Low Usage", IF(tbl_Customers[[#This Row],[total_day_minutes]]&lt;=200,"Medium Usage", IF(tbl_Customers[[#This Row],[total_day_minutes]]&lt;=250,"High Usage","Very High Usage")))</f>
        <v>Very High Usage</v>
      </c>
      <c r="AE1835" s="30" t="str">
        <f>IF(tbl_Customers[[#This Row],[total_intl_calls]]&lt;=5,"Low Calls", IF(tbl_Customers[[#This Row],[total_intl_calls]]&lt;=10, "Medium Calls", "High Calls"))</f>
        <v>Low Calls</v>
      </c>
    </row>
    <row r="1836" spans="1:31"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c r="W1836" t="str">
        <f>IF(tbl_Customers[[#This Row],[number_customer_service_calls]] &lt;= 1, "0-1 Calls", IF(tbl_Customers[[#This Row],[number_customer_service_calls]] &lt;= 3, "2-3 Calls", IF(tbl_Customers[[#This Row],[number_customer_service_calls]] &lt;=5, "4-5 Calls", "6+ Calls")))</f>
        <v>2-3 Calls</v>
      </c>
      <c r="X1836" t="str">
        <f>IF(tbl_Customers[[#This Row],[account_length]] &lt;= 50, "0-50", IF(tbl_Customers[[#This Row],[account_length]] &lt;=100, "51-100", IF(tbl_Customers[[#This Row],[account_length]] &lt;= 150, "101-150", "151+")))</f>
        <v>51-100</v>
      </c>
      <c r="Y1836" s="30" t="str">
        <f>IF(tbl_Customers[[#This Row],[total_intl_charge]] &lt;= 3, "Low Charges", "High Charges")</f>
        <v>High Charges</v>
      </c>
      <c r="Z1836" s="30" t="str">
        <f>IF(tbl_Customers[[#This Row],[total_eve_calls]]&lt;=80,"Low Calls",
IF(tbl_Customers[[#This Row],[total_eve_calls]]&lt;=120,"Medium Calls","High Calls"))</f>
        <v>Low Calls</v>
      </c>
      <c r="AA1836" s="30" t="str">
        <f>IF(tbl_Customers[[#This Row],[total_eve_charge]]&lt;=15,"Low Charges",
IF(tbl_Customers[[#This Row],[total_eve_charge]]&lt;=20,"Medium Charges","High Charges"))</f>
        <v>Medium Charges</v>
      </c>
      <c r="AB1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6" s="30" t="str">
        <f>IF(tbl_Customers[[#This Row],[number_vmail_messages]] = 0, "No Usage", IF(tbl_Customers[[#This Row],[number_vmail_messages]] &lt;= 20, "Low Usage", IF(tbl_Customers[[#This Row],[number_vmail_messages]] &lt;= 40, "Medium Usgae", "High Usage")))</f>
        <v>No Usage</v>
      </c>
      <c r="AD1836" s="30" t="str">
        <f>IF(tbl_Customers[[#This Row],[total_day_minutes]]&lt;=150,"Low Usage", IF(tbl_Customers[[#This Row],[total_day_minutes]]&lt;=200,"Medium Usage", IF(tbl_Customers[[#This Row],[total_day_minutes]]&lt;=250,"High Usage","Very High Usage")))</f>
        <v>High Usage</v>
      </c>
      <c r="AE1836" s="30" t="str">
        <f>IF(tbl_Customers[[#This Row],[total_intl_calls]]&lt;=5,"Low Calls", IF(tbl_Customers[[#This Row],[total_intl_calls]]&lt;=10, "Medium Calls", "High Calls"))</f>
        <v>High Calls</v>
      </c>
    </row>
    <row r="1837" spans="1:31"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c r="W1837" t="str">
        <f>IF(tbl_Customers[[#This Row],[number_customer_service_calls]] &lt;= 1, "0-1 Calls", IF(tbl_Customers[[#This Row],[number_customer_service_calls]] &lt;= 3, "2-3 Calls", IF(tbl_Customers[[#This Row],[number_customer_service_calls]] &lt;=5, "4-5 Calls", "6+ Calls")))</f>
        <v>2-3 Calls</v>
      </c>
      <c r="X1837" t="str">
        <f>IF(tbl_Customers[[#This Row],[account_length]] &lt;= 50, "0-50", IF(tbl_Customers[[#This Row],[account_length]] &lt;=100, "51-100", IF(tbl_Customers[[#This Row],[account_length]] &lt;= 150, "101-150", "151+")))</f>
        <v>101-150</v>
      </c>
      <c r="Y1837" s="30" t="str">
        <f>IF(tbl_Customers[[#This Row],[total_intl_charge]] &lt;= 3, "Low Charges", "High Charges")</f>
        <v>Low Charges</v>
      </c>
      <c r="Z1837" s="30" t="str">
        <f>IF(tbl_Customers[[#This Row],[total_eve_calls]]&lt;=80,"Low Calls",
IF(tbl_Customers[[#This Row],[total_eve_calls]]&lt;=120,"Medium Calls","High Calls"))</f>
        <v>High Calls</v>
      </c>
      <c r="AA1837" s="30" t="str">
        <f>IF(tbl_Customers[[#This Row],[total_eve_charge]]&lt;=15,"Low Charges",
IF(tbl_Customers[[#This Row],[total_eve_charge]]&lt;=20,"Medium Charges","High Charges"))</f>
        <v>Low Charges</v>
      </c>
      <c r="AB1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7" s="30" t="str">
        <f>IF(tbl_Customers[[#This Row],[number_vmail_messages]] = 0, "No Usage", IF(tbl_Customers[[#This Row],[number_vmail_messages]] &lt;= 20, "Low Usage", IF(tbl_Customers[[#This Row],[number_vmail_messages]] &lt;= 40, "Medium Usgae", "High Usage")))</f>
        <v>No Usage</v>
      </c>
      <c r="AD1837" s="30" t="str">
        <f>IF(tbl_Customers[[#This Row],[total_day_minutes]]&lt;=150,"Low Usage", IF(tbl_Customers[[#This Row],[total_day_minutes]]&lt;=200,"Medium Usage", IF(tbl_Customers[[#This Row],[total_day_minutes]]&lt;=250,"High Usage","Very High Usage")))</f>
        <v>Medium Usage</v>
      </c>
      <c r="AE1837" s="30" t="str">
        <f>IF(tbl_Customers[[#This Row],[total_intl_calls]]&lt;=5,"Low Calls", IF(tbl_Customers[[#This Row],[total_intl_calls]]&lt;=10, "Medium Calls", "High Calls"))</f>
        <v>Low Calls</v>
      </c>
    </row>
    <row r="1838" spans="1:31"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c r="W1838" t="str">
        <f>IF(tbl_Customers[[#This Row],[number_customer_service_calls]] &lt;= 1, "0-1 Calls", IF(tbl_Customers[[#This Row],[number_customer_service_calls]] &lt;= 3, "2-3 Calls", IF(tbl_Customers[[#This Row],[number_customer_service_calls]] &lt;=5, "4-5 Calls", "6+ Calls")))</f>
        <v>0-1 Calls</v>
      </c>
      <c r="X1838" t="str">
        <f>IF(tbl_Customers[[#This Row],[account_length]] &lt;= 50, "0-50", IF(tbl_Customers[[#This Row],[account_length]] &lt;=100, "51-100", IF(tbl_Customers[[#This Row],[account_length]] &lt;= 150, "101-150", "151+")))</f>
        <v>151+</v>
      </c>
      <c r="Y1838" s="30" t="str">
        <f>IF(tbl_Customers[[#This Row],[total_intl_charge]] &lt;= 3, "Low Charges", "High Charges")</f>
        <v>High Charges</v>
      </c>
      <c r="Z1838" s="30" t="str">
        <f>IF(tbl_Customers[[#This Row],[total_eve_calls]]&lt;=80,"Low Calls",
IF(tbl_Customers[[#This Row],[total_eve_calls]]&lt;=120,"Medium Calls","High Calls"))</f>
        <v>Medium Calls</v>
      </c>
      <c r="AA1838" s="30" t="str">
        <f>IF(tbl_Customers[[#This Row],[total_eve_charge]]&lt;=15,"Low Charges",
IF(tbl_Customers[[#This Row],[total_eve_charge]]&lt;=20,"Medium Charges","High Charges"))</f>
        <v>High Charges</v>
      </c>
      <c r="AB1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8" s="30" t="str">
        <f>IF(tbl_Customers[[#This Row],[number_vmail_messages]] = 0, "No Usage", IF(tbl_Customers[[#This Row],[number_vmail_messages]] &lt;= 20, "Low Usage", IF(tbl_Customers[[#This Row],[number_vmail_messages]] &lt;= 40, "Medium Usgae", "High Usage")))</f>
        <v>No Usage</v>
      </c>
      <c r="AD1838" s="30" t="str">
        <f>IF(tbl_Customers[[#This Row],[total_day_minutes]]&lt;=150,"Low Usage", IF(tbl_Customers[[#This Row],[total_day_minutes]]&lt;=200,"Medium Usage", IF(tbl_Customers[[#This Row],[total_day_minutes]]&lt;=250,"High Usage","Very High Usage")))</f>
        <v>Low Usage</v>
      </c>
      <c r="AE1838" s="30" t="str">
        <f>IF(tbl_Customers[[#This Row],[total_intl_calls]]&lt;=5,"Low Calls", IF(tbl_Customers[[#This Row],[total_intl_calls]]&lt;=10, "Medium Calls", "High Calls"))</f>
        <v>Low Calls</v>
      </c>
    </row>
    <row r="1839" spans="1:31"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c r="W1839" t="str">
        <f>IF(tbl_Customers[[#This Row],[number_customer_service_calls]] &lt;= 1, "0-1 Calls", IF(tbl_Customers[[#This Row],[number_customer_service_calls]] &lt;= 3, "2-3 Calls", IF(tbl_Customers[[#This Row],[number_customer_service_calls]] &lt;=5, "4-5 Calls", "6+ Calls")))</f>
        <v>0-1 Calls</v>
      </c>
      <c r="X1839" t="str">
        <f>IF(tbl_Customers[[#This Row],[account_length]] &lt;= 50, "0-50", IF(tbl_Customers[[#This Row],[account_length]] &lt;=100, "51-100", IF(tbl_Customers[[#This Row],[account_length]] &lt;= 150, "101-150", "151+")))</f>
        <v>101-150</v>
      </c>
      <c r="Y1839" s="30" t="str">
        <f>IF(tbl_Customers[[#This Row],[total_intl_charge]] &lt;= 3, "Low Charges", "High Charges")</f>
        <v>High Charges</v>
      </c>
      <c r="Z1839" s="30" t="str">
        <f>IF(tbl_Customers[[#This Row],[total_eve_calls]]&lt;=80,"Low Calls",
IF(tbl_Customers[[#This Row],[total_eve_calls]]&lt;=120,"Medium Calls","High Calls"))</f>
        <v>Medium Calls</v>
      </c>
      <c r="AA1839" s="30" t="str">
        <f>IF(tbl_Customers[[#This Row],[total_eve_charge]]&lt;=15,"Low Charges",
IF(tbl_Customers[[#This Row],[total_eve_charge]]&lt;=20,"Medium Charges","High Charges"))</f>
        <v>Medium Charges</v>
      </c>
      <c r="AB1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39" s="30" t="str">
        <f>IF(tbl_Customers[[#This Row],[number_vmail_messages]] = 0, "No Usage", IF(tbl_Customers[[#This Row],[number_vmail_messages]] &lt;= 20, "Low Usage", IF(tbl_Customers[[#This Row],[number_vmail_messages]] &lt;= 40, "Medium Usgae", "High Usage")))</f>
        <v>No Usage</v>
      </c>
      <c r="AD1839" s="30" t="str">
        <f>IF(tbl_Customers[[#This Row],[total_day_minutes]]&lt;=150,"Low Usage", IF(tbl_Customers[[#This Row],[total_day_minutes]]&lt;=200,"Medium Usage", IF(tbl_Customers[[#This Row],[total_day_minutes]]&lt;=250,"High Usage","Very High Usage")))</f>
        <v>Medium Usage</v>
      </c>
      <c r="AE1839" s="30" t="str">
        <f>IF(tbl_Customers[[#This Row],[total_intl_calls]]&lt;=5,"Low Calls", IF(tbl_Customers[[#This Row],[total_intl_calls]]&lt;=10, "Medium Calls", "High Calls"))</f>
        <v>Low Calls</v>
      </c>
    </row>
    <row r="1840" spans="1:31"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c r="W1840" t="str">
        <f>IF(tbl_Customers[[#This Row],[number_customer_service_calls]] &lt;= 1, "0-1 Calls", IF(tbl_Customers[[#This Row],[number_customer_service_calls]] &lt;= 3, "2-3 Calls", IF(tbl_Customers[[#This Row],[number_customer_service_calls]] &lt;=5, "4-5 Calls", "6+ Calls")))</f>
        <v>0-1 Calls</v>
      </c>
      <c r="X1840" t="str">
        <f>IF(tbl_Customers[[#This Row],[account_length]] &lt;= 50, "0-50", IF(tbl_Customers[[#This Row],[account_length]] &lt;=100, "51-100", IF(tbl_Customers[[#This Row],[account_length]] &lt;= 150, "101-150", "151+")))</f>
        <v>51-100</v>
      </c>
      <c r="Y1840" s="30" t="str">
        <f>IF(tbl_Customers[[#This Row],[total_intl_charge]] &lt;= 3, "Low Charges", "High Charges")</f>
        <v>Low Charges</v>
      </c>
      <c r="Z1840" s="30" t="str">
        <f>IF(tbl_Customers[[#This Row],[total_eve_calls]]&lt;=80,"Low Calls",
IF(tbl_Customers[[#This Row],[total_eve_calls]]&lt;=120,"Medium Calls","High Calls"))</f>
        <v>Medium Calls</v>
      </c>
      <c r="AA1840" s="30" t="str">
        <f>IF(tbl_Customers[[#This Row],[total_eve_charge]]&lt;=15,"Low Charges",
IF(tbl_Customers[[#This Row],[total_eve_charge]]&lt;=20,"Medium Charges","High Charges"))</f>
        <v>High Charges</v>
      </c>
      <c r="AB1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0" s="30" t="str">
        <f>IF(tbl_Customers[[#This Row],[number_vmail_messages]] = 0, "No Usage", IF(tbl_Customers[[#This Row],[number_vmail_messages]] &lt;= 20, "Low Usage", IF(tbl_Customers[[#This Row],[number_vmail_messages]] &lt;= 40, "Medium Usgae", "High Usage")))</f>
        <v>No Usage</v>
      </c>
      <c r="AD1840" s="30" t="str">
        <f>IF(tbl_Customers[[#This Row],[total_day_minutes]]&lt;=150,"Low Usage", IF(tbl_Customers[[#This Row],[total_day_minutes]]&lt;=200,"Medium Usage", IF(tbl_Customers[[#This Row],[total_day_minutes]]&lt;=250,"High Usage","Very High Usage")))</f>
        <v>Low Usage</v>
      </c>
      <c r="AE1840" s="30" t="str">
        <f>IF(tbl_Customers[[#This Row],[total_intl_calls]]&lt;=5,"Low Calls", IF(tbl_Customers[[#This Row],[total_intl_calls]]&lt;=10, "Medium Calls", "High Calls"))</f>
        <v>Low Calls</v>
      </c>
    </row>
    <row r="1841" spans="1:31"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c r="W1841" t="str">
        <f>IF(tbl_Customers[[#This Row],[number_customer_service_calls]] &lt;= 1, "0-1 Calls", IF(tbl_Customers[[#This Row],[number_customer_service_calls]] &lt;= 3, "2-3 Calls", IF(tbl_Customers[[#This Row],[number_customer_service_calls]] &lt;=5, "4-5 Calls", "6+ Calls")))</f>
        <v>0-1 Calls</v>
      </c>
      <c r="X1841" t="str">
        <f>IF(tbl_Customers[[#This Row],[account_length]] &lt;= 50, "0-50", IF(tbl_Customers[[#This Row],[account_length]] &lt;=100, "51-100", IF(tbl_Customers[[#This Row],[account_length]] &lt;= 150, "101-150", "151+")))</f>
        <v>51-100</v>
      </c>
      <c r="Y1841" s="30" t="str">
        <f>IF(tbl_Customers[[#This Row],[total_intl_charge]] &lt;= 3, "Low Charges", "High Charges")</f>
        <v>High Charges</v>
      </c>
      <c r="Z1841" s="30" t="str">
        <f>IF(tbl_Customers[[#This Row],[total_eve_calls]]&lt;=80,"Low Calls",
IF(tbl_Customers[[#This Row],[total_eve_calls]]&lt;=120,"Medium Calls","High Calls"))</f>
        <v>Medium Calls</v>
      </c>
      <c r="AA1841" s="30" t="str">
        <f>IF(tbl_Customers[[#This Row],[total_eve_charge]]&lt;=15,"Low Charges",
IF(tbl_Customers[[#This Row],[total_eve_charge]]&lt;=20,"Medium Charges","High Charges"))</f>
        <v>Low Charges</v>
      </c>
      <c r="AB1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1" s="30" t="str">
        <f>IF(tbl_Customers[[#This Row],[number_vmail_messages]] = 0, "No Usage", IF(tbl_Customers[[#This Row],[number_vmail_messages]] &lt;= 20, "Low Usage", IF(tbl_Customers[[#This Row],[number_vmail_messages]] &lt;= 40, "Medium Usgae", "High Usage")))</f>
        <v>No Usage</v>
      </c>
      <c r="AD1841" s="30" t="str">
        <f>IF(tbl_Customers[[#This Row],[total_day_minutes]]&lt;=150,"Low Usage", IF(tbl_Customers[[#This Row],[total_day_minutes]]&lt;=200,"Medium Usage", IF(tbl_Customers[[#This Row],[total_day_minutes]]&lt;=250,"High Usage","Very High Usage")))</f>
        <v>Medium Usage</v>
      </c>
      <c r="AE1841" s="30" t="str">
        <f>IF(tbl_Customers[[#This Row],[total_intl_calls]]&lt;=5,"Low Calls", IF(tbl_Customers[[#This Row],[total_intl_calls]]&lt;=10, "Medium Calls", "High Calls"))</f>
        <v>Low Calls</v>
      </c>
    </row>
    <row r="1842" spans="1:31"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c r="W1842" t="str">
        <f>IF(tbl_Customers[[#This Row],[number_customer_service_calls]] &lt;= 1, "0-1 Calls", IF(tbl_Customers[[#This Row],[number_customer_service_calls]] &lt;= 3, "2-3 Calls", IF(tbl_Customers[[#This Row],[number_customer_service_calls]] &lt;=5, "4-5 Calls", "6+ Calls")))</f>
        <v>0-1 Calls</v>
      </c>
      <c r="X1842" t="str">
        <f>IF(tbl_Customers[[#This Row],[account_length]] &lt;= 50, "0-50", IF(tbl_Customers[[#This Row],[account_length]] &lt;=100, "51-100", IF(tbl_Customers[[#This Row],[account_length]] &lt;= 150, "101-150", "151+")))</f>
        <v>101-150</v>
      </c>
      <c r="Y1842" s="30" t="str">
        <f>IF(tbl_Customers[[#This Row],[total_intl_charge]] &lt;= 3, "Low Charges", "High Charges")</f>
        <v>Low Charges</v>
      </c>
      <c r="Z1842" s="30" t="str">
        <f>IF(tbl_Customers[[#This Row],[total_eve_calls]]&lt;=80,"Low Calls",
IF(tbl_Customers[[#This Row],[total_eve_calls]]&lt;=120,"Medium Calls","High Calls"))</f>
        <v>Medium Calls</v>
      </c>
      <c r="AA1842" s="30" t="str">
        <f>IF(tbl_Customers[[#This Row],[total_eve_charge]]&lt;=15,"Low Charges",
IF(tbl_Customers[[#This Row],[total_eve_charge]]&lt;=20,"Medium Charges","High Charges"))</f>
        <v>High Charges</v>
      </c>
      <c r="AB1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2" s="30" t="str">
        <f>IF(tbl_Customers[[#This Row],[number_vmail_messages]] = 0, "No Usage", IF(tbl_Customers[[#This Row],[number_vmail_messages]] &lt;= 20, "Low Usage", IF(tbl_Customers[[#This Row],[number_vmail_messages]] &lt;= 40, "Medium Usgae", "High Usage")))</f>
        <v>Medium Usgae</v>
      </c>
      <c r="AD1842" s="30" t="str">
        <f>IF(tbl_Customers[[#This Row],[total_day_minutes]]&lt;=150,"Low Usage", IF(tbl_Customers[[#This Row],[total_day_minutes]]&lt;=200,"Medium Usage", IF(tbl_Customers[[#This Row],[total_day_minutes]]&lt;=250,"High Usage","Very High Usage")))</f>
        <v>High Usage</v>
      </c>
      <c r="AE1842" s="30" t="str">
        <f>IF(tbl_Customers[[#This Row],[total_intl_calls]]&lt;=5,"Low Calls", IF(tbl_Customers[[#This Row],[total_intl_calls]]&lt;=10, "Medium Calls", "High Calls"))</f>
        <v>Low Calls</v>
      </c>
    </row>
    <row r="1843" spans="1:31"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c r="W1843" t="str">
        <f>IF(tbl_Customers[[#This Row],[number_customer_service_calls]] &lt;= 1, "0-1 Calls", IF(tbl_Customers[[#This Row],[number_customer_service_calls]] &lt;= 3, "2-3 Calls", IF(tbl_Customers[[#This Row],[number_customer_service_calls]] &lt;=5, "4-5 Calls", "6+ Calls")))</f>
        <v>0-1 Calls</v>
      </c>
      <c r="X1843" t="str">
        <f>IF(tbl_Customers[[#This Row],[account_length]] &lt;= 50, "0-50", IF(tbl_Customers[[#This Row],[account_length]] &lt;=100, "51-100", IF(tbl_Customers[[#This Row],[account_length]] &lt;= 150, "101-150", "151+")))</f>
        <v>101-150</v>
      </c>
      <c r="Y1843" s="30" t="str">
        <f>IF(tbl_Customers[[#This Row],[total_intl_charge]] &lt;= 3, "Low Charges", "High Charges")</f>
        <v>Low Charges</v>
      </c>
      <c r="Z1843" s="30" t="str">
        <f>IF(tbl_Customers[[#This Row],[total_eve_calls]]&lt;=80,"Low Calls",
IF(tbl_Customers[[#This Row],[total_eve_calls]]&lt;=120,"Medium Calls","High Calls"))</f>
        <v>Medium Calls</v>
      </c>
      <c r="AA1843" s="30" t="str">
        <f>IF(tbl_Customers[[#This Row],[total_eve_charge]]&lt;=15,"Low Charges",
IF(tbl_Customers[[#This Row],[total_eve_charge]]&lt;=20,"Medium Charges","High Charges"))</f>
        <v>High Charges</v>
      </c>
      <c r="AB1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3" s="30" t="str">
        <f>IF(tbl_Customers[[#This Row],[number_vmail_messages]] = 0, "No Usage", IF(tbl_Customers[[#This Row],[number_vmail_messages]] &lt;= 20, "Low Usage", IF(tbl_Customers[[#This Row],[number_vmail_messages]] &lt;= 40, "Medium Usgae", "High Usage")))</f>
        <v>No Usage</v>
      </c>
      <c r="AD1843" s="30" t="str">
        <f>IF(tbl_Customers[[#This Row],[total_day_minutes]]&lt;=150,"Low Usage", IF(tbl_Customers[[#This Row],[total_day_minutes]]&lt;=200,"Medium Usage", IF(tbl_Customers[[#This Row],[total_day_minutes]]&lt;=250,"High Usage","Very High Usage")))</f>
        <v>High Usage</v>
      </c>
      <c r="AE1843" s="30" t="str">
        <f>IF(tbl_Customers[[#This Row],[total_intl_calls]]&lt;=5,"Low Calls", IF(tbl_Customers[[#This Row],[total_intl_calls]]&lt;=10, "Medium Calls", "High Calls"))</f>
        <v>Medium Calls</v>
      </c>
    </row>
    <row r="1844" spans="1:31"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c r="W1844" t="str">
        <f>IF(tbl_Customers[[#This Row],[number_customer_service_calls]] &lt;= 1, "0-1 Calls", IF(tbl_Customers[[#This Row],[number_customer_service_calls]] &lt;= 3, "2-3 Calls", IF(tbl_Customers[[#This Row],[number_customer_service_calls]] &lt;=5, "4-5 Calls", "6+ Calls")))</f>
        <v>2-3 Calls</v>
      </c>
      <c r="X1844" t="str">
        <f>IF(tbl_Customers[[#This Row],[account_length]] &lt;= 50, "0-50", IF(tbl_Customers[[#This Row],[account_length]] &lt;=100, "51-100", IF(tbl_Customers[[#This Row],[account_length]] &lt;= 150, "101-150", "151+")))</f>
        <v>101-150</v>
      </c>
      <c r="Y1844" s="30" t="str">
        <f>IF(tbl_Customers[[#This Row],[total_intl_charge]] &lt;= 3, "Low Charges", "High Charges")</f>
        <v>Low Charges</v>
      </c>
      <c r="Z1844" s="30" t="str">
        <f>IF(tbl_Customers[[#This Row],[total_eve_calls]]&lt;=80,"Low Calls",
IF(tbl_Customers[[#This Row],[total_eve_calls]]&lt;=120,"Medium Calls","High Calls"))</f>
        <v>Medium Calls</v>
      </c>
      <c r="AA1844" s="30" t="str">
        <f>IF(tbl_Customers[[#This Row],[total_eve_charge]]&lt;=15,"Low Charges",
IF(tbl_Customers[[#This Row],[total_eve_charge]]&lt;=20,"Medium Charges","High Charges"))</f>
        <v>High Charges</v>
      </c>
      <c r="AB1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44" s="30" t="str">
        <f>IF(tbl_Customers[[#This Row],[number_vmail_messages]] = 0, "No Usage", IF(tbl_Customers[[#This Row],[number_vmail_messages]] &lt;= 20, "Low Usage", IF(tbl_Customers[[#This Row],[number_vmail_messages]] &lt;= 40, "Medium Usgae", "High Usage")))</f>
        <v>No Usage</v>
      </c>
      <c r="AD1844" s="30" t="str">
        <f>IF(tbl_Customers[[#This Row],[total_day_minutes]]&lt;=150,"Low Usage", IF(tbl_Customers[[#This Row],[total_day_minutes]]&lt;=200,"Medium Usage", IF(tbl_Customers[[#This Row],[total_day_minutes]]&lt;=250,"High Usage","Very High Usage")))</f>
        <v>Very High Usage</v>
      </c>
      <c r="AE1844" s="30" t="str">
        <f>IF(tbl_Customers[[#This Row],[total_intl_calls]]&lt;=5,"Low Calls", IF(tbl_Customers[[#This Row],[total_intl_calls]]&lt;=10, "Medium Calls", "High Calls"))</f>
        <v>Low Calls</v>
      </c>
    </row>
    <row r="1845" spans="1:31"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c r="W1845" t="str">
        <f>IF(tbl_Customers[[#This Row],[number_customer_service_calls]] &lt;= 1, "0-1 Calls", IF(tbl_Customers[[#This Row],[number_customer_service_calls]] &lt;= 3, "2-3 Calls", IF(tbl_Customers[[#This Row],[number_customer_service_calls]] &lt;=5, "4-5 Calls", "6+ Calls")))</f>
        <v>2-3 Calls</v>
      </c>
      <c r="X1845" t="str">
        <f>IF(tbl_Customers[[#This Row],[account_length]] &lt;= 50, "0-50", IF(tbl_Customers[[#This Row],[account_length]] &lt;=100, "51-100", IF(tbl_Customers[[#This Row],[account_length]] &lt;= 150, "101-150", "151+")))</f>
        <v>151+</v>
      </c>
      <c r="Y1845" s="30" t="str">
        <f>IF(tbl_Customers[[#This Row],[total_intl_charge]] &lt;= 3, "Low Charges", "High Charges")</f>
        <v>High Charges</v>
      </c>
      <c r="Z1845" s="30" t="str">
        <f>IF(tbl_Customers[[#This Row],[total_eve_calls]]&lt;=80,"Low Calls",
IF(tbl_Customers[[#This Row],[total_eve_calls]]&lt;=120,"Medium Calls","High Calls"))</f>
        <v>High Calls</v>
      </c>
      <c r="AA1845" s="30" t="str">
        <f>IF(tbl_Customers[[#This Row],[total_eve_charge]]&lt;=15,"Low Charges",
IF(tbl_Customers[[#This Row],[total_eve_charge]]&lt;=20,"Medium Charges","High Charges"))</f>
        <v>High Charges</v>
      </c>
      <c r="AB1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5" s="30" t="str">
        <f>IF(tbl_Customers[[#This Row],[number_vmail_messages]] = 0, "No Usage", IF(tbl_Customers[[#This Row],[number_vmail_messages]] &lt;= 20, "Low Usage", IF(tbl_Customers[[#This Row],[number_vmail_messages]] &lt;= 40, "Medium Usgae", "High Usage")))</f>
        <v>No Usage</v>
      </c>
      <c r="AD1845" s="30" t="str">
        <f>IF(tbl_Customers[[#This Row],[total_day_minutes]]&lt;=150,"Low Usage", IF(tbl_Customers[[#This Row],[total_day_minutes]]&lt;=200,"Medium Usage", IF(tbl_Customers[[#This Row],[total_day_minutes]]&lt;=250,"High Usage","Very High Usage")))</f>
        <v>Medium Usage</v>
      </c>
      <c r="AE1845" s="30" t="str">
        <f>IF(tbl_Customers[[#This Row],[total_intl_calls]]&lt;=5,"Low Calls", IF(tbl_Customers[[#This Row],[total_intl_calls]]&lt;=10, "Medium Calls", "High Calls"))</f>
        <v>Low Calls</v>
      </c>
    </row>
    <row r="1846" spans="1:31"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c r="W1846" t="str">
        <f>IF(tbl_Customers[[#This Row],[number_customer_service_calls]] &lt;= 1, "0-1 Calls", IF(tbl_Customers[[#This Row],[number_customer_service_calls]] &lt;= 3, "2-3 Calls", IF(tbl_Customers[[#This Row],[number_customer_service_calls]] &lt;=5, "4-5 Calls", "6+ Calls")))</f>
        <v>0-1 Calls</v>
      </c>
      <c r="X1846" t="str">
        <f>IF(tbl_Customers[[#This Row],[account_length]] &lt;= 50, "0-50", IF(tbl_Customers[[#This Row],[account_length]] &lt;=100, "51-100", IF(tbl_Customers[[#This Row],[account_length]] &lt;= 150, "101-150", "151+")))</f>
        <v>101-150</v>
      </c>
      <c r="Y1846" s="30" t="str">
        <f>IF(tbl_Customers[[#This Row],[total_intl_charge]] &lt;= 3, "Low Charges", "High Charges")</f>
        <v>Low Charges</v>
      </c>
      <c r="Z1846" s="30" t="str">
        <f>IF(tbl_Customers[[#This Row],[total_eve_calls]]&lt;=80,"Low Calls",
IF(tbl_Customers[[#This Row],[total_eve_calls]]&lt;=120,"Medium Calls","High Calls"))</f>
        <v>Medium Calls</v>
      </c>
      <c r="AA1846" s="30" t="str">
        <f>IF(tbl_Customers[[#This Row],[total_eve_charge]]&lt;=15,"Low Charges",
IF(tbl_Customers[[#This Row],[total_eve_charge]]&lt;=20,"Medium Charges","High Charges"))</f>
        <v>Medium Charges</v>
      </c>
      <c r="AB1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46" s="30" t="str">
        <f>IF(tbl_Customers[[#This Row],[number_vmail_messages]] = 0, "No Usage", IF(tbl_Customers[[#This Row],[number_vmail_messages]] &lt;= 20, "Low Usage", IF(tbl_Customers[[#This Row],[number_vmail_messages]] &lt;= 40, "Medium Usgae", "High Usage")))</f>
        <v>No Usage</v>
      </c>
      <c r="AD1846" s="30" t="str">
        <f>IF(tbl_Customers[[#This Row],[total_day_minutes]]&lt;=150,"Low Usage", IF(tbl_Customers[[#This Row],[total_day_minutes]]&lt;=200,"Medium Usage", IF(tbl_Customers[[#This Row],[total_day_minutes]]&lt;=250,"High Usage","Very High Usage")))</f>
        <v>Low Usage</v>
      </c>
      <c r="AE1846" s="30" t="str">
        <f>IF(tbl_Customers[[#This Row],[total_intl_calls]]&lt;=5,"Low Calls", IF(tbl_Customers[[#This Row],[total_intl_calls]]&lt;=10, "Medium Calls", "High Calls"))</f>
        <v>Medium Calls</v>
      </c>
    </row>
    <row r="1847" spans="1:31"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c r="W1847" t="str">
        <f>IF(tbl_Customers[[#This Row],[number_customer_service_calls]] &lt;= 1, "0-1 Calls", IF(tbl_Customers[[#This Row],[number_customer_service_calls]] &lt;= 3, "2-3 Calls", IF(tbl_Customers[[#This Row],[number_customer_service_calls]] &lt;=5, "4-5 Calls", "6+ Calls")))</f>
        <v>0-1 Calls</v>
      </c>
      <c r="X1847" t="str">
        <f>IF(tbl_Customers[[#This Row],[account_length]] &lt;= 50, "0-50", IF(tbl_Customers[[#This Row],[account_length]] &lt;=100, "51-100", IF(tbl_Customers[[#This Row],[account_length]] &lt;= 150, "101-150", "151+")))</f>
        <v>151+</v>
      </c>
      <c r="Y1847" s="30" t="str">
        <f>IF(tbl_Customers[[#This Row],[total_intl_charge]] &lt;= 3, "Low Charges", "High Charges")</f>
        <v>Low Charges</v>
      </c>
      <c r="Z1847" s="30" t="str">
        <f>IF(tbl_Customers[[#This Row],[total_eve_calls]]&lt;=80,"Low Calls",
IF(tbl_Customers[[#This Row],[total_eve_calls]]&lt;=120,"Medium Calls","High Calls"))</f>
        <v>High Calls</v>
      </c>
      <c r="AA1847" s="30" t="str">
        <f>IF(tbl_Customers[[#This Row],[total_eve_charge]]&lt;=15,"Low Charges",
IF(tbl_Customers[[#This Row],[total_eve_charge]]&lt;=20,"Medium Charges","High Charges"))</f>
        <v>Low Charges</v>
      </c>
      <c r="AB1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7" s="30" t="str">
        <f>IF(tbl_Customers[[#This Row],[number_vmail_messages]] = 0, "No Usage", IF(tbl_Customers[[#This Row],[number_vmail_messages]] &lt;= 20, "Low Usage", IF(tbl_Customers[[#This Row],[number_vmail_messages]] &lt;= 40, "Medium Usgae", "High Usage")))</f>
        <v>No Usage</v>
      </c>
      <c r="AD1847" s="30" t="str">
        <f>IF(tbl_Customers[[#This Row],[total_day_minutes]]&lt;=150,"Low Usage", IF(tbl_Customers[[#This Row],[total_day_minutes]]&lt;=200,"Medium Usage", IF(tbl_Customers[[#This Row],[total_day_minutes]]&lt;=250,"High Usage","Very High Usage")))</f>
        <v>Medium Usage</v>
      </c>
      <c r="AE1847" s="30" t="str">
        <f>IF(tbl_Customers[[#This Row],[total_intl_calls]]&lt;=5,"Low Calls", IF(tbl_Customers[[#This Row],[total_intl_calls]]&lt;=10, "Medium Calls", "High Calls"))</f>
        <v>Low Calls</v>
      </c>
    </row>
    <row r="1848" spans="1:31"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c r="W1848" t="str">
        <f>IF(tbl_Customers[[#This Row],[number_customer_service_calls]] &lt;= 1, "0-1 Calls", IF(tbl_Customers[[#This Row],[number_customer_service_calls]] &lt;= 3, "2-3 Calls", IF(tbl_Customers[[#This Row],[number_customer_service_calls]] &lt;=5, "4-5 Calls", "6+ Calls")))</f>
        <v>0-1 Calls</v>
      </c>
      <c r="X1848" t="str">
        <f>IF(tbl_Customers[[#This Row],[account_length]] &lt;= 50, "0-50", IF(tbl_Customers[[#This Row],[account_length]] &lt;=100, "51-100", IF(tbl_Customers[[#This Row],[account_length]] &lt;= 150, "101-150", "151+")))</f>
        <v>151+</v>
      </c>
      <c r="Y1848" s="30" t="str">
        <f>IF(tbl_Customers[[#This Row],[total_intl_charge]] &lt;= 3, "Low Charges", "High Charges")</f>
        <v>Low Charges</v>
      </c>
      <c r="Z1848" s="30" t="str">
        <f>IF(tbl_Customers[[#This Row],[total_eve_calls]]&lt;=80,"Low Calls",
IF(tbl_Customers[[#This Row],[total_eve_calls]]&lt;=120,"Medium Calls","High Calls"))</f>
        <v>Medium Calls</v>
      </c>
      <c r="AA1848" s="30" t="str">
        <f>IF(tbl_Customers[[#This Row],[total_eve_charge]]&lt;=15,"Low Charges",
IF(tbl_Customers[[#This Row],[total_eve_charge]]&lt;=20,"Medium Charges","High Charges"))</f>
        <v>Medium Charges</v>
      </c>
      <c r="AB1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8" s="30" t="str">
        <f>IF(tbl_Customers[[#This Row],[number_vmail_messages]] = 0, "No Usage", IF(tbl_Customers[[#This Row],[number_vmail_messages]] &lt;= 20, "Low Usage", IF(tbl_Customers[[#This Row],[number_vmail_messages]] &lt;= 40, "Medium Usgae", "High Usage")))</f>
        <v>No Usage</v>
      </c>
      <c r="AD1848" s="30" t="str">
        <f>IF(tbl_Customers[[#This Row],[total_day_minutes]]&lt;=150,"Low Usage", IF(tbl_Customers[[#This Row],[total_day_minutes]]&lt;=200,"Medium Usage", IF(tbl_Customers[[#This Row],[total_day_minutes]]&lt;=250,"High Usage","Very High Usage")))</f>
        <v>Medium Usage</v>
      </c>
      <c r="AE1848" s="30" t="str">
        <f>IF(tbl_Customers[[#This Row],[total_intl_calls]]&lt;=5,"Low Calls", IF(tbl_Customers[[#This Row],[total_intl_calls]]&lt;=10, "Medium Calls", "High Calls"))</f>
        <v>Low Calls</v>
      </c>
    </row>
    <row r="1849" spans="1:31"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c r="W1849" t="str">
        <f>IF(tbl_Customers[[#This Row],[number_customer_service_calls]] &lt;= 1, "0-1 Calls", IF(tbl_Customers[[#This Row],[number_customer_service_calls]] &lt;= 3, "2-3 Calls", IF(tbl_Customers[[#This Row],[number_customer_service_calls]] &lt;=5, "4-5 Calls", "6+ Calls")))</f>
        <v>0-1 Calls</v>
      </c>
      <c r="X1849" t="str">
        <f>IF(tbl_Customers[[#This Row],[account_length]] &lt;= 50, "0-50", IF(tbl_Customers[[#This Row],[account_length]] &lt;=100, "51-100", IF(tbl_Customers[[#This Row],[account_length]] &lt;= 150, "101-150", "151+")))</f>
        <v>51-100</v>
      </c>
      <c r="Y1849" s="30" t="str">
        <f>IF(tbl_Customers[[#This Row],[total_intl_charge]] &lt;= 3, "Low Charges", "High Charges")</f>
        <v>Low Charges</v>
      </c>
      <c r="Z1849" s="30" t="str">
        <f>IF(tbl_Customers[[#This Row],[total_eve_calls]]&lt;=80,"Low Calls",
IF(tbl_Customers[[#This Row],[total_eve_calls]]&lt;=120,"Medium Calls","High Calls"))</f>
        <v>Medium Calls</v>
      </c>
      <c r="AA1849" s="30" t="str">
        <f>IF(tbl_Customers[[#This Row],[total_eve_charge]]&lt;=15,"Low Charges",
IF(tbl_Customers[[#This Row],[total_eve_charge]]&lt;=20,"Medium Charges","High Charges"))</f>
        <v>Medium Charges</v>
      </c>
      <c r="AB1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49" s="30" t="str">
        <f>IF(tbl_Customers[[#This Row],[number_vmail_messages]] = 0, "No Usage", IF(tbl_Customers[[#This Row],[number_vmail_messages]] &lt;= 20, "Low Usage", IF(tbl_Customers[[#This Row],[number_vmail_messages]] &lt;= 40, "Medium Usgae", "High Usage")))</f>
        <v>No Usage</v>
      </c>
      <c r="AD1849" s="30" t="str">
        <f>IF(tbl_Customers[[#This Row],[total_day_minutes]]&lt;=150,"Low Usage", IF(tbl_Customers[[#This Row],[total_day_minutes]]&lt;=200,"Medium Usage", IF(tbl_Customers[[#This Row],[total_day_minutes]]&lt;=250,"High Usage","Very High Usage")))</f>
        <v>Medium Usage</v>
      </c>
      <c r="AE1849" s="30" t="str">
        <f>IF(tbl_Customers[[#This Row],[total_intl_calls]]&lt;=5,"Low Calls", IF(tbl_Customers[[#This Row],[total_intl_calls]]&lt;=10, "Medium Calls", "High Calls"))</f>
        <v>Low Calls</v>
      </c>
    </row>
    <row r="1850" spans="1:31"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c r="W1850" t="str">
        <f>IF(tbl_Customers[[#This Row],[number_customer_service_calls]] &lt;= 1, "0-1 Calls", IF(tbl_Customers[[#This Row],[number_customer_service_calls]] &lt;= 3, "2-3 Calls", IF(tbl_Customers[[#This Row],[number_customer_service_calls]] &lt;=5, "4-5 Calls", "6+ Calls")))</f>
        <v>0-1 Calls</v>
      </c>
      <c r="X1850" t="str">
        <f>IF(tbl_Customers[[#This Row],[account_length]] &lt;= 50, "0-50", IF(tbl_Customers[[#This Row],[account_length]] &lt;=100, "51-100", IF(tbl_Customers[[#This Row],[account_length]] &lt;= 150, "101-150", "151+")))</f>
        <v>0-50</v>
      </c>
      <c r="Y1850" s="30" t="str">
        <f>IF(tbl_Customers[[#This Row],[total_intl_charge]] &lt;= 3, "Low Charges", "High Charges")</f>
        <v>Low Charges</v>
      </c>
      <c r="Z1850" s="30" t="str">
        <f>IF(tbl_Customers[[#This Row],[total_eve_calls]]&lt;=80,"Low Calls",
IF(tbl_Customers[[#This Row],[total_eve_calls]]&lt;=120,"Medium Calls","High Calls"))</f>
        <v>Medium Calls</v>
      </c>
      <c r="AA1850" s="30" t="str">
        <f>IF(tbl_Customers[[#This Row],[total_eve_charge]]&lt;=15,"Low Charges",
IF(tbl_Customers[[#This Row],[total_eve_charge]]&lt;=20,"Medium Charges","High Charges"))</f>
        <v>Medium Charges</v>
      </c>
      <c r="AB1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0" s="30" t="str">
        <f>IF(tbl_Customers[[#This Row],[number_vmail_messages]] = 0, "No Usage", IF(tbl_Customers[[#This Row],[number_vmail_messages]] &lt;= 20, "Low Usage", IF(tbl_Customers[[#This Row],[number_vmail_messages]] &lt;= 40, "Medium Usgae", "High Usage")))</f>
        <v>No Usage</v>
      </c>
      <c r="AD1850" s="30" t="str">
        <f>IF(tbl_Customers[[#This Row],[total_day_minutes]]&lt;=150,"Low Usage", IF(tbl_Customers[[#This Row],[total_day_minutes]]&lt;=200,"Medium Usage", IF(tbl_Customers[[#This Row],[total_day_minutes]]&lt;=250,"High Usage","Very High Usage")))</f>
        <v>Medium Usage</v>
      </c>
      <c r="AE1850" s="30" t="str">
        <f>IF(tbl_Customers[[#This Row],[total_intl_calls]]&lt;=5,"Low Calls", IF(tbl_Customers[[#This Row],[total_intl_calls]]&lt;=10, "Medium Calls", "High Calls"))</f>
        <v>Low Calls</v>
      </c>
    </row>
    <row r="1851" spans="1:31"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c r="W1851" t="str">
        <f>IF(tbl_Customers[[#This Row],[number_customer_service_calls]] &lt;= 1, "0-1 Calls", IF(tbl_Customers[[#This Row],[number_customer_service_calls]] &lt;= 3, "2-3 Calls", IF(tbl_Customers[[#This Row],[number_customer_service_calls]] &lt;=5, "4-5 Calls", "6+ Calls")))</f>
        <v>0-1 Calls</v>
      </c>
      <c r="X1851" t="str">
        <f>IF(tbl_Customers[[#This Row],[account_length]] &lt;= 50, "0-50", IF(tbl_Customers[[#This Row],[account_length]] &lt;=100, "51-100", IF(tbl_Customers[[#This Row],[account_length]] &lt;= 150, "101-150", "151+")))</f>
        <v>101-150</v>
      </c>
      <c r="Y1851" s="30" t="str">
        <f>IF(tbl_Customers[[#This Row],[total_intl_charge]] &lt;= 3, "Low Charges", "High Charges")</f>
        <v>High Charges</v>
      </c>
      <c r="Z1851" s="30" t="str">
        <f>IF(tbl_Customers[[#This Row],[total_eve_calls]]&lt;=80,"Low Calls",
IF(tbl_Customers[[#This Row],[total_eve_calls]]&lt;=120,"Medium Calls","High Calls"))</f>
        <v>Low Calls</v>
      </c>
      <c r="AA1851" s="30" t="str">
        <f>IF(tbl_Customers[[#This Row],[total_eve_charge]]&lt;=15,"Low Charges",
IF(tbl_Customers[[#This Row],[total_eve_charge]]&lt;=20,"Medium Charges","High Charges"))</f>
        <v>Low Charges</v>
      </c>
      <c r="AB1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1" s="30" t="str">
        <f>IF(tbl_Customers[[#This Row],[number_vmail_messages]] = 0, "No Usage", IF(tbl_Customers[[#This Row],[number_vmail_messages]] &lt;= 20, "Low Usage", IF(tbl_Customers[[#This Row],[number_vmail_messages]] &lt;= 40, "Medium Usgae", "High Usage")))</f>
        <v>No Usage</v>
      </c>
      <c r="AD1851" s="30" t="str">
        <f>IF(tbl_Customers[[#This Row],[total_day_minutes]]&lt;=150,"Low Usage", IF(tbl_Customers[[#This Row],[total_day_minutes]]&lt;=200,"Medium Usage", IF(tbl_Customers[[#This Row],[total_day_minutes]]&lt;=250,"High Usage","Very High Usage")))</f>
        <v>High Usage</v>
      </c>
      <c r="AE1851" s="30" t="str">
        <f>IF(tbl_Customers[[#This Row],[total_intl_calls]]&lt;=5,"Low Calls", IF(tbl_Customers[[#This Row],[total_intl_calls]]&lt;=10, "Medium Calls", "High Calls"))</f>
        <v>Low Calls</v>
      </c>
    </row>
    <row r="1852" spans="1:31"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c r="W1852" t="str">
        <f>IF(tbl_Customers[[#This Row],[number_customer_service_calls]] &lt;= 1, "0-1 Calls", IF(tbl_Customers[[#This Row],[number_customer_service_calls]] &lt;= 3, "2-3 Calls", IF(tbl_Customers[[#This Row],[number_customer_service_calls]] &lt;=5, "4-5 Calls", "6+ Calls")))</f>
        <v>2-3 Calls</v>
      </c>
      <c r="X1852" t="str">
        <f>IF(tbl_Customers[[#This Row],[account_length]] &lt;= 50, "0-50", IF(tbl_Customers[[#This Row],[account_length]] &lt;=100, "51-100", IF(tbl_Customers[[#This Row],[account_length]] &lt;= 150, "101-150", "151+")))</f>
        <v>51-100</v>
      </c>
      <c r="Y1852" s="30" t="str">
        <f>IF(tbl_Customers[[#This Row],[total_intl_charge]] &lt;= 3, "Low Charges", "High Charges")</f>
        <v>Low Charges</v>
      </c>
      <c r="Z1852" s="30" t="str">
        <f>IF(tbl_Customers[[#This Row],[total_eve_calls]]&lt;=80,"Low Calls",
IF(tbl_Customers[[#This Row],[total_eve_calls]]&lt;=120,"Medium Calls","High Calls"))</f>
        <v>Medium Calls</v>
      </c>
      <c r="AA1852" s="30" t="str">
        <f>IF(tbl_Customers[[#This Row],[total_eve_charge]]&lt;=15,"Low Charges",
IF(tbl_Customers[[#This Row],[total_eve_charge]]&lt;=20,"Medium Charges","High Charges"))</f>
        <v>Medium Charges</v>
      </c>
      <c r="AB1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2" s="30" t="str">
        <f>IF(tbl_Customers[[#This Row],[number_vmail_messages]] = 0, "No Usage", IF(tbl_Customers[[#This Row],[number_vmail_messages]] &lt;= 20, "Low Usage", IF(tbl_Customers[[#This Row],[number_vmail_messages]] &lt;= 40, "Medium Usgae", "High Usage")))</f>
        <v>No Usage</v>
      </c>
      <c r="AD1852" s="30" t="str">
        <f>IF(tbl_Customers[[#This Row],[total_day_minutes]]&lt;=150,"Low Usage", IF(tbl_Customers[[#This Row],[total_day_minutes]]&lt;=200,"Medium Usage", IF(tbl_Customers[[#This Row],[total_day_minutes]]&lt;=250,"High Usage","Very High Usage")))</f>
        <v>Medium Usage</v>
      </c>
      <c r="AE1852" s="30" t="str">
        <f>IF(tbl_Customers[[#This Row],[total_intl_calls]]&lt;=5,"Low Calls", IF(tbl_Customers[[#This Row],[total_intl_calls]]&lt;=10, "Medium Calls", "High Calls"))</f>
        <v>Low Calls</v>
      </c>
    </row>
    <row r="1853" spans="1:31"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c r="W1853" t="str">
        <f>IF(tbl_Customers[[#This Row],[number_customer_service_calls]] &lt;= 1, "0-1 Calls", IF(tbl_Customers[[#This Row],[number_customer_service_calls]] &lt;= 3, "2-3 Calls", IF(tbl_Customers[[#This Row],[number_customer_service_calls]] &lt;=5, "4-5 Calls", "6+ Calls")))</f>
        <v>2-3 Calls</v>
      </c>
      <c r="X1853" t="str">
        <f>IF(tbl_Customers[[#This Row],[account_length]] &lt;= 50, "0-50", IF(tbl_Customers[[#This Row],[account_length]] &lt;=100, "51-100", IF(tbl_Customers[[#This Row],[account_length]] &lt;= 150, "101-150", "151+")))</f>
        <v>101-150</v>
      </c>
      <c r="Y1853" s="30" t="str">
        <f>IF(tbl_Customers[[#This Row],[total_intl_charge]] &lt;= 3, "Low Charges", "High Charges")</f>
        <v>High Charges</v>
      </c>
      <c r="Z1853" s="30" t="str">
        <f>IF(tbl_Customers[[#This Row],[total_eve_calls]]&lt;=80,"Low Calls",
IF(tbl_Customers[[#This Row],[total_eve_calls]]&lt;=120,"Medium Calls","High Calls"))</f>
        <v>Medium Calls</v>
      </c>
      <c r="AA1853" s="30" t="str">
        <f>IF(tbl_Customers[[#This Row],[total_eve_charge]]&lt;=15,"Low Charges",
IF(tbl_Customers[[#This Row],[total_eve_charge]]&lt;=20,"Medium Charges","High Charges"))</f>
        <v>Low Charges</v>
      </c>
      <c r="AB1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3" s="30" t="str">
        <f>IF(tbl_Customers[[#This Row],[number_vmail_messages]] = 0, "No Usage", IF(tbl_Customers[[#This Row],[number_vmail_messages]] &lt;= 20, "Low Usage", IF(tbl_Customers[[#This Row],[number_vmail_messages]] &lt;= 40, "Medium Usgae", "High Usage")))</f>
        <v>No Usage</v>
      </c>
      <c r="AD1853" s="30" t="str">
        <f>IF(tbl_Customers[[#This Row],[total_day_minutes]]&lt;=150,"Low Usage", IF(tbl_Customers[[#This Row],[total_day_minutes]]&lt;=200,"Medium Usage", IF(tbl_Customers[[#This Row],[total_day_minutes]]&lt;=250,"High Usage","Very High Usage")))</f>
        <v>Medium Usage</v>
      </c>
      <c r="AE1853" s="30" t="str">
        <f>IF(tbl_Customers[[#This Row],[total_intl_calls]]&lt;=5,"Low Calls", IF(tbl_Customers[[#This Row],[total_intl_calls]]&lt;=10, "Medium Calls", "High Calls"))</f>
        <v>Low Calls</v>
      </c>
    </row>
    <row r="1854" spans="1:31"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c r="W1854" t="str">
        <f>IF(tbl_Customers[[#This Row],[number_customer_service_calls]] &lt;= 1, "0-1 Calls", IF(tbl_Customers[[#This Row],[number_customer_service_calls]] &lt;= 3, "2-3 Calls", IF(tbl_Customers[[#This Row],[number_customer_service_calls]] &lt;=5, "4-5 Calls", "6+ Calls")))</f>
        <v>0-1 Calls</v>
      </c>
      <c r="X1854" t="str">
        <f>IF(tbl_Customers[[#This Row],[account_length]] &lt;= 50, "0-50", IF(tbl_Customers[[#This Row],[account_length]] &lt;=100, "51-100", IF(tbl_Customers[[#This Row],[account_length]] &lt;= 150, "101-150", "151+")))</f>
        <v>51-100</v>
      </c>
      <c r="Y1854" s="30" t="str">
        <f>IF(tbl_Customers[[#This Row],[total_intl_charge]] &lt;= 3, "Low Charges", "High Charges")</f>
        <v>Low Charges</v>
      </c>
      <c r="Z1854" s="30" t="str">
        <f>IF(tbl_Customers[[#This Row],[total_eve_calls]]&lt;=80,"Low Calls",
IF(tbl_Customers[[#This Row],[total_eve_calls]]&lt;=120,"Medium Calls","High Calls"))</f>
        <v>Medium Calls</v>
      </c>
      <c r="AA1854" s="30" t="str">
        <f>IF(tbl_Customers[[#This Row],[total_eve_charge]]&lt;=15,"Low Charges",
IF(tbl_Customers[[#This Row],[total_eve_charge]]&lt;=20,"Medium Charges","High Charges"))</f>
        <v>High Charges</v>
      </c>
      <c r="AB1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4" s="30" t="str">
        <f>IF(tbl_Customers[[#This Row],[number_vmail_messages]] = 0, "No Usage", IF(tbl_Customers[[#This Row],[number_vmail_messages]] &lt;= 20, "Low Usage", IF(tbl_Customers[[#This Row],[number_vmail_messages]] &lt;= 40, "Medium Usgae", "High Usage")))</f>
        <v>No Usage</v>
      </c>
      <c r="AD1854" s="30" t="str">
        <f>IF(tbl_Customers[[#This Row],[total_day_minutes]]&lt;=150,"Low Usage", IF(tbl_Customers[[#This Row],[total_day_minutes]]&lt;=200,"Medium Usage", IF(tbl_Customers[[#This Row],[total_day_minutes]]&lt;=250,"High Usage","Very High Usage")))</f>
        <v>Low Usage</v>
      </c>
      <c r="AE1854" s="30" t="str">
        <f>IF(tbl_Customers[[#This Row],[total_intl_calls]]&lt;=5,"Low Calls", IF(tbl_Customers[[#This Row],[total_intl_calls]]&lt;=10, "Medium Calls", "High Calls"))</f>
        <v>Low Calls</v>
      </c>
    </row>
    <row r="1855" spans="1:31"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c r="W1855" t="str">
        <f>IF(tbl_Customers[[#This Row],[number_customer_service_calls]] &lt;= 1, "0-1 Calls", IF(tbl_Customers[[#This Row],[number_customer_service_calls]] &lt;= 3, "2-3 Calls", IF(tbl_Customers[[#This Row],[number_customer_service_calls]] &lt;=5, "4-5 Calls", "6+ Calls")))</f>
        <v>2-3 Calls</v>
      </c>
      <c r="X1855" t="str">
        <f>IF(tbl_Customers[[#This Row],[account_length]] &lt;= 50, "0-50", IF(tbl_Customers[[#This Row],[account_length]] &lt;=100, "51-100", IF(tbl_Customers[[#This Row],[account_length]] &lt;= 150, "101-150", "151+")))</f>
        <v>51-100</v>
      </c>
      <c r="Y1855" s="30" t="str">
        <f>IF(tbl_Customers[[#This Row],[total_intl_charge]] &lt;= 3, "Low Charges", "High Charges")</f>
        <v>High Charges</v>
      </c>
      <c r="Z1855" s="30" t="str">
        <f>IF(tbl_Customers[[#This Row],[total_eve_calls]]&lt;=80,"Low Calls",
IF(tbl_Customers[[#This Row],[total_eve_calls]]&lt;=120,"Medium Calls","High Calls"))</f>
        <v>Medium Calls</v>
      </c>
      <c r="AA1855" s="30" t="str">
        <f>IF(tbl_Customers[[#This Row],[total_eve_charge]]&lt;=15,"Low Charges",
IF(tbl_Customers[[#This Row],[total_eve_charge]]&lt;=20,"Medium Charges","High Charges"))</f>
        <v>Medium Charges</v>
      </c>
      <c r="AB1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5" s="30" t="str">
        <f>IF(tbl_Customers[[#This Row],[number_vmail_messages]] = 0, "No Usage", IF(tbl_Customers[[#This Row],[number_vmail_messages]] &lt;= 20, "Low Usage", IF(tbl_Customers[[#This Row],[number_vmail_messages]] &lt;= 40, "Medium Usgae", "High Usage")))</f>
        <v>Medium Usgae</v>
      </c>
      <c r="AD1855" s="30" t="str">
        <f>IF(tbl_Customers[[#This Row],[total_day_minutes]]&lt;=150,"Low Usage", IF(tbl_Customers[[#This Row],[total_day_minutes]]&lt;=200,"Medium Usage", IF(tbl_Customers[[#This Row],[total_day_minutes]]&lt;=250,"High Usage","Very High Usage")))</f>
        <v>Low Usage</v>
      </c>
      <c r="AE1855" s="30" t="str">
        <f>IF(tbl_Customers[[#This Row],[total_intl_calls]]&lt;=5,"Low Calls", IF(tbl_Customers[[#This Row],[total_intl_calls]]&lt;=10, "Medium Calls", "High Calls"))</f>
        <v>Low Calls</v>
      </c>
    </row>
    <row r="1856" spans="1:31"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c r="W1856" t="str">
        <f>IF(tbl_Customers[[#This Row],[number_customer_service_calls]] &lt;= 1, "0-1 Calls", IF(tbl_Customers[[#This Row],[number_customer_service_calls]] &lt;= 3, "2-3 Calls", IF(tbl_Customers[[#This Row],[number_customer_service_calls]] &lt;=5, "4-5 Calls", "6+ Calls")))</f>
        <v>2-3 Calls</v>
      </c>
      <c r="X1856" t="str">
        <f>IF(tbl_Customers[[#This Row],[account_length]] &lt;= 50, "0-50", IF(tbl_Customers[[#This Row],[account_length]] &lt;=100, "51-100", IF(tbl_Customers[[#This Row],[account_length]] &lt;= 150, "101-150", "151+")))</f>
        <v>101-150</v>
      </c>
      <c r="Y1856" s="30" t="str">
        <f>IF(tbl_Customers[[#This Row],[total_intl_charge]] &lt;= 3, "Low Charges", "High Charges")</f>
        <v>Low Charges</v>
      </c>
      <c r="Z1856" s="30" t="str">
        <f>IF(tbl_Customers[[#This Row],[total_eve_calls]]&lt;=80,"Low Calls",
IF(tbl_Customers[[#This Row],[total_eve_calls]]&lt;=120,"Medium Calls","High Calls"))</f>
        <v>Medium Calls</v>
      </c>
      <c r="AA1856" s="30" t="str">
        <f>IF(tbl_Customers[[#This Row],[total_eve_charge]]&lt;=15,"Low Charges",
IF(tbl_Customers[[#This Row],[total_eve_charge]]&lt;=20,"Medium Charges","High Charges"))</f>
        <v>Low Charges</v>
      </c>
      <c r="AB1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56" s="30" t="str">
        <f>IF(tbl_Customers[[#This Row],[number_vmail_messages]] = 0, "No Usage", IF(tbl_Customers[[#This Row],[number_vmail_messages]] &lt;= 20, "Low Usage", IF(tbl_Customers[[#This Row],[number_vmail_messages]] &lt;= 40, "Medium Usgae", "High Usage")))</f>
        <v>No Usage</v>
      </c>
      <c r="AD1856" s="30" t="str">
        <f>IF(tbl_Customers[[#This Row],[total_day_minutes]]&lt;=150,"Low Usage", IF(tbl_Customers[[#This Row],[total_day_minutes]]&lt;=200,"Medium Usage", IF(tbl_Customers[[#This Row],[total_day_minutes]]&lt;=250,"High Usage","Very High Usage")))</f>
        <v>Medium Usage</v>
      </c>
      <c r="AE1856" s="30" t="str">
        <f>IF(tbl_Customers[[#This Row],[total_intl_calls]]&lt;=5,"Low Calls", IF(tbl_Customers[[#This Row],[total_intl_calls]]&lt;=10, "Medium Calls", "High Calls"))</f>
        <v>Medium Calls</v>
      </c>
    </row>
    <row r="1857" spans="1:31"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c r="W1857" t="str">
        <f>IF(tbl_Customers[[#This Row],[number_customer_service_calls]] &lt;= 1, "0-1 Calls", IF(tbl_Customers[[#This Row],[number_customer_service_calls]] &lt;= 3, "2-3 Calls", IF(tbl_Customers[[#This Row],[number_customer_service_calls]] &lt;=5, "4-5 Calls", "6+ Calls")))</f>
        <v>0-1 Calls</v>
      </c>
      <c r="X1857" t="str">
        <f>IF(tbl_Customers[[#This Row],[account_length]] &lt;= 50, "0-50", IF(tbl_Customers[[#This Row],[account_length]] &lt;=100, "51-100", IF(tbl_Customers[[#This Row],[account_length]] &lt;= 150, "101-150", "151+")))</f>
        <v>151+</v>
      </c>
      <c r="Y1857" s="30" t="str">
        <f>IF(tbl_Customers[[#This Row],[total_intl_charge]] &lt;= 3, "Low Charges", "High Charges")</f>
        <v>High Charges</v>
      </c>
      <c r="Z1857" s="30" t="str">
        <f>IF(tbl_Customers[[#This Row],[total_eve_calls]]&lt;=80,"Low Calls",
IF(tbl_Customers[[#This Row],[total_eve_calls]]&lt;=120,"Medium Calls","High Calls"))</f>
        <v>Medium Calls</v>
      </c>
      <c r="AA1857" s="30" t="str">
        <f>IF(tbl_Customers[[#This Row],[total_eve_charge]]&lt;=15,"Low Charges",
IF(tbl_Customers[[#This Row],[total_eve_charge]]&lt;=20,"Medium Charges","High Charges"))</f>
        <v>Medium Charges</v>
      </c>
      <c r="AB1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57" s="30" t="str">
        <f>IF(tbl_Customers[[#This Row],[number_vmail_messages]] = 0, "No Usage", IF(tbl_Customers[[#This Row],[number_vmail_messages]] &lt;= 20, "Low Usage", IF(tbl_Customers[[#This Row],[number_vmail_messages]] &lt;= 40, "Medium Usgae", "High Usage")))</f>
        <v>Medium Usgae</v>
      </c>
      <c r="AD1857" s="30" t="str">
        <f>IF(tbl_Customers[[#This Row],[total_day_minutes]]&lt;=150,"Low Usage", IF(tbl_Customers[[#This Row],[total_day_minutes]]&lt;=200,"Medium Usage", IF(tbl_Customers[[#This Row],[total_day_minutes]]&lt;=250,"High Usage","Very High Usage")))</f>
        <v>High Usage</v>
      </c>
      <c r="AE1857" s="30" t="str">
        <f>IF(tbl_Customers[[#This Row],[total_intl_calls]]&lt;=5,"Low Calls", IF(tbl_Customers[[#This Row],[total_intl_calls]]&lt;=10, "Medium Calls", "High Calls"))</f>
        <v>Low Calls</v>
      </c>
    </row>
    <row r="1858" spans="1:31"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c r="W1858" t="str">
        <f>IF(tbl_Customers[[#This Row],[number_customer_service_calls]] &lt;= 1, "0-1 Calls", IF(tbl_Customers[[#This Row],[number_customer_service_calls]] &lt;= 3, "2-3 Calls", IF(tbl_Customers[[#This Row],[number_customer_service_calls]] &lt;=5, "4-5 Calls", "6+ Calls")))</f>
        <v>2-3 Calls</v>
      </c>
      <c r="X1858" t="str">
        <f>IF(tbl_Customers[[#This Row],[account_length]] &lt;= 50, "0-50", IF(tbl_Customers[[#This Row],[account_length]] &lt;=100, "51-100", IF(tbl_Customers[[#This Row],[account_length]] &lt;= 150, "101-150", "151+")))</f>
        <v>101-150</v>
      </c>
      <c r="Y1858" s="30" t="str">
        <f>IF(tbl_Customers[[#This Row],[total_intl_charge]] &lt;= 3, "Low Charges", "High Charges")</f>
        <v>High Charges</v>
      </c>
      <c r="Z1858" s="30" t="str">
        <f>IF(tbl_Customers[[#This Row],[total_eve_calls]]&lt;=80,"Low Calls",
IF(tbl_Customers[[#This Row],[total_eve_calls]]&lt;=120,"Medium Calls","High Calls"))</f>
        <v>High Calls</v>
      </c>
      <c r="AA1858" s="30" t="str">
        <f>IF(tbl_Customers[[#This Row],[total_eve_charge]]&lt;=15,"Low Charges",
IF(tbl_Customers[[#This Row],[total_eve_charge]]&lt;=20,"Medium Charges","High Charges"))</f>
        <v>High Charges</v>
      </c>
      <c r="AB1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8" s="30" t="str">
        <f>IF(tbl_Customers[[#This Row],[number_vmail_messages]] = 0, "No Usage", IF(tbl_Customers[[#This Row],[number_vmail_messages]] &lt;= 20, "Low Usage", IF(tbl_Customers[[#This Row],[number_vmail_messages]] &lt;= 40, "Medium Usgae", "High Usage")))</f>
        <v>No Usage</v>
      </c>
      <c r="AD1858" s="30" t="str">
        <f>IF(tbl_Customers[[#This Row],[total_day_minutes]]&lt;=150,"Low Usage", IF(tbl_Customers[[#This Row],[total_day_minutes]]&lt;=200,"Medium Usage", IF(tbl_Customers[[#This Row],[total_day_minutes]]&lt;=250,"High Usage","Very High Usage")))</f>
        <v>Low Usage</v>
      </c>
      <c r="AE1858" s="30" t="str">
        <f>IF(tbl_Customers[[#This Row],[total_intl_calls]]&lt;=5,"Low Calls", IF(tbl_Customers[[#This Row],[total_intl_calls]]&lt;=10, "Medium Calls", "High Calls"))</f>
        <v>Medium Calls</v>
      </c>
    </row>
    <row r="1859" spans="1:31"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c r="W1859" t="str">
        <f>IF(tbl_Customers[[#This Row],[number_customer_service_calls]] &lt;= 1, "0-1 Calls", IF(tbl_Customers[[#This Row],[number_customer_service_calls]] &lt;= 3, "2-3 Calls", IF(tbl_Customers[[#This Row],[number_customer_service_calls]] &lt;=5, "4-5 Calls", "6+ Calls")))</f>
        <v>0-1 Calls</v>
      </c>
      <c r="X1859" t="str">
        <f>IF(tbl_Customers[[#This Row],[account_length]] &lt;= 50, "0-50", IF(tbl_Customers[[#This Row],[account_length]] &lt;=100, "51-100", IF(tbl_Customers[[#This Row],[account_length]] &lt;= 150, "101-150", "151+")))</f>
        <v>51-100</v>
      </c>
      <c r="Y1859" s="30" t="str">
        <f>IF(tbl_Customers[[#This Row],[total_intl_charge]] &lt;= 3, "Low Charges", "High Charges")</f>
        <v>High Charges</v>
      </c>
      <c r="Z1859" s="30" t="str">
        <f>IF(tbl_Customers[[#This Row],[total_eve_calls]]&lt;=80,"Low Calls",
IF(tbl_Customers[[#This Row],[total_eve_calls]]&lt;=120,"Medium Calls","High Calls"))</f>
        <v>Medium Calls</v>
      </c>
      <c r="AA1859" s="30" t="str">
        <f>IF(tbl_Customers[[#This Row],[total_eve_charge]]&lt;=15,"Low Charges",
IF(tbl_Customers[[#This Row],[total_eve_charge]]&lt;=20,"Medium Charges","High Charges"))</f>
        <v>High Charges</v>
      </c>
      <c r="AB1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59" s="30" t="str">
        <f>IF(tbl_Customers[[#This Row],[number_vmail_messages]] = 0, "No Usage", IF(tbl_Customers[[#This Row],[number_vmail_messages]] &lt;= 20, "Low Usage", IF(tbl_Customers[[#This Row],[number_vmail_messages]] &lt;= 40, "Medium Usgae", "High Usage")))</f>
        <v>Medium Usgae</v>
      </c>
      <c r="AD1859" s="30" t="str">
        <f>IF(tbl_Customers[[#This Row],[total_day_minutes]]&lt;=150,"Low Usage", IF(tbl_Customers[[#This Row],[total_day_minutes]]&lt;=200,"Medium Usage", IF(tbl_Customers[[#This Row],[total_day_minutes]]&lt;=250,"High Usage","Very High Usage")))</f>
        <v>Medium Usage</v>
      </c>
      <c r="AE1859" s="30" t="str">
        <f>IF(tbl_Customers[[#This Row],[total_intl_calls]]&lt;=5,"Low Calls", IF(tbl_Customers[[#This Row],[total_intl_calls]]&lt;=10, "Medium Calls", "High Calls"))</f>
        <v>Low Calls</v>
      </c>
    </row>
    <row r="1860" spans="1:31"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c r="W1860" t="str">
        <f>IF(tbl_Customers[[#This Row],[number_customer_service_calls]] &lt;= 1, "0-1 Calls", IF(tbl_Customers[[#This Row],[number_customer_service_calls]] &lt;= 3, "2-3 Calls", IF(tbl_Customers[[#This Row],[number_customer_service_calls]] &lt;=5, "4-5 Calls", "6+ Calls")))</f>
        <v>0-1 Calls</v>
      </c>
      <c r="X1860" t="str">
        <f>IF(tbl_Customers[[#This Row],[account_length]] &lt;= 50, "0-50", IF(tbl_Customers[[#This Row],[account_length]] &lt;=100, "51-100", IF(tbl_Customers[[#This Row],[account_length]] &lt;= 150, "101-150", "151+")))</f>
        <v>101-150</v>
      </c>
      <c r="Y1860" s="30" t="str">
        <f>IF(tbl_Customers[[#This Row],[total_intl_charge]] &lt;= 3, "Low Charges", "High Charges")</f>
        <v>High Charges</v>
      </c>
      <c r="Z1860" s="30" t="str">
        <f>IF(tbl_Customers[[#This Row],[total_eve_calls]]&lt;=80,"Low Calls",
IF(tbl_Customers[[#This Row],[total_eve_calls]]&lt;=120,"Medium Calls","High Calls"))</f>
        <v>Low Calls</v>
      </c>
      <c r="AA1860" s="30" t="str">
        <f>IF(tbl_Customers[[#This Row],[total_eve_charge]]&lt;=15,"Low Charges",
IF(tbl_Customers[[#This Row],[total_eve_charge]]&lt;=20,"Medium Charges","High Charges"))</f>
        <v>Low Charges</v>
      </c>
      <c r="AB1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0" s="30" t="str">
        <f>IF(tbl_Customers[[#This Row],[number_vmail_messages]] = 0, "No Usage", IF(tbl_Customers[[#This Row],[number_vmail_messages]] &lt;= 20, "Low Usage", IF(tbl_Customers[[#This Row],[number_vmail_messages]] &lt;= 40, "Medium Usgae", "High Usage")))</f>
        <v>No Usage</v>
      </c>
      <c r="AD1860" s="30" t="str">
        <f>IF(tbl_Customers[[#This Row],[total_day_minutes]]&lt;=150,"Low Usage", IF(tbl_Customers[[#This Row],[total_day_minutes]]&lt;=200,"Medium Usage", IF(tbl_Customers[[#This Row],[total_day_minutes]]&lt;=250,"High Usage","Very High Usage")))</f>
        <v>Medium Usage</v>
      </c>
      <c r="AE1860" s="30" t="str">
        <f>IF(tbl_Customers[[#This Row],[total_intl_calls]]&lt;=5,"Low Calls", IF(tbl_Customers[[#This Row],[total_intl_calls]]&lt;=10, "Medium Calls", "High Calls"))</f>
        <v>Low Calls</v>
      </c>
    </row>
    <row r="1861" spans="1:31"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c r="W1861" t="str">
        <f>IF(tbl_Customers[[#This Row],[number_customer_service_calls]] &lt;= 1, "0-1 Calls", IF(tbl_Customers[[#This Row],[number_customer_service_calls]] &lt;= 3, "2-3 Calls", IF(tbl_Customers[[#This Row],[number_customer_service_calls]] &lt;=5, "4-5 Calls", "6+ Calls")))</f>
        <v>2-3 Calls</v>
      </c>
      <c r="X1861" t="str">
        <f>IF(tbl_Customers[[#This Row],[account_length]] &lt;= 50, "0-50", IF(tbl_Customers[[#This Row],[account_length]] &lt;=100, "51-100", IF(tbl_Customers[[#This Row],[account_length]] &lt;= 150, "101-150", "151+")))</f>
        <v>0-50</v>
      </c>
      <c r="Y1861" s="30" t="str">
        <f>IF(tbl_Customers[[#This Row],[total_intl_charge]] &lt;= 3, "Low Charges", "High Charges")</f>
        <v>Low Charges</v>
      </c>
      <c r="Z1861" s="30" t="str">
        <f>IF(tbl_Customers[[#This Row],[total_eve_calls]]&lt;=80,"Low Calls",
IF(tbl_Customers[[#This Row],[total_eve_calls]]&lt;=120,"Medium Calls","High Calls"))</f>
        <v>Medium Calls</v>
      </c>
      <c r="AA1861" s="30" t="str">
        <f>IF(tbl_Customers[[#This Row],[total_eve_charge]]&lt;=15,"Low Charges",
IF(tbl_Customers[[#This Row],[total_eve_charge]]&lt;=20,"Medium Charges","High Charges"))</f>
        <v>High Charges</v>
      </c>
      <c r="AB1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61" s="30" t="str">
        <f>IF(tbl_Customers[[#This Row],[number_vmail_messages]] = 0, "No Usage", IF(tbl_Customers[[#This Row],[number_vmail_messages]] &lt;= 20, "Low Usage", IF(tbl_Customers[[#This Row],[number_vmail_messages]] &lt;= 40, "Medium Usgae", "High Usage")))</f>
        <v>No Usage</v>
      </c>
      <c r="AD1861" s="30" t="str">
        <f>IF(tbl_Customers[[#This Row],[total_day_minutes]]&lt;=150,"Low Usage", IF(tbl_Customers[[#This Row],[total_day_minutes]]&lt;=200,"Medium Usage", IF(tbl_Customers[[#This Row],[total_day_minutes]]&lt;=250,"High Usage","Very High Usage")))</f>
        <v>High Usage</v>
      </c>
      <c r="AE1861" s="30" t="str">
        <f>IF(tbl_Customers[[#This Row],[total_intl_calls]]&lt;=5,"Low Calls", IF(tbl_Customers[[#This Row],[total_intl_calls]]&lt;=10, "Medium Calls", "High Calls"))</f>
        <v>Low Calls</v>
      </c>
    </row>
    <row r="1862" spans="1:31"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c r="W1862" t="str">
        <f>IF(tbl_Customers[[#This Row],[number_customer_service_calls]] &lt;= 1, "0-1 Calls", IF(tbl_Customers[[#This Row],[number_customer_service_calls]] &lt;= 3, "2-3 Calls", IF(tbl_Customers[[#This Row],[number_customer_service_calls]] &lt;=5, "4-5 Calls", "6+ Calls")))</f>
        <v>4-5 Calls</v>
      </c>
      <c r="X1862" t="str">
        <f>IF(tbl_Customers[[#This Row],[account_length]] &lt;= 50, "0-50", IF(tbl_Customers[[#This Row],[account_length]] &lt;=100, "51-100", IF(tbl_Customers[[#This Row],[account_length]] &lt;= 150, "101-150", "151+")))</f>
        <v>151+</v>
      </c>
      <c r="Y1862" s="30" t="str">
        <f>IF(tbl_Customers[[#This Row],[total_intl_charge]] &lt;= 3, "Low Charges", "High Charges")</f>
        <v>High Charges</v>
      </c>
      <c r="Z1862" s="30" t="str">
        <f>IF(tbl_Customers[[#This Row],[total_eve_calls]]&lt;=80,"Low Calls",
IF(tbl_Customers[[#This Row],[total_eve_calls]]&lt;=120,"Medium Calls","High Calls"))</f>
        <v>Medium Calls</v>
      </c>
      <c r="AA1862" s="30" t="str">
        <f>IF(tbl_Customers[[#This Row],[total_eve_charge]]&lt;=15,"Low Charges",
IF(tbl_Customers[[#This Row],[total_eve_charge]]&lt;=20,"Medium Charges","High Charges"))</f>
        <v>Low Charges</v>
      </c>
      <c r="AB1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2" s="30" t="str">
        <f>IF(tbl_Customers[[#This Row],[number_vmail_messages]] = 0, "No Usage", IF(tbl_Customers[[#This Row],[number_vmail_messages]] &lt;= 20, "Low Usage", IF(tbl_Customers[[#This Row],[number_vmail_messages]] &lt;= 40, "Medium Usgae", "High Usage")))</f>
        <v>No Usage</v>
      </c>
      <c r="AD1862" s="30" t="str">
        <f>IF(tbl_Customers[[#This Row],[total_day_minutes]]&lt;=150,"Low Usage", IF(tbl_Customers[[#This Row],[total_day_minutes]]&lt;=200,"Medium Usage", IF(tbl_Customers[[#This Row],[total_day_minutes]]&lt;=250,"High Usage","Very High Usage")))</f>
        <v>Medium Usage</v>
      </c>
      <c r="AE1862" s="30" t="str">
        <f>IF(tbl_Customers[[#This Row],[total_intl_calls]]&lt;=5,"Low Calls", IF(tbl_Customers[[#This Row],[total_intl_calls]]&lt;=10, "Medium Calls", "High Calls"))</f>
        <v>Low Calls</v>
      </c>
    </row>
    <row r="1863" spans="1:31"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c r="W1863" t="str">
        <f>IF(tbl_Customers[[#This Row],[number_customer_service_calls]] &lt;= 1, "0-1 Calls", IF(tbl_Customers[[#This Row],[number_customer_service_calls]] &lt;= 3, "2-3 Calls", IF(tbl_Customers[[#This Row],[number_customer_service_calls]] &lt;=5, "4-5 Calls", "6+ Calls")))</f>
        <v>2-3 Calls</v>
      </c>
      <c r="X1863" t="str">
        <f>IF(tbl_Customers[[#This Row],[account_length]] &lt;= 50, "0-50", IF(tbl_Customers[[#This Row],[account_length]] &lt;=100, "51-100", IF(tbl_Customers[[#This Row],[account_length]] &lt;= 150, "101-150", "151+")))</f>
        <v>51-100</v>
      </c>
      <c r="Y1863" s="30" t="str">
        <f>IF(tbl_Customers[[#This Row],[total_intl_charge]] &lt;= 3, "Low Charges", "High Charges")</f>
        <v>Low Charges</v>
      </c>
      <c r="Z1863" s="30" t="str">
        <f>IF(tbl_Customers[[#This Row],[total_eve_calls]]&lt;=80,"Low Calls",
IF(tbl_Customers[[#This Row],[total_eve_calls]]&lt;=120,"Medium Calls","High Calls"))</f>
        <v>High Calls</v>
      </c>
      <c r="AA1863" s="30" t="str">
        <f>IF(tbl_Customers[[#This Row],[total_eve_charge]]&lt;=15,"Low Charges",
IF(tbl_Customers[[#This Row],[total_eve_charge]]&lt;=20,"Medium Charges","High Charges"))</f>
        <v>High Charges</v>
      </c>
      <c r="AB1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3" s="30" t="str">
        <f>IF(tbl_Customers[[#This Row],[number_vmail_messages]] = 0, "No Usage", IF(tbl_Customers[[#This Row],[number_vmail_messages]] &lt;= 20, "Low Usage", IF(tbl_Customers[[#This Row],[number_vmail_messages]] &lt;= 40, "Medium Usgae", "High Usage")))</f>
        <v>No Usage</v>
      </c>
      <c r="AD1863" s="30" t="str">
        <f>IF(tbl_Customers[[#This Row],[total_day_minutes]]&lt;=150,"Low Usage", IF(tbl_Customers[[#This Row],[total_day_minutes]]&lt;=200,"Medium Usage", IF(tbl_Customers[[#This Row],[total_day_minutes]]&lt;=250,"High Usage","Very High Usage")))</f>
        <v>Low Usage</v>
      </c>
      <c r="AE1863" s="30" t="str">
        <f>IF(tbl_Customers[[#This Row],[total_intl_calls]]&lt;=5,"Low Calls", IF(tbl_Customers[[#This Row],[total_intl_calls]]&lt;=10, "Medium Calls", "High Calls"))</f>
        <v>Low Calls</v>
      </c>
    </row>
    <row r="1864" spans="1:31"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c r="W1864" t="str">
        <f>IF(tbl_Customers[[#This Row],[number_customer_service_calls]] &lt;= 1, "0-1 Calls", IF(tbl_Customers[[#This Row],[number_customer_service_calls]] &lt;= 3, "2-3 Calls", IF(tbl_Customers[[#This Row],[number_customer_service_calls]] &lt;=5, "4-5 Calls", "6+ Calls")))</f>
        <v>2-3 Calls</v>
      </c>
      <c r="X1864" t="str">
        <f>IF(tbl_Customers[[#This Row],[account_length]] &lt;= 50, "0-50", IF(tbl_Customers[[#This Row],[account_length]] &lt;=100, "51-100", IF(tbl_Customers[[#This Row],[account_length]] &lt;= 150, "101-150", "151+")))</f>
        <v>101-150</v>
      </c>
      <c r="Y1864" s="30" t="str">
        <f>IF(tbl_Customers[[#This Row],[total_intl_charge]] &lt;= 3, "Low Charges", "High Charges")</f>
        <v>Low Charges</v>
      </c>
      <c r="Z1864" s="30" t="str">
        <f>IF(tbl_Customers[[#This Row],[total_eve_calls]]&lt;=80,"Low Calls",
IF(tbl_Customers[[#This Row],[total_eve_calls]]&lt;=120,"Medium Calls","High Calls"))</f>
        <v>Low Calls</v>
      </c>
      <c r="AA1864" s="30" t="str">
        <f>IF(tbl_Customers[[#This Row],[total_eve_charge]]&lt;=15,"Low Charges",
IF(tbl_Customers[[#This Row],[total_eve_charge]]&lt;=20,"Medium Charges","High Charges"))</f>
        <v>Medium Charges</v>
      </c>
      <c r="AB1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4" s="30" t="str">
        <f>IF(tbl_Customers[[#This Row],[number_vmail_messages]] = 0, "No Usage", IF(tbl_Customers[[#This Row],[number_vmail_messages]] &lt;= 20, "Low Usage", IF(tbl_Customers[[#This Row],[number_vmail_messages]] &lt;= 40, "Medium Usgae", "High Usage")))</f>
        <v>No Usage</v>
      </c>
      <c r="AD1864" s="30" t="str">
        <f>IF(tbl_Customers[[#This Row],[total_day_minutes]]&lt;=150,"Low Usage", IF(tbl_Customers[[#This Row],[total_day_minutes]]&lt;=200,"Medium Usage", IF(tbl_Customers[[#This Row],[total_day_minutes]]&lt;=250,"High Usage","Very High Usage")))</f>
        <v>Low Usage</v>
      </c>
      <c r="AE1864" s="30" t="str">
        <f>IF(tbl_Customers[[#This Row],[total_intl_calls]]&lt;=5,"Low Calls", IF(tbl_Customers[[#This Row],[total_intl_calls]]&lt;=10, "Medium Calls", "High Calls"))</f>
        <v>Low Calls</v>
      </c>
    </row>
    <row r="1865" spans="1:31"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c r="W1865" t="str">
        <f>IF(tbl_Customers[[#This Row],[number_customer_service_calls]] &lt;= 1, "0-1 Calls", IF(tbl_Customers[[#This Row],[number_customer_service_calls]] &lt;= 3, "2-3 Calls", IF(tbl_Customers[[#This Row],[number_customer_service_calls]] &lt;=5, "4-5 Calls", "6+ Calls")))</f>
        <v>0-1 Calls</v>
      </c>
      <c r="X1865" t="str">
        <f>IF(tbl_Customers[[#This Row],[account_length]] &lt;= 50, "0-50", IF(tbl_Customers[[#This Row],[account_length]] &lt;=100, "51-100", IF(tbl_Customers[[#This Row],[account_length]] &lt;= 150, "101-150", "151+")))</f>
        <v>51-100</v>
      </c>
      <c r="Y1865" s="30" t="str">
        <f>IF(tbl_Customers[[#This Row],[total_intl_charge]] &lt;= 3, "Low Charges", "High Charges")</f>
        <v>Low Charges</v>
      </c>
      <c r="Z1865" s="30" t="str">
        <f>IF(tbl_Customers[[#This Row],[total_eve_calls]]&lt;=80,"Low Calls",
IF(tbl_Customers[[#This Row],[total_eve_calls]]&lt;=120,"Medium Calls","High Calls"))</f>
        <v>Medium Calls</v>
      </c>
      <c r="AA1865" s="30" t="str">
        <f>IF(tbl_Customers[[#This Row],[total_eve_charge]]&lt;=15,"Low Charges",
IF(tbl_Customers[[#This Row],[total_eve_charge]]&lt;=20,"Medium Charges","High Charges"))</f>
        <v>High Charges</v>
      </c>
      <c r="AB1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65" s="30" t="str">
        <f>IF(tbl_Customers[[#This Row],[number_vmail_messages]] = 0, "No Usage", IF(tbl_Customers[[#This Row],[number_vmail_messages]] &lt;= 20, "Low Usage", IF(tbl_Customers[[#This Row],[number_vmail_messages]] &lt;= 40, "Medium Usgae", "High Usage")))</f>
        <v>Medium Usgae</v>
      </c>
      <c r="AD1865" s="30" t="str">
        <f>IF(tbl_Customers[[#This Row],[total_day_minutes]]&lt;=150,"Low Usage", IF(tbl_Customers[[#This Row],[total_day_minutes]]&lt;=200,"Medium Usage", IF(tbl_Customers[[#This Row],[total_day_minutes]]&lt;=250,"High Usage","Very High Usage")))</f>
        <v>Low Usage</v>
      </c>
      <c r="AE1865" s="30" t="str">
        <f>IF(tbl_Customers[[#This Row],[total_intl_calls]]&lt;=5,"Low Calls", IF(tbl_Customers[[#This Row],[total_intl_calls]]&lt;=10, "Medium Calls", "High Calls"))</f>
        <v>Low Calls</v>
      </c>
    </row>
    <row r="1866" spans="1:31"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c r="W1866" t="str">
        <f>IF(tbl_Customers[[#This Row],[number_customer_service_calls]] &lt;= 1, "0-1 Calls", IF(tbl_Customers[[#This Row],[number_customer_service_calls]] &lt;= 3, "2-3 Calls", IF(tbl_Customers[[#This Row],[number_customer_service_calls]] &lt;=5, "4-5 Calls", "6+ Calls")))</f>
        <v>0-1 Calls</v>
      </c>
      <c r="X1866" t="str">
        <f>IF(tbl_Customers[[#This Row],[account_length]] &lt;= 50, "0-50", IF(tbl_Customers[[#This Row],[account_length]] &lt;=100, "51-100", IF(tbl_Customers[[#This Row],[account_length]] &lt;= 150, "101-150", "151+")))</f>
        <v>101-150</v>
      </c>
      <c r="Y1866" s="30" t="str">
        <f>IF(tbl_Customers[[#This Row],[total_intl_charge]] &lt;= 3, "Low Charges", "High Charges")</f>
        <v>Low Charges</v>
      </c>
      <c r="Z1866" s="30" t="str">
        <f>IF(tbl_Customers[[#This Row],[total_eve_calls]]&lt;=80,"Low Calls",
IF(tbl_Customers[[#This Row],[total_eve_calls]]&lt;=120,"Medium Calls","High Calls"))</f>
        <v>Medium Calls</v>
      </c>
      <c r="AA1866" s="30" t="str">
        <f>IF(tbl_Customers[[#This Row],[total_eve_charge]]&lt;=15,"Low Charges",
IF(tbl_Customers[[#This Row],[total_eve_charge]]&lt;=20,"Medium Charges","High Charges"))</f>
        <v>Low Charges</v>
      </c>
      <c r="AB1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66" s="30" t="str">
        <f>IF(tbl_Customers[[#This Row],[number_vmail_messages]] = 0, "No Usage", IF(tbl_Customers[[#This Row],[number_vmail_messages]] &lt;= 20, "Low Usage", IF(tbl_Customers[[#This Row],[number_vmail_messages]] &lt;= 40, "Medium Usgae", "High Usage")))</f>
        <v>No Usage</v>
      </c>
      <c r="AD1866" s="30" t="str">
        <f>IF(tbl_Customers[[#This Row],[total_day_minutes]]&lt;=150,"Low Usage", IF(tbl_Customers[[#This Row],[total_day_minutes]]&lt;=200,"Medium Usage", IF(tbl_Customers[[#This Row],[total_day_minutes]]&lt;=250,"High Usage","Very High Usage")))</f>
        <v>Low Usage</v>
      </c>
      <c r="AE1866" s="30" t="str">
        <f>IF(tbl_Customers[[#This Row],[total_intl_calls]]&lt;=5,"Low Calls", IF(tbl_Customers[[#This Row],[total_intl_calls]]&lt;=10, "Medium Calls", "High Calls"))</f>
        <v>Medium Calls</v>
      </c>
    </row>
    <row r="1867" spans="1:31"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c r="W1867" t="str">
        <f>IF(tbl_Customers[[#This Row],[number_customer_service_calls]] &lt;= 1, "0-1 Calls", IF(tbl_Customers[[#This Row],[number_customer_service_calls]] &lt;= 3, "2-3 Calls", IF(tbl_Customers[[#This Row],[number_customer_service_calls]] &lt;=5, "4-5 Calls", "6+ Calls")))</f>
        <v>2-3 Calls</v>
      </c>
      <c r="X1867" t="str">
        <f>IF(tbl_Customers[[#This Row],[account_length]] &lt;= 50, "0-50", IF(tbl_Customers[[#This Row],[account_length]] &lt;=100, "51-100", IF(tbl_Customers[[#This Row],[account_length]] &lt;= 150, "101-150", "151+")))</f>
        <v>51-100</v>
      </c>
      <c r="Y1867" s="30" t="str">
        <f>IF(tbl_Customers[[#This Row],[total_intl_charge]] &lt;= 3, "Low Charges", "High Charges")</f>
        <v>Low Charges</v>
      </c>
      <c r="Z1867" s="30" t="str">
        <f>IF(tbl_Customers[[#This Row],[total_eve_calls]]&lt;=80,"Low Calls",
IF(tbl_Customers[[#This Row],[total_eve_calls]]&lt;=120,"Medium Calls","High Calls"))</f>
        <v>Medium Calls</v>
      </c>
      <c r="AA1867" s="30" t="str">
        <f>IF(tbl_Customers[[#This Row],[total_eve_charge]]&lt;=15,"Low Charges",
IF(tbl_Customers[[#This Row],[total_eve_charge]]&lt;=20,"Medium Charges","High Charges"))</f>
        <v>High Charges</v>
      </c>
      <c r="AB1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7" s="30" t="str">
        <f>IF(tbl_Customers[[#This Row],[number_vmail_messages]] = 0, "No Usage", IF(tbl_Customers[[#This Row],[number_vmail_messages]] &lt;= 20, "Low Usage", IF(tbl_Customers[[#This Row],[number_vmail_messages]] &lt;= 40, "Medium Usgae", "High Usage")))</f>
        <v>No Usage</v>
      </c>
      <c r="AD1867" s="30" t="str">
        <f>IF(tbl_Customers[[#This Row],[total_day_minutes]]&lt;=150,"Low Usage", IF(tbl_Customers[[#This Row],[total_day_minutes]]&lt;=200,"Medium Usage", IF(tbl_Customers[[#This Row],[total_day_minutes]]&lt;=250,"High Usage","Very High Usage")))</f>
        <v>Medium Usage</v>
      </c>
      <c r="AE1867" s="30" t="str">
        <f>IF(tbl_Customers[[#This Row],[total_intl_calls]]&lt;=5,"Low Calls", IF(tbl_Customers[[#This Row],[total_intl_calls]]&lt;=10, "Medium Calls", "High Calls"))</f>
        <v>Medium Calls</v>
      </c>
    </row>
    <row r="1868" spans="1:31"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c r="W1868" t="str">
        <f>IF(tbl_Customers[[#This Row],[number_customer_service_calls]] &lt;= 1, "0-1 Calls", IF(tbl_Customers[[#This Row],[number_customer_service_calls]] &lt;= 3, "2-3 Calls", IF(tbl_Customers[[#This Row],[number_customer_service_calls]] &lt;=5, "4-5 Calls", "6+ Calls")))</f>
        <v>2-3 Calls</v>
      </c>
      <c r="X1868" t="str">
        <f>IF(tbl_Customers[[#This Row],[account_length]] &lt;= 50, "0-50", IF(tbl_Customers[[#This Row],[account_length]] &lt;=100, "51-100", IF(tbl_Customers[[#This Row],[account_length]] &lt;= 150, "101-150", "151+")))</f>
        <v>101-150</v>
      </c>
      <c r="Y1868" s="30" t="str">
        <f>IF(tbl_Customers[[#This Row],[total_intl_charge]] &lt;= 3, "Low Charges", "High Charges")</f>
        <v>Low Charges</v>
      </c>
      <c r="Z1868" s="30" t="str">
        <f>IF(tbl_Customers[[#This Row],[total_eve_calls]]&lt;=80,"Low Calls",
IF(tbl_Customers[[#This Row],[total_eve_calls]]&lt;=120,"Medium Calls","High Calls"))</f>
        <v>Medium Calls</v>
      </c>
      <c r="AA1868" s="30" t="str">
        <f>IF(tbl_Customers[[#This Row],[total_eve_charge]]&lt;=15,"Low Charges",
IF(tbl_Customers[[#This Row],[total_eve_charge]]&lt;=20,"Medium Charges","High Charges"))</f>
        <v>Medium Charges</v>
      </c>
      <c r="AB1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8" s="30" t="str">
        <f>IF(tbl_Customers[[#This Row],[number_vmail_messages]] = 0, "No Usage", IF(tbl_Customers[[#This Row],[number_vmail_messages]] &lt;= 20, "Low Usage", IF(tbl_Customers[[#This Row],[number_vmail_messages]] &lt;= 40, "Medium Usgae", "High Usage")))</f>
        <v>Medium Usgae</v>
      </c>
      <c r="AD1868" s="30" t="str">
        <f>IF(tbl_Customers[[#This Row],[total_day_minutes]]&lt;=150,"Low Usage", IF(tbl_Customers[[#This Row],[total_day_minutes]]&lt;=200,"Medium Usage", IF(tbl_Customers[[#This Row],[total_day_minutes]]&lt;=250,"High Usage","Very High Usage")))</f>
        <v>Low Usage</v>
      </c>
      <c r="AE1868" s="30" t="str">
        <f>IF(tbl_Customers[[#This Row],[total_intl_calls]]&lt;=5,"Low Calls", IF(tbl_Customers[[#This Row],[total_intl_calls]]&lt;=10, "Medium Calls", "High Calls"))</f>
        <v>Low Calls</v>
      </c>
    </row>
    <row r="1869" spans="1:31"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c r="W1869" t="str">
        <f>IF(tbl_Customers[[#This Row],[number_customer_service_calls]] &lt;= 1, "0-1 Calls", IF(tbl_Customers[[#This Row],[number_customer_service_calls]] &lt;= 3, "2-3 Calls", IF(tbl_Customers[[#This Row],[number_customer_service_calls]] &lt;=5, "4-5 Calls", "6+ Calls")))</f>
        <v>0-1 Calls</v>
      </c>
      <c r="X1869" t="str">
        <f>IF(tbl_Customers[[#This Row],[account_length]] &lt;= 50, "0-50", IF(tbl_Customers[[#This Row],[account_length]] &lt;=100, "51-100", IF(tbl_Customers[[#This Row],[account_length]] &lt;= 150, "101-150", "151+")))</f>
        <v>51-100</v>
      </c>
      <c r="Y1869" s="30" t="str">
        <f>IF(tbl_Customers[[#This Row],[total_intl_charge]] &lt;= 3, "Low Charges", "High Charges")</f>
        <v>Low Charges</v>
      </c>
      <c r="Z1869" s="30" t="str">
        <f>IF(tbl_Customers[[#This Row],[total_eve_calls]]&lt;=80,"Low Calls",
IF(tbl_Customers[[#This Row],[total_eve_calls]]&lt;=120,"Medium Calls","High Calls"))</f>
        <v>Medium Calls</v>
      </c>
      <c r="AA1869" s="30" t="str">
        <f>IF(tbl_Customers[[#This Row],[total_eve_charge]]&lt;=15,"Low Charges",
IF(tbl_Customers[[#This Row],[total_eve_charge]]&lt;=20,"Medium Charges","High Charges"))</f>
        <v>Medium Charges</v>
      </c>
      <c r="AB1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69" s="30" t="str">
        <f>IF(tbl_Customers[[#This Row],[number_vmail_messages]] = 0, "No Usage", IF(tbl_Customers[[#This Row],[number_vmail_messages]] &lt;= 20, "Low Usage", IF(tbl_Customers[[#This Row],[number_vmail_messages]] &lt;= 40, "Medium Usgae", "High Usage")))</f>
        <v>Medium Usgae</v>
      </c>
      <c r="AD1869" s="30" t="str">
        <f>IF(tbl_Customers[[#This Row],[total_day_minutes]]&lt;=150,"Low Usage", IF(tbl_Customers[[#This Row],[total_day_minutes]]&lt;=200,"Medium Usage", IF(tbl_Customers[[#This Row],[total_day_minutes]]&lt;=250,"High Usage","Very High Usage")))</f>
        <v>Medium Usage</v>
      </c>
      <c r="AE1869" s="30" t="str">
        <f>IF(tbl_Customers[[#This Row],[total_intl_calls]]&lt;=5,"Low Calls", IF(tbl_Customers[[#This Row],[total_intl_calls]]&lt;=10, "Medium Calls", "High Calls"))</f>
        <v>Medium Calls</v>
      </c>
    </row>
    <row r="1870" spans="1:31"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c r="W1870" t="str">
        <f>IF(tbl_Customers[[#This Row],[number_customer_service_calls]] &lt;= 1, "0-1 Calls", IF(tbl_Customers[[#This Row],[number_customer_service_calls]] &lt;= 3, "2-3 Calls", IF(tbl_Customers[[#This Row],[number_customer_service_calls]] &lt;=5, "4-5 Calls", "6+ Calls")))</f>
        <v>0-1 Calls</v>
      </c>
      <c r="X1870" t="str">
        <f>IF(tbl_Customers[[#This Row],[account_length]] &lt;= 50, "0-50", IF(tbl_Customers[[#This Row],[account_length]] &lt;=100, "51-100", IF(tbl_Customers[[#This Row],[account_length]] &lt;= 150, "101-150", "151+")))</f>
        <v>101-150</v>
      </c>
      <c r="Y1870" s="30" t="str">
        <f>IF(tbl_Customers[[#This Row],[total_intl_charge]] &lt;= 3, "Low Charges", "High Charges")</f>
        <v>High Charges</v>
      </c>
      <c r="Z1870" s="30" t="str">
        <f>IF(tbl_Customers[[#This Row],[total_eve_calls]]&lt;=80,"Low Calls",
IF(tbl_Customers[[#This Row],[total_eve_calls]]&lt;=120,"Medium Calls","High Calls"))</f>
        <v>Low Calls</v>
      </c>
      <c r="AA1870" s="30" t="str">
        <f>IF(tbl_Customers[[#This Row],[total_eve_charge]]&lt;=15,"Low Charges",
IF(tbl_Customers[[#This Row],[total_eve_charge]]&lt;=20,"Medium Charges","High Charges"))</f>
        <v>High Charges</v>
      </c>
      <c r="AB1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70" s="30" t="str">
        <f>IF(tbl_Customers[[#This Row],[number_vmail_messages]] = 0, "No Usage", IF(tbl_Customers[[#This Row],[number_vmail_messages]] &lt;= 20, "Low Usage", IF(tbl_Customers[[#This Row],[number_vmail_messages]] &lt;= 40, "Medium Usgae", "High Usage")))</f>
        <v>Low Usage</v>
      </c>
      <c r="AD1870" s="30" t="str">
        <f>IF(tbl_Customers[[#This Row],[total_day_minutes]]&lt;=150,"Low Usage", IF(tbl_Customers[[#This Row],[total_day_minutes]]&lt;=200,"Medium Usage", IF(tbl_Customers[[#This Row],[total_day_minutes]]&lt;=250,"High Usage","Very High Usage")))</f>
        <v>Medium Usage</v>
      </c>
      <c r="AE1870" s="30" t="str">
        <f>IF(tbl_Customers[[#This Row],[total_intl_calls]]&lt;=5,"Low Calls", IF(tbl_Customers[[#This Row],[total_intl_calls]]&lt;=10, "Medium Calls", "High Calls"))</f>
        <v>Low Calls</v>
      </c>
    </row>
    <row r="1871" spans="1:31"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c r="W1871" t="str">
        <f>IF(tbl_Customers[[#This Row],[number_customer_service_calls]] &lt;= 1, "0-1 Calls", IF(tbl_Customers[[#This Row],[number_customer_service_calls]] &lt;= 3, "2-3 Calls", IF(tbl_Customers[[#This Row],[number_customer_service_calls]] &lt;=5, "4-5 Calls", "6+ Calls")))</f>
        <v>2-3 Calls</v>
      </c>
      <c r="X1871" t="str">
        <f>IF(tbl_Customers[[#This Row],[account_length]] &lt;= 50, "0-50", IF(tbl_Customers[[#This Row],[account_length]] &lt;=100, "51-100", IF(tbl_Customers[[#This Row],[account_length]] &lt;= 150, "101-150", "151+")))</f>
        <v>101-150</v>
      </c>
      <c r="Y1871" s="30" t="str">
        <f>IF(tbl_Customers[[#This Row],[total_intl_charge]] &lt;= 3, "Low Charges", "High Charges")</f>
        <v>Low Charges</v>
      </c>
      <c r="Z1871" s="30" t="str">
        <f>IF(tbl_Customers[[#This Row],[total_eve_calls]]&lt;=80,"Low Calls",
IF(tbl_Customers[[#This Row],[total_eve_calls]]&lt;=120,"Medium Calls","High Calls"))</f>
        <v>Medium Calls</v>
      </c>
      <c r="AA1871" s="30" t="str">
        <f>IF(tbl_Customers[[#This Row],[total_eve_charge]]&lt;=15,"Low Charges",
IF(tbl_Customers[[#This Row],[total_eve_charge]]&lt;=20,"Medium Charges","High Charges"))</f>
        <v>Low Charges</v>
      </c>
      <c r="AB1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1" s="30" t="str">
        <f>IF(tbl_Customers[[#This Row],[number_vmail_messages]] = 0, "No Usage", IF(tbl_Customers[[#This Row],[number_vmail_messages]] &lt;= 20, "Low Usage", IF(tbl_Customers[[#This Row],[number_vmail_messages]] &lt;= 40, "Medium Usgae", "High Usage")))</f>
        <v>No Usage</v>
      </c>
      <c r="AD1871" s="30" t="str">
        <f>IF(tbl_Customers[[#This Row],[total_day_minutes]]&lt;=150,"Low Usage", IF(tbl_Customers[[#This Row],[total_day_minutes]]&lt;=200,"Medium Usage", IF(tbl_Customers[[#This Row],[total_day_minutes]]&lt;=250,"High Usage","Very High Usage")))</f>
        <v>High Usage</v>
      </c>
      <c r="AE1871" s="30" t="str">
        <f>IF(tbl_Customers[[#This Row],[total_intl_calls]]&lt;=5,"Low Calls", IF(tbl_Customers[[#This Row],[total_intl_calls]]&lt;=10, "Medium Calls", "High Calls"))</f>
        <v>Low Calls</v>
      </c>
    </row>
    <row r="1872" spans="1:31"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c r="W1872" t="str">
        <f>IF(tbl_Customers[[#This Row],[number_customer_service_calls]] &lt;= 1, "0-1 Calls", IF(tbl_Customers[[#This Row],[number_customer_service_calls]] &lt;= 3, "2-3 Calls", IF(tbl_Customers[[#This Row],[number_customer_service_calls]] &lt;=5, "4-5 Calls", "6+ Calls")))</f>
        <v>0-1 Calls</v>
      </c>
      <c r="X1872" t="str">
        <f>IF(tbl_Customers[[#This Row],[account_length]] &lt;= 50, "0-50", IF(tbl_Customers[[#This Row],[account_length]] &lt;=100, "51-100", IF(tbl_Customers[[#This Row],[account_length]] &lt;= 150, "101-150", "151+")))</f>
        <v>101-150</v>
      </c>
      <c r="Y1872" s="30" t="str">
        <f>IF(tbl_Customers[[#This Row],[total_intl_charge]] &lt;= 3, "Low Charges", "High Charges")</f>
        <v>Low Charges</v>
      </c>
      <c r="Z1872" s="30" t="str">
        <f>IF(tbl_Customers[[#This Row],[total_eve_calls]]&lt;=80,"Low Calls",
IF(tbl_Customers[[#This Row],[total_eve_calls]]&lt;=120,"Medium Calls","High Calls"))</f>
        <v>Medium Calls</v>
      </c>
      <c r="AA1872" s="30" t="str">
        <f>IF(tbl_Customers[[#This Row],[total_eve_charge]]&lt;=15,"Low Charges",
IF(tbl_Customers[[#This Row],[total_eve_charge]]&lt;=20,"Medium Charges","High Charges"))</f>
        <v>Low Charges</v>
      </c>
      <c r="AB1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72" s="30" t="str">
        <f>IF(tbl_Customers[[#This Row],[number_vmail_messages]] = 0, "No Usage", IF(tbl_Customers[[#This Row],[number_vmail_messages]] &lt;= 20, "Low Usage", IF(tbl_Customers[[#This Row],[number_vmail_messages]] &lt;= 40, "Medium Usgae", "High Usage")))</f>
        <v>No Usage</v>
      </c>
      <c r="AD1872" s="30" t="str">
        <f>IF(tbl_Customers[[#This Row],[total_day_minutes]]&lt;=150,"Low Usage", IF(tbl_Customers[[#This Row],[total_day_minutes]]&lt;=200,"Medium Usage", IF(tbl_Customers[[#This Row],[total_day_minutes]]&lt;=250,"High Usage","Very High Usage")))</f>
        <v>Medium Usage</v>
      </c>
      <c r="AE1872" s="30" t="str">
        <f>IF(tbl_Customers[[#This Row],[total_intl_calls]]&lt;=5,"Low Calls", IF(tbl_Customers[[#This Row],[total_intl_calls]]&lt;=10, "Medium Calls", "High Calls"))</f>
        <v>Medium Calls</v>
      </c>
    </row>
    <row r="1873" spans="1:31"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c r="W1873" t="str">
        <f>IF(tbl_Customers[[#This Row],[number_customer_service_calls]] &lt;= 1, "0-1 Calls", IF(tbl_Customers[[#This Row],[number_customer_service_calls]] &lt;= 3, "2-3 Calls", IF(tbl_Customers[[#This Row],[number_customer_service_calls]] &lt;=5, "4-5 Calls", "6+ Calls")))</f>
        <v>2-3 Calls</v>
      </c>
      <c r="X1873" t="str">
        <f>IF(tbl_Customers[[#This Row],[account_length]] &lt;= 50, "0-50", IF(tbl_Customers[[#This Row],[account_length]] &lt;=100, "51-100", IF(tbl_Customers[[#This Row],[account_length]] &lt;= 150, "101-150", "151+")))</f>
        <v>101-150</v>
      </c>
      <c r="Y1873" s="30" t="str">
        <f>IF(tbl_Customers[[#This Row],[total_intl_charge]] &lt;= 3, "Low Charges", "High Charges")</f>
        <v>High Charges</v>
      </c>
      <c r="Z1873" s="30" t="str">
        <f>IF(tbl_Customers[[#This Row],[total_eve_calls]]&lt;=80,"Low Calls",
IF(tbl_Customers[[#This Row],[total_eve_calls]]&lt;=120,"Medium Calls","High Calls"))</f>
        <v>High Calls</v>
      </c>
      <c r="AA1873" s="30" t="str">
        <f>IF(tbl_Customers[[#This Row],[total_eve_charge]]&lt;=15,"Low Charges",
IF(tbl_Customers[[#This Row],[total_eve_charge]]&lt;=20,"Medium Charges","High Charges"))</f>
        <v>Medium Charges</v>
      </c>
      <c r="AB1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3" s="30" t="str">
        <f>IF(tbl_Customers[[#This Row],[number_vmail_messages]] = 0, "No Usage", IF(tbl_Customers[[#This Row],[number_vmail_messages]] &lt;= 20, "Low Usage", IF(tbl_Customers[[#This Row],[number_vmail_messages]] &lt;= 40, "Medium Usgae", "High Usage")))</f>
        <v>No Usage</v>
      </c>
      <c r="AD1873" s="30" t="str">
        <f>IF(tbl_Customers[[#This Row],[total_day_minutes]]&lt;=150,"Low Usage", IF(tbl_Customers[[#This Row],[total_day_minutes]]&lt;=200,"Medium Usage", IF(tbl_Customers[[#This Row],[total_day_minutes]]&lt;=250,"High Usage","Very High Usage")))</f>
        <v>Low Usage</v>
      </c>
      <c r="AE1873" s="30" t="str">
        <f>IF(tbl_Customers[[#This Row],[total_intl_calls]]&lt;=5,"Low Calls", IF(tbl_Customers[[#This Row],[total_intl_calls]]&lt;=10, "Medium Calls", "High Calls"))</f>
        <v>Low Calls</v>
      </c>
    </row>
    <row r="1874" spans="1:31"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c r="W1874" t="str">
        <f>IF(tbl_Customers[[#This Row],[number_customer_service_calls]] &lt;= 1, "0-1 Calls", IF(tbl_Customers[[#This Row],[number_customer_service_calls]] &lt;= 3, "2-3 Calls", IF(tbl_Customers[[#This Row],[number_customer_service_calls]] &lt;=5, "4-5 Calls", "6+ Calls")))</f>
        <v>0-1 Calls</v>
      </c>
      <c r="X1874" t="str">
        <f>IF(tbl_Customers[[#This Row],[account_length]] &lt;= 50, "0-50", IF(tbl_Customers[[#This Row],[account_length]] &lt;=100, "51-100", IF(tbl_Customers[[#This Row],[account_length]] &lt;= 150, "101-150", "151+")))</f>
        <v>101-150</v>
      </c>
      <c r="Y1874" s="30" t="str">
        <f>IF(tbl_Customers[[#This Row],[total_intl_charge]] &lt;= 3, "Low Charges", "High Charges")</f>
        <v>Low Charges</v>
      </c>
      <c r="Z1874" s="30" t="str">
        <f>IF(tbl_Customers[[#This Row],[total_eve_calls]]&lt;=80,"Low Calls",
IF(tbl_Customers[[#This Row],[total_eve_calls]]&lt;=120,"Medium Calls","High Calls"))</f>
        <v>Medium Calls</v>
      </c>
      <c r="AA1874" s="30" t="str">
        <f>IF(tbl_Customers[[#This Row],[total_eve_charge]]&lt;=15,"Low Charges",
IF(tbl_Customers[[#This Row],[total_eve_charge]]&lt;=20,"Medium Charges","High Charges"))</f>
        <v>Medium Charges</v>
      </c>
      <c r="AB1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4" s="30" t="str">
        <f>IF(tbl_Customers[[#This Row],[number_vmail_messages]] = 0, "No Usage", IF(tbl_Customers[[#This Row],[number_vmail_messages]] &lt;= 20, "Low Usage", IF(tbl_Customers[[#This Row],[number_vmail_messages]] &lt;= 40, "Medium Usgae", "High Usage")))</f>
        <v>Low Usage</v>
      </c>
      <c r="AD1874" s="30" t="str">
        <f>IF(tbl_Customers[[#This Row],[total_day_minutes]]&lt;=150,"Low Usage", IF(tbl_Customers[[#This Row],[total_day_minutes]]&lt;=200,"Medium Usage", IF(tbl_Customers[[#This Row],[total_day_minutes]]&lt;=250,"High Usage","Very High Usage")))</f>
        <v>High Usage</v>
      </c>
      <c r="AE1874" s="30" t="str">
        <f>IF(tbl_Customers[[#This Row],[total_intl_calls]]&lt;=5,"Low Calls", IF(tbl_Customers[[#This Row],[total_intl_calls]]&lt;=10, "Medium Calls", "High Calls"))</f>
        <v>Low Calls</v>
      </c>
    </row>
    <row r="1875" spans="1:31"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c r="W1875" t="str">
        <f>IF(tbl_Customers[[#This Row],[number_customer_service_calls]] &lt;= 1, "0-1 Calls", IF(tbl_Customers[[#This Row],[number_customer_service_calls]] &lt;= 3, "2-3 Calls", IF(tbl_Customers[[#This Row],[number_customer_service_calls]] &lt;=5, "4-5 Calls", "6+ Calls")))</f>
        <v>4-5 Calls</v>
      </c>
      <c r="X1875" t="str">
        <f>IF(tbl_Customers[[#This Row],[account_length]] &lt;= 50, "0-50", IF(tbl_Customers[[#This Row],[account_length]] &lt;=100, "51-100", IF(tbl_Customers[[#This Row],[account_length]] &lt;= 150, "101-150", "151+")))</f>
        <v>51-100</v>
      </c>
      <c r="Y1875" s="30" t="str">
        <f>IF(tbl_Customers[[#This Row],[total_intl_charge]] &lt;= 3, "Low Charges", "High Charges")</f>
        <v>Low Charges</v>
      </c>
      <c r="Z1875" s="30" t="str">
        <f>IF(tbl_Customers[[#This Row],[total_eve_calls]]&lt;=80,"Low Calls",
IF(tbl_Customers[[#This Row],[total_eve_calls]]&lt;=120,"Medium Calls","High Calls"))</f>
        <v>Medium Calls</v>
      </c>
      <c r="AA1875" s="30" t="str">
        <f>IF(tbl_Customers[[#This Row],[total_eve_charge]]&lt;=15,"Low Charges",
IF(tbl_Customers[[#This Row],[total_eve_charge]]&lt;=20,"Medium Charges","High Charges"))</f>
        <v>High Charges</v>
      </c>
      <c r="AB1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5" s="30" t="str">
        <f>IF(tbl_Customers[[#This Row],[number_vmail_messages]] = 0, "No Usage", IF(tbl_Customers[[#This Row],[number_vmail_messages]] &lt;= 20, "Low Usage", IF(tbl_Customers[[#This Row],[number_vmail_messages]] &lt;= 40, "Medium Usgae", "High Usage")))</f>
        <v>No Usage</v>
      </c>
      <c r="AD1875" s="30" t="str">
        <f>IF(tbl_Customers[[#This Row],[total_day_minutes]]&lt;=150,"Low Usage", IF(tbl_Customers[[#This Row],[total_day_minutes]]&lt;=200,"Medium Usage", IF(tbl_Customers[[#This Row],[total_day_minutes]]&lt;=250,"High Usage","Very High Usage")))</f>
        <v>Low Usage</v>
      </c>
      <c r="AE1875" s="30" t="str">
        <f>IF(tbl_Customers[[#This Row],[total_intl_calls]]&lt;=5,"Low Calls", IF(tbl_Customers[[#This Row],[total_intl_calls]]&lt;=10, "Medium Calls", "High Calls"))</f>
        <v>Low Calls</v>
      </c>
    </row>
    <row r="1876" spans="1:31"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c r="W1876" t="str">
        <f>IF(tbl_Customers[[#This Row],[number_customer_service_calls]] &lt;= 1, "0-1 Calls", IF(tbl_Customers[[#This Row],[number_customer_service_calls]] &lt;= 3, "2-3 Calls", IF(tbl_Customers[[#This Row],[number_customer_service_calls]] &lt;=5, "4-5 Calls", "6+ Calls")))</f>
        <v>2-3 Calls</v>
      </c>
      <c r="X1876" t="str">
        <f>IF(tbl_Customers[[#This Row],[account_length]] &lt;= 50, "0-50", IF(tbl_Customers[[#This Row],[account_length]] &lt;=100, "51-100", IF(tbl_Customers[[#This Row],[account_length]] &lt;= 150, "101-150", "151+")))</f>
        <v>0-50</v>
      </c>
      <c r="Y1876" s="30" t="str">
        <f>IF(tbl_Customers[[#This Row],[total_intl_charge]] &lt;= 3, "Low Charges", "High Charges")</f>
        <v>Low Charges</v>
      </c>
      <c r="Z1876" s="30" t="str">
        <f>IF(tbl_Customers[[#This Row],[total_eve_calls]]&lt;=80,"Low Calls",
IF(tbl_Customers[[#This Row],[total_eve_calls]]&lt;=120,"Medium Calls","High Calls"))</f>
        <v>High Calls</v>
      </c>
      <c r="AA1876" s="30" t="str">
        <f>IF(tbl_Customers[[#This Row],[total_eve_charge]]&lt;=15,"Low Charges",
IF(tbl_Customers[[#This Row],[total_eve_charge]]&lt;=20,"Medium Charges","High Charges"))</f>
        <v>Low Charges</v>
      </c>
      <c r="AB1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6" s="30" t="str">
        <f>IF(tbl_Customers[[#This Row],[number_vmail_messages]] = 0, "No Usage", IF(tbl_Customers[[#This Row],[number_vmail_messages]] &lt;= 20, "Low Usage", IF(tbl_Customers[[#This Row],[number_vmail_messages]] &lt;= 40, "Medium Usgae", "High Usage")))</f>
        <v>No Usage</v>
      </c>
      <c r="AD1876" s="30" t="str">
        <f>IF(tbl_Customers[[#This Row],[total_day_minutes]]&lt;=150,"Low Usage", IF(tbl_Customers[[#This Row],[total_day_minutes]]&lt;=200,"Medium Usage", IF(tbl_Customers[[#This Row],[total_day_minutes]]&lt;=250,"High Usage","Very High Usage")))</f>
        <v>Medium Usage</v>
      </c>
      <c r="AE1876" s="30" t="str">
        <f>IF(tbl_Customers[[#This Row],[total_intl_calls]]&lt;=5,"Low Calls", IF(tbl_Customers[[#This Row],[total_intl_calls]]&lt;=10, "Medium Calls", "High Calls"))</f>
        <v>Low Calls</v>
      </c>
    </row>
    <row r="1877" spans="1:31"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c r="W1877" t="str">
        <f>IF(tbl_Customers[[#This Row],[number_customer_service_calls]] &lt;= 1, "0-1 Calls", IF(tbl_Customers[[#This Row],[number_customer_service_calls]] &lt;= 3, "2-3 Calls", IF(tbl_Customers[[#This Row],[number_customer_service_calls]] &lt;=5, "4-5 Calls", "6+ Calls")))</f>
        <v>2-3 Calls</v>
      </c>
      <c r="X1877" t="str">
        <f>IF(tbl_Customers[[#This Row],[account_length]] &lt;= 50, "0-50", IF(tbl_Customers[[#This Row],[account_length]] &lt;=100, "51-100", IF(tbl_Customers[[#This Row],[account_length]] &lt;= 150, "101-150", "151+")))</f>
        <v>101-150</v>
      </c>
      <c r="Y1877" s="30" t="str">
        <f>IF(tbl_Customers[[#This Row],[total_intl_charge]] &lt;= 3, "Low Charges", "High Charges")</f>
        <v>High Charges</v>
      </c>
      <c r="Z1877" s="30" t="str">
        <f>IF(tbl_Customers[[#This Row],[total_eve_calls]]&lt;=80,"Low Calls",
IF(tbl_Customers[[#This Row],[total_eve_calls]]&lt;=120,"Medium Calls","High Calls"))</f>
        <v>High Calls</v>
      </c>
      <c r="AA1877" s="30" t="str">
        <f>IF(tbl_Customers[[#This Row],[total_eve_charge]]&lt;=15,"Low Charges",
IF(tbl_Customers[[#This Row],[total_eve_charge]]&lt;=20,"Medium Charges","High Charges"))</f>
        <v>Low Charges</v>
      </c>
      <c r="AB1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7" s="30" t="str">
        <f>IF(tbl_Customers[[#This Row],[number_vmail_messages]] = 0, "No Usage", IF(tbl_Customers[[#This Row],[number_vmail_messages]] &lt;= 20, "Low Usage", IF(tbl_Customers[[#This Row],[number_vmail_messages]] &lt;= 40, "Medium Usgae", "High Usage")))</f>
        <v>No Usage</v>
      </c>
      <c r="AD1877" s="30" t="str">
        <f>IF(tbl_Customers[[#This Row],[total_day_minutes]]&lt;=150,"Low Usage", IF(tbl_Customers[[#This Row],[total_day_minutes]]&lt;=200,"Medium Usage", IF(tbl_Customers[[#This Row],[total_day_minutes]]&lt;=250,"High Usage","Very High Usage")))</f>
        <v>Medium Usage</v>
      </c>
      <c r="AE1877" s="30" t="str">
        <f>IF(tbl_Customers[[#This Row],[total_intl_calls]]&lt;=5,"Low Calls", IF(tbl_Customers[[#This Row],[total_intl_calls]]&lt;=10, "Medium Calls", "High Calls"))</f>
        <v>Medium Calls</v>
      </c>
    </row>
    <row r="1878" spans="1:31"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c r="W1878" t="str">
        <f>IF(tbl_Customers[[#This Row],[number_customer_service_calls]] &lt;= 1, "0-1 Calls", IF(tbl_Customers[[#This Row],[number_customer_service_calls]] &lt;= 3, "2-3 Calls", IF(tbl_Customers[[#This Row],[number_customer_service_calls]] &lt;=5, "4-5 Calls", "6+ Calls")))</f>
        <v>0-1 Calls</v>
      </c>
      <c r="X1878" t="str">
        <f>IF(tbl_Customers[[#This Row],[account_length]] &lt;= 50, "0-50", IF(tbl_Customers[[#This Row],[account_length]] &lt;=100, "51-100", IF(tbl_Customers[[#This Row],[account_length]] &lt;= 150, "101-150", "151+")))</f>
        <v>51-100</v>
      </c>
      <c r="Y1878" s="30" t="str">
        <f>IF(tbl_Customers[[#This Row],[total_intl_charge]] &lt;= 3, "Low Charges", "High Charges")</f>
        <v>Low Charges</v>
      </c>
      <c r="Z1878" s="30" t="str">
        <f>IF(tbl_Customers[[#This Row],[total_eve_calls]]&lt;=80,"Low Calls",
IF(tbl_Customers[[#This Row],[total_eve_calls]]&lt;=120,"Medium Calls","High Calls"))</f>
        <v>High Calls</v>
      </c>
      <c r="AA1878" s="30" t="str">
        <f>IF(tbl_Customers[[#This Row],[total_eve_charge]]&lt;=15,"Low Charges",
IF(tbl_Customers[[#This Row],[total_eve_charge]]&lt;=20,"Medium Charges","High Charges"))</f>
        <v>High Charges</v>
      </c>
      <c r="AB1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78" s="30" t="str">
        <f>IF(tbl_Customers[[#This Row],[number_vmail_messages]] = 0, "No Usage", IF(tbl_Customers[[#This Row],[number_vmail_messages]] &lt;= 20, "Low Usage", IF(tbl_Customers[[#This Row],[number_vmail_messages]] &lt;= 40, "Medium Usgae", "High Usage")))</f>
        <v>No Usage</v>
      </c>
      <c r="AD1878" s="30" t="str">
        <f>IF(tbl_Customers[[#This Row],[total_day_minutes]]&lt;=150,"Low Usage", IF(tbl_Customers[[#This Row],[total_day_minutes]]&lt;=200,"Medium Usage", IF(tbl_Customers[[#This Row],[total_day_minutes]]&lt;=250,"High Usage","Very High Usage")))</f>
        <v>Medium Usage</v>
      </c>
      <c r="AE1878" s="30" t="str">
        <f>IF(tbl_Customers[[#This Row],[total_intl_calls]]&lt;=5,"Low Calls", IF(tbl_Customers[[#This Row],[total_intl_calls]]&lt;=10, "Medium Calls", "High Calls"))</f>
        <v>Low Calls</v>
      </c>
    </row>
    <row r="1879" spans="1:31"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c r="W1879" t="str">
        <f>IF(tbl_Customers[[#This Row],[number_customer_service_calls]] &lt;= 1, "0-1 Calls", IF(tbl_Customers[[#This Row],[number_customer_service_calls]] &lt;= 3, "2-3 Calls", IF(tbl_Customers[[#This Row],[number_customer_service_calls]] &lt;=5, "4-5 Calls", "6+ Calls")))</f>
        <v>0-1 Calls</v>
      </c>
      <c r="X1879" t="str">
        <f>IF(tbl_Customers[[#This Row],[account_length]] &lt;= 50, "0-50", IF(tbl_Customers[[#This Row],[account_length]] &lt;=100, "51-100", IF(tbl_Customers[[#This Row],[account_length]] &lt;= 150, "101-150", "151+")))</f>
        <v>151+</v>
      </c>
      <c r="Y1879" s="30" t="str">
        <f>IF(tbl_Customers[[#This Row],[total_intl_charge]] &lt;= 3, "Low Charges", "High Charges")</f>
        <v>Low Charges</v>
      </c>
      <c r="Z1879" s="30" t="str">
        <f>IF(tbl_Customers[[#This Row],[total_eve_calls]]&lt;=80,"Low Calls",
IF(tbl_Customers[[#This Row],[total_eve_calls]]&lt;=120,"Medium Calls","High Calls"))</f>
        <v>Medium Calls</v>
      </c>
      <c r="AA1879" s="30" t="str">
        <f>IF(tbl_Customers[[#This Row],[total_eve_charge]]&lt;=15,"Low Charges",
IF(tbl_Customers[[#This Row],[total_eve_charge]]&lt;=20,"Medium Charges","High Charges"))</f>
        <v>Low Charges</v>
      </c>
      <c r="AB1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79" s="30" t="str">
        <f>IF(tbl_Customers[[#This Row],[number_vmail_messages]] = 0, "No Usage", IF(tbl_Customers[[#This Row],[number_vmail_messages]] &lt;= 20, "Low Usage", IF(tbl_Customers[[#This Row],[number_vmail_messages]] &lt;= 40, "Medium Usgae", "High Usage")))</f>
        <v>No Usage</v>
      </c>
      <c r="AD1879" s="30" t="str">
        <f>IF(tbl_Customers[[#This Row],[total_day_minutes]]&lt;=150,"Low Usage", IF(tbl_Customers[[#This Row],[total_day_minutes]]&lt;=200,"Medium Usage", IF(tbl_Customers[[#This Row],[total_day_minutes]]&lt;=250,"High Usage","Very High Usage")))</f>
        <v>Medium Usage</v>
      </c>
      <c r="AE1879" s="30" t="str">
        <f>IF(tbl_Customers[[#This Row],[total_intl_calls]]&lt;=5,"Low Calls", IF(tbl_Customers[[#This Row],[total_intl_calls]]&lt;=10, "Medium Calls", "High Calls"))</f>
        <v>Low Calls</v>
      </c>
    </row>
    <row r="1880" spans="1:31"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c r="W1880" t="str">
        <f>IF(tbl_Customers[[#This Row],[number_customer_service_calls]] &lt;= 1, "0-1 Calls", IF(tbl_Customers[[#This Row],[number_customer_service_calls]] &lt;= 3, "2-3 Calls", IF(tbl_Customers[[#This Row],[number_customer_service_calls]] &lt;=5, "4-5 Calls", "6+ Calls")))</f>
        <v>0-1 Calls</v>
      </c>
      <c r="X1880" t="str">
        <f>IF(tbl_Customers[[#This Row],[account_length]] &lt;= 50, "0-50", IF(tbl_Customers[[#This Row],[account_length]] &lt;=100, "51-100", IF(tbl_Customers[[#This Row],[account_length]] &lt;= 150, "101-150", "151+")))</f>
        <v>101-150</v>
      </c>
      <c r="Y1880" s="30" t="str">
        <f>IF(tbl_Customers[[#This Row],[total_intl_charge]] &lt;= 3, "Low Charges", "High Charges")</f>
        <v>Low Charges</v>
      </c>
      <c r="Z1880" s="30" t="str">
        <f>IF(tbl_Customers[[#This Row],[total_eve_calls]]&lt;=80,"Low Calls",
IF(tbl_Customers[[#This Row],[total_eve_calls]]&lt;=120,"Medium Calls","High Calls"))</f>
        <v>Medium Calls</v>
      </c>
      <c r="AA1880" s="30" t="str">
        <f>IF(tbl_Customers[[#This Row],[total_eve_charge]]&lt;=15,"Low Charges",
IF(tbl_Customers[[#This Row],[total_eve_charge]]&lt;=20,"Medium Charges","High Charges"))</f>
        <v>Medium Charges</v>
      </c>
      <c r="AB1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0" s="30" t="str">
        <f>IF(tbl_Customers[[#This Row],[number_vmail_messages]] = 0, "No Usage", IF(tbl_Customers[[#This Row],[number_vmail_messages]] &lt;= 20, "Low Usage", IF(tbl_Customers[[#This Row],[number_vmail_messages]] &lt;= 40, "Medium Usgae", "High Usage")))</f>
        <v>No Usage</v>
      </c>
      <c r="AD1880" s="30" t="str">
        <f>IF(tbl_Customers[[#This Row],[total_day_minutes]]&lt;=150,"Low Usage", IF(tbl_Customers[[#This Row],[total_day_minutes]]&lt;=200,"Medium Usage", IF(tbl_Customers[[#This Row],[total_day_minutes]]&lt;=250,"High Usage","Very High Usage")))</f>
        <v>Medium Usage</v>
      </c>
      <c r="AE1880" s="30" t="str">
        <f>IF(tbl_Customers[[#This Row],[total_intl_calls]]&lt;=5,"Low Calls", IF(tbl_Customers[[#This Row],[total_intl_calls]]&lt;=10, "Medium Calls", "High Calls"))</f>
        <v>Low Calls</v>
      </c>
    </row>
    <row r="1881" spans="1:31"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c r="W1881" t="str">
        <f>IF(tbl_Customers[[#This Row],[number_customer_service_calls]] &lt;= 1, "0-1 Calls", IF(tbl_Customers[[#This Row],[number_customer_service_calls]] &lt;= 3, "2-3 Calls", IF(tbl_Customers[[#This Row],[number_customer_service_calls]] &lt;=5, "4-5 Calls", "6+ Calls")))</f>
        <v>2-3 Calls</v>
      </c>
      <c r="X1881" t="str">
        <f>IF(tbl_Customers[[#This Row],[account_length]] &lt;= 50, "0-50", IF(tbl_Customers[[#This Row],[account_length]] &lt;=100, "51-100", IF(tbl_Customers[[#This Row],[account_length]] &lt;= 150, "101-150", "151+")))</f>
        <v>101-150</v>
      </c>
      <c r="Y1881" s="30" t="str">
        <f>IF(tbl_Customers[[#This Row],[total_intl_charge]] &lt;= 3, "Low Charges", "High Charges")</f>
        <v>Low Charges</v>
      </c>
      <c r="Z1881" s="30" t="str">
        <f>IF(tbl_Customers[[#This Row],[total_eve_calls]]&lt;=80,"Low Calls",
IF(tbl_Customers[[#This Row],[total_eve_calls]]&lt;=120,"Medium Calls","High Calls"))</f>
        <v>Medium Calls</v>
      </c>
      <c r="AA1881" s="30" t="str">
        <f>IF(tbl_Customers[[#This Row],[total_eve_charge]]&lt;=15,"Low Charges",
IF(tbl_Customers[[#This Row],[total_eve_charge]]&lt;=20,"Medium Charges","High Charges"))</f>
        <v>Low Charges</v>
      </c>
      <c r="AB1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81" s="30" t="str">
        <f>IF(tbl_Customers[[#This Row],[number_vmail_messages]] = 0, "No Usage", IF(tbl_Customers[[#This Row],[number_vmail_messages]] &lt;= 20, "Low Usage", IF(tbl_Customers[[#This Row],[number_vmail_messages]] &lt;= 40, "Medium Usgae", "High Usage")))</f>
        <v>No Usage</v>
      </c>
      <c r="AD1881" s="30" t="str">
        <f>IF(tbl_Customers[[#This Row],[total_day_minutes]]&lt;=150,"Low Usage", IF(tbl_Customers[[#This Row],[total_day_minutes]]&lt;=200,"Medium Usage", IF(tbl_Customers[[#This Row],[total_day_minutes]]&lt;=250,"High Usage","Very High Usage")))</f>
        <v>Medium Usage</v>
      </c>
      <c r="AE1881" s="30" t="str">
        <f>IF(tbl_Customers[[#This Row],[total_intl_calls]]&lt;=5,"Low Calls", IF(tbl_Customers[[#This Row],[total_intl_calls]]&lt;=10, "Medium Calls", "High Calls"))</f>
        <v>Low Calls</v>
      </c>
    </row>
    <row r="1882" spans="1:31"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c r="W1882" t="str">
        <f>IF(tbl_Customers[[#This Row],[number_customer_service_calls]] &lt;= 1, "0-1 Calls", IF(tbl_Customers[[#This Row],[number_customer_service_calls]] &lt;= 3, "2-3 Calls", IF(tbl_Customers[[#This Row],[number_customer_service_calls]] &lt;=5, "4-5 Calls", "6+ Calls")))</f>
        <v>0-1 Calls</v>
      </c>
      <c r="X1882" t="str">
        <f>IF(tbl_Customers[[#This Row],[account_length]] &lt;= 50, "0-50", IF(tbl_Customers[[#This Row],[account_length]] &lt;=100, "51-100", IF(tbl_Customers[[#This Row],[account_length]] &lt;= 150, "101-150", "151+")))</f>
        <v>51-100</v>
      </c>
      <c r="Y1882" s="30" t="str">
        <f>IF(tbl_Customers[[#This Row],[total_intl_charge]] &lt;= 3, "Low Charges", "High Charges")</f>
        <v>High Charges</v>
      </c>
      <c r="Z1882" s="30" t="str">
        <f>IF(tbl_Customers[[#This Row],[total_eve_calls]]&lt;=80,"Low Calls",
IF(tbl_Customers[[#This Row],[total_eve_calls]]&lt;=120,"Medium Calls","High Calls"))</f>
        <v>Low Calls</v>
      </c>
      <c r="AA1882" s="30" t="str">
        <f>IF(tbl_Customers[[#This Row],[total_eve_charge]]&lt;=15,"Low Charges",
IF(tbl_Customers[[#This Row],[total_eve_charge]]&lt;=20,"Medium Charges","High Charges"))</f>
        <v>Medium Charges</v>
      </c>
      <c r="AB1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2" s="30" t="str">
        <f>IF(tbl_Customers[[#This Row],[number_vmail_messages]] = 0, "No Usage", IF(tbl_Customers[[#This Row],[number_vmail_messages]] &lt;= 20, "Low Usage", IF(tbl_Customers[[#This Row],[number_vmail_messages]] &lt;= 40, "Medium Usgae", "High Usage")))</f>
        <v>No Usage</v>
      </c>
      <c r="AD1882" s="30" t="str">
        <f>IF(tbl_Customers[[#This Row],[total_day_minutes]]&lt;=150,"Low Usage", IF(tbl_Customers[[#This Row],[total_day_minutes]]&lt;=200,"Medium Usage", IF(tbl_Customers[[#This Row],[total_day_minutes]]&lt;=250,"High Usage","Very High Usage")))</f>
        <v>Very High Usage</v>
      </c>
      <c r="AE1882" s="30" t="str">
        <f>IF(tbl_Customers[[#This Row],[total_intl_calls]]&lt;=5,"Low Calls", IF(tbl_Customers[[#This Row],[total_intl_calls]]&lt;=10, "Medium Calls", "High Calls"))</f>
        <v>Medium Calls</v>
      </c>
    </row>
    <row r="1883" spans="1:31"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c r="W1883" t="str">
        <f>IF(tbl_Customers[[#This Row],[number_customer_service_calls]] &lt;= 1, "0-1 Calls", IF(tbl_Customers[[#This Row],[number_customer_service_calls]] &lt;= 3, "2-3 Calls", IF(tbl_Customers[[#This Row],[number_customer_service_calls]] &lt;=5, "4-5 Calls", "6+ Calls")))</f>
        <v>4-5 Calls</v>
      </c>
      <c r="X1883" t="str">
        <f>IF(tbl_Customers[[#This Row],[account_length]] &lt;= 50, "0-50", IF(tbl_Customers[[#This Row],[account_length]] &lt;=100, "51-100", IF(tbl_Customers[[#This Row],[account_length]] &lt;= 150, "101-150", "151+")))</f>
        <v>101-150</v>
      </c>
      <c r="Y1883" s="30" t="str">
        <f>IF(tbl_Customers[[#This Row],[total_intl_charge]] &lt;= 3, "Low Charges", "High Charges")</f>
        <v>Low Charges</v>
      </c>
      <c r="Z1883" s="30" t="str">
        <f>IF(tbl_Customers[[#This Row],[total_eve_calls]]&lt;=80,"Low Calls",
IF(tbl_Customers[[#This Row],[total_eve_calls]]&lt;=120,"Medium Calls","High Calls"))</f>
        <v>Medium Calls</v>
      </c>
      <c r="AA1883" s="30" t="str">
        <f>IF(tbl_Customers[[#This Row],[total_eve_charge]]&lt;=15,"Low Charges",
IF(tbl_Customers[[#This Row],[total_eve_charge]]&lt;=20,"Medium Charges","High Charges"))</f>
        <v>Medium Charges</v>
      </c>
      <c r="AB1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3" s="30" t="str">
        <f>IF(tbl_Customers[[#This Row],[number_vmail_messages]] = 0, "No Usage", IF(tbl_Customers[[#This Row],[number_vmail_messages]] &lt;= 20, "Low Usage", IF(tbl_Customers[[#This Row],[number_vmail_messages]] &lt;= 40, "Medium Usgae", "High Usage")))</f>
        <v>Medium Usgae</v>
      </c>
      <c r="AD1883" s="30" t="str">
        <f>IF(tbl_Customers[[#This Row],[total_day_minutes]]&lt;=150,"Low Usage", IF(tbl_Customers[[#This Row],[total_day_minutes]]&lt;=200,"Medium Usage", IF(tbl_Customers[[#This Row],[total_day_minutes]]&lt;=250,"High Usage","Very High Usage")))</f>
        <v>High Usage</v>
      </c>
      <c r="AE1883" s="30" t="str">
        <f>IF(tbl_Customers[[#This Row],[total_intl_calls]]&lt;=5,"Low Calls", IF(tbl_Customers[[#This Row],[total_intl_calls]]&lt;=10, "Medium Calls", "High Calls"))</f>
        <v>Low Calls</v>
      </c>
    </row>
    <row r="1884" spans="1:31"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c r="W1884" t="str">
        <f>IF(tbl_Customers[[#This Row],[number_customer_service_calls]] &lt;= 1, "0-1 Calls", IF(tbl_Customers[[#This Row],[number_customer_service_calls]] &lt;= 3, "2-3 Calls", IF(tbl_Customers[[#This Row],[number_customer_service_calls]] &lt;=5, "4-5 Calls", "6+ Calls")))</f>
        <v>0-1 Calls</v>
      </c>
      <c r="X1884" t="str">
        <f>IF(tbl_Customers[[#This Row],[account_length]] &lt;= 50, "0-50", IF(tbl_Customers[[#This Row],[account_length]] &lt;=100, "51-100", IF(tbl_Customers[[#This Row],[account_length]] &lt;= 150, "101-150", "151+")))</f>
        <v>51-100</v>
      </c>
      <c r="Y1884" s="30" t="str">
        <f>IF(tbl_Customers[[#This Row],[total_intl_charge]] &lt;= 3, "Low Charges", "High Charges")</f>
        <v>High Charges</v>
      </c>
      <c r="Z1884" s="30" t="str">
        <f>IF(tbl_Customers[[#This Row],[total_eve_calls]]&lt;=80,"Low Calls",
IF(tbl_Customers[[#This Row],[total_eve_calls]]&lt;=120,"Medium Calls","High Calls"))</f>
        <v>Low Calls</v>
      </c>
      <c r="AA1884" s="30" t="str">
        <f>IF(tbl_Customers[[#This Row],[total_eve_charge]]&lt;=15,"Low Charges",
IF(tbl_Customers[[#This Row],[total_eve_charge]]&lt;=20,"Medium Charges","High Charges"))</f>
        <v>High Charges</v>
      </c>
      <c r="AB1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4" s="30" t="str">
        <f>IF(tbl_Customers[[#This Row],[number_vmail_messages]] = 0, "No Usage", IF(tbl_Customers[[#This Row],[number_vmail_messages]] &lt;= 20, "Low Usage", IF(tbl_Customers[[#This Row],[number_vmail_messages]] &lt;= 40, "Medium Usgae", "High Usage")))</f>
        <v>No Usage</v>
      </c>
      <c r="AD1884" s="30" t="str">
        <f>IF(tbl_Customers[[#This Row],[total_day_minutes]]&lt;=150,"Low Usage", IF(tbl_Customers[[#This Row],[total_day_minutes]]&lt;=200,"Medium Usage", IF(tbl_Customers[[#This Row],[total_day_minutes]]&lt;=250,"High Usage","Very High Usage")))</f>
        <v>High Usage</v>
      </c>
      <c r="AE1884" s="30" t="str">
        <f>IF(tbl_Customers[[#This Row],[total_intl_calls]]&lt;=5,"Low Calls", IF(tbl_Customers[[#This Row],[total_intl_calls]]&lt;=10, "Medium Calls", "High Calls"))</f>
        <v>Low Calls</v>
      </c>
    </row>
    <row r="1885" spans="1:31"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c r="W1885" t="str">
        <f>IF(tbl_Customers[[#This Row],[number_customer_service_calls]] &lt;= 1, "0-1 Calls", IF(tbl_Customers[[#This Row],[number_customer_service_calls]] &lt;= 3, "2-3 Calls", IF(tbl_Customers[[#This Row],[number_customer_service_calls]] &lt;=5, "4-5 Calls", "6+ Calls")))</f>
        <v>0-1 Calls</v>
      </c>
      <c r="X1885" t="str">
        <f>IF(tbl_Customers[[#This Row],[account_length]] &lt;= 50, "0-50", IF(tbl_Customers[[#This Row],[account_length]] &lt;=100, "51-100", IF(tbl_Customers[[#This Row],[account_length]] &lt;= 150, "101-150", "151+")))</f>
        <v>51-100</v>
      </c>
      <c r="Y1885" s="30" t="str">
        <f>IF(tbl_Customers[[#This Row],[total_intl_charge]] &lt;= 3, "Low Charges", "High Charges")</f>
        <v>High Charges</v>
      </c>
      <c r="Z1885" s="30" t="str">
        <f>IF(tbl_Customers[[#This Row],[total_eve_calls]]&lt;=80,"Low Calls",
IF(tbl_Customers[[#This Row],[total_eve_calls]]&lt;=120,"Medium Calls","High Calls"))</f>
        <v>Medium Calls</v>
      </c>
      <c r="AA1885" s="30" t="str">
        <f>IF(tbl_Customers[[#This Row],[total_eve_charge]]&lt;=15,"Low Charges",
IF(tbl_Customers[[#This Row],[total_eve_charge]]&lt;=20,"Medium Charges","High Charges"))</f>
        <v>High Charges</v>
      </c>
      <c r="AB1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5" s="30" t="str">
        <f>IF(tbl_Customers[[#This Row],[number_vmail_messages]] = 0, "No Usage", IF(tbl_Customers[[#This Row],[number_vmail_messages]] &lt;= 20, "Low Usage", IF(tbl_Customers[[#This Row],[number_vmail_messages]] &lt;= 40, "Medium Usgae", "High Usage")))</f>
        <v>No Usage</v>
      </c>
      <c r="AD1885" s="30" t="str">
        <f>IF(tbl_Customers[[#This Row],[total_day_minutes]]&lt;=150,"Low Usage", IF(tbl_Customers[[#This Row],[total_day_minutes]]&lt;=200,"Medium Usage", IF(tbl_Customers[[#This Row],[total_day_minutes]]&lt;=250,"High Usage","Very High Usage")))</f>
        <v>Medium Usage</v>
      </c>
      <c r="AE1885" s="30" t="str">
        <f>IF(tbl_Customers[[#This Row],[total_intl_calls]]&lt;=5,"Low Calls", IF(tbl_Customers[[#This Row],[total_intl_calls]]&lt;=10, "Medium Calls", "High Calls"))</f>
        <v>Medium Calls</v>
      </c>
    </row>
    <row r="1886" spans="1:31"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c r="W1886" t="str">
        <f>IF(tbl_Customers[[#This Row],[number_customer_service_calls]] &lt;= 1, "0-1 Calls", IF(tbl_Customers[[#This Row],[number_customer_service_calls]] &lt;= 3, "2-3 Calls", IF(tbl_Customers[[#This Row],[number_customer_service_calls]] &lt;=5, "4-5 Calls", "6+ Calls")))</f>
        <v>2-3 Calls</v>
      </c>
      <c r="X1886" t="str">
        <f>IF(tbl_Customers[[#This Row],[account_length]] &lt;= 50, "0-50", IF(tbl_Customers[[#This Row],[account_length]] &lt;=100, "51-100", IF(tbl_Customers[[#This Row],[account_length]] &lt;= 150, "101-150", "151+")))</f>
        <v>51-100</v>
      </c>
      <c r="Y1886" s="30" t="str">
        <f>IF(tbl_Customers[[#This Row],[total_intl_charge]] &lt;= 3, "Low Charges", "High Charges")</f>
        <v>High Charges</v>
      </c>
      <c r="Z1886" s="30" t="str">
        <f>IF(tbl_Customers[[#This Row],[total_eve_calls]]&lt;=80,"Low Calls",
IF(tbl_Customers[[#This Row],[total_eve_calls]]&lt;=120,"Medium Calls","High Calls"))</f>
        <v>Medium Calls</v>
      </c>
      <c r="AA1886" s="30" t="str">
        <f>IF(tbl_Customers[[#This Row],[total_eve_charge]]&lt;=15,"Low Charges",
IF(tbl_Customers[[#This Row],[total_eve_charge]]&lt;=20,"Medium Charges","High Charges"))</f>
        <v>Medium Charges</v>
      </c>
      <c r="AB1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6" s="30" t="str">
        <f>IF(tbl_Customers[[#This Row],[number_vmail_messages]] = 0, "No Usage", IF(tbl_Customers[[#This Row],[number_vmail_messages]] &lt;= 20, "Low Usage", IF(tbl_Customers[[#This Row],[number_vmail_messages]] &lt;= 40, "Medium Usgae", "High Usage")))</f>
        <v>No Usage</v>
      </c>
      <c r="AD1886" s="30" t="str">
        <f>IF(tbl_Customers[[#This Row],[total_day_minutes]]&lt;=150,"Low Usage", IF(tbl_Customers[[#This Row],[total_day_minutes]]&lt;=200,"Medium Usage", IF(tbl_Customers[[#This Row],[total_day_minutes]]&lt;=250,"High Usage","Very High Usage")))</f>
        <v>High Usage</v>
      </c>
      <c r="AE1886" s="30" t="str">
        <f>IF(tbl_Customers[[#This Row],[total_intl_calls]]&lt;=5,"Low Calls", IF(tbl_Customers[[#This Row],[total_intl_calls]]&lt;=10, "Medium Calls", "High Calls"))</f>
        <v>Low Calls</v>
      </c>
    </row>
    <row r="1887" spans="1:31"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c r="W1887" t="str">
        <f>IF(tbl_Customers[[#This Row],[number_customer_service_calls]] &lt;= 1, "0-1 Calls", IF(tbl_Customers[[#This Row],[number_customer_service_calls]] &lt;= 3, "2-3 Calls", IF(tbl_Customers[[#This Row],[number_customer_service_calls]] &lt;=5, "4-5 Calls", "6+ Calls")))</f>
        <v>4-5 Calls</v>
      </c>
      <c r="X1887" t="str">
        <f>IF(tbl_Customers[[#This Row],[account_length]] &lt;= 50, "0-50", IF(tbl_Customers[[#This Row],[account_length]] &lt;=100, "51-100", IF(tbl_Customers[[#This Row],[account_length]] &lt;= 150, "101-150", "151+")))</f>
        <v>101-150</v>
      </c>
      <c r="Y1887" s="30" t="str">
        <f>IF(tbl_Customers[[#This Row],[total_intl_charge]] &lt;= 3, "Low Charges", "High Charges")</f>
        <v>High Charges</v>
      </c>
      <c r="Z1887" s="30" t="str">
        <f>IF(tbl_Customers[[#This Row],[total_eve_calls]]&lt;=80,"Low Calls",
IF(tbl_Customers[[#This Row],[total_eve_calls]]&lt;=120,"Medium Calls","High Calls"))</f>
        <v>High Calls</v>
      </c>
      <c r="AA1887" s="30" t="str">
        <f>IF(tbl_Customers[[#This Row],[total_eve_charge]]&lt;=15,"Low Charges",
IF(tbl_Customers[[#This Row],[total_eve_charge]]&lt;=20,"Medium Charges","High Charges"))</f>
        <v>High Charges</v>
      </c>
      <c r="AB1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87" s="30" t="str">
        <f>IF(tbl_Customers[[#This Row],[number_vmail_messages]] = 0, "No Usage", IF(tbl_Customers[[#This Row],[number_vmail_messages]] &lt;= 20, "Low Usage", IF(tbl_Customers[[#This Row],[number_vmail_messages]] &lt;= 40, "Medium Usgae", "High Usage")))</f>
        <v>No Usage</v>
      </c>
      <c r="AD1887" s="30" t="str">
        <f>IF(tbl_Customers[[#This Row],[total_day_minutes]]&lt;=150,"Low Usage", IF(tbl_Customers[[#This Row],[total_day_minutes]]&lt;=200,"Medium Usage", IF(tbl_Customers[[#This Row],[total_day_minutes]]&lt;=250,"High Usage","Very High Usage")))</f>
        <v>Low Usage</v>
      </c>
      <c r="AE1887" s="30" t="str">
        <f>IF(tbl_Customers[[#This Row],[total_intl_calls]]&lt;=5,"Low Calls", IF(tbl_Customers[[#This Row],[total_intl_calls]]&lt;=10, "Medium Calls", "High Calls"))</f>
        <v>Low Calls</v>
      </c>
    </row>
    <row r="1888" spans="1:31"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c r="W1888" t="str">
        <f>IF(tbl_Customers[[#This Row],[number_customer_service_calls]] &lt;= 1, "0-1 Calls", IF(tbl_Customers[[#This Row],[number_customer_service_calls]] &lt;= 3, "2-3 Calls", IF(tbl_Customers[[#This Row],[number_customer_service_calls]] &lt;=5, "4-5 Calls", "6+ Calls")))</f>
        <v>2-3 Calls</v>
      </c>
      <c r="X1888" t="str">
        <f>IF(tbl_Customers[[#This Row],[account_length]] &lt;= 50, "0-50", IF(tbl_Customers[[#This Row],[account_length]] &lt;=100, "51-100", IF(tbl_Customers[[#This Row],[account_length]] &lt;= 150, "101-150", "151+")))</f>
        <v>51-100</v>
      </c>
      <c r="Y1888" s="30" t="str">
        <f>IF(tbl_Customers[[#This Row],[total_intl_charge]] &lt;= 3, "Low Charges", "High Charges")</f>
        <v>Low Charges</v>
      </c>
      <c r="Z1888" s="30" t="str">
        <f>IF(tbl_Customers[[#This Row],[total_eve_calls]]&lt;=80,"Low Calls",
IF(tbl_Customers[[#This Row],[total_eve_calls]]&lt;=120,"Medium Calls","High Calls"))</f>
        <v>Medium Calls</v>
      </c>
      <c r="AA1888" s="30" t="str">
        <f>IF(tbl_Customers[[#This Row],[total_eve_charge]]&lt;=15,"Low Charges",
IF(tbl_Customers[[#This Row],[total_eve_charge]]&lt;=20,"Medium Charges","High Charges"))</f>
        <v>High Charges</v>
      </c>
      <c r="AB1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888" s="30" t="str">
        <f>IF(tbl_Customers[[#This Row],[number_vmail_messages]] = 0, "No Usage", IF(tbl_Customers[[#This Row],[number_vmail_messages]] &lt;= 20, "Low Usage", IF(tbl_Customers[[#This Row],[number_vmail_messages]] &lt;= 40, "Medium Usgae", "High Usage")))</f>
        <v>No Usage</v>
      </c>
      <c r="AD1888" s="30" t="str">
        <f>IF(tbl_Customers[[#This Row],[total_day_minutes]]&lt;=150,"Low Usage", IF(tbl_Customers[[#This Row],[total_day_minutes]]&lt;=200,"Medium Usage", IF(tbl_Customers[[#This Row],[total_day_minutes]]&lt;=250,"High Usage","Very High Usage")))</f>
        <v>Medium Usage</v>
      </c>
      <c r="AE1888" s="30" t="str">
        <f>IF(tbl_Customers[[#This Row],[total_intl_calls]]&lt;=5,"Low Calls", IF(tbl_Customers[[#This Row],[total_intl_calls]]&lt;=10, "Medium Calls", "High Calls"))</f>
        <v>Medium Calls</v>
      </c>
    </row>
    <row r="1889" spans="1:31"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c r="W1889" t="str">
        <f>IF(tbl_Customers[[#This Row],[number_customer_service_calls]] &lt;= 1, "0-1 Calls", IF(tbl_Customers[[#This Row],[number_customer_service_calls]] &lt;= 3, "2-3 Calls", IF(tbl_Customers[[#This Row],[number_customer_service_calls]] &lt;=5, "4-5 Calls", "6+ Calls")))</f>
        <v>2-3 Calls</v>
      </c>
      <c r="X1889" t="str">
        <f>IF(tbl_Customers[[#This Row],[account_length]] &lt;= 50, "0-50", IF(tbl_Customers[[#This Row],[account_length]] &lt;=100, "51-100", IF(tbl_Customers[[#This Row],[account_length]] &lt;= 150, "101-150", "151+")))</f>
        <v>101-150</v>
      </c>
      <c r="Y1889" s="30" t="str">
        <f>IF(tbl_Customers[[#This Row],[total_intl_charge]] &lt;= 3, "Low Charges", "High Charges")</f>
        <v>Low Charges</v>
      </c>
      <c r="Z1889" s="30" t="str">
        <f>IF(tbl_Customers[[#This Row],[total_eve_calls]]&lt;=80,"Low Calls",
IF(tbl_Customers[[#This Row],[total_eve_calls]]&lt;=120,"Medium Calls","High Calls"))</f>
        <v>Medium Calls</v>
      </c>
      <c r="AA1889" s="30" t="str">
        <f>IF(tbl_Customers[[#This Row],[total_eve_charge]]&lt;=15,"Low Charges",
IF(tbl_Customers[[#This Row],[total_eve_charge]]&lt;=20,"Medium Charges","High Charges"))</f>
        <v>Medium Charges</v>
      </c>
      <c r="AB1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89" s="30" t="str">
        <f>IF(tbl_Customers[[#This Row],[number_vmail_messages]] = 0, "No Usage", IF(tbl_Customers[[#This Row],[number_vmail_messages]] &lt;= 20, "Low Usage", IF(tbl_Customers[[#This Row],[number_vmail_messages]] &lt;= 40, "Medium Usgae", "High Usage")))</f>
        <v>No Usage</v>
      </c>
      <c r="AD1889" s="30" t="str">
        <f>IF(tbl_Customers[[#This Row],[total_day_minutes]]&lt;=150,"Low Usage", IF(tbl_Customers[[#This Row],[total_day_minutes]]&lt;=200,"Medium Usage", IF(tbl_Customers[[#This Row],[total_day_minutes]]&lt;=250,"High Usage","Very High Usage")))</f>
        <v>Medium Usage</v>
      </c>
      <c r="AE1889" s="30" t="str">
        <f>IF(tbl_Customers[[#This Row],[total_intl_calls]]&lt;=5,"Low Calls", IF(tbl_Customers[[#This Row],[total_intl_calls]]&lt;=10, "Medium Calls", "High Calls"))</f>
        <v>Medium Calls</v>
      </c>
    </row>
    <row r="1890" spans="1:31"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c r="W1890" t="str">
        <f>IF(tbl_Customers[[#This Row],[number_customer_service_calls]] &lt;= 1, "0-1 Calls", IF(tbl_Customers[[#This Row],[number_customer_service_calls]] &lt;= 3, "2-3 Calls", IF(tbl_Customers[[#This Row],[number_customer_service_calls]] &lt;=5, "4-5 Calls", "6+ Calls")))</f>
        <v>0-1 Calls</v>
      </c>
      <c r="X1890" t="str">
        <f>IF(tbl_Customers[[#This Row],[account_length]] &lt;= 50, "0-50", IF(tbl_Customers[[#This Row],[account_length]] &lt;=100, "51-100", IF(tbl_Customers[[#This Row],[account_length]] &lt;= 150, "101-150", "151+")))</f>
        <v>51-100</v>
      </c>
      <c r="Y1890" s="30" t="str">
        <f>IF(tbl_Customers[[#This Row],[total_intl_charge]] &lt;= 3, "Low Charges", "High Charges")</f>
        <v>High Charges</v>
      </c>
      <c r="Z1890" s="30" t="str">
        <f>IF(tbl_Customers[[#This Row],[total_eve_calls]]&lt;=80,"Low Calls",
IF(tbl_Customers[[#This Row],[total_eve_calls]]&lt;=120,"Medium Calls","High Calls"))</f>
        <v>Medium Calls</v>
      </c>
      <c r="AA1890" s="30" t="str">
        <f>IF(tbl_Customers[[#This Row],[total_eve_charge]]&lt;=15,"Low Charges",
IF(tbl_Customers[[#This Row],[total_eve_charge]]&lt;=20,"Medium Charges","High Charges"))</f>
        <v>Low Charges</v>
      </c>
      <c r="AB1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0" s="30" t="str">
        <f>IF(tbl_Customers[[#This Row],[number_vmail_messages]] = 0, "No Usage", IF(tbl_Customers[[#This Row],[number_vmail_messages]] &lt;= 20, "Low Usage", IF(tbl_Customers[[#This Row],[number_vmail_messages]] &lt;= 40, "Medium Usgae", "High Usage")))</f>
        <v>Medium Usgae</v>
      </c>
      <c r="AD1890" s="30" t="str">
        <f>IF(tbl_Customers[[#This Row],[total_day_minutes]]&lt;=150,"Low Usage", IF(tbl_Customers[[#This Row],[total_day_minutes]]&lt;=200,"Medium Usage", IF(tbl_Customers[[#This Row],[total_day_minutes]]&lt;=250,"High Usage","Very High Usage")))</f>
        <v>Medium Usage</v>
      </c>
      <c r="AE1890" s="30" t="str">
        <f>IF(tbl_Customers[[#This Row],[total_intl_calls]]&lt;=5,"Low Calls", IF(tbl_Customers[[#This Row],[total_intl_calls]]&lt;=10, "Medium Calls", "High Calls"))</f>
        <v>Medium Calls</v>
      </c>
    </row>
    <row r="1891" spans="1:31"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c r="W1891" t="str">
        <f>IF(tbl_Customers[[#This Row],[number_customer_service_calls]] &lt;= 1, "0-1 Calls", IF(tbl_Customers[[#This Row],[number_customer_service_calls]] &lt;= 3, "2-3 Calls", IF(tbl_Customers[[#This Row],[number_customer_service_calls]] &lt;=5, "4-5 Calls", "6+ Calls")))</f>
        <v>6+ Calls</v>
      </c>
      <c r="X1891" t="str">
        <f>IF(tbl_Customers[[#This Row],[account_length]] &lt;= 50, "0-50", IF(tbl_Customers[[#This Row],[account_length]] &lt;=100, "51-100", IF(tbl_Customers[[#This Row],[account_length]] &lt;= 150, "101-150", "151+")))</f>
        <v>101-150</v>
      </c>
      <c r="Y1891" s="30" t="str">
        <f>IF(tbl_Customers[[#This Row],[total_intl_charge]] &lt;= 3, "Low Charges", "High Charges")</f>
        <v>Low Charges</v>
      </c>
      <c r="Z1891" s="30" t="str">
        <f>IF(tbl_Customers[[#This Row],[total_eve_calls]]&lt;=80,"Low Calls",
IF(tbl_Customers[[#This Row],[total_eve_calls]]&lt;=120,"Medium Calls","High Calls"))</f>
        <v>Medium Calls</v>
      </c>
      <c r="AA1891" s="30" t="str">
        <f>IF(tbl_Customers[[#This Row],[total_eve_charge]]&lt;=15,"Low Charges",
IF(tbl_Customers[[#This Row],[total_eve_charge]]&lt;=20,"Medium Charges","High Charges"))</f>
        <v>Low Charges</v>
      </c>
      <c r="AB1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1" s="30" t="str">
        <f>IF(tbl_Customers[[#This Row],[number_vmail_messages]] = 0, "No Usage", IF(tbl_Customers[[#This Row],[number_vmail_messages]] &lt;= 20, "Low Usage", IF(tbl_Customers[[#This Row],[number_vmail_messages]] &lt;= 40, "Medium Usgae", "High Usage")))</f>
        <v>No Usage</v>
      </c>
      <c r="AD1891" s="30" t="str">
        <f>IF(tbl_Customers[[#This Row],[total_day_minutes]]&lt;=150,"Low Usage", IF(tbl_Customers[[#This Row],[total_day_minutes]]&lt;=200,"Medium Usage", IF(tbl_Customers[[#This Row],[total_day_minutes]]&lt;=250,"High Usage","Very High Usage")))</f>
        <v>High Usage</v>
      </c>
      <c r="AE1891" s="30" t="str">
        <f>IF(tbl_Customers[[#This Row],[total_intl_calls]]&lt;=5,"Low Calls", IF(tbl_Customers[[#This Row],[total_intl_calls]]&lt;=10, "Medium Calls", "High Calls"))</f>
        <v>Low Calls</v>
      </c>
    </row>
    <row r="1892" spans="1:31"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c r="W1892" t="str">
        <f>IF(tbl_Customers[[#This Row],[number_customer_service_calls]] &lt;= 1, "0-1 Calls", IF(tbl_Customers[[#This Row],[number_customer_service_calls]] &lt;= 3, "2-3 Calls", IF(tbl_Customers[[#This Row],[number_customer_service_calls]] &lt;=5, "4-5 Calls", "6+ Calls")))</f>
        <v>2-3 Calls</v>
      </c>
      <c r="X1892" t="str">
        <f>IF(tbl_Customers[[#This Row],[account_length]] &lt;= 50, "0-50", IF(tbl_Customers[[#This Row],[account_length]] &lt;=100, "51-100", IF(tbl_Customers[[#This Row],[account_length]] &lt;= 150, "101-150", "151+")))</f>
        <v>51-100</v>
      </c>
      <c r="Y1892" s="30" t="str">
        <f>IF(tbl_Customers[[#This Row],[total_intl_charge]] &lt;= 3, "Low Charges", "High Charges")</f>
        <v>High Charges</v>
      </c>
      <c r="Z1892" s="30" t="str">
        <f>IF(tbl_Customers[[#This Row],[total_eve_calls]]&lt;=80,"Low Calls",
IF(tbl_Customers[[#This Row],[total_eve_calls]]&lt;=120,"Medium Calls","High Calls"))</f>
        <v>Low Calls</v>
      </c>
      <c r="AA1892" s="30" t="str">
        <f>IF(tbl_Customers[[#This Row],[total_eve_charge]]&lt;=15,"Low Charges",
IF(tbl_Customers[[#This Row],[total_eve_charge]]&lt;=20,"Medium Charges","High Charges"))</f>
        <v>Low Charges</v>
      </c>
      <c r="AB1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2" s="30" t="str">
        <f>IF(tbl_Customers[[#This Row],[number_vmail_messages]] = 0, "No Usage", IF(tbl_Customers[[#This Row],[number_vmail_messages]] &lt;= 20, "Low Usage", IF(tbl_Customers[[#This Row],[number_vmail_messages]] &lt;= 40, "Medium Usgae", "High Usage")))</f>
        <v>No Usage</v>
      </c>
      <c r="AD1892" s="30" t="str">
        <f>IF(tbl_Customers[[#This Row],[total_day_minutes]]&lt;=150,"Low Usage", IF(tbl_Customers[[#This Row],[total_day_minutes]]&lt;=200,"Medium Usage", IF(tbl_Customers[[#This Row],[total_day_minutes]]&lt;=250,"High Usage","Very High Usage")))</f>
        <v>Low Usage</v>
      </c>
      <c r="AE1892" s="30" t="str">
        <f>IF(tbl_Customers[[#This Row],[total_intl_calls]]&lt;=5,"Low Calls", IF(tbl_Customers[[#This Row],[total_intl_calls]]&lt;=10, "Medium Calls", "High Calls"))</f>
        <v>Low Calls</v>
      </c>
    </row>
    <row r="1893" spans="1:31"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c r="W1893" t="str">
        <f>IF(tbl_Customers[[#This Row],[number_customer_service_calls]] &lt;= 1, "0-1 Calls", IF(tbl_Customers[[#This Row],[number_customer_service_calls]] &lt;= 3, "2-3 Calls", IF(tbl_Customers[[#This Row],[number_customer_service_calls]] &lt;=5, "4-5 Calls", "6+ Calls")))</f>
        <v>0-1 Calls</v>
      </c>
      <c r="X1893" t="str">
        <f>IF(tbl_Customers[[#This Row],[account_length]] &lt;= 50, "0-50", IF(tbl_Customers[[#This Row],[account_length]] &lt;=100, "51-100", IF(tbl_Customers[[#This Row],[account_length]] &lt;= 150, "101-150", "151+")))</f>
        <v>51-100</v>
      </c>
      <c r="Y1893" s="30" t="str">
        <f>IF(tbl_Customers[[#This Row],[total_intl_charge]] &lt;= 3, "Low Charges", "High Charges")</f>
        <v>High Charges</v>
      </c>
      <c r="Z1893" s="30" t="str">
        <f>IF(tbl_Customers[[#This Row],[total_eve_calls]]&lt;=80,"Low Calls",
IF(tbl_Customers[[#This Row],[total_eve_calls]]&lt;=120,"Medium Calls","High Calls"))</f>
        <v>Low Calls</v>
      </c>
      <c r="AA1893" s="30" t="str">
        <f>IF(tbl_Customers[[#This Row],[total_eve_charge]]&lt;=15,"Low Charges",
IF(tbl_Customers[[#This Row],[total_eve_charge]]&lt;=20,"Medium Charges","High Charges"))</f>
        <v>Medium Charges</v>
      </c>
      <c r="AB1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3" s="30" t="str">
        <f>IF(tbl_Customers[[#This Row],[number_vmail_messages]] = 0, "No Usage", IF(tbl_Customers[[#This Row],[number_vmail_messages]] &lt;= 20, "Low Usage", IF(tbl_Customers[[#This Row],[number_vmail_messages]] &lt;= 40, "Medium Usgae", "High Usage")))</f>
        <v>No Usage</v>
      </c>
      <c r="AD1893" s="30" t="str">
        <f>IF(tbl_Customers[[#This Row],[total_day_minutes]]&lt;=150,"Low Usage", IF(tbl_Customers[[#This Row],[total_day_minutes]]&lt;=200,"Medium Usage", IF(tbl_Customers[[#This Row],[total_day_minutes]]&lt;=250,"High Usage","Very High Usage")))</f>
        <v>Medium Usage</v>
      </c>
      <c r="AE1893" s="30" t="str">
        <f>IF(tbl_Customers[[#This Row],[total_intl_calls]]&lt;=5,"Low Calls", IF(tbl_Customers[[#This Row],[total_intl_calls]]&lt;=10, "Medium Calls", "High Calls"))</f>
        <v>Low Calls</v>
      </c>
    </row>
    <row r="1894" spans="1:31"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c r="W1894" t="str">
        <f>IF(tbl_Customers[[#This Row],[number_customer_service_calls]] &lt;= 1, "0-1 Calls", IF(tbl_Customers[[#This Row],[number_customer_service_calls]] &lt;= 3, "2-3 Calls", IF(tbl_Customers[[#This Row],[number_customer_service_calls]] &lt;=5, "4-5 Calls", "6+ Calls")))</f>
        <v>0-1 Calls</v>
      </c>
      <c r="X1894" t="str">
        <f>IF(tbl_Customers[[#This Row],[account_length]] &lt;= 50, "0-50", IF(tbl_Customers[[#This Row],[account_length]] &lt;=100, "51-100", IF(tbl_Customers[[#This Row],[account_length]] &lt;= 150, "101-150", "151+")))</f>
        <v>101-150</v>
      </c>
      <c r="Y1894" s="30" t="str">
        <f>IF(tbl_Customers[[#This Row],[total_intl_charge]] &lt;= 3, "Low Charges", "High Charges")</f>
        <v>Low Charges</v>
      </c>
      <c r="Z1894" s="30" t="str">
        <f>IF(tbl_Customers[[#This Row],[total_eve_calls]]&lt;=80,"Low Calls",
IF(tbl_Customers[[#This Row],[total_eve_calls]]&lt;=120,"Medium Calls","High Calls"))</f>
        <v>High Calls</v>
      </c>
      <c r="AA1894" s="30" t="str">
        <f>IF(tbl_Customers[[#This Row],[total_eve_charge]]&lt;=15,"Low Charges",
IF(tbl_Customers[[#This Row],[total_eve_charge]]&lt;=20,"Medium Charges","High Charges"))</f>
        <v>Medium Charges</v>
      </c>
      <c r="AB1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894" s="30" t="str">
        <f>IF(tbl_Customers[[#This Row],[number_vmail_messages]] = 0, "No Usage", IF(tbl_Customers[[#This Row],[number_vmail_messages]] &lt;= 20, "Low Usage", IF(tbl_Customers[[#This Row],[number_vmail_messages]] &lt;= 40, "Medium Usgae", "High Usage")))</f>
        <v>No Usage</v>
      </c>
      <c r="AD1894" s="30" t="str">
        <f>IF(tbl_Customers[[#This Row],[total_day_minutes]]&lt;=150,"Low Usage", IF(tbl_Customers[[#This Row],[total_day_minutes]]&lt;=200,"Medium Usage", IF(tbl_Customers[[#This Row],[total_day_minutes]]&lt;=250,"High Usage","Very High Usage")))</f>
        <v>Low Usage</v>
      </c>
      <c r="AE1894" s="30" t="str">
        <f>IF(tbl_Customers[[#This Row],[total_intl_calls]]&lt;=5,"Low Calls", IF(tbl_Customers[[#This Row],[total_intl_calls]]&lt;=10, "Medium Calls", "High Calls"))</f>
        <v>Low Calls</v>
      </c>
    </row>
    <row r="1895" spans="1:31"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c r="W1895" t="str">
        <f>IF(tbl_Customers[[#This Row],[number_customer_service_calls]] &lt;= 1, "0-1 Calls", IF(tbl_Customers[[#This Row],[number_customer_service_calls]] &lt;= 3, "2-3 Calls", IF(tbl_Customers[[#This Row],[number_customer_service_calls]] &lt;=5, "4-5 Calls", "6+ Calls")))</f>
        <v>2-3 Calls</v>
      </c>
      <c r="X1895" t="str">
        <f>IF(tbl_Customers[[#This Row],[account_length]] &lt;= 50, "0-50", IF(tbl_Customers[[#This Row],[account_length]] &lt;=100, "51-100", IF(tbl_Customers[[#This Row],[account_length]] &lt;= 150, "101-150", "151+")))</f>
        <v>0-50</v>
      </c>
      <c r="Y1895" s="30" t="str">
        <f>IF(tbl_Customers[[#This Row],[total_intl_charge]] &lt;= 3, "Low Charges", "High Charges")</f>
        <v>Low Charges</v>
      </c>
      <c r="Z1895" s="30" t="str">
        <f>IF(tbl_Customers[[#This Row],[total_eve_calls]]&lt;=80,"Low Calls",
IF(tbl_Customers[[#This Row],[total_eve_calls]]&lt;=120,"Medium Calls","High Calls"))</f>
        <v>High Calls</v>
      </c>
      <c r="AA1895" s="30" t="str">
        <f>IF(tbl_Customers[[#This Row],[total_eve_charge]]&lt;=15,"Low Charges",
IF(tbl_Customers[[#This Row],[total_eve_charge]]&lt;=20,"Medium Charges","High Charges"))</f>
        <v>Medium Charges</v>
      </c>
      <c r="AB1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5" s="30" t="str">
        <f>IF(tbl_Customers[[#This Row],[number_vmail_messages]] = 0, "No Usage", IF(tbl_Customers[[#This Row],[number_vmail_messages]] &lt;= 20, "Low Usage", IF(tbl_Customers[[#This Row],[number_vmail_messages]] &lt;= 40, "Medium Usgae", "High Usage")))</f>
        <v>No Usage</v>
      </c>
      <c r="AD1895" s="30" t="str">
        <f>IF(tbl_Customers[[#This Row],[total_day_minutes]]&lt;=150,"Low Usage", IF(tbl_Customers[[#This Row],[total_day_minutes]]&lt;=200,"Medium Usage", IF(tbl_Customers[[#This Row],[total_day_minutes]]&lt;=250,"High Usage","Very High Usage")))</f>
        <v>High Usage</v>
      </c>
      <c r="AE1895" s="30" t="str">
        <f>IF(tbl_Customers[[#This Row],[total_intl_calls]]&lt;=5,"Low Calls", IF(tbl_Customers[[#This Row],[total_intl_calls]]&lt;=10, "Medium Calls", "High Calls"))</f>
        <v>Medium Calls</v>
      </c>
    </row>
    <row r="1896" spans="1:31"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c r="W1896" t="str">
        <f>IF(tbl_Customers[[#This Row],[number_customer_service_calls]] &lt;= 1, "0-1 Calls", IF(tbl_Customers[[#This Row],[number_customer_service_calls]] &lt;= 3, "2-3 Calls", IF(tbl_Customers[[#This Row],[number_customer_service_calls]] &lt;=5, "4-5 Calls", "6+ Calls")))</f>
        <v>2-3 Calls</v>
      </c>
      <c r="X1896" t="str">
        <f>IF(tbl_Customers[[#This Row],[account_length]] &lt;= 50, "0-50", IF(tbl_Customers[[#This Row],[account_length]] &lt;=100, "51-100", IF(tbl_Customers[[#This Row],[account_length]] &lt;= 150, "101-150", "151+")))</f>
        <v>51-100</v>
      </c>
      <c r="Y1896" s="30" t="str">
        <f>IF(tbl_Customers[[#This Row],[total_intl_charge]] &lt;= 3, "Low Charges", "High Charges")</f>
        <v>Low Charges</v>
      </c>
      <c r="Z1896" s="30" t="str">
        <f>IF(tbl_Customers[[#This Row],[total_eve_calls]]&lt;=80,"Low Calls",
IF(tbl_Customers[[#This Row],[total_eve_calls]]&lt;=120,"Medium Calls","High Calls"))</f>
        <v>Medium Calls</v>
      </c>
      <c r="AA1896" s="30" t="str">
        <f>IF(tbl_Customers[[#This Row],[total_eve_charge]]&lt;=15,"Low Charges",
IF(tbl_Customers[[#This Row],[total_eve_charge]]&lt;=20,"Medium Charges","High Charges"))</f>
        <v>Medium Charges</v>
      </c>
      <c r="AB1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6" s="30" t="str">
        <f>IF(tbl_Customers[[#This Row],[number_vmail_messages]] = 0, "No Usage", IF(tbl_Customers[[#This Row],[number_vmail_messages]] &lt;= 20, "Low Usage", IF(tbl_Customers[[#This Row],[number_vmail_messages]] &lt;= 40, "Medium Usgae", "High Usage")))</f>
        <v>No Usage</v>
      </c>
      <c r="AD1896" s="30" t="str">
        <f>IF(tbl_Customers[[#This Row],[total_day_minutes]]&lt;=150,"Low Usage", IF(tbl_Customers[[#This Row],[total_day_minutes]]&lt;=200,"Medium Usage", IF(tbl_Customers[[#This Row],[total_day_minutes]]&lt;=250,"High Usage","Very High Usage")))</f>
        <v>High Usage</v>
      </c>
      <c r="AE1896" s="30" t="str">
        <f>IF(tbl_Customers[[#This Row],[total_intl_calls]]&lt;=5,"Low Calls", IF(tbl_Customers[[#This Row],[total_intl_calls]]&lt;=10, "Medium Calls", "High Calls"))</f>
        <v>Low Calls</v>
      </c>
    </row>
    <row r="1897" spans="1:31"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c r="W1897" t="str">
        <f>IF(tbl_Customers[[#This Row],[number_customer_service_calls]] &lt;= 1, "0-1 Calls", IF(tbl_Customers[[#This Row],[number_customer_service_calls]] &lt;= 3, "2-3 Calls", IF(tbl_Customers[[#This Row],[number_customer_service_calls]] &lt;=5, "4-5 Calls", "6+ Calls")))</f>
        <v>2-3 Calls</v>
      </c>
      <c r="X1897" t="str">
        <f>IF(tbl_Customers[[#This Row],[account_length]] &lt;= 50, "0-50", IF(tbl_Customers[[#This Row],[account_length]] &lt;=100, "51-100", IF(tbl_Customers[[#This Row],[account_length]] &lt;= 150, "101-150", "151+")))</f>
        <v>51-100</v>
      </c>
      <c r="Y1897" s="30" t="str">
        <f>IF(tbl_Customers[[#This Row],[total_intl_charge]] &lt;= 3, "Low Charges", "High Charges")</f>
        <v>High Charges</v>
      </c>
      <c r="Z1897" s="30" t="str">
        <f>IF(tbl_Customers[[#This Row],[total_eve_calls]]&lt;=80,"Low Calls",
IF(tbl_Customers[[#This Row],[total_eve_calls]]&lt;=120,"Medium Calls","High Calls"))</f>
        <v>High Calls</v>
      </c>
      <c r="AA1897" s="30" t="str">
        <f>IF(tbl_Customers[[#This Row],[total_eve_charge]]&lt;=15,"Low Charges",
IF(tbl_Customers[[#This Row],[total_eve_charge]]&lt;=20,"Medium Charges","High Charges"))</f>
        <v>High Charges</v>
      </c>
      <c r="AB1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7" s="30" t="str">
        <f>IF(tbl_Customers[[#This Row],[number_vmail_messages]] = 0, "No Usage", IF(tbl_Customers[[#This Row],[number_vmail_messages]] &lt;= 20, "Low Usage", IF(tbl_Customers[[#This Row],[number_vmail_messages]] &lt;= 40, "Medium Usgae", "High Usage")))</f>
        <v>Medium Usgae</v>
      </c>
      <c r="AD1897" s="30" t="str">
        <f>IF(tbl_Customers[[#This Row],[total_day_minutes]]&lt;=150,"Low Usage", IF(tbl_Customers[[#This Row],[total_day_minutes]]&lt;=200,"Medium Usage", IF(tbl_Customers[[#This Row],[total_day_minutes]]&lt;=250,"High Usage","Very High Usage")))</f>
        <v>Medium Usage</v>
      </c>
      <c r="AE1897" s="30" t="str">
        <f>IF(tbl_Customers[[#This Row],[total_intl_calls]]&lt;=5,"Low Calls", IF(tbl_Customers[[#This Row],[total_intl_calls]]&lt;=10, "Medium Calls", "High Calls"))</f>
        <v>Low Calls</v>
      </c>
    </row>
    <row r="1898" spans="1:31"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c r="W1898" t="str">
        <f>IF(tbl_Customers[[#This Row],[number_customer_service_calls]] &lt;= 1, "0-1 Calls", IF(tbl_Customers[[#This Row],[number_customer_service_calls]] &lt;= 3, "2-3 Calls", IF(tbl_Customers[[#This Row],[number_customer_service_calls]] &lt;=5, "4-5 Calls", "6+ Calls")))</f>
        <v>2-3 Calls</v>
      </c>
      <c r="X1898" t="str">
        <f>IF(tbl_Customers[[#This Row],[account_length]] &lt;= 50, "0-50", IF(tbl_Customers[[#This Row],[account_length]] &lt;=100, "51-100", IF(tbl_Customers[[#This Row],[account_length]] &lt;= 150, "101-150", "151+")))</f>
        <v>101-150</v>
      </c>
      <c r="Y1898" s="30" t="str">
        <f>IF(tbl_Customers[[#This Row],[total_intl_charge]] &lt;= 3, "Low Charges", "High Charges")</f>
        <v>Low Charges</v>
      </c>
      <c r="Z1898" s="30" t="str">
        <f>IF(tbl_Customers[[#This Row],[total_eve_calls]]&lt;=80,"Low Calls",
IF(tbl_Customers[[#This Row],[total_eve_calls]]&lt;=120,"Medium Calls","High Calls"))</f>
        <v>Medium Calls</v>
      </c>
      <c r="AA1898" s="30" t="str">
        <f>IF(tbl_Customers[[#This Row],[total_eve_charge]]&lt;=15,"Low Charges",
IF(tbl_Customers[[#This Row],[total_eve_charge]]&lt;=20,"Medium Charges","High Charges"))</f>
        <v>Medium Charges</v>
      </c>
      <c r="AB1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898" s="30" t="str">
        <f>IF(tbl_Customers[[#This Row],[number_vmail_messages]] = 0, "No Usage", IF(tbl_Customers[[#This Row],[number_vmail_messages]] &lt;= 20, "Low Usage", IF(tbl_Customers[[#This Row],[number_vmail_messages]] &lt;= 40, "Medium Usgae", "High Usage")))</f>
        <v>No Usage</v>
      </c>
      <c r="AD1898" s="30" t="str">
        <f>IF(tbl_Customers[[#This Row],[total_day_minutes]]&lt;=150,"Low Usage", IF(tbl_Customers[[#This Row],[total_day_minutes]]&lt;=200,"Medium Usage", IF(tbl_Customers[[#This Row],[total_day_minutes]]&lt;=250,"High Usage","Very High Usage")))</f>
        <v>High Usage</v>
      </c>
      <c r="AE1898" s="30" t="str">
        <f>IF(tbl_Customers[[#This Row],[total_intl_calls]]&lt;=5,"Low Calls", IF(tbl_Customers[[#This Row],[total_intl_calls]]&lt;=10, "Medium Calls", "High Calls"))</f>
        <v>Low Calls</v>
      </c>
    </row>
    <row r="1899" spans="1:31"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c r="W1899" t="str">
        <f>IF(tbl_Customers[[#This Row],[number_customer_service_calls]] &lt;= 1, "0-1 Calls", IF(tbl_Customers[[#This Row],[number_customer_service_calls]] &lt;= 3, "2-3 Calls", IF(tbl_Customers[[#This Row],[number_customer_service_calls]] &lt;=5, "4-5 Calls", "6+ Calls")))</f>
        <v>2-3 Calls</v>
      </c>
      <c r="X1899" t="str">
        <f>IF(tbl_Customers[[#This Row],[account_length]] &lt;= 50, "0-50", IF(tbl_Customers[[#This Row],[account_length]] &lt;=100, "51-100", IF(tbl_Customers[[#This Row],[account_length]] &lt;= 150, "101-150", "151+")))</f>
        <v>51-100</v>
      </c>
      <c r="Y1899" s="30" t="str">
        <f>IF(tbl_Customers[[#This Row],[total_intl_charge]] &lt;= 3, "Low Charges", "High Charges")</f>
        <v>Low Charges</v>
      </c>
      <c r="Z1899" s="30" t="str">
        <f>IF(tbl_Customers[[#This Row],[total_eve_calls]]&lt;=80,"Low Calls",
IF(tbl_Customers[[#This Row],[total_eve_calls]]&lt;=120,"Medium Calls","High Calls"))</f>
        <v>Medium Calls</v>
      </c>
      <c r="AA1899" s="30" t="str">
        <f>IF(tbl_Customers[[#This Row],[total_eve_charge]]&lt;=15,"Low Charges",
IF(tbl_Customers[[#This Row],[total_eve_charge]]&lt;=20,"Medium Charges","High Charges"))</f>
        <v>Low Charges</v>
      </c>
      <c r="AB1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899" s="30" t="str">
        <f>IF(tbl_Customers[[#This Row],[number_vmail_messages]] = 0, "No Usage", IF(tbl_Customers[[#This Row],[number_vmail_messages]] &lt;= 20, "Low Usage", IF(tbl_Customers[[#This Row],[number_vmail_messages]] &lt;= 40, "Medium Usgae", "High Usage")))</f>
        <v>Medium Usgae</v>
      </c>
      <c r="AD1899" s="30" t="str">
        <f>IF(tbl_Customers[[#This Row],[total_day_minutes]]&lt;=150,"Low Usage", IF(tbl_Customers[[#This Row],[total_day_minutes]]&lt;=200,"Medium Usage", IF(tbl_Customers[[#This Row],[total_day_minutes]]&lt;=250,"High Usage","Very High Usage")))</f>
        <v>Low Usage</v>
      </c>
      <c r="AE1899" s="30" t="str">
        <f>IF(tbl_Customers[[#This Row],[total_intl_calls]]&lt;=5,"Low Calls", IF(tbl_Customers[[#This Row],[total_intl_calls]]&lt;=10, "Medium Calls", "High Calls"))</f>
        <v>Medium Calls</v>
      </c>
    </row>
    <row r="1900" spans="1:31"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c r="W1900" t="str">
        <f>IF(tbl_Customers[[#This Row],[number_customer_service_calls]] &lt;= 1, "0-1 Calls", IF(tbl_Customers[[#This Row],[number_customer_service_calls]] &lt;= 3, "2-3 Calls", IF(tbl_Customers[[#This Row],[number_customer_service_calls]] &lt;=5, "4-5 Calls", "6+ Calls")))</f>
        <v>0-1 Calls</v>
      </c>
      <c r="X1900" t="str">
        <f>IF(tbl_Customers[[#This Row],[account_length]] &lt;= 50, "0-50", IF(tbl_Customers[[#This Row],[account_length]] &lt;=100, "51-100", IF(tbl_Customers[[#This Row],[account_length]] &lt;= 150, "101-150", "151+")))</f>
        <v>101-150</v>
      </c>
      <c r="Y1900" s="30" t="str">
        <f>IF(tbl_Customers[[#This Row],[total_intl_charge]] &lt;= 3, "Low Charges", "High Charges")</f>
        <v>High Charges</v>
      </c>
      <c r="Z1900" s="30" t="str">
        <f>IF(tbl_Customers[[#This Row],[total_eve_calls]]&lt;=80,"Low Calls",
IF(tbl_Customers[[#This Row],[total_eve_calls]]&lt;=120,"Medium Calls","High Calls"))</f>
        <v>Medium Calls</v>
      </c>
      <c r="AA1900" s="30" t="str">
        <f>IF(tbl_Customers[[#This Row],[total_eve_charge]]&lt;=15,"Low Charges",
IF(tbl_Customers[[#This Row],[total_eve_charge]]&lt;=20,"Medium Charges","High Charges"))</f>
        <v>Low Charges</v>
      </c>
      <c r="AB1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0" s="30" t="str">
        <f>IF(tbl_Customers[[#This Row],[number_vmail_messages]] = 0, "No Usage", IF(tbl_Customers[[#This Row],[number_vmail_messages]] &lt;= 20, "Low Usage", IF(tbl_Customers[[#This Row],[number_vmail_messages]] &lt;= 40, "Medium Usgae", "High Usage")))</f>
        <v>No Usage</v>
      </c>
      <c r="AD1900" s="30" t="str">
        <f>IF(tbl_Customers[[#This Row],[total_day_minutes]]&lt;=150,"Low Usage", IF(tbl_Customers[[#This Row],[total_day_minutes]]&lt;=200,"Medium Usage", IF(tbl_Customers[[#This Row],[total_day_minutes]]&lt;=250,"High Usage","Very High Usage")))</f>
        <v>Low Usage</v>
      </c>
      <c r="AE1900" s="30" t="str">
        <f>IF(tbl_Customers[[#This Row],[total_intl_calls]]&lt;=5,"Low Calls", IF(tbl_Customers[[#This Row],[total_intl_calls]]&lt;=10, "Medium Calls", "High Calls"))</f>
        <v>Low Calls</v>
      </c>
    </row>
    <row r="1901" spans="1:31"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c r="W1901" t="str">
        <f>IF(tbl_Customers[[#This Row],[number_customer_service_calls]] &lt;= 1, "0-1 Calls", IF(tbl_Customers[[#This Row],[number_customer_service_calls]] &lt;= 3, "2-3 Calls", IF(tbl_Customers[[#This Row],[number_customer_service_calls]] &lt;=5, "4-5 Calls", "6+ Calls")))</f>
        <v>0-1 Calls</v>
      </c>
      <c r="X1901" t="str">
        <f>IF(tbl_Customers[[#This Row],[account_length]] &lt;= 50, "0-50", IF(tbl_Customers[[#This Row],[account_length]] &lt;=100, "51-100", IF(tbl_Customers[[#This Row],[account_length]] &lt;= 150, "101-150", "151+")))</f>
        <v>51-100</v>
      </c>
      <c r="Y1901" s="30" t="str">
        <f>IF(tbl_Customers[[#This Row],[total_intl_charge]] &lt;= 3, "Low Charges", "High Charges")</f>
        <v>Low Charges</v>
      </c>
      <c r="Z1901" s="30" t="str">
        <f>IF(tbl_Customers[[#This Row],[total_eve_calls]]&lt;=80,"Low Calls",
IF(tbl_Customers[[#This Row],[total_eve_calls]]&lt;=120,"Medium Calls","High Calls"))</f>
        <v>Low Calls</v>
      </c>
      <c r="AA1901" s="30" t="str">
        <f>IF(tbl_Customers[[#This Row],[total_eve_charge]]&lt;=15,"Low Charges",
IF(tbl_Customers[[#This Row],[total_eve_charge]]&lt;=20,"Medium Charges","High Charges"))</f>
        <v>Medium Charges</v>
      </c>
      <c r="AB1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1" s="30" t="str">
        <f>IF(tbl_Customers[[#This Row],[number_vmail_messages]] = 0, "No Usage", IF(tbl_Customers[[#This Row],[number_vmail_messages]] &lt;= 20, "Low Usage", IF(tbl_Customers[[#This Row],[number_vmail_messages]] &lt;= 40, "Medium Usgae", "High Usage")))</f>
        <v>No Usage</v>
      </c>
      <c r="AD1901" s="30" t="str">
        <f>IF(tbl_Customers[[#This Row],[total_day_minutes]]&lt;=150,"Low Usage", IF(tbl_Customers[[#This Row],[total_day_minutes]]&lt;=200,"Medium Usage", IF(tbl_Customers[[#This Row],[total_day_minutes]]&lt;=250,"High Usage","Very High Usage")))</f>
        <v>Low Usage</v>
      </c>
      <c r="AE1901" s="30" t="str">
        <f>IF(tbl_Customers[[#This Row],[total_intl_calls]]&lt;=5,"Low Calls", IF(tbl_Customers[[#This Row],[total_intl_calls]]&lt;=10, "Medium Calls", "High Calls"))</f>
        <v>Low Calls</v>
      </c>
    </row>
    <row r="1902" spans="1:31"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c r="W1902" t="str">
        <f>IF(tbl_Customers[[#This Row],[number_customer_service_calls]] &lt;= 1, "0-1 Calls", IF(tbl_Customers[[#This Row],[number_customer_service_calls]] &lt;= 3, "2-3 Calls", IF(tbl_Customers[[#This Row],[number_customer_service_calls]] &lt;=5, "4-5 Calls", "6+ Calls")))</f>
        <v>2-3 Calls</v>
      </c>
      <c r="X1902" t="str">
        <f>IF(tbl_Customers[[#This Row],[account_length]] &lt;= 50, "0-50", IF(tbl_Customers[[#This Row],[account_length]] &lt;=100, "51-100", IF(tbl_Customers[[#This Row],[account_length]] &lt;= 150, "101-150", "151+")))</f>
        <v>101-150</v>
      </c>
      <c r="Y1902" s="30" t="str">
        <f>IF(tbl_Customers[[#This Row],[total_intl_charge]] &lt;= 3, "Low Charges", "High Charges")</f>
        <v>Low Charges</v>
      </c>
      <c r="Z1902" s="30" t="str">
        <f>IF(tbl_Customers[[#This Row],[total_eve_calls]]&lt;=80,"Low Calls",
IF(tbl_Customers[[#This Row],[total_eve_calls]]&lt;=120,"Medium Calls","High Calls"))</f>
        <v>Medium Calls</v>
      </c>
      <c r="AA1902" s="30" t="str">
        <f>IF(tbl_Customers[[#This Row],[total_eve_charge]]&lt;=15,"Low Charges",
IF(tbl_Customers[[#This Row],[total_eve_charge]]&lt;=20,"Medium Charges","High Charges"))</f>
        <v>Medium Charges</v>
      </c>
      <c r="AB1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2" s="30" t="str">
        <f>IF(tbl_Customers[[#This Row],[number_vmail_messages]] = 0, "No Usage", IF(tbl_Customers[[#This Row],[number_vmail_messages]] &lt;= 20, "Low Usage", IF(tbl_Customers[[#This Row],[number_vmail_messages]] &lt;= 40, "Medium Usgae", "High Usage")))</f>
        <v>No Usage</v>
      </c>
      <c r="AD1902" s="30" t="str">
        <f>IF(tbl_Customers[[#This Row],[total_day_minutes]]&lt;=150,"Low Usage", IF(tbl_Customers[[#This Row],[total_day_minutes]]&lt;=200,"Medium Usage", IF(tbl_Customers[[#This Row],[total_day_minutes]]&lt;=250,"High Usage","Very High Usage")))</f>
        <v>High Usage</v>
      </c>
      <c r="AE1902" s="30" t="str">
        <f>IF(tbl_Customers[[#This Row],[total_intl_calls]]&lt;=5,"Low Calls", IF(tbl_Customers[[#This Row],[total_intl_calls]]&lt;=10, "Medium Calls", "High Calls"))</f>
        <v>Low Calls</v>
      </c>
    </row>
    <row r="1903" spans="1:31"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c r="W1903" t="str">
        <f>IF(tbl_Customers[[#This Row],[number_customer_service_calls]] &lt;= 1, "0-1 Calls", IF(tbl_Customers[[#This Row],[number_customer_service_calls]] &lt;= 3, "2-3 Calls", IF(tbl_Customers[[#This Row],[number_customer_service_calls]] &lt;=5, "4-5 Calls", "6+ Calls")))</f>
        <v>0-1 Calls</v>
      </c>
      <c r="X1903" t="str">
        <f>IF(tbl_Customers[[#This Row],[account_length]] &lt;= 50, "0-50", IF(tbl_Customers[[#This Row],[account_length]] &lt;=100, "51-100", IF(tbl_Customers[[#This Row],[account_length]] &lt;= 150, "101-150", "151+")))</f>
        <v>101-150</v>
      </c>
      <c r="Y1903" s="30" t="str">
        <f>IF(tbl_Customers[[#This Row],[total_intl_charge]] &lt;= 3, "Low Charges", "High Charges")</f>
        <v>Low Charges</v>
      </c>
      <c r="Z1903" s="30" t="str">
        <f>IF(tbl_Customers[[#This Row],[total_eve_calls]]&lt;=80,"Low Calls",
IF(tbl_Customers[[#This Row],[total_eve_calls]]&lt;=120,"Medium Calls","High Calls"))</f>
        <v>Low Calls</v>
      </c>
      <c r="AA1903" s="30" t="str">
        <f>IF(tbl_Customers[[#This Row],[total_eve_charge]]&lt;=15,"Low Charges",
IF(tbl_Customers[[#This Row],[total_eve_charge]]&lt;=20,"Medium Charges","High Charges"))</f>
        <v>Low Charges</v>
      </c>
      <c r="AB1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3" s="30" t="str">
        <f>IF(tbl_Customers[[#This Row],[number_vmail_messages]] = 0, "No Usage", IF(tbl_Customers[[#This Row],[number_vmail_messages]] &lt;= 20, "Low Usage", IF(tbl_Customers[[#This Row],[number_vmail_messages]] &lt;= 40, "Medium Usgae", "High Usage")))</f>
        <v>Low Usage</v>
      </c>
      <c r="AD1903" s="30" t="str">
        <f>IF(tbl_Customers[[#This Row],[total_day_minutes]]&lt;=150,"Low Usage", IF(tbl_Customers[[#This Row],[total_day_minutes]]&lt;=200,"Medium Usage", IF(tbl_Customers[[#This Row],[total_day_minutes]]&lt;=250,"High Usage","Very High Usage")))</f>
        <v>High Usage</v>
      </c>
      <c r="AE1903" s="30" t="str">
        <f>IF(tbl_Customers[[#This Row],[total_intl_calls]]&lt;=5,"Low Calls", IF(tbl_Customers[[#This Row],[total_intl_calls]]&lt;=10, "Medium Calls", "High Calls"))</f>
        <v>Low Calls</v>
      </c>
    </row>
    <row r="1904" spans="1:31"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c r="W1904" t="str">
        <f>IF(tbl_Customers[[#This Row],[number_customer_service_calls]] &lt;= 1, "0-1 Calls", IF(tbl_Customers[[#This Row],[number_customer_service_calls]] &lt;= 3, "2-3 Calls", IF(tbl_Customers[[#This Row],[number_customer_service_calls]] &lt;=5, "4-5 Calls", "6+ Calls")))</f>
        <v>2-3 Calls</v>
      </c>
      <c r="X1904" t="str">
        <f>IF(tbl_Customers[[#This Row],[account_length]] &lt;= 50, "0-50", IF(tbl_Customers[[#This Row],[account_length]] &lt;=100, "51-100", IF(tbl_Customers[[#This Row],[account_length]] &lt;= 150, "101-150", "151+")))</f>
        <v>101-150</v>
      </c>
      <c r="Y1904" s="30" t="str">
        <f>IF(tbl_Customers[[#This Row],[total_intl_charge]] &lt;= 3, "Low Charges", "High Charges")</f>
        <v>High Charges</v>
      </c>
      <c r="Z1904" s="30" t="str">
        <f>IF(tbl_Customers[[#This Row],[total_eve_calls]]&lt;=80,"Low Calls",
IF(tbl_Customers[[#This Row],[total_eve_calls]]&lt;=120,"Medium Calls","High Calls"))</f>
        <v>High Calls</v>
      </c>
      <c r="AA1904" s="30" t="str">
        <f>IF(tbl_Customers[[#This Row],[total_eve_charge]]&lt;=15,"Low Charges",
IF(tbl_Customers[[#This Row],[total_eve_charge]]&lt;=20,"Medium Charges","High Charges"))</f>
        <v>Low Charges</v>
      </c>
      <c r="AB1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4" s="30" t="str">
        <f>IF(tbl_Customers[[#This Row],[number_vmail_messages]] = 0, "No Usage", IF(tbl_Customers[[#This Row],[number_vmail_messages]] &lt;= 20, "Low Usage", IF(tbl_Customers[[#This Row],[number_vmail_messages]] &lt;= 40, "Medium Usgae", "High Usage")))</f>
        <v>No Usage</v>
      </c>
      <c r="AD1904" s="30" t="str">
        <f>IF(tbl_Customers[[#This Row],[total_day_minutes]]&lt;=150,"Low Usage", IF(tbl_Customers[[#This Row],[total_day_minutes]]&lt;=200,"Medium Usage", IF(tbl_Customers[[#This Row],[total_day_minutes]]&lt;=250,"High Usage","Very High Usage")))</f>
        <v>Very High Usage</v>
      </c>
      <c r="AE1904" s="30" t="str">
        <f>IF(tbl_Customers[[#This Row],[total_intl_calls]]&lt;=5,"Low Calls", IF(tbl_Customers[[#This Row],[total_intl_calls]]&lt;=10, "Medium Calls", "High Calls"))</f>
        <v>Medium Calls</v>
      </c>
    </row>
    <row r="1905" spans="1:31"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c r="W1905" t="str">
        <f>IF(tbl_Customers[[#This Row],[number_customer_service_calls]] &lt;= 1, "0-1 Calls", IF(tbl_Customers[[#This Row],[number_customer_service_calls]] &lt;= 3, "2-3 Calls", IF(tbl_Customers[[#This Row],[number_customer_service_calls]] &lt;=5, "4-5 Calls", "6+ Calls")))</f>
        <v>4-5 Calls</v>
      </c>
      <c r="X1905" t="str">
        <f>IF(tbl_Customers[[#This Row],[account_length]] &lt;= 50, "0-50", IF(tbl_Customers[[#This Row],[account_length]] &lt;=100, "51-100", IF(tbl_Customers[[#This Row],[account_length]] &lt;= 150, "101-150", "151+")))</f>
        <v>51-100</v>
      </c>
      <c r="Y1905" s="30" t="str">
        <f>IF(tbl_Customers[[#This Row],[total_intl_charge]] &lt;= 3, "Low Charges", "High Charges")</f>
        <v>Low Charges</v>
      </c>
      <c r="Z1905" s="30" t="str">
        <f>IF(tbl_Customers[[#This Row],[total_eve_calls]]&lt;=80,"Low Calls",
IF(tbl_Customers[[#This Row],[total_eve_calls]]&lt;=120,"Medium Calls","High Calls"))</f>
        <v>Medium Calls</v>
      </c>
      <c r="AA1905" s="30" t="str">
        <f>IF(tbl_Customers[[#This Row],[total_eve_charge]]&lt;=15,"Low Charges",
IF(tbl_Customers[[#This Row],[total_eve_charge]]&lt;=20,"Medium Charges","High Charges"))</f>
        <v>Medium Charges</v>
      </c>
      <c r="AB1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5" s="30" t="str">
        <f>IF(tbl_Customers[[#This Row],[number_vmail_messages]] = 0, "No Usage", IF(tbl_Customers[[#This Row],[number_vmail_messages]] &lt;= 20, "Low Usage", IF(tbl_Customers[[#This Row],[number_vmail_messages]] &lt;= 40, "Medium Usgae", "High Usage")))</f>
        <v>No Usage</v>
      </c>
      <c r="AD1905" s="30" t="str">
        <f>IF(tbl_Customers[[#This Row],[total_day_minutes]]&lt;=150,"Low Usage", IF(tbl_Customers[[#This Row],[total_day_minutes]]&lt;=200,"Medium Usage", IF(tbl_Customers[[#This Row],[total_day_minutes]]&lt;=250,"High Usage","Very High Usage")))</f>
        <v>Medium Usage</v>
      </c>
      <c r="AE1905" s="30" t="str">
        <f>IF(tbl_Customers[[#This Row],[total_intl_calls]]&lt;=5,"Low Calls", IF(tbl_Customers[[#This Row],[total_intl_calls]]&lt;=10, "Medium Calls", "High Calls"))</f>
        <v>Medium Calls</v>
      </c>
    </row>
    <row r="1906" spans="1:31"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c r="W1906" t="str">
        <f>IF(tbl_Customers[[#This Row],[number_customer_service_calls]] &lt;= 1, "0-1 Calls", IF(tbl_Customers[[#This Row],[number_customer_service_calls]] &lt;= 3, "2-3 Calls", IF(tbl_Customers[[#This Row],[number_customer_service_calls]] &lt;=5, "4-5 Calls", "6+ Calls")))</f>
        <v>0-1 Calls</v>
      </c>
      <c r="X1906" t="str">
        <f>IF(tbl_Customers[[#This Row],[account_length]] &lt;= 50, "0-50", IF(tbl_Customers[[#This Row],[account_length]] &lt;=100, "51-100", IF(tbl_Customers[[#This Row],[account_length]] &lt;= 150, "101-150", "151+")))</f>
        <v>51-100</v>
      </c>
      <c r="Y1906" s="30" t="str">
        <f>IF(tbl_Customers[[#This Row],[total_intl_charge]] &lt;= 3, "Low Charges", "High Charges")</f>
        <v>High Charges</v>
      </c>
      <c r="Z1906" s="30" t="str">
        <f>IF(tbl_Customers[[#This Row],[total_eve_calls]]&lt;=80,"Low Calls",
IF(tbl_Customers[[#This Row],[total_eve_calls]]&lt;=120,"Medium Calls","High Calls"))</f>
        <v>High Calls</v>
      </c>
      <c r="AA1906" s="30" t="str">
        <f>IF(tbl_Customers[[#This Row],[total_eve_charge]]&lt;=15,"Low Charges",
IF(tbl_Customers[[#This Row],[total_eve_charge]]&lt;=20,"Medium Charges","High Charges"))</f>
        <v>Medium Charges</v>
      </c>
      <c r="AB1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6" s="30" t="str">
        <f>IF(tbl_Customers[[#This Row],[number_vmail_messages]] = 0, "No Usage", IF(tbl_Customers[[#This Row],[number_vmail_messages]] &lt;= 20, "Low Usage", IF(tbl_Customers[[#This Row],[number_vmail_messages]] &lt;= 40, "Medium Usgae", "High Usage")))</f>
        <v>No Usage</v>
      </c>
      <c r="AD1906" s="30" t="str">
        <f>IF(tbl_Customers[[#This Row],[total_day_minutes]]&lt;=150,"Low Usage", IF(tbl_Customers[[#This Row],[total_day_minutes]]&lt;=200,"Medium Usage", IF(tbl_Customers[[#This Row],[total_day_minutes]]&lt;=250,"High Usage","Very High Usage")))</f>
        <v>Very High Usage</v>
      </c>
      <c r="AE1906" s="30" t="str">
        <f>IF(tbl_Customers[[#This Row],[total_intl_calls]]&lt;=5,"Low Calls", IF(tbl_Customers[[#This Row],[total_intl_calls]]&lt;=10, "Medium Calls", "High Calls"))</f>
        <v>Low Calls</v>
      </c>
    </row>
    <row r="1907" spans="1:31"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c r="W1907" t="str">
        <f>IF(tbl_Customers[[#This Row],[number_customer_service_calls]] &lt;= 1, "0-1 Calls", IF(tbl_Customers[[#This Row],[number_customer_service_calls]] &lt;= 3, "2-3 Calls", IF(tbl_Customers[[#This Row],[number_customer_service_calls]] &lt;=5, "4-5 Calls", "6+ Calls")))</f>
        <v>2-3 Calls</v>
      </c>
      <c r="X1907" t="str">
        <f>IF(tbl_Customers[[#This Row],[account_length]] &lt;= 50, "0-50", IF(tbl_Customers[[#This Row],[account_length]] &lt;=100, "51-100", IF(tbl_Customers[[#This Row],[account_length]] &lt;= 150, "101-150", "151+")))</f>
        <v>0-50</v>
      </c>
      <c r="Y1907" s="30" t="str">
        <f>IF(tbl_Customers[[#This Row],[total_intl_charge]] &lt;= 3, "Low Charges", "High Charges")</f>
        <v>Low Charges</v>
      </c>
      <c r="Z1907" s="30" t="str">
        <f>IF(tbl_Customers[[#This Row],[total_eve_calls]]&lt;=80,"Low Calls",
IF(tbl_Customers[[#This Row],[total_eve_calls]]&lt;=120,"Medium Calls","High Calls"))</f>
        <v>High Calls</v>
      </c>
      <c r="AA1907" s="30" t="str">
        <f>IF(tbl_Customers[[#This Row],[total_eve_charge]]&lt;=15,"Low Charges",
IF(tbl_Customers[[#This Row],[total_eve_charge]]&lt;=20,"Medium Charges","High Charges"))</f>
        <v>Medium Charges</v>
      </c>
      <c r="AB1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7" s="30" t="str">
        <f>IF(tbl_Customers[[#This Row],[number_vmail_messages]] = 0, "No Usage", IF(tbl_Customers[[#This Row],[number_vmail_messages]] &lt;= 20, "Low Usage", IF(tbl_Customers[[#This Row],[number_vmail_messages]] &lt;= 40, "Medium Usgae", "High Usage")))</f>
        <v>No Usage</v>
      </c>
      <c r="AD1907" s="30" t="str">
        <f>IF(tbl_Customers[[#This Row],[total_day_minutes]]&lt;=150,"Low Usage", IF(tbl_Customers[[#This Row],[total_day_minutes]]&lt;=200,"Medium Usage", IF(tbl_Customers[[#This Row],[total_day_minutes]]&lt;=250,"High Usage","Very High Usage")))</f>
        <v>Medium Usage</v>
      </c>
      <c r="AE1907" s="30" t="str">
        <f>IF(tbl_Customers[[#This Row],[total_intl_calls]]&lt;=5,"Low Calls", IF(tbl_Customers[[#This Row],[total_intl_calls]]&lt;=10, "Medium Calls", "High Calls"))</f>
        <v>Low Calls</v>
      </c>
    </row>
    <row r="1908" spans="1:31"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c r="W1908" t="str">
        <f>IF(tbl_Customers[[#This Row],[number_customer_service_calls]] &lt;= 1, "0-1 Calls", IF(tbl_Customers[[#This Row],[number_customer_service_calls]] &lt;= 3, "2-3 Calls", IF(tbl_Customers[[#This Row],[number_customer_service_calls]] &lt;=5, "4-5 Calls", "6+ Calls")))</f>
        <v>0-1 Calls</v>
      </c>
      <c r="X1908" t="str">
        <f>IF(tbl_Customers[[#This Row],[account_length]] &lt;= 50, "0-50", IF(tbl_Customers[[#This Row],[account_length]] &lt;=100, "51-100", IF(tbl_Customers[[#This Row],[account_length]] &lt;= 150, "101-150", "151+")))</f>
        <v>51-100</v>
      </c>
      <c r="Y1908" s="30" t="str">
        <f>IF(tbl_Customers[[#This Row],[total_intl_charge]] &lt;= 3, "Low Charges", "High Charges")</f>
        <v>High Charges</v>
      </c>
      <c r="Z1908" s="30" t="str">
        <f>IF(tbl_Customers[[#This Row],[total_eve_calls]]&lt;=80,"Low Calls",
IF(tbl_Customers[[#This Row],[total_eve_calls]]&lt;=120,"Medium Calls","High Calls"))</f>
        <v>Medium Calls</v>
      </c>
      <c r="AA1908" s="30" t="str">
        <f>IF(tbl_Customers[[#This Row],[total_eve_charge]]&lt;=15,"Low Charges",
IF(tbl_Customers[[#This Row],[total_eve_charge]]&lt;=20,"Medium Charges","High Charges"))</f>
        <v>Medium Charges</v>
      </c>
      <c r="AB1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08" s="30" t="str">
        <f>IF(tbl_Customers[[#This Row],[number_vmail_messages]] = 0, "No Usage", IF(tbl_Customers[[#This Row],[number_vmail_messages]] &lt;= 20, "Low Usage", IF(tbl_Customers[[#This Row],[number_vmail_messages]] &lt;= 40, "Medium Usgae", "High Usage")))</f>
        <v>No Usage</v>
      </c>
      <c r="AD1908" s="30" t="str">
        <f>IF(tbl_Customers[[#This Row],[total_day_minutes]]&lt;=150,"Low Usage", IF(tbl_Customers[[#This Row],[total_day_minutes]]&lt;=200,"Medium Usage", IF(tbl_Customers[[#This Row],[total_day_minutes]]&lt;=250,"High Usage","Very High Usage")))</f>
        <v>Low Usage</v>
      </c>
      <c r="AE1908" s="30" t="str">
        <f>IF(tbl_Customers[[#This Row],[total_intl_calls]]&lt;=5,"Low Calls", IF(tbl_Customers[[#This Row],[total_intl_calls]]&lt;=10, "Medium Calls", "High Calls"))</f>
        <v>Medium Calls</v>
      </c>
    </row>
    <row r="1909" spans="1:31"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c r="W1909" t="str">
        <f>IF(tbl_Customers[[#This Row],[number_customer_service_calls]] &lt;= 1, "0-1 Calls", IF(tbl_Customers[[#This Row],[number_customer_service_calls]] &lt;= 3, "2-3 Calls", IF(tbl_Customers[[#This Row],[number_customer_service_calls]] &lt;=5, "4-5 Calls", "6+ Calls")))</f>
        <v>0-1 Calls</v>
      </c>
      <c r="X1909" t="str">
        <f>IF(tbl_Customers[[#This Row],[account_length]] &lt;= 50, "0-50", IF(tbl_Customers[[#This Row],[account_length]] &lt;=100, "51-100", IF(tbl_Customers[[#This Row],[account_length]] &lt;= 150, "101-150", "151+")))</f>
        <v>51-100</v>
      </c>
      <c r="Y1909" s="30" t="str">
        <f>IF(tbl_Customers[[#This Row],[total_intl_charge]] &lt;= 3, "Low Charges", "High Charges")</f>
        <v>Low Charges</v>
      </c>
      <c r="Z1909" s="30" t="str">
        <f>IF(tbl_Customers[[#This Row],[total_eve_calls]]&lt;=80,"Low Calls",
IF(tbl_Customers[[#This Row],[total_eve_calls]]&lt;=120,"Medium Calls","High Calls"))</f>
        <v>Medium Calls</v>
      </c>
      <c r="AA1909" s="30" t="str">
        <f>IF(tbl_Customers[[#This Row],[total_eve_charge]]&lt;=15,"Low Charges",
IF(tbl_Customers[[#This Row],[total_eve_charge]]&lt;=20,"Medium Charges","High Charges"))</f>
        <v>Low Charges</v>
      </c>
      <c r="AB1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09" s="30" t="str">
        <f>IF(tbl_Customers[[#This Row],[number_vmail_messages]] = 0, "No Usage", IF(tbl_Customers[[#This Row],[number_vmail_messages]] &lt;= 20, "Low Usage", IF(tbl_Customers[[#This Row],[number_vmail_messages]] &lt;= 40, "Medium Usgae", "High Usage")))</f>
        <v>Medium Usgae</v>
      </c>
      <c r="AD1909" s="30" t="str">
        <f>IF(tbl_Customers[[#This Row],[total_day_minutes]]&lt;=150,"Low Usage", IF(tbl_Customers[[#This Row],[total_day_minutes]]&lt;=200,"Medium Usage", IF(tbl_Customers[[#This Row],[total_day_minutes]]&lt;=250,"High Usage","Very High Usage")))</f>
        <v>Low Usage</v>
      </c>
      <c r="AE1909" s="30" t="str">
        <f>IF(tbl_Customers[[#This Row],[total_intl_calls]]&lt;=5,"Low Calls", IF(tbl_Customers[[#This Row],[total_intl_calls]]&lt;=10, "Medium Calls", "High Calls"))</f>
        <v>Low Calls</v>
      </c>
    </row>
    <row r="1910" spans="1:31"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c r="W1910" t="str">
        <f>IF(tbl_Customers[[#This Row],[number_customer_service_calls]] &lt;= 1, "0-1 Calls", IF(tbl_Customers[[#This Row],[number_customer_service_calls]] &lt;= 3, "2-3 Calls", IF(tbl_Customers[[#This Row],[number_customer_service_calls]] &lt;=5, "4-5 Calls", "6+ Calls")))</f>
        <v>2-3 Calls</v>
      </c>
      <c r="X1910" t="str">
        <f>IF(tbl_Customers[[#This Row],[account_length]] &lt;= 50, "0-50", IF(tbl_Customers[[#This Row],[account_length]] &lt;=100, "51-100", IF(tbl_Customers[[#This Row],[account_length]] &lt;= 150, "101-150", "151+")))</f>
        <v>151+</v>
      </c>
      <c r="Y1910" s="30" t="str">
        <f>IF(tbl_Customers[[#This Row],[total_intl_charge]] &lt;= 3, "Low Charges", "High Charges")</f>
        <v>High Charges</v>
      </c>
      <c r="Z1910" s="30" t="str">
        <f>IF(tbl_Customers[[#This Row],[total_eve_calls]]&lt;=80,"Low Calls",
IF(tbl_Customers[[#This Row],[total_eve_calls]]&lt;=120,"Medium Calls","High Calls"))</f>
        <v>Medium Calls</v>
      </c>
      <c r="AA1910" s="30" t="str">
        <f>IF(tbl_Customers[[#This Row],[total_eve_charge]]&lt;=15,"Low Charges",
IF(tbl_Customers[[#This Row],[total_eve_charge]]&lt;=20,"Medium Charges","High Charges"))</f>
        <v>Medium Charges</v>
      </c>
      <c r="AB1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0" s="30" t="str">
        <f>IF(tbl_Customers[[#This Row],[number_vmail_messages]] = 0, "No Usage", IF(tbl_Customers[[#This Row],[number_vmail_messages]] &lt;= 20, "Low Usage", IF(tbl_Customers[[#This Row],[number_vmail_messages]] &lt;= 40, "Medium Usgae", "High Usage")))</f>
        <v>No Usage</v>
      </c>
      <c r="AD1910" s="30" t="str">
        <f>IF(tbl_Customers[[#This Row],[total_day_minutes]]&lt;=150,"Low Usage", IF(tbl_Customers[[#This Row],[total_day_minutes]]&lt;=200,"Medium Usage", IF(tbl_Customers[[#This Row],[total_day_minutes]]&lt;=250,"High Usage","Very High Usage")))</f>
        <v>Medium Usage</v>
      </c>
      <c r="AE1910" s="30" t="str">
        <f>IF(tbl_Customers[[#This Row],[total_intl_calls]]&lt;=5,"Low Calls", IF(tbl_Customers[[#This Row],[total_intl_calls]]&lt;=10, "Medium Calls", "High Calls"))</f>
        <v>Low Calls</v>
      </c>
    </row>
    <row r="1911" spans="1:31"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c r="W1911" t="str">
        <f>IF(tbl_Customers[[#This Row],[number_customer_service_calls]] &lt;= 1, "0-1 Calls", IF(tbl_Customers[[#This Row],[number_customer_service_calls]] &lt;= 3, "2-3 Calls", IF(tbl_Customers[[#This Row],[number_customer_service_calls]] &lt;=5, "4-5 Calls", "6+ Calls")))</f>
        <v>2-3 Calls</v>
      </c>
      <c r="X1911" t="str">
        <f>IF(tbl_Customers[[#This Row],[account_length]] &lt;= 50, "0-50", IF(tbl_Customers[[#This Row],[account_length]] &lt;=100, "51-100", IF(tbl_Customers[[#This Row],[account_length]] &lt;= 150, "101-150", "151+")))</f>
        <v>51-100</v>
      </c>
      <c r="Y1911" s="30" t="str">
        <f>IF(tbl_Customers[[#This Row],[total_intl_charge]] &lt;= 3, "Low Charges", "High Charges")</f>
        <v>Low Charges</v>
      </c>
      <c r="Z1911" s="30" t="str">
        <f>IF(tbl_Customers[[#This Row],[total_eve_calls]]&lt;=80,"Low Calls",
IF(tbl_Customers[[#This Row],[total_eve_calls]]&lt;=120,"Medium Calls","High Calls"))</f>
        <v>Medium Calls</v>
      </c>
      <c r="AA1911" s="30" t="str">
        <f>IF(tbl_Customers[[#This Row],[total_eve_charge]]&lt;=15,"Low Charges",
IF(tbl_Customers[[#This Row],[total_eve_charge]]&lt;=20,"Medium Charges","High Charges"))</f>
        <v>Low Charges</v>
      </c>
      <c r="AB1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11" s="30" t="str">
        <f>IF(tbl_Customers[[#This Row],[number_vmail_messages]] = 0, "No Usage", IF(tbl_Customers[[#This Row],[number_vmail_messages]] &lt;= 20, "Low Usage", IF(tbl_Customers[[#This Row],[number_vmail_messages]] &lt;= 40, "Medium Usgae", "High Usage")))</f>
        <v>No Usage</v>
      </c>
      <c r="AD1911" s="30" t="str">
        <f>IF(tbl_Customers[[#This Row],[total_day_minutes]]&lt;=150,"Low Usage", IF(tbl_Customers[[#This Row],[total_day_minutes]]&lt;=200,"Medium Usage", IF(tbl_Customers[[#This Row],[total_day_minutes]]&lt;=250,"High Usage","Very High Usage")))</f>
        <v>Medium Usage</v>
      </c>
      <c r="AE1911" s="30" t="str">
        <f>IF(tbl_Customers[[#This Row],[total_intl_calls]]&lt;=5,"Low Calls", IF(tbl_Customers[[#This Row],[total_intl_calls]]&lt;=10, "Medium Calls", "High Calls"))</f>
        <v>Low Calls</v>
      </c>
    </row>
    <row r="1912" spans="1:31"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c r="W1912" t="str">
        <f>IF(tbl_Customers[[#This Row],[number_customer_service_calls]] &lt;= 1, "0-1 Calls", IF(tbl_Customers[[#This Row],[number_customer_service_calls]] &lt;= 3, "2-3 Calls", IF(tbl_Customers[[#This Row],[number_customer_service_calls]] &lt;=5, "4-5 Calls", "6+ Calls")))</f>
        <v>2-3 Calls</v>
      </c>
      <c r="X1912" t="str">
        <f>IF(tbl_Customers[[#This Row],[account_length]] &lt;= 50, "0-50", IF(tbl_Customers[[#This Row],[account_length]] &lt;=100, "51-100", IF(tbl_Customers[[#This Row],[account_length]] &lt;= 150, "101-150", "151+")))</f>
        <v>51-100</v>
      </c>
      <c r="Y1912" s="30" t="str">
        <f>IF(tbl_Customers[[#This Row],[total_intl_charge]] &lt;= 3, "Low Charges", "High Charges")</f>
        <v>Low Charges</v>
      </c>
      <c r="Z1912" s="30" t="str">
        <f>IF(tbl_Customers[[#This Row],[total_eve_calls]]&lt;=80,"Low Calls",
IF(tbl_Customers[[#This Row],[total_eve_calls]]&lt;=120,"Medium Calls","High Calls"))</f>
        <v>Low Calls</v>
      </c>
      <c r="AA1912" s="30" t="str">
        <f>IF(tbl_Customers[[#This Row],[total_eve_charge]]&lt;=15,"Low Charges",
IF(tbl_Customers[[#This Row],[total_eve_charge]]&lt;=20,"Medium Charges","High Charges"))</f>
        <v>Low Charges</v>
      </c>
      <c r="AB1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2" s="30" t="str">
        <f>IF(tbl_Customers[[#This Row],[number_vmail_messages]] = 0, "No Usage", IF(tbl_Customers[[#This Row],[number_vmail_messages]] &lt;= 20, "Low Usage", IF(tbl_Customers[[#This Row],[number_vmail_messages]] &lt;= 40, "Medium Usgae", "High Usage")))</f>
        <v>Medium Usgae</v>
      </c>
      <c r="AD1912" s="30" t="str">
        <f>IF(tbl_Customers[[#This Row],[total_day_minutes]]&lt;=150,"Low Usage", IF(tbl_Customers[[#This Row],[total_day_minutes]]&lt;=200,"Medium Usage", IF(tbl_Customers[[#This Row],[total_day_minutes]]&lt;=250,"High Usage","Very High Usage")))</f>
        <v>High Usage</v>
      </c>
      <c r="AE1912" s="30" t="str">
        <f>IF(tbl_Customers[[#This Row],[total_intl_calls]]&lt;=5,"Low Calls", IF(tbl_Customers[[#This Row],[total_intl_calls]]&lt;=10, "Medium Calls", "High Calls"))</f>
        <v>Low Calls</v>
      </c>
    </row>
    <row r="1913" spans="1:31"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c r="W1913" t="str">
        <f>IF(tbl_Customers[[#This Row],[number_customer_service_calls]] &lt;= 1, "0-1 Calls", IF(tbl_Customers[[#This Row],[number_customer_service_calls]] &lt;= 3, "2-3 Calls", IF(tbl_Customers[[#This Row],[number_customer_service_calls]] &lt;=5, "4-5 Calls", "6+ Calls")))</f>
        <v>0-1 Calls</v>
      </c>
      <c r="X1913" t="str">
        <f>IF(tbl_Customers[[#This Row],[account_length]] &lt;= 50, "0-50", IF(tbl_Customers[[#This Row],[account_length]] &lt;=100, "51-100", IF(tbl_Customers[[#This Row],[account_length]] &lt;= 150, "101-150", "151+")))</f>
        <v>101-150</v>
      </c>
      <c r="Y1913" s="30" t="str">
        <f>IF(tbl_Customers[[#This Row],[total_intl_charge]] &lt;= 3, "Low Charges", "High Charges")</f>
        <v>High Charges</v>
      </c>
      <c r="Z1913" s="30" t="str">
        <f>IF(tbl_Customers[[#This Row],[total_eve_calls]]&lt;=80,"Low Calls",
IF(tbl_Customers[[#This Row],[total_eve_calls]]&lt;=120,"Medium Calls","High Calls"))</f>
        <v>Low Calls</v>
      </c>
      <c r="AA1913" s="30" t="str">
        <f>IF(tbl_Customers[[#This Row],[total_eve_charge]]&lt;=15,"Low Charges",
IF(tbl_Customers[[#This Row],[total_eve_charge]]&lt;=20,"Medium Charges","High Charges"))</f>
        <v>Medium Charges</v>
      </c>
      <c r="AB1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3" s="30" t="str">
        <f>IF(tbl_Customers[[#This Row],[number_vmail_messages]] = 0, "No Usage", IF(tbl_Customers[[#This Row],[number_vmail_messages]] &lt;= 20, "Low Usage", IF(tbl_Customers[[#This Row],[number_vmail_messages]] &lt;= 40, "Medium Usgae", "High Usage")))</f>
        <v>No Usage</v>
      </c>
      <c r="AD1913" s="30" t="str">
        <f>IF(tbl_Customers[[#This Row],[total_day_minutes]]&lt;=150,"Low Usage", IF(tbl_Customers[[#This Row],[total_day_minutes]]&lt;=200,"Medium Usage", IF(tbl_Customers[[#This Row],[total_day_minutes]]&lt;=250,"High Usage","Very High Usage")))</f>
        <v>Low Usage</v>
      </c>
      <c r="AE1913" s="30" t="str">
        <f>IF(tbl_Customers[[#This Row],[total_intl_calls]]&lt;=5,"Low Calls", IF(tbl_Customers[[#This Row],[total_intl_calls]]&lt;=10, "Medium Calls", "High Calls"))</f>
        <v>Medium Calls</v>
      </c>
    </row>
    <row r="1914" spans="1:31"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c r="W1914" t="str">
        <f>IF(tbl_Customers[[#This Row],[number_customer_service_calls]] &lt;= 1, "0-1 Calls", IF(tbl_Customers[[#This Row],[number_customer_service_calls]] &lt;= 3, "2-3 Calls", IF(tbl_Customers[[#This Row],[number_customer_service_calls]] &lt;=5, "4-5 Calls", "6+ Calls")))</f>
        <v>0-1 Calls</v>
      </c>
      <c r="X1914" t="str">
        <f>IF(tbl_Customers[[#This Row],[account_length]] &lt;= 50, "0-50", IF(tbl_Customers[[#This Row],[account_length]] &lt;=100, "51-100", IF(tbl_Customers[[#This Row],[account_length]] &lt;= 150, "101-150", "151+")))</f>
        <v>51-100</v>
      </c>
      <c r="Y1914" s="30" t="str">
        <f>IF(tbl_Customers[[#This Row],[total_intl_charge]] &lt;= 3, "Low Charges", "High Charges")</f>
        <v>High Charges</v>
      </c>
      <c r="Z1914" s="30" t="str">
        <f>IF(tbl_Customers[[#This Row],[total_eve_calls]]&lt;=80,"Low Calls",
IF(tbl_Customers[[#This Row],[total_eve_calls]]&lt;=120,"Medium Calls","High Calls"))</f>
        <v>Medium Calls</v>
      </c>
      <c r="AA1914" s="30" t="str">
        <f>IF(tbl_Customers[[#This Row],[total_eve_charge]]&lt;=15,"Low Charges",
IF(tbl_Customers[[#This Row],[total_eve_charge]]&lt;=20,"Medium Charges","High Charges"))</f>
        <v>Medium Charges</v>
      </c>
      <c r="AB1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4" s="30" t="str">
        <f>IF(tbl_Customers[[#This Row],[number_vmail_messages]] = 0, "No Usage", IF(tbl_Customers[[#This Row],[number_vmail_messages]] &lt;= 20, "Low Usage", IF(tbl_Customers[[#This Row],[number_vmail_messages]] &lt;= 40, "Medium Usgae", "High Usage")))</f>
        <v>No Usage</v>
      </c>
      <c r="AD1914" s="30" t="str">
        <f>IF(tbl_Customers[[#This Row],[total_day_minutes]]&lt;=150,"Low Usage", IF(tbl_Customers[[#This Row],[total_day_minutes]]&lt;=200,"Medium Usage", IF(tbl_Customers[[#This Row],[total_day_minutes]]&lt;=250,"High Usage","Very High Usage")))</f>
        <v>Medium Usage</v>
      </c>
      <c r="AE1914" s="30" t="str">
        <f>IF(tbl_Customers[[#This Row],[total_intl_calls]]&lt;=5,"Low Calls", IF(tbl_Customers[[#This Row],[total_intl_calls]]&lt;=10, "Medium Calls", "High Calls"))</f>
        <v>Low Calls</v>
      </c>
    </row>
    <row r="1915" spans="1:31"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c r="W1915" t="str">
        <f>IF(tbl_Customers[[#This Row],[number_customer_service_calls]] &lt;= 1, "0-1 Calls", IF(tbl_Customers[[#This Row],[number_customer_service_calls]] &lt;= 3, "2-3 Calls", IF(tbl_Customers[[#This Row],[number_customer_service_calls]] &lt;=5, "4-5 Calls", "6+ Calls")))</f>
        <v>4-5 Calls</v>
      </c>
      <c r="X1915" t="str">
        <f>IF(tbl_Customers[[#This Row],[account_length]] &lt;= 50, "0-50", IF(tbl_Customers[[#This Row],[account_length]] &lt;=100, "51-100", IF(tbl_Customers[[#This Row],[account_length]] &lt;= 150, "101-150", "151+")))</f>
        <v>151+</v>
      </c>
      <c r="Y1915" s="30" t="str">
        <f>IF(tbl_Customers[[#This Row],[total_intl_charge]] &lt;= 3, "Low Charges", "High Charges")</f>
        <v>High Charges</v>
      </c>
      <c r="Z1915" s="30" t="str">
        <f>IF(tbl_Customers[[#This Row],[total_eve_calls]]&lt;=80,"Low Calls",
IF(tbl_Customers[[#This Row],[total_eve_calls]]&lt;=120,"Medium Calls","High Calls"))</f>
        <v>Medium Calls</v>
      </c>
      <c r="AA1915" s="30" t="str">
        <f>IF(tbl_Customers[[#This Row],[total_eve_charge]]&lt;=15,"Low Charges",
IF(tbl_Customers[[#This Row],[total_eve_charge]]&lt;=20,"Medium Charges","High Charges"))</f>
        <v>Medium Charges</v>
      </c>
      <c r="AB1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5" s="30" t="str">
        <f>IF(tbl_Customers[[#This Row],[number_vmail_messages]] = 0, "No Usage", IF(tbl_Customers[[#This Row],[number_vmail_messages]] &lt;= 20, "Low Usage", IF(tbl_Customers[[#This Row],[number_vmail_messages]] &lt;= 40, "Medium Usgae", "High Usage")))</f>
        <v>Low Usage</v>
      </c>
      <c r="AD1915" s="30" t="str">
        <f>IF(tbl_Customers[[#This Row],[total_day_minutes]]&lt;=150,"Low Usage", IF(tbl_Customers[[#This Row],[total_day_minutes]]&lt;=200,"Medium Usage", IF(tbl_Customers[[#This Row],[total_day_minutes]]&lt;=250,"High Usage","Very High Usage")))</f>
        <v>High Usage</v>
      </c>
      <c r="AE1915" s="30" t="str">
        <f>IF(tbl_Customers[[#This Row],[total_intl_calls]]&lt;=5,"Low Calls", IF(tbl_Customers[[#This Row],[total_intl_calls]]&lt;=10, "Medium Calls", "High Calls"))</f>
        <v>Low Calls</v>
      </c>
    </row>
    <row r="1916" spans="1:31"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c r="W1916" t="str">
        <f>IF(tbl_Customers[[#This Row],[number_customer_service_calls]] &lt;= 1, "0-1 Calls", IF(tbl_Customers[[#This Row],[number_customer_service_calls]] &lt;= 3, "2-3 Calls", IF(tbl_Customers[[#This Row],[number_customer_service_calls]] &lt;=5, "4-5 Calls", "6+ Calls")))</f>
        <v>2-3 Calls</v>
      </c>
      <c r="X1916" t="str">
        <f>IF(tbl_Customers[[#This Row],[account_length]] &lt;= 50, "0-50", IF(tbl_Customers[[#This Row],[account_length]] &lt;=100, "51-100", IF(tbl_Customers[[#This Row],[account_length]] &lt;= 150, "101-150", "151+")))</f>
        <v>101-150</v>
      </c>
      <c r="Y1916" s="30" t="str">
        <f>IF(tbl_Customers[[#This Row],[total_intl_charge]] &lt;= 3, "Low Charges", "High Charges")</f>
        <v>High Charges</v>
      </c>
      <c r="Z1916" s="30" t="str">
        <f>IF(tbl_Customers[[#This Row],[total_eve_calls]]&lt;=80,"Low Calls",
IF(tbl_Customers[[#This Row],[total_eve_calls]]&lt;=120,"Medium Calls","High Calls"))</f>
        <v>Medium Calls</v>
      </c>
      <c r="AA1916" s="30" t="str">
        <f>IF(tbl_Customers[[#This Row],[total_eve_charge]]&lt;=15,"Low Charges",
IF(tbl_Customers[[#This Row],[total_eve_charge]]&lt;=20,"Medium Charges","High Charges"))</f>
        <v>Medium Charges</v>
      </c>
      <c r="AB1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16" s="30" t="str">
        <f>IF(tbl_Customers[[#This Row],[number_vmail_messages]] = 0, "No Usage", IF(tbl_Customers[[#This Row],[number_vmail_messages]] &lt;= 20, "Low Usage", IF(tbl_Customers[[#This Row],[number_vmail_messages]] &lt;= 40, "Medium Usgae", "High Usage")))</f>
        <v>No Usage</v>
      </c>
      <c r="AD1916" s="30" t="str">
        <f>IF(tbl_Customers[[#This Row],[total_day_minutes]]&lt;=150,"Low Usage", IF(tbl_Customers[[#This Row],[total_day_minutes]]&lt;=200,"Medium Usage", IF(tbl_Customers[[#This Row],[total_day_minutes]]&lt;=250,"High Usage","Very High Usage")))</f>
        <v>Low Usage</v>
      </c>
      <c r="AE1916" s="30" t="str">
        <f>IF(tbl_Customers[[#This Row],[total_intl_calls]]&lt;=5,"Low Calls", IF(tbl_Customers[[#This Row],[total_intl_calls]]&lt;=10, "Medium Calls", "High Calls"))</f>
        <v>Low Calls</v>
      </c>
    </row>
    <row r="1917" spans="1:31"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c r="W1917" t="str">
        <f>IF(tbl_Customers[[#This Row],[number_customer_service_calls]] &lt;= 1, "0-1 Calls", IF(tbl_Customers[[#This Row],[number_customer_service_calls]] &lt;= 3, "2-3 Calls", IF(tbl_Customers[[#This Row],[number_customer_service_calls]] &lt;=5, "4-5 Calls", "6+ Calls")))</f>
        <v>0-1 Calls</v>
      </c>
      <c r="X1917" t="str">
        <f>IF(tbl_Customers[[#This Row],[account_length]] &lt;= 50, "0-50", IF(tbl_Customers[[#This Row],[account_length]] &lt;=100, "51-100", IF(tbl_Customers[[#This Row],[account_length]] &lt;= 150, "101-150", "151+")))</f>
        <v>51-100</v>
      </c>
      <c r="Y1917" s="30" t="str">
        <f>IF(tbl_Customers[[#This Row],[total_intl_charge]] &lt;= 3, "Low Charges", "High Charges")</f>
        <v>Low Charges</v>
      </c>
      <c r="Z1917" s="30" t="str">
        <f>IF(tbl_Customers[[#This Row],[total_eve_calls]]&lt;=80,"Low Calls",
IF(tbl_Customers[[#This Row],[total_eve_calls]]&lt;=120,"Medium Calls","High Calls"))</f>
        <v>High Calls</v>
      </c>
      <c r="AA1917" s="30" t="str">
        <f>IF(tbl_Customers[[#This Row],[total_eve_charge]]&lt;=15,"Low Charges",
IF(tbl_Customers[[#This Row],[total_eve_charge]]&lt;=20,"Medium Charges","High Charges"))</f>
        <v>Medium Charges</v>
      </c>
      <c r="AB1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17" s="30" t="str">
        <f>IF(tbl_Customers[[#This Row],[number_vmail_messages]] = 0, "No Usage", IF(tbl_Customers[[#This Row],[number_vmail_messages]] &lt;= 20, "Low Usage", IF(tbl_Customers[[#This Row],[number_vmail_messages]] &lt;= 40, "Medium Usgae", "High Usage")))</f>
        <v>No Usage</v>
      </c>
      <c r="AD1917" s="30" t="str">
        <f>IF(tbl_Customers[[#This Row],[total_day_minutes]]&lt;=150,"Low Usage", IF(tbl_Customers[[#This Row],[total_day_minutes]]&lt;=200,"Medium Usage", IF(tbl_Customers[[#This Row],[total_day_minutes]]&lt;=250,"High Usage","Very High Usage")))</f>
        <v>High Usage</v>
      </c>
      <c r="AE1917" s="30" t="str">
        <f>IF(tbl_Customers[[#This Row],[total_intl_calls]]&lt;=5,"Low Calls", IF(tbl_Customers[[#This Row],[total_intl_calls]]&lt;=10, "Medium Calls", "High Calls"))</f>
        <v>Low Calls</v>
      </c>
    </row>
    <row r="1918" spans="1:31"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c r="W1918" t="str">
        <f>IF(tbl_Customers[[#This Row],[number_customer_service_calls]] &lt;= 1, "0-1 Calls", IF(tbl_Customers[[#This Row],[number_customer_service_calls]] &lt;= 3, "2-3 Calls", IF(tbl_Customers[[#This Row],[number_customer_service_calls]] &lt;=5, "4-5 Calls", "6+ Calls")))</f>
        <v>0-1 Calls</v>
      </c>
      <c r="X1918" t="str">
        <f>IF(tbl_Customers[[#This Row],[account_length]] &lt;= 50, "0-50", IF(tbl_Customers[[#This Row],[account_length]] &lt;=100, "51-100", IF(tbl_Customers[[#This Row],[account_length]] &lt;= 150, "101-150", "151+")))</f>
        <v>51-100</v>
      </c>
      <c r="Y1918" s="30" t="str">
        <f>IF(tbl_Customers[[#This Row],[total_intl_charge]] &lt;= 3, "Low Charges", "High Charges")</f>
        <v>Low Charges</v>
      </c>
      <c r="Z1918" s="30" t="str">
        <f>IF(tbl_Customers[[#This Row],[total_eve_calls]]&lt;=80,"Low Calls",
IF(tbl_Customers[[#This Row],[total_eve_calls]]&lt;=120,"Medium Calls","High Calls"))</f>
        <v>Medium Calls</v>
      </c>
      <c r="AA1918" s="30" t="str">
        <f>IF(tbl_Customers[[#This Row],[total_eve_charge]]&lt;=15,"Low Charges",
IF(tbl_Customers[[#This Row],[total_eve_charge]]&lt;=20,"Medium Charges","High Charges"))</f>
        <v>Low Charges</v>
      </c>
      <c r="AB1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8" s="30" t="str">
        <f>IF(tbl_Customers[[#This Row],[number_vmail_messages]] = 0, "No Usage", IF(tbl_Customers[[#This Row],[number_vmail_messages]] &lt;= 20, "Low Usage", IF(tbl_Customers[[#This Row],[number_vmail_messages]] &lt;= 40, "Medium Usgae", "High Usage")))</f>
        <v>No Usage</v>
      </c>
      <c r="AD1918" s="30" t="str">
        <f>IF(tbl_Customers[[#This Row],[total_day_minutes]]&lt;=150,"Low Usage", IF(tbl_Customers[[#This Row],[total_day_minutes]]&lt;=200,"Medium Usage", IF(tbl_Customers[[#This Row],[total_day_minutes]]&lt;=250,"High Usage","Very High Usage")))</f>
        <v>Medium Usage</v>
      </c>
      <c r="AE1918" s="30" t="str">
        <f>IF(tbl_Customers[[#This Row],[total_intl_calls]]&lt;=5,"Low Calls", IF(tbl_Customers[[#This Row],[total_intl_calls]]&lt;=10, "Medium Calls", "High Calls"))</f>
        <v>Medium Calls</v>
      </c>
    </row>
    <row r="1919" spans="1:31"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c r="W1919" t="str">
        <f>IF(tbl_Customers[[#This Row],[number_customer_service_calls]] &lt;= 1, "0-1 Calls", IF(tbl_Customers[[#This Row],[number_customer_service_calls]] &lt;= 3, "2-3 Calls", IF(tbl_Customers[[#This Row],[number_customer_service_calls]] &lt;=5, "4-5 Calls", "6+ Calls")))</f>
        <v>0-1 Calls</v>
      </c>
      <c r="X1919" t="str">
        <f>IF(tbl_Customers[[#This Row],[account_length]] &lt;= 50, "0-50", IF(tbl_Customers[[#This Row],[account_length]] &lt;=100, "51-100", IF(tbl_Customers[[#This Row],[account_length]] &lt;= 150, "101-150", "151+")))</f>
        <v>51-100</v>
      </c>
      <c r="Y1919" s="30" t="str">
        <f>IF(tbl_Customers[[#This Row],[total_intl_charge]] &lt;= 3, "Low Charges", "High Charges")</f>
        <v>Low Charges</v>
      </c>
      <c r="Z1919" s="30" t="str">
        <f>IF(tbl_Customers[[#This Row],[total_eve_calls]]&lt;=80,"Low Calls",
IF(tbl_Customers[[#This Row],[total_eve_calls]]&lt;=120,"Medium Calls","High Calls"))</f>
        <v>Medium Calls</v>
      </c>
      <c r="AA1919" s="30" t="str">
        <f>IF(tbl_Customers[[#This Row],[total_eve_charge]]&lt;=15,"Low Charges",
IF(tbl_Customers[[#This Row],[total_eve_charge]]&lt;=20,"Medium Charges","High Charges"))</f>
        <v>Medium Charges</v>
      </c>
      <c r="AB1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19" s="30" t="str">
        <f>IF(tbl_Customers[[#This Row],[number_vmail_messages]] = 0, "No Usage", IF(tbl_Customers[[#This Row],[number_vmail_messages]] &lt;= 20, "Low Usage", IF(tbl_Customers[[#This Row],[number_vmail_messages]] &lt;= 40, "Medium Usgae", "High Usage")))</f>
        <v>No Usage</v>
      </c>
      <c r="AD1919" s="30" t="str">
        <f>IF(tbl_Customers[[#This Row],[total_day_minutes]]&lt;=150,"Low Usage", IF(tbl_Customers[[#This Row],[total_day_minutes]]&lt;=200,"Medium Usage", IF(tbl_Customers[[#This Row],[total_day_minutes]]&lt;=250,"High Usage","Very High Usage")))</f>
        <v>Low Usage</v>
      </c>
      <c r="AE1919" s="30" t="str">
        <f>IF(tbl_Customers[[#This Row],[total_intl_calls]]&lt;=5,"Low Calls", IF(tbl_Customers[[#This Row],[total_intl_calls]]&lt;=10, "Medium Calls", "High Calls"))</f>
        <v>Medium Calls</v>
      </c>
    </row>
    <row r="1920" spans="1:31"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c r="W1920" t="str">
        <f>IF(tbl_Customers[[#This Row],[number_customer_service_calls]] &lt;= 1, "0-1 Calls", IF(tbl_Customers[[#This Row],[number_customer_service_calls]] &lt;= 3, "2-3 Calls", IF(tbl_Customers[[#This Row],[number_customer_service_calls]] &lt;=5, "4-5 Calls", "6+ Calls")))</f>
        <v>0-1 Calls</v>
      </c>
      <c r="X1920" t="str">
        <f>IF(tbl_Customers[[#This Row],[account_length]] &lt;= 50, "0-50", IF(tbl_Customers[[#This Row],[account_length]] &lt;=100, "51-100", IF(tbl_Customers[[#This Row],[account_length]] &lt;= 150, "101-150", "151+")))</f>
        <v>51-100</v>
      </c>
      <c r="Y1920" s="30" t="str">
        <f>IF(tbl_Customers[[#This Row],[total_intl_charge]] &lt;= 3, "Low Charges", "High Charges")</f>
        <v>Low Charges</v>
      </c>
      <c r="Z1920" s="30" t="str">
        <f>IF(tbl_Customers[[#This Row],[total_eve_calls]]&lt;=80,"Low Calls",
IF(tbl_Customers[[#This Row],[total_eve_calls]]&lt;=120,"Medium Calls","High Calls"))</f>
        <v>Medium Calls</v>
      </c>
      <c r="AA1920" s="30" t="str">
        <f>IF(tbl_Customers[[#This Row],[total_eve_charge]]&lt;=15,"Low Charges",
IF(tbl_Customers[[#This Row],[total_eve_charge]]&lt;=20,"Medium Charges","High Charges"))</f>
        <v>Low Charges</v>
      </c>
      <c r="AB1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0" s="30" t="str">
        <f>IF(tbl_Customers[[#This Row],[number_vmail_messages]] = 0, "No Usage", IF(tbl_Customers[[#This Row],[number_vmail_messages]] &lt;= 20, "Low Usage", IF(tbl_Customers[[#This Row],[number_vmail_messages]] &lt;= 40, "Medium Usgae", "High Usage")))</f>
        <v>Medium Usgae</v>
      </c>
      <c r="AD1920" s="30" t="str">
        <f>IF(tbl_Customers[[#This Row],[total_day_minutes]]&lt;=150,"Low Usage", IF(tbl_Customers[[#This Row],[total_day_minutes]]&lt;=200,"Medium Usage", IF(tbl_Customers[[#This Row],[total_day_minutes]]&lt;=250,"High Usage","Very High Usage")))</f>
        <v>High Usage</v>
      </c>
      <c r="AE1920" s="30" t="str">
        <f>IF(tbl_Customers[[#This Row],[total_intl_calls]]&lt;=5,"Low Calls", IF(tbl_Customers[[#This Row],[total_intl_calls]]&lt;=10, "Medium Calls", "High Calls"))</f>
        <v>Low Calls</v>
      </c>
    </row>
    <row r="1921" spans="1:31"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c r="W1921" t="str">
        <f>IF(tbl_Customers[[#This Row],[number_customer_service_calls]] &lt;= 1, "0-1 Calls", IF(tbl_Customers[[#This Row],[number_customer_service_calls]] &lt;= 3, "2-3 Calls", IF(tbl_Customers[[#This Row],[number_customer_service_calls]] &lt;=5, "4-5 Calls", "6+ Calls")))</f>
        <v>0-1 Calls</v>
      </c>
      <c r="X1921" t="str">
        <f>IF(tbl_Customers[[#This Row],[account_length]] &lt;= 50, "0-50", IF(tbl_Customers[[#This Row],[account_length]] &lt;=100, "51-100", IF(tbl_Customers[[#This Row],[account_length]] &lt;= 150, "101-150", "151+")))</f>
        <v>151+</v>
      </c>
      <c r="Y1921" s="30" t="str">
        <f>IF(tbl_Customers[[#This Row],[total_intl_charge]] &lt;= 3, "Low Charges", "High Charges")</f>
        <v>High Charges</v>
      </c>
      <c r="Z1921" s="30" t="str">
        <f>IF(tbl_Customers[[#This Row],[total_eve_calls]]&lt;=80,"Low Calls",
IF(tbl_Customers[[#This Row],[total_eve_calls]]&lt;=120,"Medium Calls","High Calls"))</f>
        <v>Medium Calls</v>
      </c>
      <c r="AA1921" s="30" t="str">
        <f>IF(tbl_Customers[[#This Row],[total_eve_charge]]&lt;=15,"Low Charges",
IF(tbl_Customers[[#This Row],[total_eve_charge]]&lt;=20,"Medium Charges","High Charges"))</f>
        <v>Medium Charges</v>
      </c>
      <c r="AB1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1" s="30" t="str">
        <f>IF(tbl_Customers[[#This Row],[number_vmail_messages]] = 0, "No Usage", IF(tbl_Customers[[#This Row],[number_vmail_messages]] &lt;= 20, "Low Usage", IF(tbl_Customers[[#This Row],[number_vmail_messages]] &lt;= 40, "Medium Usgae", "High Usage")))</f>
        <v>No Usage</v>
      </c>
      <c r="AD1921" s="30" t="str">
        <f>IF(tbl_Customers[[#This Row],[total_day_minutes]]&lt;=150,"Low Usage", IF(tbl_Customers[[#This Row],[total_day_minutes]]&lt;=200,"Medium Usage", IF(tbl_Customers[[#This Row],[total_day_minutes]]&lt;=250,"High Usage","Very High Usage")))</f>
        <v>Low Usage</v>
      </c>
      <c r="AE1921" s="30" t="str">
        <f>IF(tbl_Customers[[#This Row],[total_intl_calls]]&lt;=5,"Low Calls", IF(tbl_Customers[[#This Row],[total_intl_calls]]&lt;=10, "Medium Calls", "High Calls"))</f>
        <v>Low Calls</v>
      </c>
    </row>
    <row r="1922" spans="1:31"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c r="W1922" t="str">
        <f>IF(tbl_Customers[[#This Row],[number_customer_service_calls]] &lt;= 1, "0-1 Calls", IF(tbl_Customers[[#This Row],[number_customer_service_calls]] &lt;= 3, "2-3 Calls", IF(tbl_Customers[[#This Row],[number_customer_service_calls]] &lt;=5, "4-5 Calls", "6+ Calls")))</f>
        <v>0-1 Calls</v>
      </c>
      <c r="X1922" t="str">
        <f>IF(tbl_Customers[[#This Row],[account_length]] &lt;= 50, "0-50", IF(tbl_Customers[[#This Row],[account_length]] &lt;=100, "51-100", IF(tbl_Customers[[#This Row],[account_length]] &lt;= 150, "101-150", "151+")))</f>
        <v>51-100</v>
      </c>
      <c r="Y1922" s="30" t="str">
        <f>IF(tbl_Customers[[#This Row],[total_intl_charge]] &lt;= 3, "Low Charges", "High Charges")</f>
        <v>Low Charges</v>
      </c>
      <c r="Z1922" s="30" t="str">
        <f>IF(tbl_Customers[[#This Row],[total_eve_calls]]&lt;=80,"Low Calls",
IF(tbl_Customers[[#This Row],[total_eve_calls]]&lt;=120,"Medium Calls","High Calls"))</f>
        <v>Low Calls</v>
      </c>
      <c r="AA1922" s="30" t="str">
        <f>IF(tbl_Customers[[#This Row],[total_eve_charge]]&lt;=15,"Low Charges",
IF(tbl_Customers[[#This Row],[total_eve_charge]]&lt;=20,"Medium Charges","High Charges"))</f>
        <v>Low Charges</v>
      </c>
      <c r="AB1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2" s="30" t="str">
        <f>IF(tbl_Customers[[#This Row],[number_vmail_messages]] = 0, "No Usage", IF(tbl_Customers[[#This Row],[number_vmail_messages]] &lt;= 20, "Low Usage", IF(tbl_Customers[[#This Row],[number_vmail_messages]] &lt;= 40, "Medium Usgae", "High Usage")))</f>
        <v>No Usage</v>
      </c>
      <c r="AD1922" s="30" t="str">
        <f>IF(tbl_Customers[[#This Row],[total_day_minutes]]&lt;=150,"Low Usage", IF(tbl_Customers[[#This Row],[total_day_minutes]]&lt;=200,"Medium Usage", IF(tbl_Customers[[#This Row],[total_day_minutes]]&lt;=250,"High Usage","Very High Usage")))</f>
        <v>High Usage</v>
      </c>
      <c r="AE1922" s="30" t="str">
        <f>IF(tbl_Customers[[#This Row],[total_intl_calls]]&lt;=5,"Low Calls", IF(tbl_Customers[[#This Row],[total_intl_calls]]&lt;=10, "Medium Calls", "High Calls"))</f>
        <v>Medium Calls</v>
      </c>
    </row>
    <row r="1923" spans="1:31"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c r="W1923" t="str">
        <f>IF(tbl_Customers[[#This Row],[number_customer_service_calls]] &lt;= 1, "0-1 Calls", IF(tbl_Customers[[#This Row],[number_customer_service_calls]] &lt;= 3, "2-3 Calls", IF(tbl_Customers[[#This Row],[number_customer_service_calls]] &lt;=5, "4-5 Calls", "6+ Calls")))</f>
        <v>0-1 Calls</v>
      </c>
      <c r="X1923" t="str">
        <f>IF(tbl_Customers[[#This Row],[account_length]] &lt;= 50, "0-50", IF(tbl_Customers[[#This Row],[account_length]] &lt;=100, "51-100", IF(tbl_Customers[[#This Row],[account_length]] &lt;= 150, "101-150", "151+")))</f>
        <v>51-100</v>
      </c>
      <c r="Y1923" s="30" t="str">
        <f>IF(tbl_Customers[[#This Row],[total_intl_charge]] &lt;= 3, "Low Charges", "High Charges")</f>
        <v>High Charges</v>
      </c>
      <c r="Z1923" s="30" t="str">
        <f>IF(tbl_Customers[[#This Row],[total_eve_calls]]&lt;=80,"Low Calls",
IF(tbl_Customers[[#This Row],[total_eve_calls]]&lt;=120,"Medium Calls","High Calls"))</f>
        <v>Medium Calls</v>
      </c>
      <c r="AA1923" s="30" t="str">
        <f>IF(tbl_Customers[[#This Row],[total_eve_charge]]&lt;=15,"Low Charges",
IF(tbl_Customers[[#This Row],[total_eve_charge]]&lt;=20,"Medium Charges","High Charges"))</f>
        <v>Medium Charges</v>
      </c>
      <c r="AB1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3" s="30" t="str">
        <f>IF(tbl_Customers[[#This Row],[number_vmail_messages]] = 0, "No Usage", IF(tbl_Customers[[#This Row],[number_vmail_messages]] &lt;= 20, "Low Usage", IF(tbl_Customers[[#This Row],[number_vmail_messages]] &lt;= 40, "Medium Usgae", "High Usage")))</f>
        <v>Medium Usgae</v>
      </c>
      <c r="AD1923" s="30" t="str">
        <f>IF(tbl_Customers[[#This Row],[total_day_minutes]]&lt;=150,"Low Usage", IF(tbl_Customers[[#This Row],[total_day_minutes]]&lt;=200,"Medium Usage", IF(tbl_Customers[[#This Row],[total_day_minutes]]&lt;=250,"High Usage","Very High Usage")))</f>
        <v>High Usage</v>
      </c>
      <c r="AE1923" s="30" t="str">
        <f>IF(tbl_Customers[[#This Row],[total_intl_calls]]&lt;=5,"Low Calls", IF(tbl_Customers[[#This Row],[total_intl_calls]]&lt;=10, "Medium Calls", "High Calls"))</f>
        <v>Low Calls</v>
      </c>
    </row>
    <row r="1924" spans="1:31"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c r="W1924" t="str">
        <f>IF(tbl_Customers[[#This Row],[number_customer_service_calls]] &lt;= 1, "0-1 Calls", IF(tbl_Customers[[#This Row],[number_customer_service_calls]] &lt;= 3, "2-3 Calls", IF(tbl_Customers[[#This Row],[number_customer_service_calls]] &lt;=5, "4-5 Calls", "6+ Calls")))</f>
        <v>0-1 Calls</v>
      </c>
      <c r="X1924" t="str">
        <f>IF(tbl_Customers[[#This Row],[account_length]] &lt;= 50, "0-50", IF(tbl_Customers[[#This Row],[account_length]] &lt;=100, "51-100", IF(tbl_Customers[[#This Row],[account_length]] &lt;= 150, "101-150", "151+")))</f>
        <v>51-100</v>
      </c>
      <c r="Y1924" s="30" t="str">
        <f>IF(tbl_Customers[[#This Row],[total_intl_charge]] &lt;= 3, "Low Charges", "High Charges")</f>
        <v>Low Charges</v>
      </c>
      <c r="Z1924" s="30" t="str">
        <f>IF(tbl_Customers[[#This Row],[total_eve_calls]]&lt;=80,"Low Calls",
IF(tbl_Customers[[#This Row],[total_eve_calls]]&lt;=120,"Medium Calls","High Calls"))</f>
        <v>Low Calls</v>
      </c>
      <c r="AA1924" s="30" t="str">
        <f>IF(tbl_Customers[[#This Row],[total_eve_charge]]&lt;=15,"Low Charges",
IF(tbl_Customers[[#This Row],[total_eve_charge]]&lt;=20,"Medium Charges","High Charges"))</f>
        <v>Medium Charges</v>
      </c>
      <c r="AB1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24" s="30" t="str">
        <f>IF(tbl_Customers[[#This Row],[number_vmail_messages]] = 0, "No Usage", IF(tbl_Customers[[#This Row],[number_vmail_messages]] &lt;= 20, "Low Usage", IF(tbl_Customers[[#This Row],[number_vmail_messages]] &lt;= 40, "Medium Usgae", "High Usage")))</f>
        <v>No Usage</v>
      </c>
      <c r="AD1924" s="30" t="str">
        <f>IF(tbl_Customers[[#This Row],[total_day_minutes]]&lt;=150,"Low Usage", IF(tbl_Customers[[#This Row],[total_day_minutes]]&lt;=200,"Medium Usage", IF(tbl_Customers[[#This Row],[total_day_minutes]]&lt;=250,"High Usage","Very High Usage")))</f>
        <v>Very High Usage</v>
      </c>
      <c r="AE1924" s="30" t="str">
        <f>IF(tbl_Customers[[#This Row],[total_intl_calls]]&lt;=5,"Low Calls", IF(tbl_Customers[[#This Row],[total_intl_calls]]&lt;=10, "Medium Calls", "High Calls"))</f>
        <v>Low Calls</v>
      </c>
    </row>
    <row r="1925" spans="1:31"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c r="W1925" t="str">
        <f>IF(tbl_Customers[[#This Row],[number_customer_service_calls]] &lt;= 1, "0-1 Calls", IF(tbl_Customers[[#This Row],[number_customer_service_calls]] &lt;= 3, "2-3 Calls", IF(tbl_Customers[[#This Row],[number_customer_service_calls]] &lt;=5, "4-5 Calls", "6+ Calls")))</f>
        <v>2-3 Calls</v>
      </c>
      <c r="X1925" t="str">
        <f>IF(tbl_Customers[[#This Row],[account_length]] &lt;= 50, "0-50", IF(tbl_Customers[[#This Row],[account_length]] &lt;=100, "51-100", IF(tbl_Customers[[#This Row],[account_length]] &lt;= 150, "101-150", "151+")))</f>
        <v>151+</v>
      </c>
      <c r="Y1925" s="30" t="str">
        <f>IF(tbl_Customers[[#This Row],[total_intl_charge]] &lt;= 3, "Low Charges", "High Charges")</f>
        <v>Low Charges</v>
      </c>
      <c r="Z1925" s="30" t="str">
        <f>IF(tbl_Customers[[#This Row],[total_eve_calls]]&lt;=80,"Low Calls",
IF(tbl_Customers[[#This Row],[total_eve_calls]]&lt;=120,"Medium Calls","High Calls"))</f>
        <v>Medium Calls</v>
      </c>
      <c r="AA1925" s="30" t="str">
        <f>IF(tbl_Customers[[#This Row],[total_eve_charge]]&lt;=15,"Low Charges",
IF(tbl_Customers[[#This Row],[total_eve_charge]]&lt;=20,"Medium Charges","High Charges"))</f>
        <v>Low Charges</v>
      </c>
      <c r="AB1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5" s="30" t="str">
        <f>IF(tbl_Customers[[#This Row],[number_vmail_messages]] = 0, "No Usage", IF(tbl_Customers[[#This Row],[number_vmail_messages]] &lt;= 20, "Low Usage", IF(tbl_Customers[[#This Row],[number_vmail_messages]] &lt;= 40, "Medium Usgae", "High Usage")))</f>
        <v>Medium Usgae</v>
      </c>
      <c r="AD1925" s="30" t="str">
        <f>IF(tbl_Customers[[#This Row],[total_day_minutes]]&lt;=150,"Low Usage", IF(tbl_Customers[[#This Row],[total_day_minutes]]&lt;=200,"Medium Usage", IF(tbl_Customers[[#This Row],[total_day_minutes]]&lt;=250,"High Usage","Very High Usage")))</f>
        <v>Very High Usage</v>
      </c>
      <c r="AE1925" s="30" t="str">
        <f>IF(tbl_Customers[[#This Row],[total_intl_calls]]&lt;=5,"Low Calls", IF(tbl_Customers[[#This Row],[total_intl_calls]]&lt;=10, "Medium Calls", "High Calls"))</f>
        <v>Medium Calls</v>
      </c>
    </row>
    <row r="1926" spans="1:31"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c r="W1926" t="str">
        <f>IF(tbl_Customers[[#This Row],[number_customer_service_calls]] &lt;= 1, "0-1 Calls", IF(tbl_Customers[[#This Row],[number_customer_service_calls]] &lt;= 3, "2-3 Calls", IF(tbl_Customers[[#This Row],[number_customer_service_calls]] &lt;=5, "4-5 Calls", "6+ Calls")))</f>
        <v>0-1 Calls</v>
      </c>
      <c r="X1926" t="str">
        <f>IF(tbl_Customers[[#This Row],[account_length]] &lt;= 50, "0-50", IF(tbl_Customers[[#This Row],[account_length]] &lt;=100, "51-100", IF(tbl_Customers[[#This Row],[account_length]] &lt;= 150, "101-150", "151+")))</f>
        <v>51-100</v>
      </c>
      <c r="Y1926" s="30" t="str">
        <f>IF(tbl_Customers[[#This Row],[total_intl_charge]] &lt;= 3, "Low Charges", "High Charges")</f>
        <v>High Charges</v>
      </c>
      <c r="Z1926" s="30" t="str">
        <f>IF(tbl_Customers[[#This Row],[total_eve_calls]]&lt;=80,"Low Calls",
IF(tbl_Customers[[#This Row],[total_eve_calls]]&lt;=120,"Medium Calls","High Calls"))</f>
        <v>Low Calls</v>
      </c>
      <c r="AA1926" s="30" t="str">
        <f>IF(tbl_Customers[[#This Row],[total_eve_charge]]&lt;=15,"Low Charges",
IF(tbl_Customers[[#This Row],[total_eve_charge]]&lt;=20,"Medium Charges","High Charges"))</f>
        <v>Medium Charges</v>
      </c>
      <c r="AB1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6" s="30" t="str">
        <f>IF(tbl_Customers[[#This Row],[number_vmail_messages]] = 0, "No Usage", IF(tbl_Customers[[#This Row],[number_vmail_messages]] &lt;= 20, "Low Usage", IF(tbl_Customers[[#This Row],[number_vmail_messages]] &lt;= 40, "Medium Usgae", "High Usage")))</f>
        <v>Medium Usgae</v>
      </c>
      <c r="AD1926" s="30" t="str">
        <f>IF(tbl_Customers[[#This Row],[total_day_minutes]]&lt;=150,"Low Usage", IF(tbl_Customers[[#This Row],[total_day_minutes]]&lt;=200,"Medium Usage", IF(tbl_Customers[[#This Row],[total_day_minutes]]&lt;=250,"High Usage","Very High Usage")))</f>
        <v>Very High Usage</v>
      </c>
      <c r="AE1926" s="30" t="str">
        <f>IF(tbl_Customers[[#This Row],[total_intl_calls]]&lt;=5,"Low Calls", IF(tbl_Customers[[#This Row],[total_intl_calls]]&lt;=10, "Medium Calls", "High Calls"))</f>
        <v>Low Calls</v>
      </c>
    </row>
    <row r="1927" spans="1:31"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c r="W1927" t="str">
        <f>IF(tbl_Customers[[#This Row],[number_customer_service_calls]] &lt;= 1, "0-1 Calls", IF(tbl_Customers[[#This Row],[number_customer_service_calls]] &lt;= 3, "2-3 Calls", IF(tbl_Customers[[#This Row],[number_customer_service_calls]] &lt;=5, "4-5 Calls", "6+ Calls")))</f>
        <v>4-5 Calls</v>
      </c>
      <c r="X1927" t="str">
        <f>IF(tbl_Customers[[#This Row],[account_length]] &lt;= 50, "0-50", IF(tbl_Customers[[#This Row],[account_length]] &lt;=100, "51-100", IF(tbl_Customers[[#This Row],[account_length]] &lt;= 150, "101-150", "151+")))</f>
        <v>51-100</v>
      </c>
      <c r="Y1927" s="30" t="str">
        <f>IF(tbl_Customers[[#This Row],[total_intl_charge]] &lt;= 3, "Low Charges", "High Charges")</f>
        <v>Low Charges</v>
      </c>
      <c r="Z1927" s="30" t="str">
        <f>IF(tbl_Customers[[#This Row],[total_eve_calls]]&lt;=80,"Low Calls",
IF(tbl_Customers[[#This Row],[total_eve_calls]]&lt;=120,"Medium Calls","High Calls"))</f>
        <v>Low Calls</v>
      </c>
      <c r="AA1927" s="30" t="str">
        <f>IF(tbl_Customers[[#This Row],[total_eve_charge]]&lt;=15,"Low Charges",
IF(tbl_Customers[[#This Row],[total_eve_charge]]&lt;=20,"Medium Charges","High Charges"))</f>
        <v>High Charges</v>
      </c>
      <c r="AB1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7" s="30" t="str">
        <f>IF(tbl_Customers[[#This Row],[number_vmail_messages]] = 0, "No Usage", IF(tbl_Customers[[#This Row],[number_vmail_messages]] &lt;= 20, "Low Usage", IF(tbl_Customers[[#This Row],[number_vmail_messages]] &lt;= 40, "Medium Usgae", "High Usage")))</f>
        <v>No Usage</v>
      </c>
      <c r="AD1927" s="30" t="str">
        <f>IF(tbl_Customers[[#This Row],[total_day_minutes]]&lt;=150,"Low Usage", IF(tbl_Customers[[#This Row],[total_day_minutes]]&lt;=200,"Medium Usage", IF(tbl_Customers[[#This Row],[total_day_minutes]]&lt;=250,"High Usage","Very High Usage")))</f>
        <v>High Usage</v>
      </c>
      <c r="AE1927" s="30" t="str">
        <f>IF(tbl_Customers[[#This Row],[total_intl_calls]]&lt;=5,"Low Calls", IF(tbl_Customers[[#This Row],[total_intl_calls]]&lt;=10, "Medium Calls", "High Calls"))</f>
        <v>Low Calls</v>
      </c>
    </row>
    <row r="1928" spans="1:31"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c r="W1928" t="str">
        <f>IF(tbl_Customers[[#This Row],[number_customer_service_calls]] &lt;= 1, "0-1 Calls", IF(tbl_Customers[[#This Row],[number_customer_service_calls]] &lt;= 3, "2-3 Calls", IF(tbl_Customers[[#This Row],[number_customer_service_calls]] &lt;=5, "4-5 Calls", "6+ Calls")))</f>
        <v>0-1 Calls</v>
      </c>
      <c r="X1928" t="str">
        <f>IF(tbl_Customers[[#This Row],[account_length]] &lt;= 50, "0-50", IF(tbl_Customers[[#This Row],[account_length]] &lt;=100, "51-100", IF(tbl_Customers[[#This Row],[account_length]] &lt;= 150, "101-150", "151+")))</f>
        <v>151+</v>
      </c>
      <c r="Y1928" s="30" t="str">
        <f>IF(tbl_Customers[[#This Row],[total_intl_charge]] &lt;= 3, "Low Charges", "High Charges")</f>
        <v>High Charges</v>
      </c>
      <c r="Z1928" s="30" t="str">
        <f>IF(tbl_Customers[[#This Row],[total_eve_calls]]&lt;=80,"Low Calls",
IF(tbl_Customers[[#This Row],[total_eve_calls]]&lt;=120,"Medium Calls","High Calls"))</f>
        <v>Medium Calls</v>
      </c>
      <c r="AA1928" s="30" t="str">
        <f>IF(tbl_Customers[[#This Row],[total_eve_charge]]&lt;=15,"Low Charges",
IF(tbl_Customers[[#This Row],[total_eve_charge]]&lt;=20,"Medium Charges","High Charges"))</f>
        <v>Medium Charges</v>
      </c>
      <c r="AB1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28" s="30" t="str">
        <f>IF(tbl_Customers[[#This Row],[number_vmail_messages]] = 0, "No Usage", IF(tbl_Customers[[#This Row],[number_vmail_messages]] &lt;= 20, "Low Usage", IF(tbl_Customers[[#This Row],[number_vmail_messages]] &lt;= 40, "Medium Usgae", "High Usage")))</f>
        <v>Medium Usgae</v>
      </c>
      <c r="AD1928" s="30" t="str">
        <f>IF(tbl_Customers[[#This Row],[total_day_minutes]]&lt;=150,"Low Usage", IF(tbl_Customers[[#This Row],[total_day_minutes]]&lt;=200,"Medium Usage", IF(tbl_Customers[[#This Row],[total_day_minutes]]&lt;=250,"High Usage","Very High Usage")))</f>
        <v>Low Usage</v>
      </c>
      <c r="AE1928" s="30" t="str">
        <f>IF(tbl_Customers[[#This Row],[total_intl_calls]]&lt;=5,"Low Calls", IF(tbl_Customers[[#This Row],[total_intl_calls]]&lt;=10, "Medium Calls", "High Calls"))</f>
        <v>Low Calls</v>
      </c>
    </row>
    <row r="1929" spans="1:31"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c r="W1929" t="str">
        <f>IF(tbl_Customers[[#This Row],[number_customer_service_calls]] &lt;= 1, "0-1 Calls", IF(tbl_Customers[[#This Row],[number_customer_service_calls]] &lt;= 3, "2-3 Calls", IF(tbl_Customers[[#This Row],[number_customer_service_calls]] &lt;=5, "4-5 Calls", "6+ Calls")))</f>
        <v>0-1 Calls</v>
      </c>
      <c r="X1929" t="str">
        <f>IF(tbl_Customers[[#This Row],[account_length]] &lt;= 50, "0-50", IF(tbl_Customers[[#This Row],[account_length]] &lt;=100, "51-100", IF(tbl_Customers[[#This Row],[account_length]] &lt;= 150, "101-150", "151+")))</f>
        <v>0-50</v>
      </c>
      <c r="Y1929" s="30" t="str">
        <f>IF(tbl_Customers[[#This Row],[total_intl_charge]] &lt;= 3, "Low Charges", "High Charges")</f>
        <v>Low Charges</v>
      </c>
      <c r="Z1929" s="30" t="str">
        <f>IF(tbl_Customers[[#This Row],[total_eve_calls]]&lt;=80,"Low Calls",
IF(tbl_Customers[[#This Row],[total_eve_calls]]&lt;=120,"Medium Calls","High Calls"))</f>
        <v>Medium Calls</v>
      </c>
      <c r="AA1929" s="30" t="str">
        <f>IF(tbl_Customers[[#This Row],[total_eve_charge]]&lt;=15,"Low Charges",
IF(tbl_Customers[[#This Row],[total_eve_charge]]&lt;=20,"Medium Charges","High Charges"))</f>
        <v>High Charges</v>
      </c>
      <c r="AB1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29" s="30" t="str">
        <f>IF(tbl_Customers[[#This Row],[number_vmail_messages]] = 0, "No Usage", IF(tbl_Customers[[#This Row],[number_vmail_messages]] &lt;= 20, "Low Usage", IF(tbl_Customers[[#This Row],[number_vmail_messages]] &lt;= 40, "Medium Usgae", "High Usage")))</f>
        <v>Medium Usgae</v>
      </c>
      <c r="AD1929" s="30" t="str">
        <f>IF(tbl_Customers[[#This Row],[total_day_minutes]]&lt;=150,"Low Usage", IF(tbl_Customers[[#This Row],[total_day_minutes]]&lt;=200,"Medium Usage", IF(tbl_Customers[[#This Row],[total_day_minutes]]&lt;=250,"High Usage","Very High Usage")))</f>
        <v>High Usage</v>
      </c>
      <c r="AE1929" s="30" t="str">
        <f>IF(tbl_Customers[[#This Row],[total_intl_calls]]&lt;=5,"Low Calls", IF(tbl_Customers[[#This Row],[total_intl_calls]]&lt;=10, "Medium Calls", "High Calls"))</f>
        <v>Medium Calls</v>
      </c>
    </row>
    <row r="1930" spans="1:31"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c r="W1930" t="str">
        <f>IF(tbl_Customers[[#This Row],[number_customer_service_calls]] &lt;= 1, "0-1 Calls", IF(tbl_Customers[[#This Row],[number_customer_service_calls]] &lt;= 3, "2-3 Calls", IF(tbl_Customers[[#This Row],[number_customer_service_calls]] &lt;=5, "4-5 Calls", "6+ Calls")))</f>
        <v>2-3 Calls</v>
      </c>
      <c r="X1930" t="str">
        <f>IF(tbl_Customers[[#This Row],[account_length]] &lt;= 50, "0-50", IF(tbl_Customers[[#This Row],[account_length]] &lt;=100, "51-100", IF(tbl_Customers[[#This Row],[account_length]] &lt;= 150, "101-150", "151+")))</f>
        <v>0-50</v>
      </c>
      <c r="Y1930" s="30" t="str">
        <f>IF(tbl_Customers[[#This Row],[total_intl_charge]] &lt;= 3, "Low Charges", "High Charges")</f>
        <v>Low Charges</v>
      </c>
      <c r="Z1930" s="30" t="str">
        <f>IF(tbl_Customers[[#This Row],[total_eve_calls]]&lt;=80,"Low Calls",
IF(tbl_Customers[[#This Row],[total_eve_calls]]&lt;=120,"Medium Calls","High Calls"))</f>
        <v>Medium Calls</v>
      </c>
      <c r="AA1930" s="30" t="str">
        <f>IF(tbl_Customers[[#This Row],[total_eve_charge]]&lt;=15,"Low Charges",
IF(tbl_Customers[[#This Row],[total_eve_charge]]&lt;=20,"Medium Charges","High Charges"))</f>
        <v>Medium Charges</v>
      </c>
      <c r="AB1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0" s="30" t="str">
        <f>IF(tbl_Customers[[#This Row],[number_vmail_messages]] = 0, "No Usage", IF(tbl_Customers[[#This Row],[number_vmail_messages]] &lt;= 20, "Low Usage", IF(tbl_Customers[[#This Row],[number_vmail_messages]] &lt;= 40, "Medium Usgae", "High Usage")))</f>
        <v>No Usage</v>
      </c>
      <c r="AD1930" s="30" t="str">
        <f>IF(tbl_Customers[[#This Row],[total_day_minutes]]&lt;=150,"Low Usage", IF(tbl_Customers[[#This Row],[total_day_minutes]]&lt;=200,"Medium Usage", IF(tbl_Customers[[#This Row],[total_day_minutes]]&lt;=250,"High Usage","Very High Usage")))</f>
        <v>Medium Usage</v>
      </c>
      <c r="AE1930" s="30" t="str">
        <f>IF(tbl_Customers[[#This Row],[total_intl_calls]]&lt;=5,"Low Calls", IF(tbl_Customers[[#This Row],[total_intl_calls]]&lt;=10, "Medium Calls", "High Calls"))</f>
        <v>Low Calls</v>
      </c>
    </row>
    <row r="1931" spans="1:31"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c r="W1931" t="str">
        <f>IF(tbl_Customers[[#This Row],[number_customer_service_calls]] &lt;= 1, "0-1 Calls", IF(tbl_Customers[[#This Row],[number_customer_service_calls]] &lt;= 3, "2-3 Calls", IF(tbl_Customers[[#This Row],[number_customer_service_calls]] &lt;=5, "4-5 Calls", "6+ Calls")))</f>
        <v>0-1 Calls</v>
      </c>
      <c r="X1931" t="str">
        <f>IF(tbl_Customers[[#This Row],[account_length]] &lt;= 50, "0-50", IF(tbl_Customers[[#This Row],[account_length]] &lt;=100, "51-100", IF(tbl_Customers[[#This Row],[account_length]] &lt;= 150, "101-150", "151+")))</f>
        <v>101-150</v>
      </c>
      <c r="Y1931" s="30" t="str">
        <f>IF(tbl_Customers[[#This Row],[total_intl_charge]] &lt;= 3, "Low Charges", "High Charges")</f>
        <v>Low Charges</v>
      </c>
      <c r="Z1931" s="30" t="str">
        <f>IF(tbl_Customers[[#This Row],[total_eve_calls]]&lt;=80,"Low Calls",
IF(tbl_Customers[[#This Row],[total_eve_calls]]&lt;=120,"Medium Calls","High Calls"))</f>
        <v>Low Calls</v>
      </c>
      <c r="AA1931" s="30" t="str">
        <f>IF(tbl_Customers[[#This Row],[total_eve_charge]]&lt;=15,"Low Charges",
IF(tbl_Customers[[#This Row],[total_eve_charge]]&lt;=20,"Medium Charges","High Charges"))</f>
        <v>High Charges</v>
      </c>
      <c r="AB1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1" s="30" t="str">
        <f>IF(tbl_Customers[[#This Row],[number_vmail_messages]] = 0, "No Usage", IF(tbl_Customers[[#This Row],[number_vmail_messages]] &lt;= 20, "Low Usage", IF(tbl_Customers[[#This Row],[number_vmail_messages]] &lt;= 40, "Medium Usgae", "High Usage")))</f>
        <v>Medium Usgae</v>
      </c>
      <c r="AD1931" s="30" t="str">
        <f>IF(tbl_Customers[[#This Row],[total_day_minutes]]&lt;=150,"Low Usage", IF(tbl_Customers[[#This Row],[total_day_minutes]]&lt;=200,"Medium Usage", IF(tbl_Customers[[#This Row],[total_day_minutes]]&lt;=250,"High Usage","Very High Usage")))</f>
        <v>Very High Usage</v>
      </c>
      <c r="AE1931" s="30" t="str">
        <f>IF(tbl_Customers[[#This Row],[total_intl_calls]]&lt;=5,"Low Calls", IF(tbl_Customers[[#This Row],[total_intl_calls]]&lt;=10, "Medium Calls", "High Calls"))</f>
        <v>Low Calls</v>
      </c>
    </row>
    <row r="1932" spans="1:31"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c r="W1932" t="str">
        <f>IF(tbl_Customers[[#This Row],[number_customer_service_calls]] &lt;= 1, "0-1 Calls", IF(tbl_Customers[[#This Row],[number_customer_service_calls]] &lt;= 3, "2-3 Calls", IF(tbl_Customers[[#This Row],[number_customer_service_calls]] &lt;=5, "4-5 Calls", "6+ Calls")))</f>
        <v>2-3 Calls</v>
      </c>
      <c r="X1932" t="str">
        <f>IF(tbl_Customers[[#This Row],[account_length]] &lt;= 50, "0-50", IF(tbl_Customers[[#This Row],[account_length]] &lt;=100, "51-100", IF(tbl_Customers[[#This Row],[account_length]] &lt;= 150, "101-150", "151+")))</f>
        <v>0-50</v>
      </c>
      <c r="Y1932" s="30" t="str">
        <f>IF(tbl_Customers[[#This Row],[total_intl_charge]] &lt;= 3, "Low Charges", "High Charges")</f>
        <v>High Charges</v>
      </c>
      <c r="Z1932" s="30" t="str">
        <f>IF(tbl_Customers[[#This Row],[total_eve_calls]]&lt;=80,"Low Calls",
IF(tbl_Customers[[#This Row],[total_eve_calls]]&lt;=120,"Medium Calls","High Calls"))</f>
        <v>High Calls</v>
      </c>
      <c r="AA1932" s="30" t="str">
        <f>IF(tbl_Customers[[#This Row],[total_eve_charge]]&lt;=15,"Low Charges",
IF(tbl_Customers[[#This Row],[total_eve_charge]]&lt;=20,"Medium Charges","High Charges"))</f>
        <v>Medium Charges</v>
      </c>
      <c r="AB1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2" s="30" t="str">
        <f>IF(tbl_Customers[[#This Row],[number_vmail_messages]] = 0, "No Usage", IF(tbl_Customers[[#This Row],[number_vmail_messages]] &lt;= 20, "Low Usage", IF(tbl_Customers[[#This Row],[number_vmail_messages]] &lt;= 40, "Medium Usgae", "High Usage")))</f>
        <v>No Usage</v>
      </c>
      <c r="AD1932" s="30" t="str">
        <f>IF(tbl_Customers[[#This Row],[total_day_minutes]]&lt;=150,"Low Usage", IF(tbl_Customers[[#This Row],[total_day_minutes]]&lt;=200,"Medium Usage", IF(tbl_Customers[[#This Row],[total_day_minutes]]&lt;=250,"High Usage","Very High Usage")))</f>
        <v>Very High Usage</v>
      </c>
      <c r="AE1932" s="30" t="str">
        <f>IF(tbl_Customers[[#This Row],[total_intl_calls]]&lt;=5,"Low Calls", IF(tbl_Customers[[#This Row],[total_intl_calls]]&lt;=10, "Medium Calls", "High Calls"))</f>
        <v>Low Calls</v>
      </c>
    </row>
    <row r="1933" spans="1:31"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c r="W1933" t="str">
        <f>IF(tbl_Customers[[#This Row],[number_customer_service_calls]] &lt;= 1, "0-1 Calls", IF(tbl_Customers[[#This Row],[number_customer_service_calls]] &lt;= 3, "2-3 Calls", IF(tbl_Customers[[#This Row],[number_customer_service_calls]] &lt;=5, "4-5 Calls", "6+ Calls")))</f>
        <v>0-1 Calls</v>
      </c>
      <c r="X1933" t="str">
        <f>IF(tbl_Customers[[#This Row],[account_length]] &lt;= 50, "0-50", IF(tbl_Customers[[#This Row],[account_length]] &lt;=100, "51-100", IF(tbl_Customers[[#This Row],[account_length]] &lt;= 150, "101-150", "151+")))</f>
        <v>51-100</v>
      </c>
      <c r="Y1933" s="30" t="str">
        <f>IF(tbl_Customers[[#This Row],[total_intl_charge]] &lt;= 3, "Low Charges", "High Charges")</f>
        <v>High Charges</v>
      </c>
      <c r="Z1933" s="30" t="str">
        <f>IF(tbl_Customers[[#This Row],[total_eve_calls]]&lt;=80,"Low Calls",
IF(tbl_Customers[[#This Row],[total_eve_calls]]&lt;=120,"Medium Calls","High Calls"))</f>
        <v>High Calls</v>
      </c>
      <c r="AA1933" s="30" t="str">
        <f>IF(tbl_Customers[[#This Row],[total_eve_charge]]&lt;=15,"Low Charges",
IF(tbl_Customers[[#This Row],[total_eve_charge]]&lt;=20,"Medium Charges","High Charges"))</f>
        <v>Medium Charges</v>
      </c>
      <c r="AB1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3" s="30" t="str">
        <f>IF(tbl_Customers[[#This Row],[number_vmail_messages]] = 0, "No Usage", IF(tbl_Customers[[#This Row],[number_vmail_messages]] &lt;= 20, "Low Usage", IF(tbl_Customers[[#This Row],[number_vmail_messages]] &lt;= 40, "Medium Usgae", "High Usage")))</f>
        <v>Low Usage</v>
      </c>
      <c r="AD1933" s="30" t="str">
        <f>IF(tbl_Customers[[#This Row],[total_day_minutes]]&lt;=150,"Low Usage", IF(tbl_Customers[[#This Row],[total_day_minutes]]&lt;=200,"Medium Usage", IF(tbl_Customers[[#This Row],[total_day_minutes]]&lt;=250,"High Usage","Very High Usage")))</f>
        <v>Low Usage</v>
      </c>
      <c r="AE1933" s="30" t="str">
        <f>IF(tbl_Customers[[#This Row],[total_intl_calls]]&lt;=5,"Low Calls", IF(tbl_Customers[[#This Row],[total_intl_calls]]&lt;=10, "Medium Calls", "High Calls"))</f>
        <v>Medium Calls</v>
      </c>
    </row>
    <row r="1934" spans="1:31"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c r="W1934" t="str">
        <f>IF(tbl_Customers[[#This Row],[number_customer_service_calls]] &lt;= 1, "0-1 Calls", IF(tbl_Customers[[#This Row],[number_customer_service_calls]] &lt;= 3, "2-3 Calls", IF(tbl_Customers[[#This Row],[number_customer_service_calls]] &lt;=5, "4-5 Calls", "6+ Calls")))</f>
        <v>0-1 Calls</v>
      </c>
      <c r="X1934" t="str">
        <f>IF(tbl_Customers[[#This Row],[account_length]] &lt;= 50, "0-50", IF(tbl_Customers[[#This Row],[account_length]] &lt;=100, "51-100", IF(tbl_Customers[[#This Row],[account_length]] &lt;= 150, "101-150", "151+")))</f>
        <v>101-150</v>
      </c>
      <c r="Y1934" s="30" t="str">
        <f>IF(tbl_Customers[[#This Row],[total_intl_charge]] &lt;= 3, "Low Charges", "High Charges")</f>
        <v>Low Charges</v>
      </c>
      <c r="Z1934" s="30" t="str">
        <f>IF(tbl_Customers[[#This Row],[total_eve_calls]]&lt;=80,"Low Calls",
IF(tbl_Customers[[#This Row],[total_eve_calls]]&lt;=120,"Medium Calls","High Calls"))</f>
        <v>High Calls</v>
      </c>
      <c r="AA1934" s="30" t="str">
        <f>IF(tbl_Customers[[#This Row],[total_eve_charge]]&lt;=15,"Low Charges",
IF(tbl_Customers[[#This Row],[total_eve_charge]]&lt;=20,"Medium Charges","High Charges"))</f>
        <v>Low Charges</v>
      </c>
      <c r="AB1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4" s="30" t="str">
        <f>IF(tbl_Customers[[#This Row],[number_vmail_messages]] = 0, "No Usage", IF(tbl_Customers[[#This Row],[number_vmail_messages]] &lt;= 20, "Low Usage", IF(tbl_Customers[[#This Row],[number_vmail_messages]] &lt;= 40, "Medium Usgae", "High Usage")))</f>
        <v>Medium Usgae</v>
      </c>
      <c r="AD1934" s="30" t="str">
        <f>IF(tbl_Customers[[#This Row],[total_day_minutes]]&lt;=150,"Low Usage", IF(tbl_Customers[[#This Row],[total_day_minutes]]&lt;=200,"Medium Usage", IF(tbl_Customers[[#This Row],[total_day_minutes]]&lt;=250,"High Usage","Very High Usage")))</f>
        <v>Low Usage</v>
      </c>
      <c r="AE1934" s="30" t="str">
        <f>IF(tbl_Customers[[#This Row],[total_intl_calls]]&lt;=5,"Low Calls", IF(tbl_Customers[[#This Row],[total_intl_calls]]&lt;=10, "Medium Calls", "High Calls"))</f>
        <v>High Calls</v>
      </c>
    </row>
    <row r="1935" spans="1:31"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c r="W1935" t="str">
        <f>IF(tbl_Customers[[#This Row],[number_customer_service_calls]] &lt;= 1, "0-1 Calls", IF(tbl_Customers[[#This Row],[number_customer_service_calls]] &lt;= 3, "2-3 Calls", IF(tbl_Customers[[#This Row],[number_customer_service_calls]] &lt;=5, "4-5 Calls", "6+ Calls")))</f>
        <v>0-1 Calls</v>
      </c>
      <c r="X1935" t="str">
        <f>IF(tbl_Customers[[#This Row],[account_length]] &lt;= 50, "0-50", IF(tbl_Customers[[#This Row],[account_length]] &lt;=100, "51-100", IF(tbl_Customers[[#This Row],[account_length]] &lt;= 150, "101-150", "151+")))</f>
        <v>151+</v>
      </c>
      <c r="Y1935" s="30" t="str">
        <f>IF(tbl_Customers[[#This Row],[total_intl_charge]] &lt;= 3, "Low Charges", "High Charges")</f>
        <v>Low Charges</v>
      </c>
      <c r="Z1935" s="30" t="str">
        <f>IF(tbl_Customers[[#This Row],[total_eve_calls]]&lt;=80,"Low Calls",
IF(tbl_Customers[[#This Row],[total_eve_calls]]&lt;=120,"Medium Calls","High Calls"))</f>
        <v>Low Calls</v>
      </c>
      <c r="AA1935" s="30" t="str">
        <f>IF(tbl_Customers[[#This Row],[total_eve_charge]]&lt;=15,"Low Charges",
IF(tbl_Customers[[#This Row],[total_eve_charge]]&lt;=20,"Medium Charges","High Charges"))</f>
        <v>Medium Charges</v>
      </c>
      <c r="AB1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5" s="30" t="str">
        <f>IF(tbl_Customers[[#This Row],[number_vmail_messages]] = 0, "No Usage", IF(tbl_Customers[[#This Row],[number_vmail_messages]] &lt;= 20, "Low Usage", IF(tbl_Customers[[#This Row],[number_vmail_messages]] &lt;= 40, "Medium Usgae", "High Usage")))</f>
        <v>No Usage</v>
      </c>
      <c r="AD1935" s="30" t="str">
        <f>IF(tbl_Customers[[#This Row],[total_day_minutes]]&lt;=150,"Low Usage", IF(tbl_Customers[[#This Row],[total_day_minutes]]&lt;=200,"Medium Usage", IF(tbl_Customers[[#This Row],[total_day_minutes]]&lt;=250,"High Usage","Very High Usage")))</f>
        <v>Low Usage</v>
      </c>
      <c r="AE1935" s="30" t="str">
        <f>IF(tbl_Customers[[#This Row],[total_intl_calls]]&lt;=5,"Low Calls", IF(tbl_Customers[[#This Row],[total_intl_calls]]&lt;=10, "Medium Calls", "High Calls"))</f>
        <v>Medium Calls</v>
      </c>
    </row>
    <row r="1936" spans="1:31"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c r="W1936" t="str">
        <f>IF(tbl_Customers[[#This Row],[number_customer_service_calls]] &lt;= 1, "0-1 Calls", IF(tbl_Customers[[#This Row],[number_customer_service_calls]] &lt;= 3, "2-3 Calls", IF(tbl_Customers[[#This Row],[number_customer_service_calls]] &lt;=5, "4-5 Calls", "6+ Calls")))</f>
        <v>2-3 Calls</v>
      </c>
      <c r="X1936" t="str">
        <f>IF(tbl_Customers[[#This Row],[account_length]] &lt;= 50, "0-50", IF(tbl_Customers[[#This Row],[account_length]] &lt;=100, "51-100", IF(tbl_Customers[[#This Row],[account_length]] &lt;= 150, "101-150", "151+")))</f>
        <v>51-100</v>
      </c>
      <c r="Y1936" s="30" t="str">
        <f>IF(tbl_Customers[[#This Row],[total_intl_charge]] &lt;= 3, "Low Charges", "High Charges")</f>
        <v>High Charges</v>
      </c>
      <c r="Z1936" s="30" t="str">
        <f>IF(tbl_Customers[[#This Row],[total_eve_calls]]&lt;=80,"Low Calls",
IF(tbl_Customers[[#This Row],[total_eve_calls]]&lt;=120,"Medium Calls","High Calls"))</f>
        <v>Medium Calls</v>
      </c>
      <c r="AA1936" s="30" t="str">
        <f>IF(tbl_Customers[[#This Row],[total_eve_charge]]&lt;=15,"Low Charges",
IF(tbl_Customers[[#This Row],[total_eve_charge]]&lt;=20,"Medium Charges","High Charges"))</f>
        <v>High Charges</v>
      </c>
      <c r="AB1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36" s="30" t="str">
        <f>IF(tbl_Customers[[#This Row],[number_vmail_messages]] = 0, "No Usage", IF(tbl_Customers[[#This Row],[number_vmail_messages]] &lt;= 20, "Low Usage", IF(tbl_Customers[[#This Row],[number_vmail_messages]] &lt;= 40, "Medium Usgae", "High Usage")))</f>
        <v>No Usage</v>
      </c>
      <c r="AD1936" s="30" t="str">
        <f>IF(tbl_Customers[[#This Row],[total_day_minutes]]&lt;=150,"Low Usage", IF(tbl_Customers[[#This Row],[total_day_minutes]]&lt;=200,"Medium Usage", IF(tbl_Customers[[#This Row],[total_day_minutes]]&lt;=250,"High Usage","Very High Usage")))</f>
        <v>Low Usage</v>
      </c>
      <c r="AE1936" s="30" t="str">
        <f>IF(tbl_Customers[[#This Row],[total_intl_calls]]&lt;=5,"Low Calls", IF(tbl_Customers[[#This Row],[total_intl_calls]]&lt;=10, "Medium Calls", "High Calls"))</f>
        <v>Low Calls</v>
      </c>
    </row>
    <row r="1937" spans="1:31"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c r="W1937" t="str">
        <f>IF(tbl_Customers[[#This Row],[number_customer_service_calls]] &lt;= 1, "0-1 Calls", IF(tbl_Customers[[#This Row],[number_customer_service_calls]] &lt;= 3, "2-3 Calls", IF(tbl_Customers[[#This Row],[number_customer_service_calls]] &lt;=5, "4-5 Calls", "6+ Calls")))</f>
        <v>2-3 Calls</v>
      </c>
      <c r="X1937" t="str">
        <f>IF(tbl_Customers[[#This Row],[account_length]] &lt;= 50, "0-50", IF(tbl_Customers[[#This Row],[account_length]] &lt;=100, "51-100", IF(tbl_Customers[[#This Row],[account_length]] &lt;= 150, "101-150", "151+")))</f>
        <v>0-50</v>
      </c>
      <c r="Y1937" s="30" t="str">
        <f>IF(tbl_Customers[[#This Row],[total_intl_charge]] &lt;= 3, "Low Charges", "High Charges")</f>
        <v>Low Charges</v>
      </c>
      <c r="Z1937" s="30" t="str">
        <f>IF(tbl_Customers[[#This Row],[total_eve_calls]]&lt;=80,"Low Calls",
IF(tbl_Customers[[#This Row],[total_eve_calls]]&lt;=120,"Medium Calls","High Calls"))</f>
        <v>High Calls</v>
      </c>
      <c r="AA1937" s="30" t="str">
        <f>IF(tbl_Customers[[#This Row],[total_eve_charge]]&lt;=15,"Low Charges",
IF(tbl_Customers[[#This Row],[total_eve_charge]]&lt;=20,"Medium Charges","High Charges"))</f>
        <v>Low Charges</v>
      </c>
      <c r="AB1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37" s="30" t="str">
        <f>IF(tbl_Customers[[#This Row],[number_vmail_messages]] = 0, "No Usage", IF(tbl_Customers[[#This Row],[number_vmail_messages]] &lt;= 20, "Low Usage", IF(tbl_Customers[[#This Row],[number_vmail_messages]] &lt;= 40, "Medium Usgae", "High Usage")))</f>
        <v>No Usage</v>
      </c>
      <c r="AD1937" s="30" t="str">
        <f>IF(tbl_Customers[[#This Row],[total_day_minutes]]&lt;=150,"Low Usage", IF(tbl_Customers[[#This Row],[total_day_minutes]]&lt;=200,"Medium Usage", IF(tbl_Customers[[#This Row],[total_day_minutes]]&lt;=250,"High Usage","Very High Usage")))</f>
        <v>Medium Usage</v>
      </c>
      <c r="AE1937" s="30" t="str">
        <f>IF(tbl_Customers[[#This Row],[total_intl_calls]]&lt;=5,"Low Calls", IF(tbl_Customers[[#This Row],[total_intl_calls]]&lt;=10, "Medium Calls", "High Calls"))</f>
        <v>Low Calls</v>
      </c>
    </row>
    <row r="1938" spans="1:31"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c r="W1938" t="str">
        <f>IF(tbl_Customers[[#This Row],[number_customer_service_calls]] &lt;= 1, "0-1 Calls", IF(tbl_Customers[[#This Row],[number_customer_service_calls]] &lt;= 3, "2-3 Calls", IF(tbl_Customers[[#This Row],[number_customer_service_calls]] &lt;=5, "4-5 Calls", "6+ Calls")))</f>
        <v>4-5 Calls</v>
      </c>
      <c r="X1938" t="str">
        <f>IF(tbl_Customers[[#This Row],[account_length]] &lt;= 50, "0-50", IF(tbl_Customers[[#This Row],[account_length]] &lt;=100, "51-100", IF(tbl_Customers[[#This Row],[account_length]] &lt;= 150, "101-150", "151+")))</f>
        <v>51-100</v>
      </c>
      <c r="Y1938" s="30" t="str">
        <f>IF(tbl_Customers[[#This Row],[total_intl_charge]] &lt;= 3, "Low Charges", "High Charges")</f>
        <v>Low Charges</v>
      </c>
      <c r="Z1938" s="30" t="str">
        <f>IF(tbl_Customers[[#This Row],[total_eve_calls]]&lt;=80,"Low Calls",
IF(tbl_Customers[[#This Row],[total_eve_calls]]&lt;=120,"Medium Calls","High Calls"))</f>
        <v>Low Calls</v>
      </c>
      <c r="AA1938" s="30" t="str">
        <f>IF(tbl_Customers[[#This Row],[total_eve_charge]]&lt;=15,"Low Charges",
IF(tbl_Customers[[#This Row],[total_eve_charge]]&lt;=20,"Medium Charges","High Charges"))</f>
        <v>Medium Charges</v>
      </c>
      <c r="AB1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38" s="30" t="str">
        <f>IF(tbl_Customers[[#This Row],[number_vmail_messages]] = 0, "No Usage", IF(tbl_Customers[[#This Row],[number_vmail_messages]] &lt;= 20, "Low Usage", IF(tbl_Customers[[#This Row],[number_vmail_messages]] &lt;= 40, "Medium Usgae", "High Usage")))</f>
        <v>Medium Usgae</v>
      </c>
      <c r="AD1938" s="30" t="str">
        <f>IF(tbl_Customers[[#This Row],[total_day_minutes]]&lt;=150,"Low Usage", IF(tbl_Customers[[#This Row],[total_day_minutes]]&lt;=200,"Medium Usage", IF(tbl_Customers[[#This Row],[total_day_minutes]]&lt;=250,"High Usage","Very High Usage")))</f>
        <v>High Usage</v>
      </c>
      <c r="AE1938" s="30" t="str">
        <f>IF(tbl_Customers[[#This Row],[total_intl_calls]]&lt;=5,"Low Calls", IF(tbl_Customers[[#This Row],[total_intl_calls]]&lt;=10, "Medium Calls", "High Calls"))</f>
        <v>Low Calls</v>
      </c>
    </row>
    <row r="1939" spans="1:31"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c r="W1939" t="str">
        <f>IF(tbl_Customers[[#This Row],[number_customer_service_calls]] &lt;= 1, "0-1 Calls", IF(tbl_Customers[[#This Row],[number_customer_service_calls]] &lt;= 3, "2-3 Calls", IF(tbl_Customers[[#This Row],[number_customer_service_calls]] &lt;=5, "4-5 Calls", "6+ Calls")))</f>
        <v>0-1 Calls</v>
      </c>
      <c r="X1939" t="str">
        <f>IF(tbl_Customers[[#This Row],[account_length]] &lt;= 50, "0-50", IF(tbl_Customers[[#This Row],[account_length]] &lt;=100, "51-100", IF(tbl_Customers[[#This Row],[account_length]] &lt;= 150, "101-150", "151+")))</f>
        <v>101-150</v>
      </c>
      <c r="Y1939" s="30" t="str">
        <f>IF(tbl_Customers[[#This Row],[total_intl_charge]] &lt;= 3, "Low Charges", "High Charges")</f>
        <v>Low Charges</v>
      </c>
      <c r="Z1939" s="30" t="str">
        <f>IF(tbl_Customers[[#This Row],[total_eve_calls]]&lt;=80,"Low Calls",
IF(tbl_Customers[[#This Row],[total_eve_calls]]&lt;=120,"Medium Calls","High Calls"))</f>
        <v>Medium Calls</v>
      </c>
      <c r="AA1939" s="30" t="str">
        <f>IF(tbl_Customers[[#This Row],[total_eve_charge]]&lt;=15,"Low Charges",
IF(tbl_Customers[[#This Row],[total_eve_charge]]&lt;=20,"Medium Charges","High Charges"))</f>
        <v>Low Charges</v>
      </c>
      <c r="AB1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39" s="30" t="str">
        <f>IF(tbl_Customers[[#This Row],[number_vmail_messages]] = 0, "No Usage", IF(tbl_Customers[[#This Row],[number_vmail_messages]] &lt;= 20, "Low Usage", IF(tbl_Customers[[#This Row],[number_vmail_messages]] &lt;= 40, "Medium Usgae", "High Usage")))</f>
        <v>No Usage</v>
      </c>
      <c r="AD1939" s="30" t="str">
        <f>IF(tbl_Customers[[#This Row],[total_day_minutes]]&lt;=150,"Low Usage", IF(tbl_Customers[[#This Row],[total_day_minutes]]&lt;=200,"Medium Usage", IF(tbl_Customers[[#This Row],[total_day_minutes]]&lt;=250,"High Usage","Very High Usage")))</f>
        <v>High Usage</v>
      </c>
      <c r="AE1939" s="30" t="str">
        <f>IF(tbl_Customers[[#This Row],[total_intl_calls]]&lt;=5,"Low Calls", IF(tbl_Customers[[#This Row],[total_intl_calls]]&lt;=10, "Medium Calls", "High Calls"))</f>
        <v>Medium Calls</v>
      </c>
    </row>
    <row r="1940" spans="1:31"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c r="W1940" t="str">
        <f>IF(tbl_Customers[[#This Row],[number_customer_service_calls]] &lt;= 1, "0-1 Calls", IF(tbl_Customers[[#This Row],[number_customer_service_calls]] &lt;= 3, "2-3 Calls", IF(tbl_Customers[[#This Row],[number_customer_service_calls]] &lt;=5, "4-5 Calls", "6+ Calls")))</f>
        <v>2-3 Calls</v>
      </c>
      <c r="X1940" t="str">
        <f>IF(tbl_Customers[[#This Row],[account_length]] &lt;= 50, "0-50", IF(tbl_Customers[[#This Row],[account_length]] &lt;=100, "51-100", IF(tbl_Customers[[#This Row],[account_length]] &lt;= 150, "101-150", "151+")))</f>
        <v>151+</v>
      </c>
      <c r="Y1940" s="30" t="str">
        <f>IF(tbl_Customers[[#This Row],[total_intl_charge]] &lt;= 3, "Low Charges", "High Charges")</f>
        <v>Low Charges</v>
      </c>
      <c r="Z1940" s="30" t="str">
        <f>IF(tbl_Customers[[#This Row],[total_eve_calls]]&lt;=80,"Low Calls",
IF(tbl_Customers[[#This Row],[total_eve_calls]]&lt;=120,"Medium Calls","High Calls"))</f>
        <v>Low Calls</v>
      </c>
      <c r="AA1940" s="30" t="str">
        <f>IF(tbl_Customers[[#This Row],[total_eve_charge]]&lt;=15,"Low Charges",
IF(tbl_Customers[[#This Row],[total_eve_charge]]&lt;=20,"Medium Charges","High Charges"))</f>
        <v>Medium Charges</v>
      </c>
      <c r="AB1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0" s="30" t="str">
        <f>IF(tbl_Customers[[#This Row],[number_vmail_messages]] = 0, "No Usage", IF(tbl_Customers[[#This Row],[number_vmail_messages]] &lt;= 20, "Low Usage", IF(tbl_Customers[[#This Row],[number_vmail_messages]] &lt;= 40, "Medium Usgae", "High Usage")))</f>
        <v>No Usage</v>
      </c>
      <c r="AD1940" s="30" t="str">
        <f>IF(tbl_Customers[[#This Row],[total_day_minutes]]&lt;=150,"Low Usage", IF(tbl_Customers[[#This Row],[total_day_minutes]]&lt;=200,"Medium Usage", IF(tbl_Customers[[#This Row],[total_day_minutes]]&lt;=250,"High Usage","Very High Usage")))</f>
        <v>Medium Usage</v>
      </c>
      <c r="AE1940" s="30" t="str">
        <f>IF(tbl_Customers[[#This Row],[total_intl_calls]]&lt;=5,"Low Calls", IF(tbl_Customers[[#This Row],[total_intl_calls]]&lt;=10, "Medium Calls", "High Calls"))</f>
        <v>Low Calls</v>
      </c>
    </row>
    <row r="1941" spans="1:31"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c r="W1941" t="str">
        <f>IF(tbl_Customers[[#This Row],[number_customer_service_calls]] &lt;= 1, "0-1 Calls", IF(tbl_Customers[[#This Row],[number_customer_service_calls]] &lt;= 3, "2-3 Calls", IF(tbl_Customers[[#This Row],[number_customer_service_calls]] &lt;=5, "4-5 Calls", "6+ Calls")))</f>
        <v>0-1 Calls</v>
      </c>
      <c r="X1941" t="str">
        <f>IF(tbl_Customers[[#This Row],[account_length]] &lt;= 50, "0-50", IF(tbl_Customers[[#This Row],[account_length]] &lt;=100, "51-100", IF(tbl_Customers[[#This Row],[account_length]] &lt;= 150, "101-150", "151+")))</f>
        <v>151+</v>
      </c>
      <c r="Y1941" s="30" t="str">
        <f>IF(tbl_Customers[[#This Row],[total_intl_charge]] &lt;= 3, "Low Charges", "High Charges")</f>
        <v>High Charges</v>
      </c>
      <c r="Z1941" s="30" t="str">
        <f>IF(tbl_Customers[[#This Row],[total_eve_calls]]&lt;=80,"Low Calls",
IF(tbl_Customers[[#This Row],[total_eve_calls]]&lt;=120,"Medium Calls","High Calls"))</f>
        <v>Medium Calls</v>
      </c>
      <c r="AA1941" s="30" t="str">
        <f>IF(tbl_Customers[[#This Row],[total_eve_charge]]&lt;=15,"Low Charges",
IF(tbl_Customers[[#This Row],[total_eve_charge]]&lt;=20,"Medium Charges","High Charges"))</f>
        <v>High Charges</v>
      </c>
      <c r="AB1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1" s="30" t="str">
        <f>IF(tbl_Customers[[#This Row],[number_vmail_messages]] = 0, "No Usage", IF(tbl_Customers[[#This Row],[number_vmail_messages]] &lt;= 20, "Low Usage", IF(tbl_Customers[[#This Row],[number_vmail_messages]] &lt;= 40, "Medium Usgae", "High Usage")))</f>
        <v>No Usage</v>
      </c>
      <c r="AD1941" s="30" t="str">
        <f>IF(tbl_Customers[[#This Row],[total_day_minutes]]&lt;=150,"Low Usage", IF(tbl_Customers[[#This Row],[total_day_minutes]]&lt;=200,"Medium Usage", IF(tbl_Customers[[#This Row],[total_day_minutes]]&lt;=250,"High Usage","Very High Usage")))</f>
        <v>Low Usage</v>
      </c>
      <c r="AE1941" s="30" t="str">
        <f>IF(tbl_Customers[[#This Row],[total_intl_calls]]&lt;=5,"Low Calls", IF(tbl_Customers[[#This Row],[total_intl_calls]]&lt;=10, "Medium Calls", "High Calls"))</f>
        <v>Low Calls</v>
      </c>
    </row>
    <row r="1942" spans="1:31"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c r="W1942" t="str">
        <f>IF(tbl_Customers[[#This Row],[number_customer_service_calls]] &lt;= 1, "0-1 Calls", IF(tbl_Customers[[#This Row],[number_customer_service_calls]] &lt;= 3, "2-3 Calls", IF(tbl_Customers[[#This Row],[number_customer_service_calls]] &lt;=5, "4-5 Calls", "6+ Calls")))</f>
        <v>0-1 Calls</v>
      </c>
      <c r="X1942" t="str">
        <f>IF(tbl_Customers[[#This Row],[account_length]] &lt;= 50, "0-50", IF(tbl_Customers[[#This Row],[account_length]] &lt;=100, "51-100", IF(tbl_Customers[[#This Row],[account_length]] &lt;= 150, "101-150", "151+")))</f>
        <v>51-100</v>
      </c>
      <c r="Y1942" s="30" t="str">
        <f>IF(tbl_Customers[[#This Row],[total_intl_charge]] &lt;= 3, "Low Charges", "High Charges")</f>
        <v>Low Charges</v>
      </c>
      <c r="Z1942" s="30" t="str">
        <f>IF(tbl_Customers[[#This Row],[total_eve_calls]]&lt;=80,"Low Calls",
IF(tbl_Customers[[#This Row],[total_eve_calls]]&lt;=120,"Medium Calls","High Calls"))</f>
        <v>Medium Calls</v>
      </c>
      <c r="AA1942" s="30" t="str">
        <f>IF(tbl_Customers[[#This Row],[total_eve_charge]]&lt;=15,"Low Charges",
IF(tbl_Customers[[#This Row],[total_eve_charge]]&lt;=20,"Medium Charges","High Charges"))</f>
        <v>High Charges</v>
      </c>
      <c r="AB1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2" s="30" t="str">
        <f>IF(tbl_Customers[[#This Row],[number_vmail_messages]] = 0, "No Usage", IF(tbl_Customers[[#This Row],[number_vmail_messages]] &lt;= 20, "Low Usage", IF(tbl_Customers[[#This Row],[number_vmail_messages]] &lt;= 40, "Medium Usgae", "High Usage")))</f>
        <v>No Usage</v>
      </c>
      <c r="AD1942" s="30" t="str">
        <f>IF(tbl_Customers[[#This Row],[total_day_minutes]]&lt;=150,"Low Usage", IF(tbl_Customers[[#This Row],[total_day_minutes]]&lt;=200,"Medium Usage", IF(tbl_Customers[[#This Row],[total_day_minutes]]&lt;=250,"High Usage","Very High Usage")))</f>
        <v>Medium Usage</v>
      </c>
      <c r="AE1942" s="30" t="str">
        <f>IF(tbl_Customers[[#This Row],[total_intl_calls]]&lt;=5,"Low Calls", IF(tbl_Customers[[#This Row],[total_intl_calls]]&lt;=10, "Medium Calls", "High Calls"))</f>
        <v>Low Calls</v>
      </c>
    </row>
    <row r="1943" spans="1:31"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c r="W1943" t="str">
        <f>IF(tbl_Customers[[#This Row],[number_customer_service_calls]] &lt;= 1, "0-1 Calls", IF(tbl_Customers[[#This Row],[number_customer_service_calls]] &lt;= 3, "2-3 Calls", IF(tbl_Customers[[#This Row],[number_customer_service_calls]] &lt;=5, "4-5 Calls", "6+ Calls")))</f>
        <v>0-1 Calls</v>
      </c>
      <c r="X1943" t="str">
        <f>IF(tbl_Customers[[#This Row],[account_length]] &lt;= 50, "0-50", IF(tbl_Customers[[#This Row],[account_length]] &lt;=100, "51-100", IF(tbl_Customers[[#This Row],[account_length]] &lt;= 150, "101-150", "151+")))</f>
        <v>51-100</v>
      </c>
      <c r="Y1943" s="30" t="str">
        <f>IF(tbl_Customers[[#This Row],[total_intl_charge]] &lt;= 3, "Low Charges", "High Charges")</f>
        <v>Low Charges</v>
      </c>
      <c r="Z1943" s="30" t="str">
        <f>IF(tbl_Customers[[#This Row],[total_eve_calls]]&lt;=80,"Low Calls",
IF(tbl_Customers[[#This Row],[total_eve_calls]]&lt;=120,"Medium Calls","High Calls"))</f>
        <v>Medium Calls</v>
      </c>
      <c r="AA1943" s="30" t="str">
        <f>IF(tbl_Customers[[#This Row],[total_eve_charge]]&lt;=15,"Low Charges",
IF(tbl_Customers[[#This Row],[total_eve_charge]]&lt;=20,"Medium Charges","High Charges"))</f>
        <v>Medium Charges</v>
      </c>
      <c r="AB1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3" s="30" t="str">
        <f>IF(tbl_Customers[[#This Row],[number_vmail_messages]] = 0, "No Usage", IF(tbl_Customers[[#This Row],[number_vmail_messages]] &lt;= 20, "Low Usage", IF(tbl_Customers[[#This Row],[number_vmail_messages]] &lt;= 40, "Medium Usgae", "High Usage")))</f>
        <v>No Usage</v>
      </c>
      <c r="AD1943" s="30" t="str">
        <f>IF(tbl_Customers[[#This Row],[total_day_minutes]]&lt;=150,"Low Usage", IF(tbl_Customers[[#This Row],[total_day_minutes]]&lt;=200,"Medium Usage", IF(tbl_Customers[[#This Row],[total_day_minutes]]&lt;=250,"High Usage","Very High Usage")))</f>
        <v>Low Usage</v>
      </c>
      <c r="AE1943" s="30" t="str">
        <f>IF(tbl_Customers[[#This Row],[total_intl_calls]]&lt;=5,"Low Calls", IF(tbl_Customers[[#This Row],[total_intl_calls]]&lt;=10, "Medium Calls", "High Calls"))</f>
        <v>Low Calls</v>
      </c>
    </row>
    <row r="1944" spans="1:31"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c r="W1944" t="str">
        <f>IF(tbl_Customers[[#This Row],[number_customer_service_calls]] &lt;= 1, "0-1 Calls", IF(tbl_Customers[[#This Row],[number_customer_service_calls]] &lt;= 3, "2-3 Calls", IF(tbl_Customers[[#This Row],[number_customer_service_calls]] &lt;=5, "4-5 Calls", "6+ Calls")))</f>
        <v>2-3 Calls</v>
      </c>
      <c r="X1944" t="str">
        <f>IF(tbl_Customers[[#This Row],[account_length]] &lt;= 50, "0-50", IF(tbl_Customers[[#This Row],[account_length]] &lt;=100, "51-100", IF(tbl_Customers[[#This Row],[account_length]] &lt;= 150, "101-150", "151+")))</f>
        <v>0-50</v>
      </c>
      <c r="Y1944" s="30" t="str">
        <f>IF(tbl_Customers[[#This Row],[total_intl_charge]] &lt;= 3, "Low Charges", "High Charges")</f>
        <v>High Charges</v>
      </c>
      <c r="Z1944" s="30" t="str">
        <f>IF(tbl_Customers[[#This Row],[total_eve_calls]]&lt;=80,"Low Calls",
IF(tbl_Customers[[#This Row],[total_eve_calls]]&lt;=120,"Medium Calls","High Calls"))</f>
        <v>Medium Calls</v>
      </c>
      <c r="AA1944" s="30" t="str">
        <f>IF(tbl_Customers[[#This Row],[total_eve_charge]]&lt;=15,"Low Charges",
IF(tbl_Customers[[#This Row],[total_eve_charge]]&lt;=20,"Medium Charges","High Charges"))</f>
        <v>High Charges</v>
      </c>
      <c r="AB1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4" s="30" t="str">
        <f>IF(tbl_Customers[[#This Row],[number_vmail_messages]] = 0, "No Usage", IF(tbl_Customers[[#This Row],[number_vmail_messages]] &lt;= 20, "Low Usage", IF(tbl_Customers[[#This Row],[number_vmail_messages]] &lt;= 40, "Medium Usgae", "High Usage")))</f>
        <v>Medium Usgae</v>
      </c>
      <c r="AD1944" s="30" t="str">
        <f>IF(tbl_Customers[[#This Row],[total_day_minutes]]&lt;=150,"Low Usage", IF(tbl_Customers[[#This Row],[total_day_minutes]]&lt;=200,"Medium Usage", IF(tbl_Customers[[#This Row],[total_day_minutes]]&lt;=250,"High Usage","Very High Usage")))</f>
        <v>Low Usage</v>
      </c>
      <c r="AE1944" s="30" t="str">
        <f>IF(tbl_Customers[[#This Row],[total_intl_calls]]&lt;=5,"Low Calls", IF(tbl_Customers[[#This Row],[total_intl_calls]]&lt;=10, "Medium Calls", "High Calls"))</f>
        <v>Medium Calls</v>
      </c>
    </row>
    <row r="1945" spans="1:31"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c r="W1945" t="str">
        <f>IF(tbl_Customers[[#This Row],[number_customer_service_calls]] &lt;= 1, "0-1 Calls", IF(tbl_Customers[[#This Row],[number_customer_service_calls]] &lt;= 3, "2-3 Calls", IF(tbl_Customers[[#This Row],[number_customer_service_calls]] &lt;=5, "4-5 Calls", "6+ Calls")))</f>
        <v>2-3 Calls</v>
      </c>
      <c r="X1945" t="str">
        <f>IF(tbl_Customers[[#This Row],[account_length]] &lt;= 50, "0-50", IF(tbl_Customers[[#This Row],[account_length]] &lt;=100, "51-100", IF(tbl_Customers[[#This Row],[account_length]] &lt;= 150, "101-150", "151+")))</f>
        <v>101-150</v>
      </c>
      <c r="Y1945" s="30" t="str">
        <f>IF(tbl_Customers[[#This Row],[total_intl_charge]] &lt;= 3, "Low Charges", "High Charges")</f>
        <v>High Charges</v>
      </c>
      <c r="Z1945" s="30" t="str">
        <f>IF(tbl_Customers[[#This Row],[total_eve_calls]]&lt;=80,"Low Calls",
IF(tbl_Customers[[#This Row],[total_eve_calls]]&lt;=120,"Medium Calls","High Calls"))</f>
        <v>Medium Calls</v>
      </c>
      <c r="AA1945" s="30" t="str">
        <f>IF(tbl_Customers[[#This Row],[total_eve_charge]]&lt;=15,"Low Charges",
IF(tbl_Customers[[#This Row],[total_eve_charge]]&lt;=20,"Medium Charges","High Charges"))</f>
        <v>Medium Charges</v>
      </c>
      <c r="AB1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5" s="30" t="str">
        <f>IF(tbl_Customers[[#This Row],[number_vmail_messages]] = 0, "No Usage", IF(tbl_Customers[[#This Row],[number_vmail_messages]] &lt;= 20, "Low Usage", IF(tbl_Customers[[#This Row],[number_vmail_messages]] &lt;= 40, "Medium Usgae", "High Usage")))</f>
        <v>No Usage</v>
      </c>
      <c r="AD1945" s="30" t="str">
        <f>IF(tbl_Customers[[#This Row],[total_day_minutes]]&lt;=150,"Low Usage", IF(tbl_Customers[[#This Row],[total_day_minutes]]&lt;=200,"Medium Usage", IF(tbl_Customers[[#This Row],[total_day_minutes]]&lt;=250,"High Usage","Very High Usage")))</f>
        <v>Low Usage</v>
      </c>
      <c r="AE1945" s="30" t="str">
        <f>IF(tbl_Customers[[#This Row],[total_intl_calls]]&lt;=5,"Low Calls", IF(tbl_Customers[[#This Row],[total_intl_calls]]&lt;=10, "Medium Calls", "High Calls"))</f>
        <v>Low Calls</v>
      </c>
    </row>
    <row r="1946" spans="1:31"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c r="W1946" t="str">
        <f>IF(tbl_Customers[[#This Row],[number_customer_service_calls]] &lt;= 1, "0-1 Calls", IF(tbl_Customers[[#This Row],[number_customer_service_calls]] &lt;= 3, "2-3 Calls", IF(tbl_Customers[[#This Row],[number_customer_service_calls]] &lt;=5, "4-5 Calls", "6+ Calls")))</f>
        <v>4-5 Calls</v>
      </c>
      <c r="X1946" t="str">
        <f>IF(tbl_Customers[[#This Row],[account_length]] &lt;= 50, "0-50", IF(tbl_Customers[[#This Row],[account_length]] &lt;=100, "51-100", IF(tbl_Customers[[#This Row],[account_length]] &lt;= 150, "101-150", "151+")))</f>
        <v>51-100</v>
      </c>
      <c r="Y1946" s="30" t="str">
        <f>IF(tbl_Customers[[#This Row],[total_intl_charge]] &lt;= 3, "Low Charges", "High Charges")</f>
        <v>Low Charges</v>
      </c>
      <c r="Z1946" s="30" t="str">
        <f>IF(tbl_Customers[[#This Row],[total_eve_calls]]&lt;=80,"Low Calls",
IF(tbl_Customers[[#This Row],[total_eve_calls]]&lt;=120,"Medium Calls","High Calls"))</f>
        <v>Medium Calls</v>
      </c>
      <c r="AA1946" s="30" t="str">
        <f>IF(tbl_Customers[[#This Row],[total_eve_charge]]&lt;=15,"Low Charges",
IF(tbl_Customers[[#This Row],[total_eve_charge]]&lt;=20,"Medium Charges","High Charges"))</f>
        <v>Low Charges</v>
      </c>
      <c r="AB1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46" s="30" t="str">
        <f>IF(tbl_Customers[[#This Row],[number_vmail_messages]] = 0, "No Usage", IF(tbl_Customers[[#This Row],[number_vmail_messages]] &lt;= 20, "Low Usage", IF(tbl_Customers[[#This Row],[number_vmail_messages]] &lt;= 40, "Medium Usgae", "High Usage")))</f>
        <v>No Usage</v>
      </c>
      <c r="AD1946" s="30" t="str">
        <f>IF(tbl_Customers[[#This Row],[total_day_minutes]]&lt;=150,"Low Usage", IF(tbl_Customers[[#This Row],[total_day_minutes]]&lt;=200,"Medium Usage", IF(tbl_Customers[[#This Row],[total_day_minutes]]&lt;=250,"High Usage","Very High Usage")))</f>
        <v>High Usage</v>
      </c>
      <c r="AE1946" s="30" t="str">
        <f>IF(tbl_Customers[[#This Row],[total_intl_calls]]&lt;=5,"Low Calls", IF(tbl_Customers[[#This Row],[total_intl_calls]]&lt;=10, "Medium Calls", "High Calls"))</f>
        <v>Low Calls</v>
      </c>
    </row>
    <row r="1947" spans="1:31"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c r="W1947" t="str">
        <f>IF(tbl_Customers[[#This Row],[number_customer_service_calls]] &lt;= 1, "0-1 Calls", IF(tbl_Customers[[#This Row],[number_customer_service_calls]] &lt;= 3, "2-3 Calls", IF(tbl_Customers[[#This Row],[number_customer_service_calls]] &lt;=5, "4-5 Calls", "6+ Calls")))</f>
        <v>2-3 Calls</v>
      </c>
      <c r="X1947" t="str">
        <f>IF(tbl_Customers[[#This Row],[account_length]] &lt;= 50, "0-50", IF(tbl_Customers[[#This Row],[account_length]] &lt;=100, "51-100", IF(tbl_Customers[[#This Row],[account_length]] &lt;= 150, "101-150", "151+")))</f>
        <v>101-150</v>
      </c>
      <c r="Y1947" s="30" t="str">
        <f>IF(tbl_Customers[[#This Row],[total_intl_charge]] &lt;= 3, "Low Charges", "High Charges")</f>
        <v>High Charges</v>
      </c>
      <c r="Z1947" s="30" t="str">
        <f>IF(tbl_Customers[[#This Row],[total_eve_calls]]&lt;=80,"Low Calls",
IF(tbl_Customers[[#This Row],[total_eve_calls]]&lt;=120,"Medium Calls","High Calls"))</f>
        <v>Medium Calls</v>
      </c>
      <c r="AA1947" s="30" t="str">
        <f>IF(tbl_Customers[[#This Row],[total_eve_charge]]&lt;=15,"Low Charges",
IF(tbl_Customers[[#This Row],[total_eve_charge]]&lt;=20,"Medium Charges","High Charges"))</f>
        <v>Low Charges</v>
      </c>
      <c r="AB1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7" s="30" t="str">
        <f>IF(tbl_Customers[[#This Row],[number_vmail_messages]] = 0, "No Usage", IF(tbl_Customers[[#This Row],[number_vmail_messages]] &lt;= 20, "Low Usage", IF(tbl_Customers[[#This Row],[number_vmail_messages]] &lt;= 40, "Medium Usgae", "High Usage")))</f>
        <v>No Usage</v>
      </c>
      <c r="AD1947" s="30" t="str">
        <f>IF(tbl_Customers[[#This Row],[total_day_minutes]]&lt;=150,"Low Usage", IF(tbl_Customers[[#This Row],[total_day_minutes]]&lt;=200,"Medium Usage", IF(tbl_Customers[[#This Row],[total_day_minutes]]&lt;=250,"High Usage","Very High Usage")))</f>
        <v>Medium Usage</v>
      </c>
      <c r="AE1947" s="30" t="str">
        <f>IF(tbl_Customers[[#This Row],[total_intl_calls]]&lt;=5,"Low Calls", IF(tbl_Customers[[#This Row],[total_intl_calls]]&lt;=10, "Medium Calls", "High Calls"))</f>
        <v>Low Calls</v>
      </c>
    </row>
    <row r="1948" spans="1:31"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c r="W1948" t="str">
        <f>IF(tbl_Customers[[#This Row],[number_customer_service_calls]] &lt;= 1, "0-1 Calls", IF(tbl_Customers[[#This Row],[number_customer_service_calls]] &lt;= 3, "2-3 Calls", IF(tbl_Customers[[#This Row],[number_customer_service_calls]] &lt;=5, "4-5 Calls", "6+ Calls")))</f>
        <v>0-1 Calls</v>
      </c>
      <c r="X1948" t="str">
        <f>IF(tbl_Customers[[#This Row],[account_length]] &lt;= 50, "0-50", IF(tbl_Customers[[#This Row],[account_length]] &lt;=100, "51-100", IF(tbl_Customers[[#This Row],[account_length]] &lt;= 150, "101-150", "151+")))</f>
        <v>0-50</v>
      </c>
      <c r="Y1948" s="30" t="str">
        <f>IF(tbl_Customers[[#This Row],[total_intl_charge]] &lt;= 3, "Low Charges", "High Charges")</f>
        <v>High Charges</v>
      </c>
      <c r="Z1948" s="30" t="str">
        <f>IF(tbl_Customers[[#This Row],[total_eve_calls]]&lt;=80,"Low Calls",
IF(tbl_Customers[[#This Row],[total_eve_calls]]&lt;=120,"Medium Calls","High Calls"))</f>
        <v>Medium Calls</v>
      </c>
      <c r="AA1948" s="30" t="str">
        <f>IF(tbl_Customers[[#This Row],[total_eve_charge]]&lt;=15,"Low Charges",
IF(tbl_Customers[[#This Row],[total_eve_charge]]&lt;=20,"Medium Charges","High Charges"))</f>
        <v>Medium Charges</v>
      </c>
      <c r="AB1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8" s="30" t="str">
        <f>IF(tbl_Customers[[#This Row],[number_vmail_messages]] = 0, "No Usage", IF(tbl_Customers[[#This Row],[number_vmail_messages]] &lt;= 20, "Low Usage", IF(tbl_Customers[[#This Row],[number_vmail_messages]] &lt;= 40, "Medium Usgae", "High Usage")))</f>
        <v>No Usage</v>
      </c>
      <c r="AD1948" s="30" t="str">
        <f>IF(tbl_Customers[[#This Row],[total_day_minutes]]&lt;=150,"Low Usage", IF(tbl_Customers[[#This Row],[total_day_minutes]]&lt;=200,"Medium Usage", IF(tbl_Customers[[#This Row],[total_day_minutes]]&lt;=250,"High Usage","Very High Usage")))</f>
        <v>Medium Usage</v>
      </c>
      <c r="AE1948" s="30" t="str">
        <f>IF(tbl_Customers[[#This Row],[total_intl_calls]]&lt;=5,"Low Calls", IF(tbl_Customers[[#This Row],[total_intl_calls]]&lt;=10, "Medium Calls", "High Calls"))</f>
        <v>Low Calls</v>
      </c>
    </row>
    <row r="1949" spans="1:31"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c r="W1949" t="str">
        <f>IF(tbl_Customers[[#This Row],[number_customer_service_calls]] &lt;= 1, "0-1 Calls", IF(tbl_Customers[[#This Row],[number_customer_service_calls]] &lt;= 3, "2-3 Calls", IF(tbl_Customers[[#This Row],[number_customer_service_calls]] &lt;=5, "4-5 Calls", "6+ Calls")))</f>
        <v>0-1 Calls</v>
      </c>
      <c r="X1949" t="str">
        <f>IF(tbl_Customers[[#This Row],[account_length]] &lt;= 50, "0-50", IF(tbl_Customers[[#This Row],[account_length]] &lt;=100, "51-100", IF(tbl_Customers[[#This Row],[account_length]] &lt;= 150, "101-150", "151+")))</f>
        <v>101-150</v>
      </c>
      <c r="Y1949" s="30" t="str">
        <f>IF(tbl_Customers[[#This Row],[total_intl_charge]] &lt;= 3, "Low Charges", "High Charges")</f>
        <v>Low Charges</v>
      </c>
      <c r="Z1949" s="30" t="str">
        <f>IF(tbl_Customers[[#This Row],[total_eve_calls]]&lt;=80,"Low Calls",
IF(tbl_Customers[[#This Row],[total_eve_calls]]&lt;=120,"Medium Calls","High Calls"))</f>
        <v>Medium Calls</v>
      </c>
      <c r="AA1949" s="30" t="str">
        <f>IF(tbl_Customers[[#This Row],[total_eve_charge]]&lt;=15,"Low Charges",
IF(tbl_Customers[[#This Row],[total_eve_charge]]&lt;=20,"Medium Charges","High Charges"))</f>
        <v>Low Charges</v>
      </c>
      <c r="AB1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49" s="30" t="str">
        <f>IF(tbl_Customers[[#This Row],[number_vmail_messages]] = 0, "No Usage", IF(tbl_Customers[[#This Row],[number_vmail_messages]] &lt;= 20, "Low Usage", IF(tbl_Customers[[#This Row],[number_vmail_messages]] &lt;= 40, "Medium Usgae", "High Usage")))</f>
        <v>High Usage</v>
      </c>
      <c r="AD1949" s="30" t="str">
        <f>IF(tbl_Customers[[#This Row],[total_day_minutes]]&lt;=150,"Low Usage", IF(tbl_Customers[[#This Row],[total_day_minutes]]&lt;=200,"Medium Usage", IF(tbl_Customers[[#This Row],[total_day_minutes]]&lt;=250,"High Usage","Very High Usage")))</f>
        <v>Low Usage</v>
      </c>
      <c r="AE1949" s="30" t="str">
        <f>IF(tbl_Customers[[#This Row],[total_intl_calls]]&lt;=5,"Low Calls", IF(tbl_Customers[[#This Row],[total_intl_calls]]&lt;=10, "Medium Calls", "High Calls"))</f>
        <v>Medium Calls</v>
      </c>
    </row>
    <row r="1950" spans="1:31"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c r="W1950" t="str">
        <f>IF(tbl_Customers[[#This Row],[number_customer_service_calls]] &lt;= 1, "0-1 Calls", IF(tbl_Customers[[#This Row],[number_customer_service_calls]] &lt;= 3, "2-3 Calls", IF(tbl_Customers[[#This Row],[number_customer_service_calls]] &lt;=5, "4-5 Calls", "6+ Calls")))</f>
        <v>2-3 Calls</v>
      </c>
      <c r="X1950" t="str">
        <f>IF(tbl_Customers[[#This Row],[account_length]] &lt;= 50, "0-50", IF(tbl_Customers[[#This Row],[account_length]] &lt;=100, "51-100", IF(tbl_Customers[[#This Row],[account_length]] &lt;= 150, "101-150", "151+")))</f>
        <v>0-50</v>
      </c>
      <c r="Y1950" s="30" t="str">
        <f>IF(tbl_Customers[[#This Row],[total_intl_charge]] &lt;= 3, "Low Charges", "High Charges")</f>
        <v>Low Charges</v>
      </c>
      <c r="Z1950" s="30" t="str">
        <f>IF(tbl_Customers[[#This Row],[total_eve_calls]]&lt;=80,"Low Calls",
IF(tbl_Customers[[#This Row],[total_eve_calls]]&lt;=120,"Medium Calls","High Calls"))</f>
        <v>Medium Calls</v>
      </c>
      <c r="AA1950" s="30" t="str">
        <f>IF(tbl_Customers[[#This Row],[total_eve_charge]]&lt;=15,"Low Charges",
IF(tbl_Customers[[#This Row],[total_eve_charge]]&lt;=20,"Medium Charges","High Charges"))</f>
        <v>Low Charges</v>
      </c>
      <c r="AB1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0" s="30" t="str">
        <f>IF(tbl_Customers[[#This Row],[number_vmail_messages]] = 0, "No Usage", IF(tbl_Customers[[#This Row],[number_vmail_messages]] &lt;= 20, "Low Usage", IF(tbl_Customers[[#This Row],[number_vmail_messages]] &lt;= 40, "Medium Usgae", "High Usage")))</f>
        <v>No Usage</v>
      </c>
      <c r="AD1950" s="30" t="str">
        <f>IF(tbl_Customers[[#This Row],[total_day_minutes]]&lt;=150,"Low Usage", IF(tbl_Customers[[#This Row],[total_day_minutes]]&lt;=200,"Medium Usage", IF(tbl_Customers[[#This Row],[total_day_minutes]]&lt;=250,"High Usage","Very High Usage")))</f>
        <v>Very High Usage</v>
      </c>
      <c r="AE1950" s="30" t="str">
        <f>IF(tbl_Customers[[#This Row],[total_intl_calls]]&lt;=5,"Low Calls", IF(tbl_Customers[[#This Row],[total_intl_calls]]&lt;=10, "Medium Calls", "High Calls"))</f>
        <v>Low Calls</v>
      </c>
    </row>
    <row r="1951" spans="1:31"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c r="W1951" t="str">
        <f>IF(tbl_Customers[[#This Row],[number_customer_service_calls]] &lt;= 1, "0-1 Calls", IF(tbl_Customers[[#This Row],[number_customer_service_calls]] &lt;= 3, "2-3 Calls", IF(tbl_Customers[[#This Row],[number_customer_service_calls]] &lt;=5, "4-5 Calls", "6+ Calls")))</f>
        <v>0-1 Calls</v>
      </c>
      <c r="X1951" t="str">
        <f>IF(tbl_Customers[[#This Row],[account_length]] &lt;= 50, "0-50", IF(tbl_Customers[[#This Row],[account_length]] &lt;=100, "51-100", IF(tbl_Customers[[#This Row],[account_length]] &lt;= 150, "101-150", "151+")))</f>
        <v>51-100</v>
      </c>
      <c r="Y1951" s="30" t="str">
        <f>IF(tbl_Customers[[#This Row],[total_intl_charge]] &lt;= 3, "Low Charges", "High Charges")</f>
        <v>Low Charges</v>
      </c>
      <c r="Z1951" s="30" t="str">
        <f>IF(tbl_Customers[[#This Row],[total_eve_calls]]&lt;=80,"Low Calls",
IF(tbl_Customers[[#This Row],[total_eve_calls]]&lt;=120,"Medium Calls","High Calls"))</f>
        <v>Medium Calls</v>
      </c>
      <c r="AA1951" s="30" t="str">
        <f>IF(tbl_Customers[[#This Row],[total_eve_charge]]&lt;=15,"Low Charges",
IF(tbl_Customers[[#This Row],[total_eve_charge]]&lt;=20,"Medium Charges","High Charges"))</f>
        <v>High Charges</v>
      </c>
      <c r="AB1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1" s="30" t="str">
        <f>IF(tbl_Customers[[#This Row],[number_vmail_messages]] = 0, "No Usage", IF(tbl_Customers[[#This Row],[number_vmail_messages]] &lt;= 20, "Low Usage", IF(tbl_Customers[[#This Row],[number_vmail_messages]] &lt;= 40, "Medium Usgae", "High Usage")))</f>
        <v>Medium Usgae</v>
      </c>
      <c r="AD1951" s="30" t="str">
        <f>IF(tbl_Customers[[#This Row],[total_day_minutes]]&lt;=150,"Low Usage", IF(tbl_Customers[[#This Row],[total_day_minutes]]&lt;=200,"Medium Usage", IF(tbl_Customers[[#This Row],[total_day_minutes]]&lt;=250,"High Usage","Very High Usage")))</f>
        <v>High Usage</v>
      </c>
      <c r="AE1951" s="30" t="str">
        <f>IF(tbl_Customers[[#This Row],[total_intl_calls]]&lt;=5,"Low Calls", IF(tbl_Customers[[#This Row],[total_intl_calls]]&lt;=10, "Medium Calls", "High Calls"))</f>
        <v>Medium Calls</v>
      </c>
    </row>
    <row r="1952" spans="1:31"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c r="W1952" t="str">
        <f>IF(tbl_Customers[[#This Row],[number_customer_service_calls]] &lt;= 1, "0-1 Calls", IF(tbl_Customers[[#This Row],[number_customer_service_calls]] &lt;= 3, "2-3 Calls", IF(tbl_Customers[[#This Row],[number_customer_service_calls]] &lt;=5, "4-5 Calls", "6+ Calls")))</f>
        <v>2-3 Calls</v>
      </c>
      <c r="X1952" t="str">
        <f>IF(tbl_Customers[[#This Row],[account_length]] &lt;= 50, "0-50", IF(tbl_Customers[[#This Row],[account_length]] &lt;=100, "51-100", IF(tbl_Customers[[#This Row],[account_length]] &lt;= 150, "101-150", "151+")))</f>
        <v>101-150</v>
      </c>
      <c r="Y1952" s="30" t="str">
        <f>IF(tbl_Customers[[#This Row],[total_intl_charge]] &lt;= 3, "Low Charges", "High Charges")</f>
        <v>Low Charges</v>
      </c>
      <c r="Z1952" s="30" t="str">
        <f>IF(tbl_Customers[[#This Row],[total_eve_calls]]&lt;=80,"Low Calls",
IF(tbl_Customers[[#This Row],[total_eve_calls]]&lt;=120,"Medium Calls","High Calls"))</f>
        <v>High Calls</v>
      </c>
      <c r="AA1952" s="30" t="str">
        <f>IF(tbl_Customers[[#This Row],[total_eve_charge]]&lt;=15,"Low Charges",
IF(tbl_Customers[[#This Row],[total_eve_charge]]&lt;=20,"Medium Charges","High Charges"))</f>
        <v>High Charges</v>
      </c>
      <c r="AB1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2" s="30" t="str">
        <f>IF(tbl_Customers[[#This Row],[number_vmail_messages]] = 0, "No Usage", IF(tbl_Customers[[#This Row],[number_vmail_messages]] &lt;= 20, "Low Usage", IF(tbl_Customers[[#This Row],[number_vmail_messages]] &lt;= 40, "Medium Usgae", "High Usage")))</f>
        <v>No Usage</v>
      </c>
      <c r="AD1952" s="30" t="str">
        <f>IF(tbl_Customers[[#This Row],[total_day_minutes]]&lt;=150,"Low Usage", IF(tbl_Customers[[#This Row],[total_day_minutes]]&lt;=200,"Medium Usage", IF(tbl_Customers[[#This Row],[total_day_minutes]]&lt;=250,"High Usage","Very High Usage")))</f>
        <v>High Usage</v>
      </c>
      <c r="AE1952" s="30" t="str">
        <f>IF(tbl_Customers[[#This Row],[total_intl_calls]]&lt;=5,"Low Calls", IF(tbl_Customers[[#This Row],[total_intl_calls]]&lt;=10, "Medium Calls", "High Calls"))</f>
        <v>Low Calls</v>
      </c>
    </row>
    <row r="1953" spans="1:31"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c r="W1953" t="str">
        <f>IF(tbl_Customers[[#This Row],[number_customer_service_calls]] &lt;= 1, "0-1 Calls", IF(tbl_Customers[[#This Row],[number_customer_service_calls]] &lt;= 3, "2-3 Calls", IF(tbl_Customers[[#This Row],[number_customer_service_calls]] &lt;=5, "4-5 Calls", "6+ Calls")))</f>
        <v>0-1 Calls</v>
      </c>
      <c r="X1953" t="str">
        <f>IF(tbl_Customers[[#This Row],[account_length]] &lt;= 50, "0-50", IF(tbl_Customers[[#This Row],[account_length]] &lt;=100, "51-100", IF(tbl_Customers[[#This Row],[account_length]] &lt;= 150, "101-150", "151+")))</f>
        <v>51-100</v>
      </c>
      <c r="Y1953" s="30" t="str">
        <f>IF(tbl_Customers[[#This Row],[total_intl_charge]] &lt;= 3, "Low Charges", "High Charges")</f>
        <v>High Charges</v>
      </c>
      <c r="Z1953" s="30" t="str">
        <f>IF(tbl_Customers[[#This Row],[total_eve_calls]]&lt;=80,"Low Calls",
IF(tbl_Customers[[#This Row],[total_eve_calls]]&lt;=120,"Medium Calls","High Calls"))</f>
        <v>Low Calls</v>
      </c>
      <c r="AA1953" s="30" t="str">
        <f>IF(tbl_Customers[[#This Row],[total_eve_charge]]&lt;=15,"Low Charges",
IF(tbl_Customers[[#This Row],[total_eve_charge]]&lt;=20,"Medium Charges","High Charges"))</f>
        <v>High Charges</v>
      </c>
      <c r="AB1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53" s="30" t="str">
        <f>IF(tbl_Customers[[#This Row],[number_vmail_messages]] = 0, "No Usage", IF(tbl_Customers[[#This Row],[number_vmail_messages]] &lt;= 20, "Low Usage", IF(tbl_Customers[[#This Row],[number_vmail_messages]] &lt;= 40, "Medium Usgae", "High Usage")))</f>
        <v>No Usage</v>
      </c>
      <c r="AD1953" s="30" t="str">
        <f>IF(tbl_Customers[[#This Row],[total_day_minutes]]&lt;=150,"Low Usage", IF(tbl_Customers[[#This Row],[total_day_minutes]]&lt;=200,"Medium Usage", IF(tbl_Customers[[#This Row],[total_day_minutes]]&lt;=250,"High Usage","Very High Usage")))</f>
        <v>Medium Usage</v>
      </c>
      <c r="AE1953" s="30" t="str">
        <f>IF(tbl_Customers[[#This Row],[total_intl_calls]]&lt;=5,"Low Calls", IF(tbl_Customers[[#This Row],[total_intl_calls]]&lt;=10, "Medium Calls", "High Calls"))</f>
        <v>Low Calls</v>
      </c>
    </row>
    <row r="1954" spans="1:31"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c r="W1954" t="str">
        <f>IF(tbl_Customers[[#This Row],[number_customer_service_calls]] &lt;= 1, "0-1 Calls", IF(tbl_Customers[[#This Row],[number_customer_service_calls]] &lt;= 3, "2-3 Calls", IF(tbl_Customers[[#This Row],[number_customer_service_calls]] &lt;=5, "4-5 Calls", "6+ Calls")))</f>
        <v>2-3 Calls</v>
      </c>
      <c r="X1954" t="str">
        <f>IF(tbl_Customers[[#This Row],[account_length]] &lt;= 50, "0-50", IF(tbl_Customers[[#This Row],[account_length]] &lt;=100, "51-100", IF(tbl_Customers[[#This Row],[account_length]] &lt;= 150, "101-150", "151+")))</f>
        <v>101-150</v>
      </c>
      <c r="Y1954" s="30" t="str">
        <f>IF(tbl_Customers[[#This Row],[total_intl_charge]] &lt;= 3, "Low Charges", "High Charges")</f>
        <v>Low Charges</v>
      </c>
      <c r="Z1954" s="30" t="str">
        <f>IF(tbl_Customers[[#This Row],[total_eve_calls]]&lt;=80,"Low Calls",
IF(tbl_Customers[[#This Row],[total_eve_calls]]&lt;=120,"Medium Calls","High Calls"))</f>
        <v>Medium Calls</v>
      </c>
      <c r="AA1954" s="30" t="str">
        <f>IF(tbl_Customers[[#This Row],[total_eve_charge]]&lt;=15,"Low Charges",
IF(tbl_Customers[[#This Row],[total_eve_charge]]&lt;=20,"Medium Charges","High Charges"))</f>
        <v>Medium Charges</v>
      </c>
      <c r="AB1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4" s="30" t="str">
        <f>IF(tbl_Customers[[#This Row],[number_vmail_messages]] = 0, "No Usage", IF(tbl_Customers[[#This Row],[number_vmail_messages]] &lt;= 20, "Low Usage", IF(tbl_Customers[[#This Row],[number_vmail_messages]] &lt;= 40, "Medium Usgae", "High Usage")))</f>
        <v>No Usage</v>
      </c>
      <c r="AD1954" s="30" t="str">
        <f>IF(tbl_Customers[[#This Row],[total_day_minutes]]&lt;=150,"Low Usage", IF(tbl_Customers[[#This Row],[total_day_minutes]]&lt;=200,"Medium Usage", IF(tbl_Customers[[#This Row],[total_day_minutes]]&lt;=250,"High Usage","Very High Usage")))</f>
        <v>Low Usage</v>
      </c>
      <c r="AE1954" s="30" t="str">
        <f>IF(tbl_Customers[[#This Row],[total_intl_calls]]&lt;=5,"Low Calls", IF(tbl_Customers[[#This Row],[total_intl_calls]]&lt;=10, "Medium Calls", "High Calls"))</f>
        <v>Low Calls</v>
      </c>
    </row>
    <row r="1955" spans="1:31"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c r="W1955" t="str">
        <f>IF(tbl_Customers[[#This Row],[number_customer_service_calls]] &lt;= 1, "0-1 Calls", IF(tbl_Customers[[#This Row],[number_customer_service_calls]] &lt;= 3, "2-3 Calls", IF(tbl_Customers[[#This Row],[number_customer_service_calls]] &lt;=5, "4-5 Calls", "6+ Calls")))</f>
        <v>0-1 Calls</v>
      </c>
      <c r="X1955" t="str">
        <f>IF(tbl_Customers[[#This Row],[account_length]] &lt;= 50, "0-50", IF(tbl_Customers[[#This Row],[account_length]] &lt;=100, "51-100", IF(tbl_Customers[[#This Row],[account_length]] &lt;= 150, "101-150", "151+")))</f>
        <v>51-100</v>
      </c>
      <c r="Y1955" s="30" t="str">
        <f>IF(tbl_Customers[[#This Row],[total_intl_charge]] &lt;= 3, "Low Charges", "High Charges")</f>
        <v>Low Charges</v>
      </c>
      <c r="Z1955" s="30" t="str">
        <f>IF(tbl_Customers[[#This Row],[total_eve_calls]]&lt;=80,"Low Calls",
IF(tbl_Customers[[#This Row],[total_eve_calls]]&lt;=120,"Medium Calls","High Calls"))</f>
        <v>Low Calls</v>
      </c>
      <c r="AA1955" s="30" t="str">
        <f>IF(tbl_Customers[[#This Row],[total_eve_charge]]&lt;=15,"Low Charges",
IF(tbl_Customers[[#This Row],[total_eve_charge]]&lt;=20,"Medium Charges","High Charges"))</f>
        <v>Medium Charges</v>
      </c>
      <c r="AB1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5" s="30" t="str">
        <f>IF(tbl_Customers[[#This Row],[number_vmail_messages]] = 0, "No Usage", IF(tbl_Customers[[#This Row],[number_vmail_messages]] &lt;= 20, "Low Usage", IF(tbl_Customers[[#This Row],[number_vmail_messages]] &lt;= 40, "Medium Usgae", "High Usage")))</f>
        <v>Medium Usgae</v>
      </c>
      <c r="AD1955" s="30" t="str">
        <f>IF(tbl_Customers[[#This Row],[total_day_minutes]]&lt;=150,"Low Usage", IF(tbl_Customers[[#This Row],[total_day_minutes]]&lt;=200,"Medium Usage", IF(tbl_Customers[[#This Row],[total_day_minutes]]&lt;=250,"High Usage","Very High Usage")))</f>
        <v>High Usage</v>
      </c>
      <c r="AE1955" s="30" t="str">
        <f>IF(tbl_Customers[[#This Row],[total_intl_calls]]&lt;=5,"Low Calls", IF(tbl_Customers[[#This Row],[total_intl_calls]]&lt;=10, "Medium Calls", "High Calls"))</f>
        <v>Low Calls</v>
      </c>
    </row>
    <row r="1956" spans="1:31"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c r="W1956" t="str">
        <f>IF(tbl_Customers[[#This Row],[number_customer_service_calls]] &lt;= 1, "0-1 Calls", IF(tbl_Customers[[#This Row],[number_customer_service_calls]] &lt;= 3, "2-3 Calls", IF(tbl_Customers[[#This Row],[number_customer_service_calls]] &lt;=5, "4-5 Calls", "6+ Calls")))</f>
        <v>0-1 Calls</v>
      </c>
      <c r="X1956" t="str">
        <f>IF(tbl_Customers[[#This Row],[account_length]] &lt;= 50, "0-50", IF(tbl_Customers[[#This Row],[account_length]] &lt;=100, "51-100", IF(tbl_Customers[[#This Row],[account_length]] &lt;= 150, "101-150", "151+")))</f>
        <v>51-100</v>
      </c>
      <c r="Y1956" s="30" t="str">
        <f>IF(tbl_Customers[[#This Row],[total_intl_charge]] &lt;= 3, "Low Charges", "High Charges")</f>
        <v>Low Charges</v>
      </c>
      <c r="Z1956" s="30" t="str">
        <f>IF(tbl_Customers[[#This Row],[total_eve_calls]]&lt;=80,"Low Calls",
IF(tbl_Customers[[#This Row],[total_eve_calls]]&lt;=120,"Medium Calls","High Calls"))</f>
        <v>High Calls</v>
      </c>
      <c r="AA1956" s="30" t="str">
        <f>IF(tbl_Customers[[#This Row],[total_eve_charge]]&lt;=15,"Low Charges",
IF(tbl_Customers[[#This Row],[total_eve_charge]]&lt;=20,"Medium Charges","High Charges"))</f>
        <v>Low Charges</v>
      </c>
      <c r="AB1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56" s="30" t="str">
        <f>IF(tbl_Customers[[#This Row],[number_vmail_messages]] = 0, "No Usage", IF(tbl_Customers[[#This Row],[number_vmail_messages]] &lt;= 20, "Low Usage", IF(tbl_Customers[[#This Row],[number_vmail_messages]] &lt;= 40, "Medium Usgae", "High Usage")))</f>
        <v>No Usage</v>
      </c>
      <c r="AD1956" s="30" t="str">
        <f>IF(tbl_Customers[[#This Row],[total_day_minutes]]&lt;=150,"Low Usage", IF(tbl_Customers[[#This Row],[total_day_minutes]]&lt;=200,"Medium Usage", IF(tbl_Customers[[#This Row],[total_day_minutes]]&lt;=250,"High Usage","Very High Usage")))</f>
        <v>Medium Usage</v>
      </c>
      <c r="AE1956" s="30" t="str">
        <f>IF(tbl_Customers[[#This Row],[total_intl_calls]]&lt;=5,"Low Calls", IF(tbl_Customers[[#This Row],[total_intl_calls]]&lt;=10, "Medium Calls", "High Calls"))</f>
        <v>Low Calls</v>
      </c>
    </row>
    <row r="1957" spans="1:31"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c r="W1957" t="str">
        <f>IF(tbl_Customers[[#This Row],[number_customer_service_calls]] &lt;= 1, "0-1 Calls", IF(tbl_Customers[[#This Row],[number_customer_service_calls]] &lt;= 3, "2-3 Calls", IF(tbl_Customers[[#This Row],[number_customer_service_calls]] &lt;=5, "4-5 Calls", "6+ Calls")))</f>
        <v>0-1 Calls</v>
      </c>
      <c r="X1957" t="str">
        <f>IF(tbl_Customers[[#This Row],[account_length]] &lt;= 50, "0-50", IF(tbl_Customers[[#This Row],[account_length]] &lt;=100, "51-100", IF(tbl_Customers[[#This Row],[account_length]] &lt;= 150, "101-150", "151+")))</f>
        <v>151+</v>
      </c>
      <c r="Y1957" s="30" t="str">
        <f>IF(tbl_Customers[[#This Row],[total_intl_charge]] &lt;= 3, "Low Charges", "High Charges")</f>
        <v>Low Charges</v>
      </c>
      <c r="Z1957" s="30" t="str">
        <f>IF(tbl_Customers[[#This Row],[total_eve_calls]]&lt;=80,"Low Calls",
IF(tbl_Customers[[#This Row],[total_eve_calls]]&lt;=120,"Medium Calls","High Calls"))</f>
        <v>Medium Calls</v>
      </c>
      <c r="AA1957" s="30" t="str">
        <f>IF(tbl_Customers[[#This Row],[total_eve_charge]]&lt;=15,"Low Charges",
IF(tbl_Customers[[#This Row],[total_eve_charge]]&lt;=20,"Medium Charges","High Charges"))</f>
        <v>Medium Charges</v>
      </c>
      <c r="AB1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57" s="30" t="str">
        <f>IF(tbl_Customers[[#This Row],[number_vmail_messages]] = 0, "No Usage", IF(tbl_Customers[[#This Row],[number_vmail_messages]] &lt;= 20, "Low Usage", IF(tbl_Customers[[#This Row],[number_vmail_messages]] &lt;= 40, "Medium Usgae", "High Usage")))</f>
        <v>No Usage</v>
      </c>
      <c r="AD1957" s="30" t="str">
        <f>IF(tbl_Customers[[#This Row],[total_day_minutes]]&lt;=150,"Low Usage", IF(tbl_Customers[[#This Row],[total_day_minutes]]&lt;=200,"Medium Usage", IF(tbl_Customers[[#This Row],[total_day_minutes]]&lt;=250,"High Usage","Very High Usage")))</f>
        <v>Low Usage</v>
      </c>
      <c r="AE1957" s="30" t="str">
        <f>IF(tbl_Customers[[#This Row],[total_intl_calls]]&lt;=5,"Low Calls", IF(tbl_Customers[[#This Row],[total_intl_calls]]&lt;=10, "Medium Calls", "High Calls"))</f>
        <v>Low Calls</v>
      </c>
    </row>
    <row r="1958" spans="1:31"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c r="W1958" t="str">
        <f>IF(tbl_Customers[[#This Row],[number_customer_service_calls]] &lt;= 1, "0-1 Calls", IF(tbl_Customers[[#This Row],[number_customer_service_calls]] &lt;= 3, "2-3 Calls", IF(tbl_Customers[[#This Row],[number_customer_service_calls]] &lt;=5, "4-5 Calls", "6+ Calls")))</f>
        <v>0-1 Calls</v>
      </c>
      <c r="X1958" t="str">
        <f>IF(tbl_Customers[[#This Row],[account_length]] &lt;= 50, "0-50", IF(tbl_Customers[[#This Row],[account_length]] &lt;=100, "51-100", IF(tbl_Customers[[#This Row],[account_length]] &lt;= 150, "101-150", "151+")))</f>
        <v>101-150</v>
      </c>
      <c r="Y1958" s="30" t="str">
        <f>IF(tbl_Customers[[#This Row],[total_intl_charge]] &lt;= 3, "Low Charges", "High Charges")</f>
        <v>Low Charges</v>
      </c>
      <c r="Z1958" s="30" t="str">
        <f>IF(tbl_Customers[[#This Row],[total_eve_calls]]&lt;=80,"Low Calls",
IF(tbl_Customers[[#This Row],[total_eve_calls]]&lt;=120,"Medium Calls","High Calls"))</f>
        <v>Medium Calls</v>
      </c>
      <c r="AA1958" s="30" t="str">
        <f>IF(tbl_Customers[[#This Row],[total_eve_charge]]&lt;=15,"Low Charges",
IF(tbl_Customers[[#This Row],[total_eve_charge]]&lt;=20,"Medium Charges","High Charges"))</f>
        <v>High Charges</v>
      </c>
      <c r="AB1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8" s="30" t="str">
        <f>IF(tbl_Customers[[#This Row],[number_vmail_messages]] = 0, "No Usage", IF(tbl_Customers[[#This Row],[number_vmail_messages]] &lt;= 20, "Low Usage", IF(tbl_Customers[[#This Row],[number_vmail_messages]] &lt;= 40, "Medium Usgae", "High Usage")))</f>
        <v>No Usage</v>
      </c>
      <c r="AD1958" s="30" t="str">
        <f>IF(tbl_Customers[[#This Row],[total_day_minutes]]&lt;=150,"Low Usage", IF(tbl_Customers[[#This Row],[total_day_minutes]]&lt;=200,"Medium Usage", IF(tbl_Customers[[#This Row],[total_day_minutes]]&lt;=250,"High Usage","Very High Usage")))</f>
        <v>Medium Usage</v>
      </c>
      <c r="AE1958" s="30" t="str">
        <f>IF(tbl_Customers[[#This Row],[total_intl_calls]]&lt;=5,"Low Calls", IF(tbl_Customers[[#This Row],[total_intl_calls]]&lt;=10, "Medium Calls", "High Calls"))</f>
        <v>Medium Calls</v>
      </c>
    </row>
    <row r="1959" spans="1:31"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c r="W1959" t="str">
        <f>IF(tbl_Customers[[#This Row],[number_customer_service_calls]] &lt;= 1, "0-1 Calls", IF(tbl_Customers[[#This Row],[number_customer_service_calls]] &lt;= 3, "2-3 Calls", IF(tbl_Customers[[#This Row],[number_customer_service_calls]] &lt;=5, "4-5 Calls", "6+ Calls")))</f>
        <v>2-3 Calls</v>
      </c>
      <c r="X1959" t="str">
        <f>IF(tbl_Customers[[#This Row],[account_length]] &lt;= 50, "0-50", IF(tbl_Customers[[#This Row],[account_length]] &lt;=100, "51-100", IF(tbl_Customers[[#This Row],[account_length]] &lt;= 150, "101-150", "151+")))</f>
        <v>101-150</v>
      </c>
      <c r="Y1959" s="30" t="str">
        <f>IF(tbl_Customers[[#This Row],[total_intl_charge]] &lt;= 3, "Low Charges", "High Charges")</f>
        <v>High Charges</v>
      </c>
      <c r="Z1959" s="30" t="str">
        <f>IF(tbl_Customers[[#This Row],[total_eve_calls]]&lt;=80,"Low Calls",
IF(tbl_Customers[[#This Row],[total_eve_calls]]&lt;=120,"Medium Calls","High Calls"))</f>
        <v>Medium Calls</v>
      </c>
      <c r="AA1959" s="30" t="str">
        <f>IF(tbl_Customers[[#This Row],[total_eve_charge]]&lt;=15,"Low Charges",
IF(tbl_Customers[[#This Row],[total_eve_charge]]&lt;=20,"Medium Charges","High Charges"))</f>
        <v>Medium Charges</v>
      </c>
      <c r="AB1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59" s="30" t="str">
        <f>IF(tbl_Customers[[#This Row],[number_vmail_messages]] = 0, "No Usage", IF(tbl_Customers[[#This Row],[number_vmail_messages]] &lt;= 20, "Low Usage", IF(tbl_Customers[[#This Row],[number_vmail_messages]] &lt;= 40, "Medium Usgae", "High Usage")))</f>
        <v>No Usage</v>
      </c>
      <c r="AD1959" s="30" t="str">
        <f>IF(tbl_Customers[[#This Row],[total_day_minutes]]&lt;=150,"Low Usage", IF(tbl_Customers[[#This Row],[total_day_minutes]]&lt;=200,"Medium Usage", IF(tbl_Customers[[#This Row],[total_day_minutes]]&lt;=250,"High Usage","Very High Usage")))</f>
        <v>Low Usage</v>
      </c>
      <c r="AE1959" s="30" t="str">
        <f>IF(tbl_Customers[[#This Row],[total_intl_calls]]&lt;=5,"Low Calls", IF(tbl_Customers[[#This Row],[total_intl_calls]]&lt;=10, "Medium Calls", "High Calls"))</f>
        <v>Low Calls</v>
      </c>
    </row>
    <row r="1960" spans="1:31"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c r="W1960" t="str">
        <f>IF(tbl_Customers[[#This Row],[number_customer_service_calls]] &lt;= 1, "0-1 Calls", IF(tbl_Customers[[#This Row],[number_customer_service_calls]] &lt;= 3, "2-3 Calls", IF(tbl_Customers[[#This Row],[number_customer_service_calls]] &lt;=5, "4-5 Calls", "6+ Calls")))</f>
        <v>0-1 Calls</v>
      </c>
      <c r="X1960" t="str">
        <f>IF(tbl_Customers[[#This Row],[account_length]] &lt;= 50, "0-50", IF(tbl_Customers[[#This Row],[account_length]] &lt;=100, "51-100", IF(tbl_Customers[[#This Row],[account_length]] &lt;= 150, "101-150", "151+")))</f>
        <v>101-150</v>
      </c>
      <c r="Y1960" s="30" t="str">
        <f>IF(tbl_Customers[[#This Row],[total_intl_charge]] &lt;= 3, "Low Charges", "High Charges")</f>
        <v>Low Charges</v>
      </c>
      <c r="Z1960" s="30" t="str">
        <f>IF(tbl_Customers[[#This Row],[total_eve_calls]]&lt;=80,"Low Calls",
IF(tbl_Customers[[#This Row],[total_eve_calls]]&lt;=120,"Medium Calls","High Calls"))</f>
        <v>Medium Calls</v>
      </c>
      <c r="AA1960" s="30" t="str">
        <f>IF(tbl_Customers[[#This Row],[total_eve_charge]]&lt;=15,"Low Charges",
IF(tbl_Customers[[#This Row],[total_eve_charge]]&lt;=20,"Medium Charges","High Charges"))</f>
        <v>High Charges</v>
      </c>
      <c r="AB1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0" s="30" t="str">
        <f>IF(tbl_Customers[[#This Row],[number_vmail_messages]] = 0, "No Usage", IF(tbl_Customers[[#This Row],[number_vmail_messages]] &lt;= 20, "Low Usage", IF(tbl_Customers[[#This Row],[number_vmail_messages]] &lt;= 40, "Medium Usgae", "High Usage")))</f>
        <v>No Usage</v>
      </c>
      <c r="AD1960" s="30" t="str">
        <f>IF(tbl_Customers[[#This Row],[total_day_minutes]]&lt;=150,"Low Usage", IF(tbl_Customers[[#This Row],[total_day_minutes]]&lt;=200,"Medium Usage", IF(tbl_Customers[[#This Row],[total_day_minutes]]&lt;=250,"High Usage","Very High Usage")))</f>
        <v>Medium Usage</v>
      </c>
      <c r="AE1960" s="30" t="str">
        <f>IF(tbl_Customers[[#This Row],[total_intl_calls]]&lt;=5,"Low Calls", IF(tbl_Customers[[#This Row],[total_intl_calls]]&lt;=10, "Medium Calls", "High Calls"))</f>
        <v>Low Calls</v>
      </c>
    </row>
    <row r="1961" spans="1:31"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c r="W1961" t="str">
        <f>IF(tbl_Customers[[#This Row],[number_customer_service_calls]] &lt;= 1, "0-1 Calls", IF(tbl_Customers[[#This Row],[number_customer_service_calls]] &lt;= 3, "2-3 Calls", IF(tbl_Customers[[#This Row],[number_customer_service_calls]] &lt;=5, "4-5 Calls", "6+ Calls")))</f>
        <v>2-3 Calls</v>
      </c>
      <c r="X1961" t="str">
        <f>IF(tbl_Customers[[#This Row],[account_length]] &lt;= 50, "0-50", IF(tbl_Customers[[#This Row],[account_length]] &lt;=100, "51-100", IF(tbl_Customers[[#This Row],[account_length]] &lt;= 150, "101-150", "151+")))</f>
        <v>101-150</v>
      </c>
      <c r="Y1961" s="30" t="str">
        <f>IF(tbl_Customers[[#This Row],[total_intl_charge]] &lt;= 3, "Low Charges", "High Charges")</f>
        <v>High Charges</v>
      </c>
      <c r="Z1961" s="30" t="str">
        <f>IF(tbl_Customers[[#This Row],[total_eve_calls]]&lt;=80,"Low Calls",
IF(tbl_Customers[[#This Row],[total_eve_calls]]&lt;=120,"Medium Calls","High Calls"))</f>
        <v>Medium Calls</v>
      </c>
      <c r="AA1961" s="30" t="str">
        <f>IF(tbl_Customers[[#This Row],[total_eve_charge]]&lt;=15,"Low Charges",
IF(tbl_Customers[[#This Row],[total_eve_charge]]&lt;=20,"Medium Charges","High Charges"))</f>
        <v>Medium Charges</v>
      </c>
      <c r="AB1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1" s="30" t="str">
        <f>IF(tbl_Customers[[#This Row],[number_vmail_messages]] = 0, "No Usage", IF(tbl_Customers[[#This Row],[number_vmail_messages]] &lt;= 20, "Low Usage", IF(tbl_Customers[[#This Row],[number_vmail_messages]] &lt;= 40, "Medium Usgae", "High Usage")))</f>
        <v>No Usage</v>
      </c>
      <c r="AD1961" s="30" t="str">
        <f>IF(tbl_Customers[[#This Row],[total_day_minutes]]&lt;=150,"Low Usage", IF(tbl_Customers[[#This Row],[total_day_minutes]]&lt;=200,"Medium Usage", IF(tbl_Customers[[#This Row],[total_day_minutes]]&lt;=250,"High Usage","Very High Usage")))</f>
        <v>Medium Usage</v>
      </c>
      <c r="AE1961" s="30" t="str">
        <f>IF(tbl_Customers[[#This Row],[total_intl_calls]]&lt;=5,"Low Calls", IF(tbl_Customers[[#This Row],[total_intl_calls]]&lt;=10, "Medium Calls", "High Calls"))</f>
        <v>Medium Calls</v>
      </c>
    </row>
    <row r="1962" spans="1:31"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c r="W1962" t="str">
        <f>IF(tbl_Customers[[#This Row],[number_customer_service_calls]] &lt;= 1, "0-1 Calls", IF(tbl_Customers[[#This Row],[number_customer_service_calls]] &lt;= 3, "2-3 Calls", IF(tbl_Customers[[#This Row],[number_customer_service_calls]] &lt;=5, "4-5 Calls", "6+ Calls")))</f>
        <v>0-1 Calls</v>
      </c>
      <c r="X1962" t="str">
        <f>IF(tbl_Customers[[#This Row],[account_length]] &lt;= 50, "0-50", IF(tbl_Customers[[#This Row],[account_length]] &lt;=100, "51-100", IF(tbl_Customers[[#This Row],[account_length]] &lt;= 150, "101-150", "151+")))</f>
        <v>51-100</v>
      </c>
      <c r="Y1962" s="30" t="str">
        <f>IF(tbl_Customers[[#This Row],[total_intl_charge]] &lt;= 3, "Low Charges", "High Charges")</f>
        <v>Low Charges</v>
      </c>
      <c r="Z1962" s="30" t="str">
        <f>IF(tbl_Customers[[#This Row],[total_eve_calls]]&lt;=80,"Low Calls",
IF(tbl_Customers[[#This Row],[total_eve_calls]]&lt;=120,"Medium Calls","High Calls"))</f>
        <v>Medium Calls</v>
      </c>
      <c r="AA1962" s="30" t="str">
        <f>IF(tbl_Customers[[#This Row],[total_eve_charge]]&lt;=15,"Low Charges",
IF(tbl_Customers[[#This Row],[total_eve_charge]]&lt;=20,"Medium Charges","High Charges"))</f>
        <v>Low Charges</v>
      </c>
      <c r="AB1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2" s="30" t="str">
        <f>IF(tbl_Customers[[#This Row],[number_vmail_messages]] = 0, "No Usage", IF(tbl_Customers[[#This Row],[number_vmail_messages]] &lt;= 20, "Low Usage", IF(tbl_Customers[[#This Row],[number_vmail_messages]] &lt;= 40, "Medium Usgae", "High Usage")))</f>
        <v>No Usage</v>
      </c>
      <c r="AD1962" s="30" t="str">
        <f>IF(tbl_Customers[[#This Row],[total_day_minutes]]&lt;=150,"Low Usage", IF(tbl_Customers[[#This Row],[total_day_minutes]]&lt;=200,"Medium Usage", IF(tbl_Customers[[#This Row],[total_day_minutes]]&lt;=250,"High Usage","Very High Usage")))</f>
        <v>Very High Usage</v>
      </c>
      <c r="AE1962" s="30" t="str">
        <f>IF(tbl_Customers[[#This Row],[total_intl_calls]]&lt;=5,"Low Calls", IF(tbl_Customers[[#This Row],[total_intl_calls]]&lt;=10, "Medium Calls", "High Calls"))</f>
        <v>Low Calls</v>
      </c>
    </row>
    <row r="1963" spans="1:31"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c r="W1963" t="str">
        <f>IF(tbl_Customers[[#This Row],[number_customer_service_calls]] &lt;= 1, "0-1 Calls", IF(tbl_Customers[[#This Row],[number_customer_service_calls]] &lt;= 3, "2-3 Calls", IF(tbl_Customers[[#This Row],[number_customer_service_calls]] &lt;=5, "4-5 Calls", "6+ Calls")))</f>
        <v>2-3 Calls</v>
      </c>
      <c r="X1963" t="str">
        <f>IF(tbl_Customers[[#This Row],[account_length]] &lt;= 50, "0-50", IF(tbl_Customers[[#This Row],[account_length]] &lt;=100, "51-100", IF(tbl_Customers[[#This Row],[account_length]] &lt;= 150, "101-150", "151+")))</f>
        <v>51-100</v>
      </c>
      <c r="Y1963" s="30" t="str">
        <f>IF(tbl_Customers[[#This Row],[total_intl_charge]] &lt;= 3, "Low Charges", "High Charges")</f>
        <v>Low Charges</v>
      </c>
      <c r="Z1963" s="30" t="str">
        <f>IF(tbl_Customers[[#This Row],[total_eve_calls]]&lt;=80,"Low Calls",
IF(tbl_Customers[[#This Row],[total_eve_calls]]&lt;=120,"Medium Calls","High Calls"))</f>
        <v>Medium Calls</v>
      </c>
      <c r="AA1963" s="30" t="str">
        <f>IF(tbl_Customers[[#This Row],[total_eve_charge]]&lt;=15,"Low Charges",
IF(tbl_Customers[[#This Row],[total_eve_charge]]&lt;=20,"Medium Charges","High Charges"))</f>
        <v>Medium Charges</v>
      </c>
      <c r="AB1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3" s="30" t="str">
        <f>IF(tbl_Customers[[#This Row],[number_vmail_messages]] = 0, "No Usage", IF(tbl_Customers[[#This Row],[number_vmail_messages]] &lt;= 20, "Low Usage", IF(tbl_Customers[[#This Row],[number_vmail_messages]] &lt;= 40, "Medium Usgae", "High Usage")))</f>
        <v>Medium Usgae</v>
      </c>
      <c r="AD1963" s="30" t="str">
        <f>IF(tbl_Customers[[#This Row],[total_day_minutes]]&lt;=150,"Low Usage", IF(tbl_Customers[[#This Row],[total_day_minutes]]&lt;=200,"Medium Usage", IF(tbl_Customers[[#This Row],[total_day_minutes]]&lt;=250,"High Usage","Very High Usage")))</f>
        <v>Very High Usage</v>
      </c>
      <c r="AE1963" s="30" t="str">
        <f>IF(tbl_Customers[[#This Row],[total_intl_calls]]&lt;=5,"Low Calls", IF(tbl_Customers[[#This Row],[total_intl_calls]]&lt;=10, "Medium Calls", "High Calls"))</f>
        <v>Low Calls</v>
      </c>
    </row>
    <row r="1964" spans="1:31"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c r="W1964" t="str">
        <f>IF(tbl_Customers[[#This Row],[number_customer_service_calls]] &lt;= 1, "0-1 Calls", IF(tbl_Customers[[#This Row],[number_customer_service_calls]] &lt;= 3, "2-3 Calls", IF(tbl_Customers[[#This Row],[number_customer_service_calls]] &lt;=5, "4-5 Calls", "6+ Calls")))</f>
        <v>0-1 Calls</v>
      </c>
      <c r="X1964" t="str">
        <f>IF(tbl_Customers[[#This Row],[account_length]] &lt;= 50, "0-50", IF(tbl_Customers[[#This Row],[account_length]] &lt;=100, "51-100", IF(tbl_Customers[[#This Row],[account_length]] &lt;= 150, "101-150", "151+")))</f>
        <v>51-100</v>
      </c>
      <c r="Y1964" s="30" t="str">
        <f>IF(tbl_Customers[[#This Row],[total_intl_charge]] &lt;= 3, "Low Charges", "High Charges")</f>
        <v>High Charges</v>
      </c>
      <c r="Z1964" s="30" t="str">
        <f>IF(tbl_Customers[[#This Row],[total_eve_calls]]&lt;=80,"Low Calls",
IF(tbl_Customers[[#This Row],[total_eve_calls]]&lt;=120,"Medium Calls","High Calls"))</f>
        <v>Medium Calls</v>
      </c>
      <c r="AA1964" s="30" t="str">
        <f>IF(tbl_Customers[[#This Row],[total_eve_charge]]&lt;=15,"Low Charges",
IF(tbl_Customers[[#This Row],[total_eve_charge]]&lt;=20,"Medium Charges","High Charges"))</f>
        <v>Low Charges</v>
      </c>
      <c r="AB1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4" s="30" t="str">
        <f>IF(tbl_Customers[[#This Row],[number_vmail_messages]] = 0, "No Usage", IF(tbl_Customers[[#This Row],[number_vmail_messages]] &lt;= 20, "Low Usage", IF(tbl_Customers[[#This Row],[number_vmail_messages]] &lt;= 40, "Medium Usgae", "High Usage")))</f>
        <v>No Usage</v>
      </c>
      <c r="AD1964" s="30" t="str">
        <f>IF(tbl_Customers[[#This Row],[total_day_minutes]]&lt;=150,"Low Usage", IF(tbl_Customers[[#This Row],[total_day_minutes]]&lt;=200,"Medium Usage", IF(tbl_Customers[[#This Row],[total_day_minutes]]&lt;=250,"High Usage","Very High Usage")))</f>
        <v>High Usage</v>
      </c>
      <c r="AE1964" s="30" t="str">
        <f>IF(tbl_Customers[[#This Row],[total_intl_calls]]&lt;=5,"Low Calls", IF(tbl_Customers[[#This Row],[total_intl_calls]]&lt;=10, "Medium Calls", "High Calls"))</f>
        <v>Low Calls</v>
      </c>
    </row>
    <row r="1965" spans="1:31"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c r="W1965" t="str">
        <f>IF(tbl_Customers[[#This Row],[number_customer_service_calls]] &lt;= 1, "0-1 Calls", IF(tbl_Customers[[#This Row],[number_customer_service_calls]] &lt;= 3, "2-3 Calls", IF(tbl_Customers[[#This Row],[number_customer_service_calls]] &lt;=5, "4-5 Calls", "6+ Calls")))</f>
        <v>0-1 Calls</v>
      </c>
      <c r="X1965" t="str">
        <f>IF(tbl_Customers[[#This Row],[account_length]] &lt;= 50, "0-50", IF(tbl_Customers[[#This Row],[account_length]] &lt;=100, "51-100", IF(tbl_Customers[[#This Row],[account_length]] &lt;= 150, "101-150", "151+")))</f>
        <v>0-50</v>
      </c>
      <c r="Y1965" s="30" t="str">
        <f>IF(tbl_Customers[[#This Row],[total_intl_charge]] &lt;= 3, "Low Charges", "High Charges")</f>
        <v>Low Charges</v>
      </c>
      <c r="Z1965" s="30" t="str">
        <f>IF(tbl_Customers[[#This Row],[total_eve_calls]]&lt;=80,"Low Calls",
IF(tbl_Customers[[#This Row],[total_eve_calls]]&lt;=120,"Medium Calls","High Calls"))</f>
        <v>Medium Calls</v>
      </c>
      <c r="AA1965" s="30" t="str">
        <f>IF(tbl_Customers[[#This Row],[total_eve_charge]]&lt;=15,"Low Charges",
IF(tbl_Customers[[#This Row],[total_eve_charge]]&lt;=20,"Medium Charges","High Charges"))</f>
        <v>High Charges</v>
      </c>
      <c r="AB1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5" s="30" t="str">
        <f>IF(tbl_Customers[[#This Row],[number_vmail_messages]] = 0, "No Usage", IF(tbl_Customers[[#This Row],[number_vmail_messages]] &lt;= 20, "Low Usage", IF(tbl_Customers[[#This Row],[number_vmail_messages]] &lt;= 40, "Medium Usgae", "High Usage")))</f>
        <v>No Usage</v>
      </c>
      <c r="AD1965" s="30" t="str">
        <f>IF(tbl_Customers[[#This Row],[total_day_minutes]]&lt;=150,"Low Usage", IF(tbl_Customers[[#This Row],[total_day_minutes]]&lt;=200,"Medium Usage", IF(tbl_Customers[[#This Row],[total_day_minutes]]&lt;=250,"High Usage","Very High Usage")))</f>
        <v>Low Usage</v>
      </c>
      <c r="AE1965" s="30" t="str">
        <f>IF(tbl_Customers[[#This Row],[total_intl_calls]]&lt;=5,"Low Calls", IF(tbl_Customers[[#This Row],[total_intl_calls]]&lt;=10, "Medium Calls", "High Calls"))</f>
        <v>Low Calls</v>
      </c>
    </row>
    <row r="1966" spans="1:31"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c r="W1966" t="str">
        <f>IF(tbl_Customers[[#This Row],[number_customer_service_calls]] &lt;= 1, "0-1 Calls", IF(tbl_Customers[[#This Row],[number_customer_service_calls]] &lt;= 3, "2-3 Calls", IF(tbl_Customers[[#This Row],[number_customer_service_calls]] &lt;=5, "4-5 Calls", "6+ Calls")))</f>
        <v>2-3 Calls</v>
      </c>
      <c r="X1966" t="str">
        <f>IF(tbl_Customers[[#This Row],[account_length]] &lt;= 50, "0-50", IF(tbl_Customers[[#This Row],[account_length]] &lt;=100, "51-100", IF(tbl_Customers[[#This Row],[account_length]] &lt;= 150, "101-150", "151+")))</f>
        <v>101-150</v>
      </c>
      <c r="Y1966" s="30" t="str">
        <f>IF(tbl_Customers[[#This Row],[total_intl_charge]] &lt;= 3, "Low Charges", "High Charges")</f>
        <v>High Charges</v>
      </c>
      <c r="Z1966" s="30" t="str">
        <f>IF(tbl_Customers[[#This Row],[total_eve_calls]]&lt;=80,"Low Calls",
IF(tbl_Customers[[#This Row],[total_eve_calls]]&lt;=120,"Medium Calls","High Calls"))</f>
        <v>Medium Calls</v>
      </c>
      <c r="AA1966" s="30" t="str">
        <f>IF(tbl_Customers[[#This Row],[total_eve_charge]]&lt;=15,"Low Charges",
IF(tbl_Customers[[#This Row],[total_eve_charge]]&lt;=20,"Medium Charges","High Charges"))</f>
        <v>Medium Charges</v>
      </c>
      <c r="AB1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66" s="30" t="str">
        <f>IF(tbl_Customers[[#This Row],[number_vmail_messages]] = 0, "No Usage", IF(tbl_Customers[[#This Row],[number_vmail_messages]] &lt;= 20, "Low Usage", IF(tbl_Customers[[#This Row],[number_vmail_messages]] &lt;= 40, "Medium Usgae", "High Usage")))</f>
        <v>Medium Usgae</v>
      </c>
      <c r="AD1966" s="30" t="str">
        <f>IF(tbl_Customers[[#This Row],[total_day_minutes]]&lt;=150,"Low Usage", IF(tbl_Customers[[#This Row],[total_day_minutes]]&lt;=200,"Medium Usage", IF(tbl_Customers[[#This Row],[total_day_minutes]]&lt;=250,"High Usage","Very High Usage")))</f>
        <v>High Usage</v>
      </c>
      <c r="AE1966" s="30" t="str">
        <f>IF(tbl_Customers[[#This Row],[total_intl_calls]]&lt;=5,"Low Calls", IF(tbl_Customers[[#This Row],[total_intl_calls]]&lt;=10, "Medium Calls", "High Calls"))</f>
        <v>Low Calls</v>
      </c>
    </row>
    <row r="1967" spans="1:31"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c r="W1967" t="str">
        <f>IF(tbl_Customers[[#This Row],[number_customer_service_calls]] &lt;= 1, "0-1 Calls", IF(tbl_Customers[[#This Row],[number_customer_service_calls]] &lt;= 3, "2-3 Calls", IF(tbl_Customers[[#This Row],[number_customer_service_calls]] &lt;=5, "4-5 Calls", "6+ Calls")))</f>
        <v>0-1 Calls</v>
      </c>
      <c r="X1967" t="str">
        <f>IF(tbl_Customers[[#This Row],[account_length]] &lt;= 50, "0-50", IF(tbl_Customers[[#This Row],[account_length]] &lt;=100, "51-100", IF(tbl_Customers[[#This Row],[account_length]] &lt;= 150, "101-150", "151+")))</f>
        <v>101-150</v>
      </c>
      <c r="Y1967" s="30" t="str">
        <f>IF(tbl_Customers[[#This Row],[total_intl_charge]] &lt;= 3, "Low Charges", "High Charges")</f>
        <v>Low Charges</v>
      </c>
      <c r="Z1967" s="30" t="str">
        <f>IF(tbl_Customers[[#This Row],[total_eve_calls]]&lt;=80,"Low Calls",
IF(tbl_Customers[[#This Row],[total_eve_calls]]&lt;=120,"Medium Calls","High Calls"))</f>
        <v>Medium Calls</v>
      </c>
      <c r="AA1967" s="30" t="str">
        <f>IF(tbl_Customers[[#This Row],[total_eve_charge]]&lt;=15,"Low Charges",
IF(tbl_Customers[[#This Row],[total_eve_charge]]&lt;=20,"Medium Charges","High Charges"))</f>
        <v>High Charges</v>
      </c>
      <c r="AB1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7" s="30" t="str">
        <f>IF(tbl_Customers[[#This Row],[number_vmail_messages]] = 0, "No Usage", IF(tbl_Customers[[#This Row],[number_vmail_messages]] &lt;= 20, "Low Usage", IF(tbl_Customers[[#This Row],[number_vmail_messages]] &lt;= 40, "Medium Usgae", "High Usage")))</f>
        <v>No Usage</v>
      </c>
      <c r="AD1967" s="30" t="str">
        <f>IF(tbl_Customers[[#This Row],[total_day_minutes]]&lt;=150,"Low Usage", IF(tbl_Customers[[#This Row],[total_day_minutes]]&lt;=200,"Medium Usage", IF(tbl_Customers[[#This Row],[total_day_minutes]]&lt;=250,"High Usage","Very High Usage")))</f>
        <v>Medium Usage</v>
      </c>
      <c r="AE1967" s="30" t="str">
        <f>IF(tbl_Customers[[#This Row],[total_intl_calls]]&lt;=5,"Low Calls", IF(tbl_Customers[[#This Row],[total_intl_calls]]&lt;=10, "Medium Calls", "High Calls"))</f>
        <v>Low Calls</v>
      </c>
    </row>
    <row r="1968" spans="1:31"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c r="W1968" t="str">
        <f>IF(tbl_Customers[[#This Row],[number_customer_service_calls]] &lt;= 1, "0-1 Calls", IF(tbl_Customers[[#This Row],[number_customer_service_calls]] &lt;= 3, "2-3 Calls", IF(tbl_Customers[[#This Row],[number_customer_service_calls]] &lt;=5, "4-5 Calls", "6+ Calls")))</f>
        <v>0-1 Calls</v>
      </c>
      <c r="X1968" t="str">
        <f>IF(tbl_Customers[[#This Row],[account_length]] &lt;= 50, "0-50", IF(tbl_Customers[[#This Row],[account_length]] &lt;=100, "51-100", IF(tbl_Customers[[#This Row],[account_length]] &lt;= 150, "101-150", "151+")))</f>
        <v>51-100</v>
      </c>
      <c r="Y1968" s="30" t="str">
        <f>IF(tbl_Customers[[#This Row],[total_intl_charge]] &lt;= 3, "Low Charges", "High Charges")</f>
        <v>Low Charges</v>
      </c>
      <c r="Z1968" s="30" t="str">
        <f>IF(tbl_Customers[[#This Row],[total_eve_calls]]&lt;=80,"Low Calls",
IF(tbl_Customers[[#This Row],[total_eve_calls]]&lt;=120,"Medium Calls","High Calls"))</f>
        <v>Medium Calls</v>
      </c>
      <c r="AA1968" s="30" t="str">
        <f>IF(tbl_Customers[[#This Row],[total_eve_charge]]&lt;=15,"Low Charges",
IF(tbl_Customers[[#This Row],[total_eve_charge]]&lt;=20,"Medium Charges","High Charges"))</f>
        <v>Medium Charges</v>
      </c>
      <c r="AB1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68" s="30" t="str">
        <f>IF(tbl_Customers[[#This Row],[number_vmail_messages]] = 0, "No Usage", IF(tbl_Customers[[#This Row],[number_vmail_messages]] &lt;= 20, "Low Usage", IF(tbl_Customers[[#This Row],[number_vmail_messages]] &lt;= 40, "Medium Usgae", "High Usage")))</f>
        <v>No Usage</v>
      </c>
      <c r="AD1968" s="30" t="str">
        <f>IF(tbl_Customers[[#This Row],[total_day_minutes]]&lt;=150,"Low Usage", IF(tbl_Customers[[#This Row],[total_day_minutes]]&lt;=200,"Medium Usage", IF(tbl_Customers[[#This Row],[total_day_minutes]]&lt;=250,"High Usage","Very High Usage")))</f>
        <v>Low Usage</v>
      </c>
      <c r="AE1968" s="30" t="str">
        <f>IF(tbl_Customers[[#This Row],[total_intl_calls]]&lt;=5,"Low Calls", IF(tbl_Customers[[#This Row],[total_intl_calls]]&lt;=10, "Medium Calls", "High Calls"))</f>
        <v>Low Calls</v>
      </c>
    </row>
    <row r="1969" spans="1:31"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c r="W1969" t="str">
        <f>IF(tbl_Customers[[#This Row],[number_customer_service_calls]] &lt;= 1, "0-1 Calls", IF(tbl_Customers[[#This Row],[number_customer_service_calls]] &lt;= 3, "2-3 Calls", IF(tbl_Customers[[#This Row],[number_customer_service_calls]] &lt;=5, "4-5 Calls", "6+ Calls")))</f>
        <v>2-3 Calls</v>
      </c>
      <c r="X1969" t="str">
        <f>IF(tbl_Customers[[#This Row],[account_length]] &lt;= 50, "0-50", IF(tbl_Customers[[#This Row],[account_length]] &lt;=100, "51-100", IF(tbl_Customers[[#This Row],[account_length]] &lt;= 150, "101-150", "151+")))</f>
        <v>151+</v>
      </c>
      <c r="Y1969" s="30" t="str">
        <f>IF(tbl_Customers[[#This Row],[total_intl_charge]] &lt;= 3, "Low Charges", "High Charges")</f>
        <v>High Charges</v>
      </c>
      <c r="Z1969" s="30" t="str">
        <f>IF(tbl_Customers[[#This Row],[total_eve_calls]]&lt;=80,"Low Calls",
IF(tbl_Customers[[#This Row],[total_eve_calls]]&lt;=120,"Medium Calls","High Calls"))</f>
        <v>Low Calls</v>
      </c>
      <c r="AA1969" s="30" t="str">
        <f>IF(tbl_Customers[[#This Row],[total_eve_charge]]&lt;=15,"Low Charges",
IF(tbl_Customers[[#This Row],[total_eve_charge]]&lt;=20,"Medium Charges","High Charges"))</f>
        <v>Medium Charges</v>
      </c>
      <c r="AB1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69" s="30" t="str">
        <f>IF(tbl_Customers[[#This Row],[number_vmail_messages]] = 0, "No Usage", IF(tbl_Customers[[#This Row],[number_vmail_messages]] &lt;= 20, "Low Usage", IF(tbl_Customers[[#This Row],[number_vmail_messages]] &lt;= 40, "Medium Usgae", "High Usage")))</f>
        <v>No Usage</v>
      </c>
      <c r="AD1969" s="30" t="str">
        <f>IF(tbl_Customers[[#This Row],[total_day_minutes]]&lt;=150,"Low Usage", IF(tbl_Customers[[#This Row],[total_day_minutes]]&lt;=200,"Medium Usage", IF(tbl_Customers[[#This Row],[total_day_minutes]]&lt;=250,"High Usage","Very High Usage")))</f>
        <v>Very High Usage</v>
      </c>
      <c r="AE1969" s="30" t="str">
        <f>IF(tbl_Customers[[#This Row],[total_intl_calls]]&lt;=5,"Low Calls", IF(tbl_Customers[[#This Row],[total_intl_calls]]&lt;=10, "Medium Calls", "High Calls"))</f>
        <v>Low Calls</v>
      </c>
    </row>
    <row r="1970" spans="1:31"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c r="W1970" t="str">
        <f>IF(tbl_Customers[[#This Row],[number_customer_service_calls]] &lt;= 1, "0-1 Calls", IF(tbl_Customers[[#This Row],[number_customer_service_calls]] &lt;= 3, "2-3 Calls", IF(tbl_Customers[[#This Row],[number_customer_service_calls]] &lt;=5, "4-5 Calls", "6+ Calls")))</f>
        <v>2-3 Calls</v>
      </c>
      <c r="X1970" t="str">
        <f>IF(tbl_Customers[[#This Row],[account_length]] &lt;= 50, "0-50", IF(tbl_Customers[[#This Row],[account_length]] &lt;=100, "51-100", IF(tbl_Customers[[#This Row],[account_length]] &lt;= 150, "101-150", "151+")))</f>
        <v>0-50</v>
      </c>
      <c r="Y1970" s="30" t="str">
        <f>IF(tbl_Customers[[#This Row],[total_intl_charge]] &lt;= 3, "Low Charges", "High Charges")</f>
        <v>Low Charges</v>
      </c>
      <c r="Z1970" s="30" t="str">
        <f>IF(tbl_Customers[[#This Row],[total_eve_calls]]&lt;=80,"Low Calls",
IF(tbl_Customers[[#This Row],[total_eve_calls]]&lt;=120,"Medium Calls","High Calls"))</f>
        <v>Medium Calls</v>
      </c>
      <c r="AA1970" s="30" t="str">
        <f>IF(tbl_Customers[[#This Row],[total_eve_charge]]&lt;=15,"Low Charges",
IF(tbl_Customers[[#This Row],[total_eve_charge]]&lt;=20,"Medium Charges","High Charges"))</f>
        <v>High Charges</v>
      </c>
      <c r="AB1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0" s="30" t="str">
        <f>IF(tbl_Customers[[#This Row],[number_vmail_messages]] = 0, "No Usage", IF(tbl_Customers[[#This Row],[number_vmail_messages]] &lt;= 20, "Low Usage", IF(tbl_Customers[[#This Row],[number_vmail_messages]] &lt;= 40, "Medium Usgae", "High Usage")))</f>
        <v>No Usage</v>
      </c>
      <c r="AD1970" s="30" t="str">
        <f>IF(tbl_Customers[[#This Row],[total_day_minutes]]&lt;=150,"Low Usage", IF(tbl_Customers[[#This Row],[total_day_minutes]]&lt;=200,"Medium Usage", IF(tbl_Customers[[#This Row],[total_day_minutes]]&lt;=250,"High Usage","Very High Usage")))</f>
        <v>Medium Usage</v>
      </c>
      <c r="AE1970" s="30" t="str">
        <f>IF(tbl_Customers[[#This Row],[total_intl_calls]]&lt;=5,"Low Calls", IF(tbl_Customers[[#This Row],[total_intl_calls]]&lt;=10, "Medium Calls", "High Calls"))</f>
        <v>Low Calls</v>
      </c>
    </row>
    <row r="1971" spans="1:31"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c r="W1971" t="str">
        <f>IF(tbl_Customers[[#This Row],[number_customer_service_calls]] &lt;= 1, "0-1 Calls", IF(tbl_Customers[[#This Row],[number_customer_service_calls]] &lt;= 3, "2-3 Calls", IF(tbl_Customers[[#This Row],[number_customer_service_calls]] &lt;=5, "4-5 Calls", "6+ Calls")))</f>
        <v>0-1 Calls</v>
      </c>
      <c r="X1971" t="str">
        <f>IF(tbl_Customers[[#This Row],[account_length]] &lt;= 50, "0-50", IF(tbl_Customers[[#This Row],[account_length]] &lt;=100, "51-100", IF(tbl_Customers[[#This Row],[account_length]] &lt;= 150, "101-150", "151+")))</f>
        <v>101-150</v>
      </c>
      <c r="Y1971" s="30" t="str">
        <f>IF(tbl_Customers[[#This Row],[total_intl_charge]] &lt;= 3, "Low Charges", "High Charges")</f>
        <v>High Charges</v>
      </c>
      <c r="Z1971" s="30" t="str">
        <f>IF(tbl_Customers[[#This Row],[total_eve_calls]]&lt;=80,"Low Calls",
IF(tbl_Customers[[#This Row],[total_eve_calls]]&lt;=120,"Medium Calls","High Calls"))</f>
        <v>Medium Calls</v>
      </c>
      <c r="AA1971" s="30" t="str">
        <f>IF(tbl_Customers[[#This Row],[total_eve_charge]]&lt;=15,"Low Charges",
IF(tbl_Customers[[#This Row],[total_eve_charge]]&lt;=20,"Medium Charges","High Charges"))</f>
        <v>Low Charges</v>
      </c>
      <c r="AB1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1" s="30" t="str">
        <f>IF(tbl_Customers[[#This Row],[number_vmail_messages]] = 0, "No Usage", IF(tbl_Customers[[#This Row],[number_vmail_messages]] &lt;= 20, "Low Usage", IF(tbl_Customers[[#This Row],[number_vmail_messages]] &lt;= 40, "Medium Usgae", "High Usage")))</f>
        <v>No Usage</v>
      </c>
      <c r="AD1971" s="30" t="str">
        <f>IF(tbl_Customers[[#This Row],[total_day_minutes]]&lt;=150,"Low Usage", IF(tbl_Customers[[#This Row],[total_day_minutes]]&lt;=200,"Medium Usage", IF(tbl_Customers[[#This Row],[total_day_minutes]]&lt;=250,"High Usage","Very High Usage")))</f>
        <v>Medium Usage</v>
      </c>
      <c r="AE1971" s="30" t="str">
        <f>IF(tbl_Customers[[#This Row],[total_intl_calls]]&lt;=5,"Low Calls", IF(tbl_Customers[[#This Row],[total_intl_calls]]&lt;=10, "Medium Calls", "High Calls"))</f>
        <v>Low Calls</v>
      </c>
    </row>
    <row r="1972" spans="1:31"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c r="W1972" t="str">
        <f>IF(tbl_Customers[[#This Row],[number_customer_service_calls]] &lt;= 1, "0-1 Calls", IF(tbl_Customers[[#This Row],[number_customer_service_calls]] &lt;= 3, "2-3 Calls", IF(tbl_Customers[[#This Row],[number_customer_service_calls]] &lt;=5, "4-5 Calls", "6+ Calls")))</f>
        <v>2-3 Calls</v>
      </c>
      <c r="X1972" t="str">
        <f>IF(tbl_Customers[[#This Row],[account_length]] &lt;= 50, "0-50", IF(tbl_Customers[[#This Row],[account_length]] &lt;=100, "51-100", IF(tbl_Customers[[#This Row],[account_length]] &lt;= 150, "101-150", "151+")))</f>
        <v>101-150</v>
      </c>
      <c r="Y1972" s="30" t="str">
        <f>IF(tbl_Customers[[#This Row],[total_intl_charge]] &lt;= 3, "Low Charges", "High Charges")</f>
        <v>Low Charges</v>
      </c>
      <c r="Z1972" s="30" t="str">
        <f>IF(tbl_Customers[[#This Row],[total_eve_calls]]&lt;=80,"Low Calls",
IF(tbl_Customers[[#This Row],[total_eve_calls]]&lt;=120,"Medium Calls","High Calls"))</f>
        <v>Low Calls</v>
      </c>
      <c r="AA1972" s="30" t="str">
        <f>IF(tbl_Customers[[#This Row],[total_eve_charge]]&lt;=15,"Low Charges",
IF(tbl_Customers[[#This Row],[total_eve_charge]]&lt;=20,"Medium Charges","High Charges"))</f>
        <v>Medium Charges</v>
      </c>
      <c r="AB1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2" s="30" t="str">
        <f>IF(tbl_Customers[[#This Row],[number_vmail_messages]] = 0, "No Usage", IF(tbl_Customers[[#This Row],[number_vmail_messages]] &lt;= 20, "Low Usage", IF(tbl_Customers[[#This Row],[number_vmail_messages]] &lt;= 40, "Medium Usgae", "High Usage")))</f>
        <v>No Usage</v>
      </c>
      <c r="AD1972" s="30" t="str">
        <f>IF(tbl_Customers[[#This Row],[total_day_minutes]]&lt;=150,"Low Usage", IF(tbl_Customers[[#This Row],[total_day_minutes]]&lt;=200,"Medium Usage", IF(tbl_Customers[[#This Row],[total_day_minutes]]&lt;=250,"High Usage","Very High Usage")))</f>
        <v>High Usage</v>
      </c>
      <c r="AE1972" s="30" t="str">
        <f>IF(tbl_Customers[[#This Row],[total_intl_calls]]&lt;=5,"Low Calls", IF(tbl_Customers[[#This Row],[total_intl_calls]]&lt;=10, "Medium Calls", "High Calls"))</f>
        <v>Low Calls</v>
      </c>
    </row>
    <row r="1973" spans="1:31"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c r="W1973" t="str">
        <f>IF(tbl_Customers[[#This Row],[number_customer_service_calls]] &lt;= 1, "0-1 Calls", IF(tbl_Customers[[#This Row],[number_customer_service_calls]] &lt;= 3, "2-3 Calls", IF(tbl_Customers[[#This Row],[number_customer_service_calls]] &lt;=5, "4-5 Calls", "6+ Calls")))</f>
        <v>2-3 Calls</v>
      </c>
      <c r="X1973" t="str">
        <f>IF(tbl_Customers[[#This Row],[account_length]] &lt;= 50, "0-50", IF(tbl_Customers[[#This Row],[account_length]] &lt;=100, "51-100", IF(tbl_Customers[[#This Row],[account_length]] &lt;= 150, "101-150", "151+")))</f>
        <v>51-100</v>
      </c>
      <c r="Y1973" s="30" t="str">
        <f>IF(tbl_Customers[[#This Row],[total_intl_charge]] &lt;= 3, "Low Charges", "High Charges")</f>
        <v>Low Charges</v>
      </c>
      <c r="Z1973" s="30" t="str">
        <f>IF(tbl_Customers[[#This Row],[total_eve_calls]]&lt;=80,"Low Calls",
IF(tbl_Customers[[#This Row],[total_eve_calls]]&lt;=120,"Medium Calls","High Calls"))</f>
        <v>Medium Calls</v>
      </c>
      <c r="AA1973" s="30" t="str">
        <f>IF(tbl_Customers[[#This Row],[total_eve_charge]]&lt;=15,"Low Charges",
IF(tbl_Customers[[#This Row],[total_eve_charge]]&lt;=20,"Medium Charges","High Charges"))</f>
        <v>High Charges</v>
      </c>
      <c r="AB1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3" s="30" t="str">
        <f>IF(tbl_Customers[[#This Row],[number_vmail_messages]] = 0, "No Usage", IF(tbl_Customers[[#This Row],[number_vmail_messages]] &lt;= 20, "Low Usage", IF(tbl_Customers[[#This Row],[number_vmail_messages]] &lt;= 40, "Medium Usgae", "High Usage")))</f>
        <v>Medium Usgae</v>
      </c>
      <c r="AD1973" s="30" t="str">
        <f>IF(tbl_Customers[[#This Row],[total_day_minutes]]&lt;=150,"Low Usage", IF(tbl_Customers[[#This Row],[total_day_minutes]]&lt;=200,"Medium Usage", IF(tbl_Customers[[#This Row],[total_day_minutes]]&lt;=250,"High Usage","Very High Usage")))</f>
        <v>Very High Usage</v>
      </c>
      <c r="AE1973" s="30" t="str">
        <f>IF(tbl_Customers[[#This Row],[total_intl_calls]]&lt;=5,"Low Calls", IF(tbl_Customers[[#This Row],[total_intl_calls]]&lt;=10, "Medium Calls", "High Calls"))</f>
        <v>Medium Calls</v>
      </c>
    </row>
    <row r="1974" spans="1:31"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c r="W1974" t="str">
        <f>IF(tbl_Customers[[#This Row],[number_customer_service_calls]] &lt;= 1, "0-1 Calls", IF(tbl_Customers[[#This Row],[number_customer_service_calls]] &lt;= 3, "2-3 Calls", IF(tbl_Customers[[#This Row],[number_customer_service_calls]] &lt;=5, "4-5 Calls", "6+ Calls")))</f>
        <v>0-1 Calls</v>
      </c>
      <c r="X1974" t="str">
        <f>IF(tbl_Customers[[#This Row],[account_length]] &lt;= 50, "0-50", IF(tbl_Customers[[#This Row],[account_length]] &lt;=100, "51-100", IF(tbl_Customers[[#This Row],[account_length]] &lt;= 150, "101-150", "151+")))</f>
        <v>101-150</v>
      </c>
      <c r="Y1974" s="30" t="str">
        <f>IF(tbl_Customers[[#This Row],[total_intl_charge]] &lt;= 3, "Low Charges", "High Charges")</f>
        <v>High Charges</v>
      </c>
      <c r="Z1974" s="30" t="str">
        <f>IF(tbl_Customers[[#This Row],[total_eve_calls]]&lt;=80,"Low Calls",
IF(tbl_Customers[[#This Row],[total_eve_calls]]&lt;=120,"Medium Calls","High Calls"))</f>
        <v>Medium Calls</v>
      </c>
      <c r="AA1974" s="30" t="str">
        <f>IF(tbl_Customers[[#This Row],[total_eve_charge]]&lt;=15,"Low Charges",
IF(tbl_Customers[[#This Row],[total_eve_charge]]&lt;=20,"Medium Charges","High Charges"))</f>
        <v>Medium Charges</v>
      </c>
      <c r="AB1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4" s="30" t="str">
        <f>IF(tbl_Customers[[#This Row],[number_vmail_messages]] = 0, "No Usage", IF(tbl_Customers[[#This Row],[number_vmail_messages]] &lt;= 20, "Low Usage", IF(tbl_Customers[[#This Row],[number_vmail_messages]] &lt;= 40, "Medium Usgae", "High Usage")))</f>
        <v>No Usage</v>
      </c>
      <c r="AD1974" s="30" t="str">
        <f>IF(tbl_Customers[[#This Row],[total_day_minutes]]&lt;=150,"Low Usage", IF(tbl_Customers[[#This Row],[total_day_minutes]]&lt;=200,"Medium Usage", IF(tbl_Customers[[#This Row],[total_day_minutes]]&lt;=250,"High Usage","Very High Usage")))</f>
        <v>Low Usage</v>
      </c>
      <c r="AE1974" s="30" t="str">
        <f>IF(tbl_Customers[[#This Row],[total_intl_calls]]&lt;=5,"Low Calls", IF(tbl_Customers[[#This Row],[total_intl_calls]]&lt;=10, "Medium Calls", "High Calls"))</f>
        <v>Low Calls</v>
      </c>
    </row>
    <row r="1975" spans="1:31"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c r="W1975" t="str">
        <f>IF(tbl_Customers[[#This Row],[number_customer_service_calls]] &lt;= 1, "0-1 Calls", IF(tbl_Customers[[#This Row],[number_customer_service_calls]] &lt;= 3, "2-3 Calls", IF(tbl_Customers[[#This Row],[number_customer_service_calls]] &lt;=5, "4-5 Calls", "6+ Calls")))</f>
        <v>0-1 Calls</v>
      </c>
      <c r="X1975" t="str">
        <f>IF(tbl_Customers[[#This Row],[account_length]] &lt;= 50, "0-50", IF(tbl_Customers[[#This Row],[account_length]] &lt;=100, "51-100", IF(tbl_Customers[[#This Row],[account_length]] &lt;= 150, "101-150", "151+")))</f>
        <v>151+</v>
      </c>
      <c r="Y1975" s="30" t="str">
        <f>IF(tbl_Customers[[#This Row],[total_intl_charge]] &lt;= 3, "Low Charges", "High Charges")</f>
        <v>High Charges</v>
      </c>
      <c r="Z1975" s="30" t="str">
        <f>IF(tbl_Customers[[#This Row],[total_eve_calls]]&lt;=80,"Low Calls",
IF(tbl_Customers[[#This Row],[total_eve_calls]]&lt;=120,"Medium Calls","High Calls"))</f>
        <v>Medium Calls</v>
      </c>
      <c r="AA1975" s="30" t="str">
        <f>IF(tbl_Customers[[#This Row],[total_eve_charge]]&lt;=15,"Low Charges",
IF(tbl_Customers[[#This Row],[total_eve_charge]]&lt;=20,"Medium Charges","High Charges"))</f>
        <v>High Charges</v>
      </c>
      <c r="AB1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75" s="30" t="str">
        <f>IF(tbl_Customers[[#This Row],[number_vmail_messages]] = 0, "No Usage", IF(tbl_Customers[[#This Row],[number_vmail_messages]] &lt;= 20, "Low Usage", IF(tbl_Customers[[#This Row],[number_vmail_messages]] &lt;= 40, "Medium Usgae", "High Usage")))</f>
        <v>No Usage</v>
      </c>
      <c r="AD1975" s="30" t="str">
        <f>IF(tbl_Customers[[#This Row],[total_day_minutes]]&lt;=150,"Low Usage", IF(tbl_Customers[[#This Row],[total_day_minutes]]&lt;=200,"Medium Usage", IF(tbl_Customers[[#This Row],[total_day_minutes]]&lt;=250,"High Usage","Very High Usage")))</f>
        <v>Medium Usage</v>
      </c>
      <c r="AE1975" s="30" t="str">
        <f>IF(tbl_Customers[[#This Row],[total_intl_calls]]&lt;=5,"Low Calls", IF(tbl_Customers[[#This Row],[total_intl_calls]]&lt;=10, "Medium Calls", "High Calls"))</f>
        <v>Low Calls</v>
      </c>
    </row>
    <row r="1976" spans="1:31"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c r="W1976" t="str">
        <f>IF(tbl_Customers[[#This Row],[number_customer_service_calls]] &lt;= 1, "0-1 Calls", IF(tbl_Customers[[#This Row],[number_customer_service_calls]] &lt;= 3, "2-3 Calls", IF(tbl_Customers[[#This Row],[number_customer_service_calls]] &lt;=5, "4-5 Calls", "6+ Calls")))</f>
        <v>4-5 Calls</v>
      </c>
      <c r="X1976" t="str">
        <f>IF(tbl_Customers[[#This Row],[account_length]] &lt;= 50, "0-50", IF(tbl_Customers[[#This Row],[account_length]] &lt;=100, "51-100", IF(tbl_Customers[[#This Row],[account_length]] &lt;= 150, "101-150", "151+")))</f>
        <v>101-150</v>
      </c>
      <c r="Y1976" s="30" t="str">
        <f>IF(tbl_Customers[[#This Row],[total_intl_charge]] &lt;= 3, "Low Charges", "High Charges")</f>
        <v>Low Charges</v>
      </c>
      <c r="Z1976" s="30" t="str">
        <f>IF(tbl_Customers[[#This Row],[total_eve_calls]]&lt;=80,"Low Calls",
IF(tbl_Customers[[#This Row],[total_eve_calls]]&lt;=120,"Medium Calls","High Calls"))</f>
        <v>High Calls</v>
      </c>
      <c r="AA1976" s="30" t="str">
        <f>IF(tbl_Customers[[#This Row],[total_eve_charge]]&lt;=15,"Low Charges",
IF(tbl_Customers[[#This Row],[total_eve_charge]]&lt;=20,"Medium Charges","High Charges"))</f>
        <v>High Charges</v>
      </c>
      <c r="AB1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6" s="30" t="str">
        <f>IF(tbl_Customers[[#This Row],[number_vmail_messages]] = 0, "No Usage", IF(tbl_Customers[[#This Row],[number_vmail_messages]] &lt;= 20, "Low Usage", IF(tbl_Customers[[#This Row],[number_vmail_messages]] &lt;= 40, "Medium Usgae", "High Usage")))</f>
        <v>Medium Usgae</v>
      </c>
      <c r="AD1976" s="30" t="str">
        <f>IF(tbl_Customers[[#This Row],[total_day_minutes]]&lt;=150,"Low Usage", IF(tbl_Customers[[#This Row],[total_day_minutes]]&lt;=200,"Medium Usage", IF(tbl_Customers[[#This Row],[total_day_minutes]]&lt;=250,"High Usage","Very High Usage")))</f>
        <v>High Usage</v>
      </c>
      <c r="AE1976" s="30" t="str">
        <f>IF(tbl_Customers[[#This Row],[total_intl_calls]]&lt;=5,"Low Calls", IF(tbl_Customers[[#This Row],[total_intl_calls]]&lt;=10, "Medium Calls", "High Calls"))</f>
        <v>Medium Calls</v>
      </c>
    </row>
    <row r="1977" spans="1:31"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c r="W1977" t="str">
        <f>IF(tbl_Customers[[#This Row],[number_customer_service_calls]] &lt;= 1, "0-1 Calls", IF(tbl_Customers[[#This Row],[number_customer_service_calls]] &lt;= 3, "2-3 Calls", IF(tbl_Customers[[#This Row],[number_customer_service_calls]] &lt;=5, "4-5 Calls", "6+ Calls")))</f>
        <v>0-1 Calls</v>
      </c>
      <c r="X1977" t="str">
        <f>IF(tbl_Customers[[#This Row],[account_length]] &lt;= 50, "0-50", IF(tbl_Customers[[#This Row],[account_length]] &lt;=100, "51-100", IF(tbl_Customers[[#This Row],[account_length]] &lt;= 150, "101-150", "151+")))</f>
        <v>0-50</v>
      </c>
      <c r="Y1977" s="30" t="str">
        <f>IF(tbl_Customers[[#This Row],[total_intl_charge]] &lt;= 3, "Low Charges", "High Charges")</f>
        <v>Low Charges</v>
      </c>
      <c r="Z1977" s="30" t="str">
        <f>IF(tbl_Customers[[#This Row],[total_eve_calls]]&lt;=80,"Low Calls",
IF(tbl_Customers[[#This Row],[total_eve_calls]]&lt;=120,"Medium Calls","High Calls"))</f>
        <v>Medium Calls</v>
      </c>
      <c r="AA1977" s="30" t="str">
        <f>IF(tbl_Customers[[#This Row],[total_eve_charge]]&lt;=15,"Low Charges",
IF(tbl_Customers[[#This Row],[total_eve_charge]]&lt;=20,"Medium Charges","High Charges"))</f>
        <v>Medium Charges</v>
      </c>
      <c r="AB1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7" s="30" t="str">
        <f>IF(tbl_Customers[[#This Row],[number_vmail_messages]] = 0, "No Usage", IF(tbl_Customers[[#This Row],[number_vmail_messages]] &lt;= 20, "Low Usage", IF(tbl_Customers[[#This Row],[number_vmail_messages]] &lt;= 40, "Medium Usgae", "High Usage")))</f>
        <v>No Usage</v>
      </c>
      <c r="AD1977" s="30" t="str">
        <f>IF(tbl_Customers[[#This Row],[total_day_minutes]]&lt;=150,"Low Usage", IF(tbl_Customers[[#This Row],[total_day_minutes]]&lt;=200,"Medium Usage", IF(tbl_Customers[[#This Row],[total_day_minutes]]&lt;=250,"High Usage","Very High Usage")))</f>
        <v>Medium Usage</v>
      </c>
      <c r="AE1977" s="30" t="str">
        <f>IF(tbl_Customers[[#This Row],[total_intl_calls]]&lt;=5,"Low Calls", IF(tbl_Customers[[#This Row],[total_intl_calls]]&lt;=10, "Medium Calls", "High Calls"))</f>
        <v>Low Calls</v>
      </c>
    </row>
    <row r="1978" spans="1:31"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c r="W1978" t="str">
        <f>IF(tbl_Customers[[#This Row],[number_customer_service_calls]] &lt;= 1, "0-1 Calls", IF(tbl_Customers[[#This Row],[number_customer_service_calls]] &lt;= 3, "2-3 Calls", IF(tbl_Customers[[#This Row],[number_customer_service_calls]] &lt;=5, "4-5 Calls", "6+ Calls")))</f>
        <v>4-5 Calls</v>
      </c>
      <c r="X1978" t="str">
        <f>IF(tbl_Customers[[#This Row],[account_length]] &lt;= 50, "0-50", IF(tbl_Customers[[#This Row],[account_length]] &lt;=100, "51-100", IF(tbl_Customers[[#This Row],[account_length]] &lt;= 150, "101-150", "151+")))</f>
        <v>101-150</v>
      </c>
      <c r="Y1978" s="30" t="str">
        <f>IF(tbl_Customers[[#This Row],[total_intl_charge]] &lt;= 3, "Low Charges", "High Charges")</f>
        <v>Low Charges</v>
      </c>
      <c r="Z1978" s="30" t="str">
        <f>IF(tbl_Customers[[#This Row],[total_eve_calls]]&lt;=80,"Low Calls",
IF(tbl_Customers[[#This Row],[total_eve_calls]]&lt;=120,"Medium Calls","High Calls"))</f>
        <v>Medium Calls</v>
      </c>
      <c r="AA1978" s="30" t="str">
        <f>IF(tbl_Customers[[#This Row],[total_eve_charge]]&lt;=15,"Low Charges",
IF(tbl_Customers[[#This Row],[total_eve_charge]]&lt;=20,"Medium Charges","High Charges"))</f>
        <v>Medium Charges</v>
      </c>
      <c r="AB1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78" s="30" t="str">
        <f>IF(tbl_Customers[[#This Row],[number_vmail_messages]] = 0, "No Usage", IF(tbl_Customers[[#This Row],[number_vmail_messages]] &lt;= 20, "Low Usage", IF(tbl_Customers[[#This Row],[number_vmail_messages]] &lt;= 40, "Medium Usgae", "High Usage")))</f>
        <v>No Usage</v>
      </c>
      <c r="AD1978" s="30" t="str">
        <f>IF(tbl_Customers[[#This Row],[total_day_minutes]]&lt;=150,"Low Usage", IF(tbl_Customers[[#This Row],[total_day_minutes]]&lt;=200,"Medium Usage", IF(tbl_Customers[[#This Row],[total_day_minutes]]&lt;=250,"High Usage","Very High Usage")))</f>
        <v>Low Usage</v>
      </c>
      <c r="AE1978" s="30" t="str">
        <f>IF(tbl_Customers[[#This Row],[total_intl_calls]]&lt;=5,"Low Calls", IF(tbl_Customers[[#This Row],[total_intl_calls]]&lt;=10, "Medium Calls", "High Calls"))</f>
        <v>Low Calls</v>
      </c>
    </row>
    <row r="1979" spans="1:31"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c r="W1979" t="str">
        <f>IF(tbl_Customers[[#This Row],[number_customer_service_calls]] &lt;= 1, "0-1 Calls", IF(tbl_Customers[[#This Row],[number_customer_service_calls]] &lt;= 3, "2-3 Calls", IF(tbl_Customers[[#This Row],[number_customer_service_calls]] &lt;=5, "4-5 Calls", "6+ Calls")))</f>
        <v>2-3 Calls</v>
      </c>
      <c r="X1979" t="str">
        <f>IF(tbl_Customers[[#This Row],[account_length]] &lt;= 50, "0-50", IF(tbl_Customers[[#This Row],[account_length]] &lt;=100, "51-100", IF(tbl_Customers[[#This Row],[account_length]] &lt;= 150, "101-150", "151+")))</f>
        <v>101-150</v>
      </c>
      <c r="Y1979" s="30" t="str">
        <f>IF(tbl_Customers[[#This Row],[total_intl_charge]] &lt;= 3, "Low Charges", "High Charges")</f>
        <v>Low Charges</v>
      </c>
      <c r="Z1979" s="30" t="str">
        <f>IF(tbl_Customers[[#This Row],[total_eve_calls]]&lt;=80,"Low Calls",
IF(tbl_Customers[[#This Row],[total_eve_calls]]&lt;=120,"Medium Calls","High Calls"))</f>
        <v>High Calls</v>
      </c>
      <c r="AA1979" s="30" t="str">
        <f>IF(tbl_Customers[[#This Row],[total_eve_charge]]&lt;=15,"Low Charges",
IF(tbl_Customers[[#This Row],[total_eve_charge]]&lt;=20,"Medium Charges","High Charges"))</f>
        <v>High Charges</v>
      </c>
      <c r="AB1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79" s="30" t="str">
        <f>IF(tbl_Customers[[#This Row],[number_vmail_messages]] = 0, "No Usage", IF(tbl_Customers[[#This Row],[number_vmail_messages]] &lt;= 20, "Low Usage", IF(tbl_Customers[[#This Row],[number_vmail_messages]] &lt;= 40, "Medium Usgae", "High Usage")))</f>
        <v>No Usage</v>
      </c>
      <c r="AD1979" s="30" t="str">
        <f>IF(tbl_Customers[[#This Row],[total_day_minutes]]&lt;=150,"Low Usage", IF(tbl_Customers[[#This Row],[total_day_minutes]]&lt;=200,"Medium Usage", IF(tbl_Customers[[#This Row],[total_day_minutes]]&lt;=250,"High Usage","Very High Usage")))</f>
        <v>Very High Usage</v>
      </c>
      <c r="AE1979" s="30" t="str">
        <f>IF(tbl_Customers[[#This Row],[total_intl_calls]]&lt;=5,"Low Calls", IF(tbl_Customers[[#This Row],[total_intl_calls]]&lt;=10, "Medium Calls", "High Calls"))</f>
        <v>Low Calls</v>
      </c>
    </row>
    <row r="1980" spans="1:31"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c r="W1980" t="str">
        <f>IF(tbl_Customers[[#This Row],[number_customer_service_calls]] &lt;= 1, "0-1 Calls", IF(tbl_Customers[[#This Row],[number_customer_service_calls]] &lt;= 3, "2-3 Calls", IF(tbl_Customers[[#This Row],[number_customer_service_calls]] &lt;=5, "4-5 Calls", "6+ Calls")))</f>
        <v>0-1 Calls</v>
      </c>
      <c r="X1980" t="str">
        <f>IF(tbl_Customers[[#This Row],[account_length]] &lt;= 50, "0-50", IF(tbl_Customers[[#This Row],[account_length]] &lt;=100, "51-100", IF(tbl_Customers[[#This Row],[account_length]] &lt;= 150, "101-150", "151+")))</f>
        <v>101-150</v>
      </c>
      <c r="Y1980" s="30" t="str">
        <f>IF(tbl_Customers[[#This Row],[total_intl_charge]] &lt;= 3, "Low Charges", "High Charges")</f>
        <v>High Charges</v>
      </c>
      <c r="Z1980" s="30" t="str">
        <f>IF(tbl_Customers[[#This Row],[total_eve_calls]]&lt;=80,"Low Calls",
IF(tbl_Customers[[#This Row],[total_eve_calls]]&lt;=120,"Medium Calls","High Calls"))</f>
        <v>High Calls</v>
      </c>
      <c r="AA1980" s="30" t="str">
        <f>IF(tbl_Customers[[#This Row],[total_eve_charge]]&lt;=15,"Low Charges",
IF(tbl_Customers[[#This Row],[total_eve_charge]]&lt;=20,"Medium Charges","High Charges"))</f>
        <v>Low Charges</v>
      </c>
      <c r="AB1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0" s="30" t="str">
        <f>IF(tbl_Customers[[#This Row],[number_vmail_messages]] = 0, "No Usage", IF(tbl_Customers[[#This Row],[number_vmail_messages]] &lt;= 20, "Low Usage", IF(tbl_Customers[[#This Row],[number_vmail_messages]] &lt;= 40, "Medium Usgae", "High Usage")))</f>
        <v>No Usage</v>
      </c>
      <c r="AD1980" s="30" t="str">
        <f>IF(tbl_Customers[[#This Row],[total_day_minutes]]&lt;=150,"Low Usage", IF(tbl_Customers[[#This Row],[total_day_minutes]]&lt;=200,"Medium Usage", IF(tbl_Customers[[#This Row],[total_day_minutes]]&lt;=250,"High Usage","Very High Usage")))</f>
        <v>Very High Usage</v>
      </c>
      <c r="AE1980" s="30" t="str">
        <f>IF(tbl_Customers[[#This Row],[total_intl_calls]]&lt;=5,"Low Calls", IF(tbl_Customers[[#This Row],[total_intl_calls]]&lt;=10, "Medium Calls", "High Calls"))</f>
        <v>Low Calls</v>
      </c>
    </row>
    <row r="1981" spans="1:31"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c r="W1981" t="str">
        <f>IF(tbl_Customers[[#This Row],[number_customer_service_calls]] &lt;= 1, "0-1 Calls", IF(tbl_Customers[[#This Row],[number_customer_service_calls]] &lt;= 3, "2-3 Calls", IF(tbl_Customers[[#This Row],[number_customer_service_calls]] &lt;=5, "4-5 Calls", "6+ Calls")))</f>
        <v>6+ Calls</v>
      </c>
      <c r="X1981" t="str">
        <f>IF(tbl_Customers[[#This Row],[account_length]] &lt;= 50, "0-50", IF(tbl_Customers[[#This Row],[account_length]] &lt;=100, "51-100", IF(tbl_Customers[[#This Row],[account_length]] &lt;= 150, "101-150", "151+")))</f>
        <v>51-100</v>
      </c>
      <c r="Y1981" s="30" t="str">
        <f>IF(tbl_Customers[[#This Row],[total_intl_charge]] &lt;= 3, "Low Charges", "High Charges")</f>
        <v>Low Charges</v>
      </c>
      <c r="Z1981" s="30" t="str">
        <f>IF(tbl_Customers[[#This Row],[total_eve_calls]]&lt;=80,"Low Calls",
IF(tbl_Customers[[#This Row],[total_eve_calls]]&lt;=120,"Medium Calls","High Calls"))</f>
        <v>Low Calls</v>
      </c>
      <c r="AA1981" s="30" t="str">
        <f>IF(tbl_Customers[[#This Row],[total_eve_charge]]&lt;=15,"Low Charges",
IF(tbl_Customers[[#This Row],[total_eve_charge]]&lt;=20,"Medium Charges","High Charges"))</f>
        <v>Low Charges</v>
      </c>
      <c r="AB1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1" s="30" t="str">
        <f>IF(tbl_Customers[[#This Row],[number_vmail_messages]] = 0, "No Usage", IF(tbl_Customers[[#This Row],[number_vmail_messages]] &lt;= 20, "Low Usage", IF(tbl_Customers[[#This Row],[number_vmail_messages]] &lt;= 40, "Medium Usgae", "High Usage")))</f>
        <v>No Usage</v>
      </c>
      <c r="AD1981" s="30" t="str">
        <f>IF(tbl_Customers[[#This Row],[total_day_minutes]]&lt;=150,"Low Usage", IF(tbl_Customers[[#This Row],[total_day_minutes]]&lt;=200,"Medium Usage", IF(tbl_Customers[[#This Row],[total_day_minutes]]&lt;=250,"High Usage","Very High Usage")))</f>
        <v>Medium Usage</v>
      </c>
      <c r="AE1981" s="30" t="str">
        <f>IF(tbl_Customers[[#This Row],[total_intl_calls]]&lt;=5,"Low Calls", IF(tbl_Customers[[#This Row],[total_intl_calls]]&lt;=10, "Medium Calls", "High Calls"))</f>
        <v>Low Calls</v>
      </c>
    </row>
    <row r="1982" spans="1:31"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c r="W1982" t="str">
        <f>IF(tbl_Customers[[#This Row],[number_customer_service_calls]] &lt;= 1, "0-1 Calls", IF(tbl_Customers[[#This Row],[number_customer_service_calls]] &lt;= 3, "2-3 Calls", IF(tbl_Customers[[#This Row],[number_customer_service_calls]] &lt;=5, "4-5 Calls", "6+ Calls")))</f>
        <v>0-1 Calls</v>
      </c>
      <c r="X1982" t="str">
        <f>IF(tbl_Customers[[#This Row],[account_length]] &lt;= 50, "0-50", IF(tbl_Customers[[#This Row],[account_length]] &lt;=100, "51-100", IF(tbl_Customers[[#This Row],[account_length]] &lt;= 150, "101-150", "151+")))</f>
        <v>51-100</v>
      </c>
      <c r="Y1982" s="30" t="str">
        <f>IF(tbl_Customers[[#This Row],[total_intl_charge]] &lt;= 3, "Low Charges", "High Charges")</f>
        <v>Low Charges</v>
      </c>
      <c r="Z1982" s="30" t="str">
        <f>IF(tbl_Customers[[#This Row],[total_eve_calls]]&lt;=80,"Low Calls",
IF(tbl_Customers[[#This Row],[total_eve_calls]]&lt;=120,"Medium Calls","High Calls"))</f>
        <v>High Calls</v>
      </c>
      <c r="AA1982" s="30" t="str">
        <f>IF(tbl_Customers[[#This Row],[total_eve_charge]]&lt;=15,"Low Charges",
IF(tbl_Customers[[#This Row],[total_eve_charge]]&lt;=20,"Medium Charges","High Charges"))</f>
        <v>High Charges</v>
      </c>
      <c r="AB1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2" s="30" t="str">
        <f>IF(tbl_Customers[[#This Row],[number_vmail_messages]] = 0, "No Usage", IF(tbl_Customers[[#This Row],[number_vmail_messages]] &lt;= 20, "Low Usage", IF(tbl_Customers[[#This Row],[number_vmail_messages]] &lt;= 40, "Medium Usgae", "High Usage")))</f>
        <v>No Usage</v>
      </c>
      <c r="AD1982" s="30" t="str">
        <f>IF(tbl_Customers[[#This Row],[total_day_minutes]]&lt;=150,"Low Usage", IF(tbl_Customers[[#This Row],[total_day_minutes]]&lt;=200,"Medium Usage", IF(tbl_Customers[[#This Row],[total_day_minutes]]&lt;=250,"High Usage","Very High Usage")))</f>
        <v>Low Usage</v>
      </c>
      <c r="AE1982" s="30" t="str">
        <f>IF(tbl_Customers[[#This Row],[total_intl_calls]]&lt;=5,"Low Calls", IF(tbl_Customers[[#This Row],[total_intl_calls]]&lt;=10, "Medium Calls", "High Calls"))</f>
        <v>Low Calls</v>
      </c>
    </row>
    <row r="1983" spans="1:31"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c r="W1983" t="str">
        <f>IF(tbl_Customers[[#This Row],[number_customer_service_calls]] &lt;= 1, "0-1 Calls", IF(tbl_Customers[[#This Row],[number_customer_service_calls]] &lt;= 3, "2-3 Calls", IF(tbl_Customers[[#This Row],[number_customer_service_calls]] &lt;=5, "4-5 Calls", "6+ Calls")))</f>
        <v>0-1 Calls</v>
      </c>
      <c r="X1983" t="str">
        <f>IF(tbl_Customers[[#This Row],[account_length]] &lt;= 50, "0-50", IF(tbl_Customers[[#This Row],[account_length]] &lt;=100, "51-100", IF(tbl_Customers[[#This Row],[account_length]] &lt;= 150, "101-150", "151+")))</f>
        <v>101-150</v>
      </c>
      <c r="Y1983" s="30" t="str">
        <f>IF(tbl_Customers[[#This Row],[total_intl_charge]] &lt;= 3, "Low Charges", "High Charges")</f>
        <v>Low Charges</v>
      </c>
      <c r="Z1983" s="30" t="str">
        <f>IF(tbl_Customers[[#This Row],[total_eve_calls]]&lt;=80,"Low Calls",
IF(tbl_Customers[[#This Row],[total_eve_calls]]&lt;=120,"Medium Calls","High Calls"))</f>
        <v>Medium Calls</v>
      </c>
      <c r="AA1983" s="30" t="str">
        <f>IF(tbl_Customers[[#This Row],[total_eve_charge]]&lt;=15,"Low Charges",
IF(tbl_Customers[[#This Row],[total_eve_charge]]&lt;=20,"Medium Charges","High Charges"))</f>
        <v>Medium Charges</v>
      </c>
      <c r="AB1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3" s="30" t="str">
        <f>IF(tbl_Customers[[#This Row],[number_vmail_messages]] = 0, "No Usage", IF(tbl_Customers[[#This Row],[number_vmail_messages]] &lt;= 20, "Low Usage", IF(tbl_Customers[[#This Row],[number_vmail_messages]] &lt;= 40, "Medium Usgae", "High Usage")))</f>
        <v>No Usage</v>
      </c>
      <c r="AD1983" s="30" t="str">
        <f>IF(tbl_Customers[[#This Row],[total_day_minutes]]&lt;=150,"Low Usage", IF(tbl_Customers[[#This Row],[total_day_minutes]]&lt;=200,"Medium Usage", IF(tbl_Customers[[#This Row],[total_day_minutes]]&lt;=250,"High Usage","Very High Usage")))</f>
        <v>Medium Usage</v>
      </c>
      <c r="AE1983" s="30" t="str">
        <f>IF(tbl_Customers[[#This Row],[total_intl_calls]]&lt;=5,"Low Calls", IF(tbl_Customers[[#This Row],[total_intl_calls]]&lt;=10, "Medium Calls", "High Calls"))</f>
        <v>Low Calls</v>
      </c>
    </row>
    <row r="1984" spans="1:31"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c r="W1984" t="str">
        <f>IF(tbl_Customers[[#This Row],[number_customer_service_calls]] &lt;= 1, "0-1 Calls", IF(tbl_Customers[[#This Row],[number_customer_service_calls]] &lt;= 3, "2-3 Calls", IF(tbl_Customers[[#This Row],[number_customer_service_calls]] &lt;=5, "4-5 Calls", "6+ Calls")))</f>
        <v>2-3 Calls</v>
      </c>
      <c r="X1984" t="str">
        <f>IF(tbl_Customers[[#This Row],[account_length]] &lt;= 50, "0-50", IF(tbl_Customers[[#This Row],[account_length]] &lt;=100, "51-100", IF(tbl_Customers[[#This Row],[account_length]] &lt;= 150, "101-150", "151+")))</f>
        <v>0-50</v>
      </c>
      <c r="Y1984" s="30" t="str">
        <f>IF(tbl_Customers[[#This Row],[total_intl_charge]] &lt;= 3, "Low Charges", "High Charges")</f>
        <v>Low Charges</v>
      </c>
      <c r="Z1984" s="30" t="str">
        <f>IF(tbl_Customers[[#This Row],[total_eve_calls]]&lt;=80,"Low Calls",
IF(tbl_Customers[[#This Row],[total_eve_calls]]&lt;=120,"Medium Calls","High Calls"))</f>
        <v>High Calls</v>
      </c>
      <c r="AA1984" s="30" t="str">
        <f>IF(tbl_Customers[[#This Row],[total_eve_charge]]&lt;=15,"Low Charges",
IF(tbl_Customers[[#This Row],[total_eve_charge]]&lt;=20,"Medium Charges","High Charges"))</f>
        <v>Low Charges</v>
      </c>
      <c r="AB1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4" s="30" t="str">
        <f>IF(tbl_Customers[[#This Row],[number_vmail_messages]] = 0, "No Usage", IF(tbl_Customers[[#This Row],[number_vmail_messages]] &lt;= 20, "Low Usage", IF(tbl_Customers[[#This Row],[number_vmail_messages]] &lt;= 40, "Medium Usgae", "High Usage")))</f>
        <v>No Usage</v>
      </c>
      <c r="AD1984" s="30" t="str">
        <f>IF(tbl_Customers[[#This Row],[total_day_minutes]]&lt;=150,"Low Usage", IF(tbl_Customers[[#This Row],[total_day_minutes]]&lt;=200,"Medium Usage", IF(tbl_Customers[[#This Row],[total_day_minutes]]&lt;=250,"High Usage","Very High Usage")))</f>
        <v>Low Usage</v>
      </c>
      <c r="AE1984" s="30" t="str">
        <f>IF(tbl_Customers[[#This Row],[total_intl_calls]]&lt;=5,"Low Calls", IF(tbl_Customers[[#This Row],[total_intl_calls]]&lt;=10, "Medium Calls", "High Calls"))</f>
        <v>Low Calls</v>
      </c>
    </row>
    <row r="1985" spans="1:31"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c r="W1985" t="str">
        <f>IF(tbl_Customers[[#This Row],[number_customer_service_calls]] &lt;= 1, "0-1 Calls", IF(tbl_Customers[[#This Row],[number_customer_service_calls]] &lt;= 3, "2-3 Calls", IF(tbl_Customers[[#This Row],[number_customer_service_calls]] &lt;=5, "4-5 Calls", "6+ Calls")))</f>
        <v>2-3 Calls</v>
      </c>
      <c r="X1985" t="str">
        <f>IF(tbl_Customers[[#This Row],[account_length]] &lt;= 50, "0-50", IF(tbl_Customers[[#This Row],[account_length]] &lt;=100, "51-100", IF(tbl_Customers[[#This Row],[account_length]] &lt;= 150, "101-150", "151+")))</f>
        <v>101-150</v>
      </c>
      <c r="Y1985" s="30" t="str">
        <f>IF(tbl_Customers[[#This Row],[total_intl_charge]] &lt;= 3, "Low Charges", "High Charges")</f>
        <v>Low Charges</v>
      </c>
      <c r="Z1985" s="30" t="str">
        <f>IF(tbl_Customers[[#This Row],[total_eve_calls]]&lt;=80,"Low Calls",
IF(tbl_Customers[[#This Row],[total_eve_calls]]&lt;=120,"Medium Calls","High Calls"))</f>
        <v>Low Calls</v>
      </c>
      <c r="AA1985" s="30" t="str">
        <f>IF(tbl_Customers[[#This Row],[total_eve_charge]]&lt;=15,"Low Charges",
IF(tbl_Customers[[#This Row],[total_eve_charge]]&lt;=20,"Medium Charges","High Charges"))</f>
        <v>Low Charges</v>
      </c>
      <c r="AB1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85" s="30" t="str">
        <f>IF(tbl_Customers[[#This Row],[number_vmail_messages]] = 0, "No Usage", IF(tbl_Customers[[#This Row],[number_vmail_messages]] &lt;= 20, "Low Usage", IF(tbl_Customers[[#This Row],[number_vmail_messages]] &lt;= 40, "Medium Usgae", "High Usage")))</f>
        <v>No Usage</v>
      </c>
      <c r="AD1985" s="30" t="str">
        <f>IF(tbl_Customers[[#This Row],[total_day_minutes]]&lt;=150,"Low Usage", IF(tbl_Customers[[#This Row],[total_day_minutes]]&lt;=200,"Medium Usage", IF(tbl_Customers[[#This Row],[total_day_minutes]]&lt;=250,"High Usage","Very High Usage")))</f>
        <v>Low Usage</v>
      </c>
      <c r="AE1985" s="30" t="str">
        <f>IF(tbl_Customers[[#This Row],[total_intl_calls]]&lt;=5,"Low Calls", IF(tbl_Customers[[#This Row],[total_intl_calls]]&lt;=10, "Medium Calls", "High Calls"))</f>
        <v>Low Calls</v>
      </c>
    </row>
    <row r="1986" spans="1:31"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c r="W1986" t="str">
        <f>IF(tbl_Customers[[#This Row],[number_customer_service_calls]] &lt;= 1, "0-1 Calls", IF(tbl_Customers[[#This Row],[number_customer_service_calls]] &lt;= 3, "2-3 Calls", IF(tbl_Customers[[#This Row],[number_customer_service_calls]] &lt;=5, "4-5 Calls", "6+ Calls")))</f>
        <v>2-3 Calls</v>
      </c>
      <c r="X1986" t="str">
        <f>IF(tbl_Customers[[#This Row],[account_length]] &lt;= 50, "0-50", IF(tbl_Customers[[#This Row],[account_length]] &lt;=100, "51-100", IF(tbl_Customers[[#This Row],[account_length]] &lt;= 150, "101-150", "151+")))</f>
        <v>101-150</v>
      </c>
      <c r="Y1986" s="30" t="str">
        <f>IF(tbl_Customers[[#This Row],[total_intl_charge]] &lt;= 3, "Low Charges", "High Charges")</f>
        <v>Low Charges</v>
      </c>
      <c r="Z1986" s="30" t="str">
        <f>IF(tbl_Customers[[#This Row],[total_eve_calls]]&lt;=80,"Low Calls",
IF(tbl_Customers[[#This Row],[total_eve_calls]]&lt;=120,"Medium Calls","High Calls"))</f>
        <v>Medium Calls</v>
      </c>
      <c r="AA1986" s="30" t="str">
        <f>IF(tbl_Customers[[#This Row],[total_eve_charge]]&lt;=15,"Low Charges",
IF(tbl_Customers[[#This Row],[total_eve_charge]]&lt;=20,"Medium Charges","High Charges"))</f>
        <v>Medium Charges</v>
      </c>
      <c r="AB1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86" s="30" t="str">
        <f>IF(tbl_Customers[[#This Row],[number_vmail_messages]] = 0, "No Usage", IF(tbl_Customers[[#This Row],[number_vmail_messages]] &lt;= 20, "Low Usage", IF(tbl_Customers[[#This Row],[number_vmail_messages]] &lt;= 40, "Medium Usgae", "High Usage")))</f>
        <v>No Usage</v>
      </c>
      <c r="AD1986" s="30" t="str">
        <f>IF(tbl_Customers[[#This Row],[total_day_minutes]]&lt;=150,"Low Usage", IF(tbl_Customers[[#This Row],[total_day_minutes]]&lt;=200,"Medium Usage", IF(tbl_Customers[[#This Row],[total_day_minutes]]&lt;=250,"High Usage","Very High Usage")))</f>
        <v>Medium Usage</v>
      </c>
      <c r="AE1986" s="30" t="str">
        <f>IF(tbl_Customers[[#This Row],[total_intl_calls]]&lt;=5,"Low Calls", IF(tbl_Customers[[#This Row],[total_intl_calls]]&lt;=10, "Medium Calls", "High Calls"))</f>
        <v>Low Calls</v>
      </c>
    </row>
    <row r="1987" spans="1:31"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c r="W1987" t="str">
        <f>IF(tbl_Customers[[#This Row],[number_customer_service_calls]] &lt;= 1, "0-1 Calls", IF(tbl_Customers[[#This Row],[number_customer_service_calls]] &lt;= 3, "2-3 Calls", IF(tbl_Customers[[#This Row],[number_customer_service_calls]] &lt;=5, "4-5 Calls", "6+ Calls")))</f>
        <v>0-1 Calls</v>
      </c>
      <c r="X1987" t="str">
        <f>IF(tbl_Customers[[#This Row],[account_length]] &lt;= 50, "0-50", IF(tbl_Customers[[#This Row],[account_length]] &lt;=100, "51-100", IF(tbl_Customers[[#This Row],[account_length]] &lt;= 150, "101-150", "151+")))</f>
        <v>101-150</v>
      </c>
      <c r="Y1987" s="30" t="str">
        <f>IF(tbl_Customers[[#This Row],[total_intl_charge]] &lt;= 3, "Low Charges", "High Charges")</f>
        <v>High Charges</v>
      </c>
      <c r="Z1987" s="30" t="str">
        <f>IF(tbl_Customers[[#This Row],[total_eve_calls]]&lt;=80,"Low Calls",
IF(tbl_Customers[[#This Row],[total_eve_calls]]&lt;=120,"Medium Calls","High Calls"))</f>
        <v>Medium Calls</v>
      </c>
      <c r="AA1987" s="30" t="str">
        <f>IF(tbl_Customers[[#This Row],[total_eve_charge]]&lt;=15,"Low Charges",
IF(tbl_Customers[[#This Row],[total_eve_charge]]&lt;=20,"Medium Charges","High Charges"))</f>
        <v>High Charges</v>
      </c>
      <c r="AB1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7" s="30" t="str">
        <f>IF(tbl_Customers[[#This Row],[number_vmail_messages]] = 0, "No Usage", IF(tbl_Customers[[#This Row],[number_vmail_messages]] &lt;= 20, "Low Usage", IF(tbl_Customers[[#This Row],[number_vmail_messages]] &lt;= 40, "Medium Usgae", "High Usage")))</f>
        <v>Medium Usgae</v>
      </c>
      <c r="AD1987" s="30" t="str">
        <f>IF(tbl_Customers[[#This Row],[total_day_minutes]]&lt;=150,"Low Usage", IF(tbl_Customers[[#This Row],[total_day_minutes]]&lt;=200,"Medium Usage", IF(tbl_Customers[[#This Row],[total_day_minutes]]&lt;=250,"High Usage","Very High Usage")))</f>
        <v>Medium Usage</v>
      </c>
      <c r="AE1987" s="30" t="str">
        <f>IF(tbl_Customers[[#This Row],[total_intl_calls]]&lt;=5,"Low Calls", IF(tbl_Customers[[#This Row],[total_intl_calls]]&lt;=10, "Medium Calls", "High Calls"))</f>
        <v>Low Calls</v>
      </c>
    </row>
    <row r="1988" spans="1:31"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c r="W1988" t="str">
        <f>IF(tbl_Customers[[#This Row],[number_customer_service_calls]] &lt;= 1, "0-1 Calls", IF(tbl_Customers[[#This Row],[number_customer_service_calls]] &lt;= 3, "2-3 Calls", IF(tbl_Customers[[#This Row],[number_customer_service_calls]] &lt;=5, "4-5 Calls", "6+ Calls")))</f>
        <v>4-5 Calls</v>
      </c>
      <c r="X1988" t="str">
        <f>IF(tbl_Customers[[#This Row],[account_length]] &lt;= 50, "0-50", IF(tbl_Customers[[#This Row],[account_length]] &lt;=100, "51-100", IF(tbl_Customers[[#This Row],[account_length]] &lt;= 150, "101-150", "151+")))</f>
        <v>101-150</v>
      </c>
      <c r="Y1988" s="30" t="str">
        <f>IF(tbl_Customers[[#This Row],[total_intl_charge]] &lt;= 3, "Low Charges", "High Charges")</f>
        <v>Low Charges</v>
      </c>
      <c r="Z1988" s="30" t="str">
        <f>IF(tbl_Customers[[#This Row],[total_eve_calls]]&lt;=80,"Low Calls",
IF(tbl_Customers[[#This Row],[total_eve_calls]]&lt;=120,"Medium Calls","High Calls"))</f>
        <v>Medium Calls</v>
      </c>
      <c r="AA1988" s="30" t="str">
        <f>IF(tbl_Customers[[#This Row],[total_eve_charge]]&lt;=15,"Low Charges",
IF(tbl_Customers[[#This Row],[total_eve_charge]]&lt;=20,"Medium Charges","High Charges"))</f>
        <v>High Charges</v>
      </c>
      <c r="AB1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88" s="30" t="str">
        <f>IF(tbl_Customers[[#This Row],[number_vmail_messages]] = 0, "No Usage", IF(tbl_Customers[[#This Row],[number_vmail_messages]] &lt;= 20, "Low Usage", IF(tbl_Customers[[#This Row],[number_vmail_messages]] &lt;= 40, "Medium Usgae", "High Usage")))</f>
        <v>No Usage</v>
      </c>
      <c r="AD1988" s="30" t="str">
        <f>IF(tbl_Customers[[#This Row],[total_day_minutes]]&lt;=150,"Low Usage", IF(tbl_Customers[[#This Row],[total_day_minutes]]&lt;=200,"Medium Usage", IF(tbl_Customers[[#This Row],[total_day_minutes]]&lt;=250,"High Usage","Very High Usage")))</f>
        <v>Medium Usage</v>
      </c>
      <c r="AE1988" s="30" t="str">
        <f>IF(tbl_Customers[[#This Row],[total_intl_calls]]&lt;=5,"Low Calls", IF(tbl_Customers[[#This Row],[total_intl_calls]]&lt;=10, "Medium Calls", "High Calls"))</f>
        <v>Medium Calls</v>
      </c>
    </row>
    <row r="1989" spans="1:31"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c r="W1989" t="str">
        <f>IF(tbl_Customers[[#This Row],[number_customer_service_calls]] &lt;= 1, "0-1 Calls", IF(tbl_Customers[[#This Row],[number_customer_service_calls]] &lt;= 3, "2-3 Calls", IF(tbl_Customers[[#This Row],[number_customer_service_calls]] &lt;=5, "4-5 Calls", "6+ Calls")))</f>
        <v>2-3 Calls</v>
      </c>
      <c r="X1989" t="str">
        <f>IF(tbl_Customers[[#This Row],[account_length]] &lt;= 50, "0-50", IF(tbl_Customers[[#This Row],[account_length]] &lt;=100, "51-100", IF(tbl_Customers[[#This Row],[account_length]] &lt;= 150, "101-150", "151+")))</f>
        <v>51-100</v>
      </c>
      <c r="Y1989" s="30" t="str">
        <f>IF(tbl_Customers[[#This Row],[total_intl_charge]] &lt;= 3, "Low Charges", "High Charges")</f>
        <v>High Charges</v>
      </c>
      <c r="Z1989" s="30" t="str">
        <f>IF(tbl_Customers[[#This Row],[total_eve_calls]]&lt;=80,"Low Calls",
IF(tbl_Customers[[#This Row],[total_eve_calls]]&lt;=120,"Medium Calls","High Calls"))</f>
        <v>Medium Calls</v>
      </c>
      <c r="AA1989" s="30" t="str">
        <f>IF(tbl_Customers[[#This Row],[total_eve_charge]]&lt;=15,"Low Charges",
IF(tbl_Customers[[#This Row],[total_eve_charge]]&lt;=20,"Medium Charges","High Charges"))</f>
        <v>Medium Charges</v>
      </c>
      <c r="AB1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89" s="30" t="str">
        <f>IF(tbl_Customers[[#This Row],[number_vmail_messages]] = 0, "No Usage", IF(tbl_Customers[[#This Row],[number_vmail_messages]] &lt;= 20, "Low Usage", IF(tbl_Customers[[#This Row],[number_vmail_messages]] &lt;= 40, "Medium Usgae", "High Usage")))</f>
        <v>No Usage</v>
      </c>
      <c r="AD1989" s="30" t="str">
        <f>IF(tbl_Customers[[#This Row],[total_day_minutes]]&lt;=150,"Low Usage", IF(tbl_Customers[[#This Row],[total_day_minutes]]&lt;=200,"Medium Usage", IF(tbl_Customers[[#This Row],[total_day_minutes]]&lt;=250,"High Usage","Very High Usage")))</f>
        <v>Low Usage</v>
      </c>
      <c r="AE1989" s="30" t="str">
        <f>IF(tbl_Customers[[#This Row],[total_intl_calls]]&lt;=5,"Low Calls", IF(tbl_Customers[[#This Row],[total_intl_calls]]&lt;=10, "Medium Calls", "High Calls"))</f>
        <v>Low Calls</v>
      </c>
    </row>
    <row r="1990" spans="1:31"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c r="W1990" t="str">
        <f>IF(tbl_Customers[[#This Row],[number_customer_service_calls]] &lt;= 1, "0-1 Calls", IF(tbl_Customers[[#This Row],[number_customer_service_calls]] &lt;= 3, "2-3 Calls", IF(tbl_Customers[[#This Row],[number_customer_service_calls]] &lt;=5, "4-5 Calls", "6+ Calls")))</f>
        <v>0-1 Calls</v>
      </c>
      <c r="X1990" t="str">
        <f>IF(tbl_Customers[[#This Row],[account_length]] &lt;= 50, "0-50", IF(tbl_Customers[[#This Row],[account_length]] &lt;=100, "51-100", IF(tbl_Customers[[#This Row],[account_length]] &lt;= 150, "101-150", "151+")))</f>
        <v>51-100</v>
      </c>
      <c r="Y1990" s="30" t="str">
        <f>IF(tbl_Customers[[#This Row],[total_intl_charge]] &lt;= 3, "Low Charges", "High Charges")</f>
        <v>Low Charges</v>
      </c>
      <c r="Z1990" s="30" t="str">
        <f>IF(tbl_Customers[[#This Row],[total_eve_calls]]&lt;=80,"Low Calls",
IF(tbl_Customers[[#This Row],[total_eve_calls]]&lt;=120,"Medium Calls","High Calls"))</f>
        <v>Medium Calls</v>
      </c>
      <c r="AA1990" s="30" t="str">
        <f>IF(tbl_Customers[[#This Row],[total_eve_charge]]&lt;=15,"Low Charges",
IF(tbl_Customers[[#This Row],[total_eve_charge]]&lt;=20,"Medium Charges","High Charges"))</f>
        <v>High Charges</v>
      </c>
      <c r="AB1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0" s="30" t="str">
        <f>IF(tbl_Customers[[#This Row],[number_vmail_messages]] = 0, "No Usage", IF(tbl_Customers[[#This Row],[number_vmail_messages]] &lt;= 20, "Low Usage", IF(tbl_Customers[[#This Row],[number_vmail_messages]] &lt;= 40, "Medium Usgae", "High Usage")))</f>
        <v>No Usage</v>
      </c>
      <c r="AD1990" s="30" t="str">
        <f>IF(tbl_Customers[[#This Row],[total_day_minutes]]&lt;=150,"Low Usage", IF(tbl_Customers[[#This Row],[total_day_minutes]]&lt;=200,"Medium Usage", IF(tbl_Customers[[#This Row],[total_day_minutes]]&lt;=250,"High Usage","Very High Usage")))</f>
        <v>Low Usage</v>
      </c>
      <c r="AE1990" s="30" t="str">
        <f>IF(tbl_Customers[[#This Row],[total_intl_calls]]&lt;=5,"Low Calls", IF(tbl_Customers[[#This Row],[total_intl_calls]]&lt;=10, "Medium Calls", "High Calls"))</f>
        <v>Low Calls</v>
      </c>
    </row>
    <row r="1991" spans="1:31"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c r="W1991" t="str">
        <f>IF(tbl_Customers[[#This Row],[number_customer_service_calls]] &lt;= 1, "0-1 Calls", IF(tbl_Customers[[#This Row],[number_customer_service_calls]] &lt;= 3, "2-3 Calls", IF(tbl_Customers[[#This Row],[number_customer_service_calls]] &lt;=5, "4-5 Calls", "6+ Calls")))</f>
        <v>0-1 Calls</v>
      </c>
      <c r="X1991" t="str">
        <f>IF(tbl_Customers[[#This Row],[account_length]] &lt;= 50, "0-50", IF(tbl_Customers[[#This Row],[account_length]] &lt;=100, "51-100", IF(tbl_Customers[[#This Row],[account_length]] &lt;= 150, "101-150", "151+")))</f>
        <v>101-150</v>
      </c>
      <c r="Y1991" s="30" t="str">
        <f>IF(tbl_Customers[[#This Row],[total_intl_charge]] &lt;= 3, "Low Charges", "High Charges")</f>
        <v>High Charges</v>
      </c>
      <c r="Z1991" s="30" t="str">
        <f>IF(tbl_Customers[[#This Row],[total_eve_calls]]&lt;=80,"Low Calls",
IF(tbl_Customers[[#This Row],[total_eve_calls]]&lt;=120,"Medium Calls","High Calls"))</f>
        <v>Medium Calls</v>
      </c>
      <c r="AA1991" s="30" t="str">
        <f>IF(tbl_Customers[[#This Row],[total_eve_charge]]&lt;=15,"Low Charges",
IF(tbl_Customers[[#This Row],[total_eve_charge]]&lt;=20,"Medium Charges","High Charges"))</f>
        <v>Medium Charges</v>
      </c>
      <c r="AB1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1" s="30" t="str">
        <f>IF(tbl_Customers[[#This Row],[number_vmail_messages]] = 0, "No Usage", IF(tbl_Customers[[#This Row],[number_vmail_messages]] &lt;= 20, "Low Usage", IF(tbl_Customers[[#This Row],[number_vmail_messages]] &lt;= 40, "Medium Usgae", "High Usage")))</f>
        <v>Low Usage</v>
      </c>
      <c r="AD1991" s="30" t="str">
        <f>IF(tbl_Customers[[#This Row],[total_day_minutes]]&lt;=150,"Low Usage", IF(tbl_Customers[[#This Row],[total_day_minutes]]&lt;=200,"Medium Usage", IF(tbl_Customers[[#This Row],[total_day_minutes]]&lt;=250,"High Usage","Very High Usage")))</f>
        <v>Medium Usage</v>
      </c>
      <c r="AE1991" s="30" t="str">
        <f>IF(tbl_Customers[[#This Row],[total_intl_calls]]&lt;=5,"Low Calls", IF(tbl_Customers[[#This Row],[total_intl_calls]]&lt;=10, "Medium Calls", "High Calls"))</f>
        <v>Medium Calls</v>
      </c>
    </row>
    <row r="1992" spans="1:31"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c r="W1992" t="str">
        <f>IF(tbl_Customers[[#This Row],[number_customer_service_calls]] &lt;= 1, "0-1 Calls", IF(tbl_Customers[[#This Row],[number_customer_service_calls]] &lt;= 3, "2-3 Calls", IF(tbl_Customers[[#This Row],[number_customer_service_calls]] &lt;=5, "4-5 Calls", "6+ Calls")))</f>
        <v>2-3 Calls</v>
      </c>
      <c r="X1992" t="str">
        <f>IF(tbl_Customers[[#This Row],[account_length]] &lt;= 50, "0-50", IF(tbl_Customers[[#This Row],[account_length]] &lt;=100, "51-100", IF(tbl_Customers[[#This Row],[account_length]] &lt;= 150, "101-150", "151+")))</f>
        <v>51-100</v>
      </c>
      <c r="Y1992" s="30" t="str">
        <f>IF(tbl_Customers[[#This Row],[total_intl_charge]] &lt;= 3, "Low Charges", "High Charges")</f>
        <v>Low Charges</v>
      </c>
      <c r="Z1992" s="30" t="str">
        <f>IF(tbl_Customers[[#This Row],[total_eve_calls]]&lt;=80,"Low Calls",
IF(tbl_Customers[[#This Row],[total_eve_calls]]&lt;=120,"Medium Calls","High Calls"))</f>
        <v>Medium Calls</v>
      </c>
      <c r="AA1992" s="30" t="str">
        <f>IF(tbl_Customers[[#This Row],[total_eve_charge]]&lt;=15,"Low Charges",
IF(tbl_Customers[[#This Row],[total_eve_charge]]&lt;=20,"Medium Charges","High Charges"))</f>
        <v>Low Charges</v>
      </c>
      <c r="AB1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2" s="30" t="str">
        <f>IF(tbl_Customers[[#This Row],[number_vmail_messages]] = 0, "No Usage", IF(tbl_Customers[[#This Row],[number_vmail_messages]] &lt;= 20, "Low Usage", IF(tbl_Customers[[#This Row],[number_vmail_messages]] &lt;= 40, "Medium Usgae", "High Usage")))</f>
        <v>No Usage</v>
      </c>
      <c r="AD1992" s="30" t="str">
        <f>IF(tbl_Customers[[#This Row],[total_day_minutes]]&lt;=150,"Low Usage", IF(tbl_Customers[[#This Row],[total_day_minutes]]&lt;=200,"Medium Usage", IF(tbl_Customers[[#This Row],[total_day_minutes]]&lt;=250,"High Usage","Very High Usage")))</f>
        <v>Medium Usage</v>
      </c>
      <c r="AE1992" s="30" t="str">
        <f>IF(tbl_Customers[[#This Row],[total_intl_calls]]&lt;=5,"Low Calls", IF(tbl_Customers[[#This Row],[total_intl_calls]]&lt;=10, "Medium Calls", "High Calls"))</f>
        <v>Low Calls</v>
      </c>
    </row>
    <row r="1993" spans="1:31"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c r="W1993" t="str">
        <f>IF(tbl_Customers[[#This Row],[number_customer_service_calls]] &lt;= 1, "0-1 Calls", IF(tbl_Customers[[#This Row],[number_customer_service_calls]] &lt;= 3, "2-3 Calls", IF(tbl_Customers[[#This Row],[number_customer_service_calls]] &lt;=5, "4-5 Calls", "6+ Calls")))</f>
        <v>0-1 Calls</v>
      </c>
      <c r="X1993" t="str">
        <f>IF(tbl_Customers[[#This Row],[account_length]] &lt;= 50, "0-50", IF(tbl_Customers[[#This Row],[account_length]] &lt;=100, "51-100", IF(tbl_Customers[[#This Row],[account_length]] &lt;= 150, "101-150", "151+")))</f>
        <v>101-150</v>
      </c>
      <c r="Y1993" s="30" t="str">
        <f>IF(tbl_Customers[[#This Row],[total_intl_charge]] &lt;= 3, "Low Charges", "High Charges")</f>
        <v>High Charges</v>
      </c>
      <c r="Z1993" s="30" t="str">
        <f>IF(tbl_Customers[[#This Row],[total_eve_calls]]&lt;=80,"Low Calls",
IF(tbl_Customers[[#This Row],[total_eve_calls]]&lt;=120,"Medium Calls","High Calls"))</f>
        <v>Medium Calls</v>
      </c>
      <c r="AA1993" s="30" t="str">
        <f>IF(tbl_Customers[[#This Row],[total_eve_charge]]&lt;=15,"Low Charges",
IF(tbl_Customers[[#This Row],[total_eve_charge]]&lt;=20,"Medium Charges","High Charges"))</f>
        <v>Low Charges</v>
      </c>
      <c r="AB1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3" s="30" t="str">
        <f>IF(tbl_Customers[[#This Row],[number_vmail_messages]] = 0, "No Usage", IF(tbl_Customers[[#This Row],[number_vmail_messages]] &lt;= 20, "Low Usage", IF(tbl_Customers[[#This Row],[number_vmail_messages]] &lt;= 40, "Medium Usgae", "High Usage")))</f>
        <v>No Usage</v>
      </c>
      <c r="AD1993" s="30" t="str">
        <f>IF(tbl_Customers[[#This Row],[total_day_minutes]]&lt;=150,"Low Usage", IF(tbl_Customers[[#This Row],[total_day_minutes]]&lt;=200,"Medium Usage", IF(tbl_Customers[[#This Row],[total_day_minutes]]&lt;=250,"High Usage","Very High Usage")))</f>
        <v>Medium Usage</v>
      </c>
      <c r="AE1993" s="30" t="str">
        <f>IF(tbl_Customers[[#This Row],[total_intl_calls]]&lt;=5,"Low Calls", IF(tbl_Customers[[#This Row],[total_intl_calls]]&lt;=10, "Medium Calls", "High Calls"))</f>
        <v>Low Calls</v>
      </c>
    </row>
    <row r="1994" spans="1:31"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c r="W1994" t="str">
        <f>IF(tbl_Customers[[#This Row],[number_customer_service_calls]] &lt;= 1, "0-1 Calls", IF(tbl_Customers[[#This Row],[number_customer_service_calls]] &lt;= 3, "2-3 Calls", IF(tbl_Customers[[#This Row],[number_customer_service_calls]] &lt;=5, "4-5 Calls", "6+ Calls")))</f>
        <v>0-1 Calls</v>
      </c>
      <c r="X1994" t="str">
        <f>IF(tbl_Customers[[#This Row],[account_length]] &lt;= 50, "0-50", IF(tbl_Customers[[#This Row],[account_length]] &lt;=100, "51-100", IF(tbl_Customers[[#This Row],[account_length]] &lt;= 150, "101-150", "151+")))</f>
        <v>51-100</v>
      </c>
      <c r="Y1994" s="30" t="str">
        <f>IF(tbl_Customers[[#This Row],[total_intl_charge]] &lt;= 3, "Low Charges", "High Charges")</f>
        <v>Low Charges</v>
      </c>
      <c r="Z1994" s="30" t="str">
        <f>IF(tbl_Customers[[#This Row],[total_eve_calls]]&lt;=80,"Low Calls",
IF(tbl_Customers[[#This Row],[total_eve_calls]]&lt;=120,"Medium Calls","High Calls"))</f>
        <v>Medium Calls</v>
      </c>
      <c r="AA1994" s="30" t="str">
        <f>IF(tbl_Customers[[#This Row],[total_eve_charge]]&lt;=15,"Low Charges",
IF(tbl_Customers[[#This Row],[total_eve_charge]]&lt;=20,"Medium Charges","High Charges"))</f>
        <v>High Charges</v>
      </c>
      <c r="AB1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4" s="30" t="str">
        <f>IF(tbl_Customers[[#This Row],[number_vmail_messages]] = 0, "No Usage", IF(tbl_Customers[[#This Row],[number_vmail_messages]] &lt;= 20, "Low Usage", IF(tbl_Customers[[#This Row],[number_vmail_messages]] &lt;= 40, "Medium Usgae", "High Usage")))</f>
        <v>No Usage</v>
      </c>
      <c r="AD1994" s="30" t="str">
        <f>IF(tbl_Customers[[#This Row],[total_day_minutes]]&lt;=150,"Low Usage", IF(tbl_Customers[[#This Row],[total_day_minutes]]&lt;=200,"Medium Usage", IF(tbl_Customers[[#This Row],[total_day_minutes]]&lt;=250,"High Usage","Very High Usage")))</f>
        <v>Medium Usage</v>
      </c>
      <c r="AE1994" s="30" t="str">
        <f>IF(tbl_Customers[[#This Row],[total_intl_calls]]&lt;=5,"Low Calls", IF(tbl_Customers[[#This Row],[total_intl_calls]]&lt;=10, "Medium Calls", "High Calls"))</f>
        <v>Medium Calls</v>
      </c>
    </row>
    <row r="1995" spans="1:31"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c r="W1995" t="str">
        <f>IF(tbl_Customers[[#This Row],[number_customer_service_calls]] &lt;= 1, "0-1 Calls", IF(tbl_Customers[[#This Row],[number_customer_service_calls]] &lt;= 3, "2-3 Calls", IF(tbl_Customers[[#This Row],[number_customer_service_calls]] &lt;=5, "4-5 Calls", "6+ Calls")))</f>
        <v>0-1 Calls</v>
      </c>
      <c r="X1995" t="str">
        <f>IF(tbl_Customers[[#This Row],[account_length]] &lt;= 50, "0-50", IF(tbl_Customers[[#This Row],[account_length]] &lt;=100, "51-100", IF(tbl_Customers[[#This Row],[account_length]] &lt;= 150, "101-150", "151+")))</f>
        <v>51-100</v>
      </c>
      <c r="Y1995" s="30" t="str">
        <f>IF(tbl_Customers[[#This Row],[total_intl_charge]] &lt;= 3, "Low Charges", "High Charges")</f>
        <v>Low Charges</v>
      </c>
      <c r="Z1995" s="30" t="str">
        <f>IF(tbl_Customers[[#This Row],[total_eve_calls]]&lt;=80,"Low Calls",
IF(tbl_Customers[[#This Row],[total_eve_calls]]&lt;=120,"Medium Calls","High Calls"))</f>
        <v>Medium Calls</v>
      </c>
      <c r="AA1995" s="30" t="str">
        <f>IF(tbl_Customers[[#This Row],[total_eve_charge]]&lt;=15,"Low Charges",
IF(tbl_Customers[[#This Row],[total_eve_charge]]&lt;=20,"Medium Charges","High Charges"))</f>
        <v>Low Charges</v>
      </c>
      <c r="AB1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1995" s="30" t="str">
        <f>IF(tbl_Customers[[#This Row],[number_vmail_messages]] = 0, "No Usage", IF(tbl_Customers[[#This Row],[number_vmail_messages]] &lt;= 20, "Low Usage", IF(tbl_Customers[[#This Row],[number_vmail_messages]] &lt;= 40, "Medium Usgae", "High Usage")))</f>
        <v>No Usage</v>
      </c>
      <c r="AD1995" s="30" t="str">
        <f>IF(tbl_Customers[[#This Row],[total_day_minutes]]&lt;=150,"Low Usage", IF(tbl_Customers[[#This Row],[total_day_minutes]]&lt;=200,"Medium Usage", IF(tbl_Customers[[#This Row],[total_day_minutes]]&lt;=250,"High Usage","Very High Usage")))</f>
        <v>Very High Usage</v>
      </c>
      <c r="AE1995" s="30" t="str">
        <f>IF(tbl_Customers[[#This Row],[total_intl_calls]]&lt;=5,"Low Calls", IF(tbl_Customers[[#This Row],[total_intl_calls]]&lt;=10, "Medium Calls", "High Calls"))</f>
        <v>Low Calls</v>
      </c>
    </row>
    <row r="1996" spans="1:31"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c r="W1996" t="str">
        <f>IF(tbl_Customers[[#This Row],[number_customer_service_calls]] &lt;= 1, "0-1 Calls", IF(tbl_Customers[[#This Row],[number_customer_service_calls]] &lt;= 3, "2-3 Calls", IF(tbl_Customers[[#This Row],[number_customer_service_calls]] &lt;=5, "4-5 Calls", "6+ Calls")))</f>
        <v>2-3 Calls</v>
      </c>
      <c r="X1996" t="str">
        <f>IF(tbl_Customers[[#This Row],[account_length]] &lt;= 50, "0-50", IF(tbl_Customers[[#This Row],[account_length]] &lt;=100, "51-100", IF(tbl_Customers[[#This Row],[account_length]] &lt;= 150, "101-150", "151+")))</f>
        <v>101-150</v>
      </c>
      <c r="Y1996" s="30" t="str">
        <f>IF(tbl_Customers[[#This Row],[total_intl_charge]] &lt;= 3, "Low Charges", "High Charges")</f>
        <v>Low Charges</v>
      </c>
      <c r="Z1996" s="30" t="str">
        <f>IF(tbl_Customers[[#This Row],[total_eve_calls]]&lt;=80,"Low Calls",
IF(tbl_Customers[[#This Row],[total_eve_calls]]&lt;=120,"Medium Calls","High Calls"))</f>
        <v>Medium Calls</v>
      </c>
      <c r="AA1996" s="30" t="str">
        <f>IF(tbl_Customers[[#This Row],[total_eve_charge]]&lt;=15,"Low Charges",
IF(tbl_Customers[[#This Row],[total_eve_charge]]&lt;=20,"Medium Charges","High Charges"))</f>
        <v>Low Charges</v>
      </c>
      <c r="AB1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6" s="30" t="str">
        <f>IF(tbl_Customers[[#This Row],[number_vmail_messages]] = 0, "No Usage", IF(tbl_Customers[[#This Row],[number_vmail_messages]] &lt;= 20, "Low Usage", IF(tbl_Customers[[#This Row],[number_vmail_messages]] &lt;= 40, "Medium Usgae", "High Usage")))</f>
        <v>No Usage</v>
      </c>
      <c r="AD1996" s="30" t="str">
        <f>IF(tbl_Customers[[#This Row],[total_day_minutes]]&lt;=150,"Low Usage", IF(tbl_Customers[[#This Row],[total_day_minutes]]&lt;=200,"Medium Usage", IF(tbl_Customers[[#This Row],[total_day_minutes]]&lt;=250,"High Usage","Very High Usage")))</f>
        <v>Medium Usage</v>
      </c>
      <c r="AE1996" s="30" t="str">
        <f>IF(tbl_Customers[[#This Row],[total_intl_calls]]&lt;=5,"Low Calls", IF(tbl_Customers[[#This Row],[total_intl_calls]]&lt;=10, "Medium Calls", "High Calls"))</f>
        <v>Low Calls</v>
      </c>
    </row>
    <row r="1997" spans="1:31"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c r="W1997" t="str">
        <f>IF(tbl_Customers[[#This Row],[number_customer_service_calls]] &lt;= 1, "0-1 Calls", IF(tbl_Customers[[#This Row],[number_customer_service_calls]] &lt;= 3, "2-3 Calls", IF(tbl_Customers[[#This Row],[number_customer_service_calls]] &lt;=5, "4-5 Calls", "6+ Calls")))</f>
        <v>0-1 Calls</v>
      </c>
      <c r="X1997" t="str">
        <f>IF(tbl_Customers[[#This Row],[account_length]] &lt;= 50, "0-50", IF(tbl_Customers[[#This Row],[account_length]] &lt;=100, "51-100", IF(tbl_Customers[[#This Row],[account_length]] &lt;= 150, "101-150", "151+")))</f>
        <v>51-100</v>
      </c>
      <c r="Y1997" s="30" t="str">
        <f>IF(tbl_Customers[[#This Row],[total_intl_charge]] &lt;= 3, "Low Charges", "High Charges")</f>
        <v>High Charges</v>
      </c>
      <c r="Z1997" s="30" t="str">
        <f>IF(tbl_Customers[[#This Row],[total_eve_calls]]&lt;=80,"Low Calls",
IF(tbl_Customers[[#This Row],[total_eve_calls]]&lt;=120,"Medium Calls","High Calls"))</f>
        <v>Medium Calls</v>
      </c>
      <c r="AA1997" s="30" t="str">
        <f>IF(tbl_Customers[[#This Row],[total_eve_charge]]&lt;=15,"Low Charges",
IF(tbl_Customers[[#This Row],[total_eve_charge]]&lt;=20,"Medium Charges","High Charges"))</f>
        <v>Low Charges</v>
      </c>
      <c r="AB1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1997" s="30" t="str">
        <f>IF(tbl_Customers[[#This Row],[number_vmail_messages]] = 0, "No Usage", IF(tbl_Customers[[#This Row],[number_vmail_messages]] &lt;= 20, "Low Usage", IF(tbl_Customers[[#This Row],[number_vmail_messages]] &lt;= 40, "Medium Usgae", "High Usage")))</f>
        <v>Medium Usgae</v>
      </c>
      <c r="AD1997" s="30" t="str">
        <f>IF(tbl_Customers[[#This Row],[total_day_minutes]]&lt;=150,"Low Usage", IF(tbl_Customers[[#This Row],[total_day_minutes]]&lt;=200,"Medium Usage", IF(tbl_Customers[[#This Row],[total_day_minutes]]&lt;=250,"High Usage","Very High Usage")))</f>
        <v>Medium Usage</v>
      </c>
      <c r="AE1997" s="30" t="str">
        <f>IF(tbl_Customers[[#This Row],[total_intl_calls]]&lt;=5,"Low Calls", IF(tbl_Customers[[#This Row],[total_intl_calls]]&lt;=10, "Medium Calls", "High Calls"))</f>
        <v>Medium Calls</v>
      </c>
    </row>
    <row r="1998" spans="1:31"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c r="W1998" t="str">
        <f>IF(tbl_Customers[[#This Row],[number_customer_service_calls]] &lt;= 1, "0-1 Calls", IF(tbl_Customers[[#This Row],[number_customer_service_calls]] &lt;= 3, "2-3 Calls", IF(tbl_Customers[[#This Row],[number_customer_service_calls]] &lt;=5, "4-5 Calls", "6+ Calls")))</f>
        <v>2-3 Calls</v>
      </c>
      <c r="X1998" t="str">
        <f>IF(tbl_Customers[[#This Row],[account_length]] &lt;= 50, "0-50", IF(tbl_Customers[[#This Row],[account_length]] &lt;=100, "51-100", IF(tbl_Customers[[#This Row],[account_length]] &lt;= 150, "101-150", "151+")))</f>
        <v>101-150</v>
      </c>
      <c r="Y1998" s="30" t="str">
        <f>IF(tbl_Customers[[#This Row],[total_intl_charge]] &lt;= 3, "Low Charges", "High Charges")</f>
        <v>High Charges</v>
      </c>
      <c r="Z1998" s="30" t="str">
        <f>IF(tbl_Customers[[#This Row],[total_eve_calls]]&lt;=80,"Low Calls",
IF(tbl_Customers[[#This Row],[total_eve_calls]]&lt;=120,"Medium Calls","High Calls"))</f>
        <v>High Calls</v>
      </c>
      <c r="AA1998" s="30" t="str">
        <f>IF(tbl_Customers[[#This Row],[total_eve_charge]]&lt;=15,"Low Charges",
IF(tbl_Customers[[#This Row],[total_eve_charge]]&lt;=20,"Medium Charges","High Charges"))</f>
        <v>Medium Charges</v>
      </c>
      <c r="AB1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1998" s="30" t="str">
        <f>IF(tbl_Customers[[#This Row],[number_vmail_messages]] = 0, "No Usage", IF(tbl_Customers[[#This Row],[number_vmail_messages]] &lt;= 20, "Low Usage", IF(tbl_Customers[[#This Row],[number_vmail_messages]] &lt;= 40, "Medium Usgae", "High Usage")))</f>
        <v>Low Usage</v>
      </c>
      <c r="AD1998" s="30" t="str">
        <f>IF(tbl_Customers[[#This Row],[total_day_minutes]]&lt;=150,"Low Usage", IF(tbl_Customers[[#This Row],[total_day_minutes]]&lt;=200,"Medium Usage", IF(tbl_Customers[[#This Row],[total_day_minutes]]&lt;=250,"High Usage","Very High Usage")))</f>
        <v>Very High Usage</v>
      </c>
      <c r="AE1998" s="30" t="str">
        <f>IF(tbl_Customers[[#This Row],[total_intl_calls]]&lt;=5,"Low Calls", IF(tbl_Customers[[#This Row],[total_intl_calls]]&lt;=10, "Medium Calls", "High Calls"))</f>
        <v>Low Calls</v>
      </c>
    </row>
    <row r="1999" spans="1:31"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c r="W1999" t="str">
        <f>IF(tbl_Customers[[#This Row],[number_customer_service_calls]] &lt;= 1, "0-1 Calls", IF(tbl_Customers[[#This Row],[number_customer_service_calls]] &lt;= 3, "2-3 Calls", IF(tbl_Customers[[#This Row],[number_customer_service_calls]] &lt;=5, "4-5 Calls", "6+ Calls")))</f>
        <v>0-1 Calls</v>
      </c>
      <c r="X1999" t="str">
        <f>IF(tbl_Customers[[#This Row],[account_length]] &lt;= 50, "0-50", IF(tbl_Customers[[#This Row],[account_length]] &lt;=100, "51-100", IF(tbl_Customers[[#This Row],[account_length]] &lt;= 150, "101-150", "151+")))</f>
        <v>151+</v>
      </c>
      <c r="Y1999" s="30" t="str">
        <f>IF(tbl_Customers[[#This Row],[total_intl_charge]] &lt;= 3, "Low Charges", "High Charges")</f>
        <v>Low Charges</v>
      </c>
      <c r="Z1999" s="30" t="str">
        <f>IF(tbl_Customers[[#This Row],[total_eve_calls]]&lt;=80,"Low Calls",
IF(tbl_Customers[[#This Row],[total_eve_calls]]&lt;=120,"Medium Calls","High Calls"))</f>
        <v>Medium Calls</v>
      </c>
      <c r="AA1999" s="30" t="str">
        <f>IF(tbl_Customers[[#This Row],[total_eve_charge]]&lt;=15,"Low Charges",
IF(tbl_Customers[[#This Row],[total_eve_charge]]&lt;=20,"Medium Charges","High Charges"))</f>
        <v>Low Charges</v>
      </c>
      <c r="AB1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1999" s="30" t="str">
        <f>IF(tbl_Customers[[#This Row],[number_vmail_messages]] = 0, "No Usage", IF(tbl_Customers[[#This Row],[number_vmail_messages]] &lt;= 20, "Low Usage", IF(tbl_Customers[[#This Row],[number_vmail_messages]] &lt;= 40, "Medium Usgae", "High Usage")))</f>
        <v>No Usage</v>
      </c>
      <c r="AD1999" s="30" t="str">
        <f>IF(tbl_Customers[[#This Row],[total_day_minutes]]&lt;=150,"Low Usage", IF(tbl_Customers[[#This Row],[total_day_minutes]]&lt;=200,"Medium Usage", IF(tbl_Customers[[#This Row],[total_day_minutes]]&lt;=250,"High Usage","Very High Usage")))</f>
        <v>Medium Usage</v>
      </c>
      <c r="AE1999" s="30" t="str">
        <f>IF(tbl_Customers[[#This Row],[total_intl_calls]]&lt;=5,"Low Calls", IF(tbl_Customers[[#This Row],[total_intl_calls]]&lt;=10, "Medium Calls", "High Calls"))</f>
        <v>Low Calls</v>
      </c>
    </row>
    <row r="2000" spans="1:31"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c r="W2000" t="str">
        <f>IF(tbl_Customers[[#This Row],[number_customer_service_calls]] &lt;= 1, "0-1 Calls", IF(tbl_Customers[[#This Row],[number_customer_service_calls]] &lt;= 3, "2-3 Calls", IF(tbl_Customers[[#This Row],[number_customer_service_calls]] &lt;=5, "4-5 Calls", "6+ Calls")))</f>
        <v>2-3 Calls</v>
      </c>
      <c r="X2000" t="str">
        <f>IF(tbl_Customers[[#This Row],[account_length]] &lt;= 50, "0-50", IF(tbl_Customers[[#This Row],[account_length]] &lt;=100, "51-100", IF(tbl_Customers[[#This Row],[account_length]] &lt;= 150, "101-150", "151+")))</f>
        <v>151+</v>
      </c>
      <c r="Y2000" s="30" t="str">
        <f>IF(tbl_Customers[[#This Row],[total_intl_charge]] &lt;= 3, "Low Charges", "High Charges")</f>
        <v>Low Charges</v>
      </c>
      <c r="Z2000" s="30" t="str">
        <f>IF(tbl_Customers[[#This Row],[total_eve_calls]]&lt;=80,"Low Calls",
IF(tbl_Customers[[#This Row],[total_eve_calls]]&lt;=120,"Medium Calls","High Calls"))</f>
        <v>Medium Calls</v>
      </c>
      <c r="AA2000" s="30" t="str">
        <f>IF(tbl_Customers[[#This Row],[total_eve_charge]]&lt;=15,"Low Charges",
IF(tbl_Customers[[#This Row],[total_eve_charge]]&lt;=20,"Medium Charges","High Charges"))</f>
        <v>High Charges</v>
      </c>
      <c r="AB2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0" s="30" t="str">
        <f>IF(tbl_Customers[[#This Row],[number_vmail_messages]] = 0, "No Usage", IF(tbl_Customers[[#This Row],[number_vmail_messages]] &lt;= 20, "Low Usage", IF(tbl_Customers[[#This Row],[number_vmail_messages]] &lt;= 40, "Medium Usgae", "High Usage")))</f>
        <v>No Usage</v>
      </c>
      <c r="AD2000" s="30" t="str">
        <f>IF(tbl_Customers[[#This Row],[total_day_minutes]]&lt;=150,"Low Usage", IF(tbl_Customers[[#This Row],[total_day_minutes]]&lt;=200,"Medium Usage", IF(tbl_Customers[[#This Row],[total_day_minutes]]&lt;=250,"High Usage","Very High Usage")))</f>
        <v>Low Usage</v>
      </c>
      <c r="AE2000" s="30" t="str">
        <f>IF(tbl_Customers[[#This Row],[total_intl_calls]]&lt;=5,"Low Calls", IF(tbl_Customers[[#This Row],[total_intl_calls]]&lt;=10, "Medium Calls", "High Calls"))</f>
        <v>Low Calls</v>
      </c>
    </row>
    <row r="2001" spans="1:31"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c r="W2001" t="str">
        <f>IF(tbl_Customers[[#This Row],[number_customer_service_calls]] &lt;= 1, "0-1 Calls", IF(tbl_Customers[[#This Row],[number_customer_service_calls]] &lt;= 3, "2-3 Calls", IF(tbl_Customers[[#This Row],[number_customer_service_calls]] &lt;=5, "4-5 Calls", "6+ Calls")))</f>
        <v>0-1 Calls</v>
      </c>
      <c r="X2001" t="str">
        <f>IF(tbl_Customers[[#This Row],[account_length]] &lt;= 50, "0-50", IF(tbl_Customers[[#This Row],[account_length]] &lt;=100, "51-100", IF(tbl_Customers[[#This Row],[account_length]] &lt;= 150, "101-150", "151+")))</f>
        <v>101-150</v>
      </c>
      <c r="Y2001" s="30" t="str">
        <f>IF(tbl_Customers[[#This Row],[total_intl_charge]] &lt;= 3, "Low Charges", "High Charges")</f>
        <v>High Charges</v>
      </c>
      <c r="Z2001" s="30" t="str">
        <f>IF(tbl_Customers[[#This Row],[total_eve_calls]]&lt;=80,"Low Calls",
IF(tbl_Customers[[#This Row],[total_eve_calls]]&lt;=120,"Medium Calls","High Calls"))</f>
        <v>Low Calls</v>
      </c>
      <c r="AA2001" s="30" t="str">
        <f>IF(tbl_Customers[[#This Row],[total_eve_charge]]&lt;=15,"Low Charges",
IF(tbl_Customers[[#This Row],[total_eve_charge]]&lt;=20,"Medium Charges","High Charges"))</f>
        <v>High Charges</v>
      </c>
      <c r="AB2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1" s="30" t="str">
        <f>IF(tbl_Customers[[#This Row],[number_vmail_messages]] = 0, "No Usage", IF(tbl_Customers[[#This Row],[number_vmail_messages]] &lt;= 20, "Low Usage", IF(tbl_Customers[[#This Row],[number_vmail_messages]] &lt;= 40, "Medium Usgae", "High Usage")))</f>
        <v>No Usage</v>
      </c>
      <c r="AD2001" s="30" t="str">
        <f>IF(tbl_Customers[[#This Row],[total_day_minutes]]&lt;=150,"Low Usage", IF(tbl_Customers[[#This Row],[total_day_minutes]]&lt;=200,"Medium Usage", IF(tbl_Customers[[#This Row],[total_day_minutes]]&lt;=250,"High Usage","Very High Usage")))</f>
        <v>Medium Usage</v>
      </c>
      <c r="AE2001" s="30" t="str">
        <f>IF(tbl_Customers[[#This Row],[total_intl_calls]]&lt;=5,"Low Calls", IF(tbl_Customers[[#This Row],[total_intl_calls]]&lt;=10, "Medium Calls", "High Calls"))</f>
        <v>Low Calls</v>
      </c>
    </row>
    <row r="2002" spans="1:31"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c r="W2002" t="str">
        <f>IF(tbl_Customers[[#This Row],[number_customer_service_calls]] &lt;= 1, "0-1 Calls", IF(tbl_Customers[[#This Row],[number_customer_service_calls]] &lt;= 3, "2-3 Calls", IF(tbl_Customers[[#This Row],[number_customer_service_calls]] &lt;=5, "4-5 Calls", "6+ Calls")))</f>
        <v>2-3 Calls</v>
      </c>
      <c r="X2002" t="str">
        <f>IF(tbl_Customers[[#This Row],[account_length]] &lt;= 50, "0-50", IF(tbl_Customers[[#This Row],[account_length]] &lt;=100, "51-100", IF(tbl_Customers[[#This Row],[account_length]] &lt;= 150, "101-150", "151+")))</f>
        <v>101-150</v>
      </c>
      <c r="Y2002" s="30" t="str">
        <f>IF(tbl_Customers[[#This Row],[total_intl_charge]] &lt;= 3, "Low Charges", "High Charges")</f>
        <v>High Charges</v>
      </c>
      <c r="Z2002" s="30" t="str">
        <f>IF(tbl_Customers[[#This Row],[total_eve_calls]]&lt;=80,"Low Calls",
IF(tbl_Customers[[#This Row],[total_eve_calls]]&lt;=120,"Medium Calls","High Calls"))</f>
        <v>Medium Calls</v>
      </c>
      <c r="AA2002" s="30" t="str">
        <f>IF(tbl_Customers[[#This Row],[total_eve_charge]]&lt;=15,"Low Charges",
IF(tbl_Customers[[#This Row],[total_eve_charge]]&lt;=20,"Medium Charges","High Charges"))</f>
        <v>Medium Charges</v>
      </c>
      <c r="AB2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2" s="30" t="str">
        <f>IF(tbl_Customers[[#This Row],[number_vmail_messages]] = 0, "No Usage", IF(tbl_Customers[[#This Row],[number_vmail_messages]] &lt;= 20, "Low Usage", IF(tbl_Customers[[#This Row],[number_vmail_messages]] &lt;= 40, "Medium Usgae", "High Usage")))</f>
        <v>No Usage</v>
      </c>
      <c r="AD2002" s="30" t="str">
        <f>IF(tbl_Customers[[#This Row],[total_day_minutes]]&lt;=150,"Low Usage", IF(tbl_Customers[[#This Row],[total_day_minutes]]&lt;=200,"Medium Usage", IF(tbl_Customers[[#This Row],[total_day_minutes]]&lt;=250,"High Usage","Very High Usage")))</f>
        <v>Very High Usage</v>
      </c>
      <c r="AE2002" s="30" t="str">
        <f>IF(tbl_Customers[[#This Row],[total_intl_calls]]&lt;=5,"Low Calls", IF(tbl_Customers[[#This Row],[total_intl_calls]]&lt;=10, "Medium Calls", "High Calls"))</f>
        <v>Medium Calls</v>
      </c>
    </row>
    <row r="2003" spans="1:31"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c r="W2003" t="str">
        <f>IF(tbl_Customers[[#This Row],[number_customer_service_calls]] &lt;= 1, "0-1 Calls", IF(tbl_Customers[[#This Row],[number_customer_service_calls]] &lt;= 3, "2-3 Calls", IF(tbl_Customers[[#This Row],[number_customer_service_calls]] &lt;=5, "4-5 Calls", "6+ Calls")))</f>
        <v>2-3 Calls</v>
      </c>
      <c r="X2003" t="str">
        <f>IF(tbl_Customers[[#This Row],[account_length]] &lt;= 50, "0-50", IF(tbl_Customers[[#This Row],[account_length]] &lt;=100, "51-100", IF(tbl_Customers[[#This Row],[account_length]] &lt;= 150, "101-150", "151+")))</f>
        <v>101-150</v>
      </c>
      <c r="Y2003" s="30" t="str">
        <f>IF(tbl_Customers[[#This Row],[total_intl_charge]] &lt;= 3, "Low Charges", "High Charges")</f>
        <v>High Charges</v>
      </c>
      <c r="Z2003" s="30" t="str">
        <f>IF(tbl_Customers[[#This Row],[total_eve_calls]]&lt;=80,"Low Calls",
IF(tbl_Customers[[#This Row],[total_eve_calls]]&lt;=120,"Medium Calls","High Calls"))</f>
        <v>Medium Calls</v>
      </c>
      <c r="AA2003" s="30" t="str">
        <f>IF(tbl_Customers[[#This Row],[total_eve_charge]]&lt;=15,"Low Charges",
IF(tbl_Customers[[#This Row],[total_eve_charge]]&lt;=20,"Medium Charges","High Charges"))</f>
        <v>Medium Charges</v>
      </c>
      <c r="AB2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3" s="30" t="str">
        <f>IF(tbl_Customers[[#This Row],[number_vmail_messages]] = 0, "No Usage", IF(tbl_Customers[[#This Row],[number_vmail_messages]] &lt;= 20, "Low Usage", IF(tbl_Customers[[#This Row],[number_vmail_messages]] &lt;= 40, "Medium Usgae", "High Usage")))</f>
        <v>No Usage</v>
      </c>
      <c r="AD2003" s="30" t="str">
        <f>IF(tbl_Customers[[#This Row],[total_day_minutes]]&lt;=150,"Low Usage", IF(tbl_Customers[[#This Row],[total_day_minutes]]&lt;=200,"Medium Usage", IF(tbl_Customers[[#This Row],[total_day_minutes]]&lt;=250,"High Usage","Very High Usage")))</f>
        <v>High Usage</v>
      </c>
      <c r="AE2003" s="30" t="str">
        <f>IF(tbl_Customers[[#This Row],[total_intl_calls]]&lt;=5,"Low Calls", IF(tbl_Customers[[#This Row],[total_intl_calls]]&lt;=10, "Medium Calls", "High Calls"))</f>
        <v>Medium Calls</v>
      </c>
    </row>
    <row r="2004" spans="1:31"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c r="W2004" t="str">
        <f>IF(tbl_Customers[[#This Row],[number_customer_service_calls]] &lt;= 1, "0-1 Calls", IF(tbl_Customers[[#This Row],[number_customer_service_calls]] &lt;= 3, "2-3 Calls", IF(tbl_Customers[[#This Row],[number_customer_service_calls]] &lt;=5, "4-5 Calls", "6+ Calls")))</f>
        <v>2-3 Calls</v>
      </c>
      <c r="X2004" t="str">
        <f>IF(tbl_Customers[[#This Row],[account_length]] &lt;= 50, "0-50", IF(tbl_Customers[[#This Row],[account_length]] &lt;=100, "51-100", IF(tbl_Customers[[#This Row],[account_length]] &lt;= 150, "101-150", "151+")))</f>
        <v>101-150</v>
      </c>
      <c r="Y2004" s="30" t="str">
        <f>IF(tbl_Customers[[#This Row],[total_intl_charge]] &lt;= 3, "Low Charges", "High Charges")</f>
        <v>Low Charges</v>
      </c>
      <c r="Z2004" s="30" t="str">
        <f>IF(tbl_Customers[[#This Row],[total_eve_calls]]&lt;=80,"Low Calls",
IF(tbl_Customers[[#This Row],[total_eve_calls]]&lt;=120,"Medium Calls","High Calls"))</f>
        <v>Medium Calls</v>
      </c>
      <c r="AA2004" s="30" t="str">
        <f>IF(tbl_Customers[[#This Row],[total_eve_charge]]&lt;=15,"Low Charges",
IF(tbl_Customers[[#This Row],[total_eve_charge]]&lt;=20,"Medium Charges","High Charges"))</f>
        <v>High Charges</v>
      </c>
      <c r="AB2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4" s="30" t="str">
        <f>IF(tbl_Customers[[#This Row],[number_vmail_messages]] = 0, "No Usage", IF(tbl_Customers[[#This Row],[number_vmail_messages]] &lt;= 20, "Low Usage", IF(tbl_Customers[[#This Row],[number_vmail_messages]] &lt;= 40, "Medium Usgae", "High Usage")))</f>
        <v>No Usage</v>
      </c>
      <c r="AD2004" s="30" t="str">
        <f>IF(tbl_Customers[[#This Row],[total_day_minutes]]&lt;=150,"Low Usage", IF(tbl_Customers[[#This Row],[total_day_minutes]]&lt;=200,"Medium Usage", IF(tbl_Customers[[#This Row],[total_day_minutes]]&lt;=250,"High Usage","Very High Usage")))</f>
        <v>Very High Usage</v>
      </c>
      <c r="AE2004" s="30" t="str">
        <f>IF(tbl_Customers[[#This Row],[total_intl_calls]]&lt;=5,"Low Calls", IF(tbl_Customers[[#This Row],[total_intl_calls]]&lt;=10, "Medium Calls", "High Calls"))</f>
        <v>Low Calls</v>
      </c>
    </row>
    <row r="2005" spans="1:31"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c r="W2005" t="str">
        <f>IF(tbl_Customers[[#This Row],[number_customer_service_calls]] &lt;= 1, "0-1 Calls", IF(tbl_Customers[[#This Row],[number_customer_service_calls]] &lt;= 3, "2-3 Calls", IF(tbl_Customers[[#This Row],[number_customer_service_calls]] &lt;=5, "4-5 Calls", "6+ Calls")))</f>
        <v>0-1 Calls</v>
      </c>
      <c r="X2005" t="str">
        <f>IF(tbl_Customers[[#This Row],[account_length]] &lt;= 50, "0-50", IF(tbl_Customers[[#This Row],[account_length]] &lt;=100, "51-100", IF(tbl_Customers[[#This Row],[account_length]] &lt;= 150, "101-150", "151+")))</f>
        <v>51-100</v>
      </c>
      <c r="Y2005" s="30" t="str">
        <f>IF(tbl_Customers[[#This Row],[total_intl_charge]] &lt;= 3, "Low Charges", "High Charges")</f>
        <v>High Charges</v>
      </c>
      <c r="Z2005" s="30" t="str">
        <f>IF(tbl_Customers[[#This Row],[total_eve_calls]]&lt;=80,"Low Calls",
IF(tbl_Customers[[#This Row],[total_eve_calls]]&lt;=120,"Medium Calls","High Calls"))</f>
        <v>High Calls</v>
      </c>
      <c r="AA2005" s="30" t="str">
        <f>IF(tbl_Customers[[#This Row],[total_eve_charge]]&lt;=15,"Low Charges",
IF(tbl_Customers[[#This Row],[total_eve_charge]]&lt;=20,"Medium Charges","High Charges"))</f>
        <v>Medium Charges</v>
      </c>
      <c r="AB2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5" s="30" t="str">
        <f>IF(tbl_Customers[[#This Row],[number_vmail_messages]] = 0, "No Usage", IF(tbl_Customers[[#This Row],[number_vmail_messages]] &lt;= 20, "Low Usage", IF(tbl_Customers[[#This Row],[number_vmail_messages]] &lt;= 40, "Medium Usgae", "High Usage")))</f>
        <v>No Usage</v>
      </c>
      <c r="AD2005" s="30" t="str">
        <f>IF(tbl_Customers[[#This Row],[total_day_minutes]]&lt;=150,"Low Usage", IF(tbl_Customers[[#This Row],[total_day_minutes]]&lt;=200,"Medium Usage", IF(tbl_Customers[[#This Row],[total_day_minutes]]&lt;=250,"High Usage","Very High Usage")))</f>
        <v>Low Usage</v>
      </c>
      <c r="AE2005" s="30" t="str">
        <f>IF(tbl_Customers[[#This Row],[total_intl_calls]]&lt;=5,"Low Calls", IF(tbl_Customers[[#This Row],[total_intl_calls]]&lt;=10, "Medium Calls", "High Calls"))</f>
        <v>Medium Calls</v>
      </c>
    </row>
    <row r="2006" spans="1:31"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c r="W2006" t="str">
        <f>IF(tbl_Customers[[#This Row],[number_customer_service_calls]] &lt;= 1, "0-1 Calls", IF(tbl_Customers[[#This Row],[number_customer_service_calls]] &lt;= 3, "2-3 Calls", IF(tbl_Customers[[#This Row],[number_customer_service_calls]] &lt;=5, "4-5 Calls", "6+ Calls")))</f>
        <v>0-1 Calls</v>
      </c>
      <c r="X2006" t="str">
        <f>IF(tbl_Customers[[#This Row],[account_length]] &lt;= 50, "0-50", IF(tbl_Customers[[#This Row],[account_length]] &lt;=100, "51-100", IF(tbl_Customers[[#This Row],[account_length]] &lt;= 150, "101-150", "151+")))</f>
        <v>51-100</v>
      </c>
      <c r="Y2006" s="30" t="str">
        <f>IF(tbl_Customers[[#This Row],[total_intl_charge]] &lt;= 3, "Low Charges", "High Charges")</f>
        <v>High Charges</v>
      </c>
      <c r="Z2006" s="30" t="str">
        <f>IF(tbl_Customers[[#This Row],[total_eve_calls]]&lt;=80,"Low Calls",
IF(tbl_Customers[[#This Row],[total_eve_calls]]&lt;=120,"Medium Calls","High Calls"))</f>
        <v>Low Calls</v>
      </c>
      <c r="AA2006" s="30" t="str">
        <f>IF(tbl_Customers[[#This Row],[total_eve_charge]]&lt;=15,"Low Charges",
IF(tbl_Customers[[#This Row],[total_eve_charge]]&lt;=20,"Medium Charges","High Charges"))</f>
        <v>Medium Charges</v>
      </c>
      <c r="AB2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6" s="30" t="str">
        <f>IF(tbl_Customers[[#This Row],[number_vmail_messages]] = 0, "No Usage", IF(tbl_Customers[[#This Row],[number_vmail_messages]] &lt;= 20, "Low Usage", IF(tbl_Customers[[#This Row],[number_vmail_messages]] &lt;= 40, "Medium Usgae", "High Usage")))</f>
        <v>Medium Usgae</v>
      </c>
      <c r="AD2006" s="30" t="str">
        <f>IF(tbl_Customers[[#This Row],[total_day_minutes]]&lt;=150,"Low Usage", IF(tbl_Customers[[#This Row],[total_day_minutes]]&lt;=200,"Medium Usage", IF(tbl_Customers[[#This Row],[total_day_minutes]]&lt;=250,"High Usage","Very High Usage")))</f>
        <v>Low Usage</v>
      </c>
      <c r="AE2006" s="30" t="str">
        <f>IF(tbl_Customers[[#This Row],[total_intl_calls]]&lt;=5,"Low Calls", IF(tbl_Customers[[#This Row],[total_intl_calls]]&lt;=10, "Medium Calls", "High Calls"))</f>
        <v>Low Calls</v>
      </c>
    </row>
    <row r="2007" spans="1:31"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c r="W2007" t="str">
        <f>IF(tbl_Customers[[#This Row],[number_customer_service_calls]] &lt;= 1, "0-1 Calls", IF(tbl_Customers[[#This Row],[number_customer_service_calls]] &lt;= 3, "2-3 Calls", IF(tbl_Customers[[#This Row],[number_customer_service_calls]] &lt;=5, "4-5 Calls", "6+ Calls")))</f>
        <v>2-3 Calls</v>
      </c>
      <c r="X2007" t="str">
        <f>IF(tbl_Customers[[#This Row],[account_length]] &lt;= 50, "0-50", IF(tbl_Customers[[#This Row],[account_length]] &lt;=100, "51-100", IF(tbl_Customers[[#This Row],[account_length]] &lt;= 150, "101-150", "151+")))</f>
        <v>51-100</v>
      </c>
      <c r="Y2007" s="30" t="str">
        <f>IF(tbl_Customers[[#This Row],[total_intl_charge]] &lt;= 3, "Low Charges", "High Charges")</f>
        <v>Low Charges</v>
      </c>
      <c r="Z2007" s="30" t="str">
        <f>IF(tbl_Customers[[#This Row],[total_eve_calls]]&lt;=80,"Low Calls",
IF(tbl_Customers[[#This Row],[total_eve_calls]]&lt;=120,"Medium Calls","High Calls"))</f>
        <v>Medium Calls</v>
      </c>
      <c r="AA2007" s="30" t="str">
        <f>IF(tbl_Customers[[#This Row],[total_eve_charge]]&lt;=15,"Low Charges",
IF(tbl_Customers[[#This Row],[total_eve_charge]]&lt;=20,"Medium Charges","High Charges"))</f>
        <v>Medium Charges</v>
      </c>
      <c r="AB2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07" s="30" t="str">
        <f>IF(tbl_Customers[[#This Row],[number_vmail_messages]] = 0, "No Usage", IF(tbl_Customers[[#This Row],[number_vmail_messages]] &lt;= 20, "Low Usage", IF(tbl_Customers[[#This Row],[number_vmail_messages]] &lt;= 40, "Medium Usgae", "High Usage")))</f>
        <v>No Usage</v>
      </c>
      <c r="AD2007" s="30" t="str">
        <f>IF(tbl_Customers[[#This Row],[total_day_minutes]]&lt;=150,"Low Usage", IF(tbl_Customers[[#This Row],[total_day_minutes]]&lt;=200,"Medium Usage", IF(tbl_Customers[[#This Row],[total_day_minutes]]&lt;=250,"High Usage","Very High Usage")))</f>
        <v>High Usage</v>
      </c>
      <c r="AE2007" s="30" t="str">
        <f>IF(tbl_Customers[[#This Row],[total_intl_calls]]&lt;=5,"Low Calls", IF(tbl_Customers[[#This Row],[total_intl_calls]]&lt;=10, "Medium Calls", "High Calls"))</f>
        <v>Low Calls</v>
      </c>
    </row>
    <row r="2008" spans="1:31"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c r="W2008" t="str">
        <f>IF(tbl_Customers[[#This Row],[number_customer_service_calls]] &lt;= 1, "0-1 Calls", IF(tbl_Customers[[#This Row],[number_customer_service_calls]] &lt;= 3, "2-3 Calls", IF(tbl_Customers[[#This Row],[number_customer_service_calls]] &lt;=5, "4-5 Calls", "6+ Calls")))</f>
        <v>2-3 Calls</v>
      </c>
      <c r="X2008" t="str">
        <f>IF(tbl_Customers[[#This Row],[account_length]] &lt;= 50, "0-50", IF(tbl_Customers[[#This Row],[account_length]] &lt;=100, "51-100", IF(tbl_Customers[[#This Row],[account_length]] &lt;= 150, "101-150", "151+")))</f>
        <v>51-100</v>
      </c>
      <c r="Y2008" s="30" t="str">
        <f>IF(tbl_Customers[[#This Row],[total_intl_charge]] &lt;= 3, "Low Charges", "High Charges")</f>
        <v>Low Charges</v>
      </c>
      <c r="Z2008" s="30" t="str">
        <f>IF(tbl_Customers[[#This Row],[total_eve_calls]]&lt;=80,"Low Calls",
IF(tbl_Customers[[#This Row],[total_eve_calls]]&lt;=120,"Medium Calls","High Calls"))</f>
        <v>Low Calls</v>
      </c>
      <c r="AA2008" s="30" t="str">
        <f>IF(tbl_Customers[[#This Row],[total_eve_charge]]&lt;=15,"Low Charges",
IF(tbl_Customers[[#This Row],[total_eve_charge]]&lt;=20,"Medium Charges","High Charges"))</f>
        <v>Low Charges</v>
      </c>
      <c r="AB2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08" s="30" t="str">
        <f>IF(tbl_Customers[[#This Row],[number_vmail_messages]] = 0, "No Usage", IF(tbl_Customers[[#This Row],[number_vmail_messages]] &lt;= 20, "Low Usage", IF(tbl_Customers[[#This Row],[number_vmail_messages]] &lt;= 40, "Medium Usgae", "High Usage")))</f>
        <v>No Usage</v>
      </c>
      <c r="AD2008" s="30" t="str">
        <f>IF(tbl_Customers[[#This Row],[total_day_minutes]]&lt;=150,"Low Usage", IF(tbl_Customers[[#This Row],[total_day_minutes]]&lt;=200,"Medium Usage", IF(tbl_Customers[[#This Row],[total_day_minutes]]&lt;=250,"High Usage","Very High Usage")))</f>
        <v>Low Usage</v>
      </c>
      <c r="AE2008" s="30" t="str">
        <f>IF(tbl_Customers[[#This Row],[total_intl_calls]]&lt;=5,"Low Calls", IF(tbl_Customers[[#This Row],[total_intl_calls]]&lt;=10, "Medium Calls", "High Calls"))</f>
        <v>Low Calls</v>
      </c>
    </row>
    <row r="2009" spans="1:31"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c r="W2009" t="str">
        <f>IF(tbl_Customers[[#This Row],[number_customer_service_calls]] &lt;= 1, "0-1 Calls", IF(tbl_Customers[[#This Row],[number_customer_service_calls]] &lt;= 3, "2-3 Calls", IF(tbl_Customers[[#This Row],[number_customer_service_calls]] &lt;=5, "4-5 Calls", "6+ Calls")))</f>
        <v>2-3 Calls</v>
      </c>
      <c r="X2009" t="str">
        <f>IF(tbl_Customers[[#This Row],[account_length]] &lt;= 50, "0-50", IF(tbl_Customers[[#This Row],[account_length]] &lt;=100, "51-100", IF(tbl_Customers[[#This Row],[account_length]] &lt;= 150, "101-150", "151+")))</f>
        <v>101-150</v>
      </c>
      <c r="Y2009" s="30" t="str">
        <f>IF(tbl_Customers[[#This Row],[total_intl_charge]] &lt;= 3, "Low Charges", "High Charges")</f>
        <v>Low Charges</v>
      </c>
      <c r="Z2009" s="30" t="str">
        <f>IF(tbl_Customers[[#This Row],[total_eve_calls]]&lt;=80,"Low Calls",
IF(tbl_Customers[[#This Row],[total_eve_calls]]&lt;=120,"Medium Calls","High Calls"))</f>
        <v>High Calls</v>
      </c>
      <c r="AA2009" s="30" t="str">
        <f>IF(tbl_Customers[[#This Row],[total_eve_charge]]&lt;=15,"Low Charges",
IF(tbl_Customers[[#This Row],[total_eve_charge]]&lt;=20,"Medium Charges","High Charges"))</f>
        <v>Medium Charges</v>
      </c>
      <c r="AB2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09" s="30" t="str">
        <f>IF(tbl_Customers[[#This Row],[number_vmail_messages]] = 0, "No Usage", IF(tbl_Customers[[#This Row],[number_vmail_messages]] &lt;= 20, "Low Usage", IF(tbl_Customers[[#This Row],[number_vmail_messages]] &lt;= 40, "Medium Usgae", "High Usage")))</f>
        <v>No Usage</v>
      </c>
      <c r="AD2009" s="30" t="str">
        <f>IF(tbl_Customers[[#This Row],[total_day_minutes]]&lt;=150,"Low Usage", IF(tbl_Customers[[#This Row],[total_day_minutes]]&lt;=200,"Medium Usage", IF(tbl_Customers[[#This Row],[total_day_minutes]]&lt;=250,"High Usage","Very High Usage")))</f>
        <v>High Usage</v>
      </c>
      <c r="AE2009" s="30" t="str">
        <f>IF(tbl_Customers[[#This Row],[total_intl_calls]]&lt;=5,"Low Calls", IF(tbl_Customers[[#This Row],[total_intl_calls]]&lt;=10, "Medium Calls", "High Calls"))</f>
        <v>Low Calls</v>
      </c>
    </row>
    <row r="2010" spans="1:31"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c r="W2010" t="str">
        <f>IF(tbl_Customers[[#This Row],[number_customer_service_calls]] &lt;= 1, "0-1 Calls", IF(tbl_Customers[[#This Row],[number_customer_service_calls]] &lt;= 3, "2-3 Calls", IF(tbl_Customers[[#This Row],[number_customer_service_calls]] &lt;=5, "4-5 Calls", "6+ Calls")))</f>
        <v>0-1 Calls</v>
      </c>
      <c r="X2010" t="str">
        <f>IF(tbl_Customers[[#This Row],[account_length]] &lt;= 50, "0-50", IF(tbl_Customers[[#This Row],[account_length]] &lt;=100, "51-100", IF(tbl_Customers[[#This Row],[account_length]] &lt;= 150, "101-150", "151+")))</f>
        <v>101-150</v>
      </c>
      <c r="Y2010" s="30" t="str">
        <f>IF(tbl_Customers[[#This Row],[total_intl_charge]] &lt;= 3, "Low Charges", "High Charges")</f>
        <v>High Charges</v>
      </c>
      <c r="Z2010" s="30" t="str">
        <f>IF(tbl_Customers[[#This Row],[total_eve_calls]]&lt;=80,"Low Calls",
IF(tbl_Customers[[#This Row],[total_eve_calls]]&lt;=120,"Medium Calls","High Calls"))</f>
        <v>Medium Calls</v>
      </c>
      <c r="AA2010" s="30" t="str">
        <f>IF(tbl_Customers[[#This Row],[total_eve_charge]]&lt;=15,"Low Charges",
IF(tbl_Customers[[#This Row],[total_eve_charge]]&lt;=20,"Medium Charges","High Charges"))</f>
        <v>Low Charges</v>
      </c>
      <c r="AB2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0" s="30" t="str">
        <f>IF(tbl_Customers[[#This Row],[number_vmail_messages]] = 0, "No Usage", IF(tbl_Customers[[#This Row],[number_vmail_messages]] &lt;= 20, "Low Usage", IF(tbl_Customers[[#This Row],[number_vmail_messages]] &lt;= 40, "Medium Usgae", "High Usage")))</f>
        <v>No Usage</v>
      </c>
      <c r="AD2010" s="30" t="str">
        <f>IF(tbl_Customers[[#This Row],[total_day_minutes]]&lt;=150,"Low Usage", IF(tbl_Customers[[#This Row],[total_day_minutes]]&lt;=200,"Medium Usage", IF(tbl_Customers[[#This Row],[total_day_minutes]]&lt;=250,"High Usage","Very High Usage")))</f>
        <v>Low Usage</v>
      </c>
      <c r="AE2010" s="30" t="str">
        <f>IF(tbl_Customers[[#This Row],[total_intl_calls]]&lt;=5,"Low Calls", IF(tbl_Customers[[#This Row],[total_intl_calls]]&lt;=10, "Medium Calls", "High Calls"))</f>
        <v>Low Calls</v>
      </c>
    </row>
    <row r="2011" spans="1:31"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c r="W2011" t="str">
        <f>IF(tbl_Customers[[#This Row],[number_customer_service_calls]] &lt;= 1, "0-1 Calls", IF(tbl_Customers[[#This Row],[number_customer_service_calls]] &lt;= 3, "2-3 Calls", IF(tbl_Customers[[#This Row],[number_customer_service_calls]] &lt;=5, "4-5 Calls", "6+ Calls")))</f>
        <v>0-1 Calls</v>
      </c>
      <c r="X2011" t="str">
        <f>IF(tbl_Customers[[#This Row],[account_length]] &lt;= 50, "0-50", IF(tbl_Customers[[#This Row],[account_length]] &lt;=100, "51-100", IF(tbl_Customers[[#This Row],[account_length]] &lt;= 150, "101-150", "151+")))</f>
        <v>51-100</v>
      </c>
      <c r="Y2011" s="30" t="str">
        <f>IF(tbl_Customers[[#This Row],[total_intl_charge]] &lt;= 3, "Low Charges", "High Charges")</f>
        <v>High Charges</v>
      </c>
      <c r="Z2011" s="30" t="str">
        <f>IF(tbl_Customers[[#This Row],[total_eve_calls]]&lt;=80,"Low Calls",
IF(tbl_Customers[[#This Row],[total_eve_calls]]&lt;=120,"Medium Calls","High Calls"))</f>
        <v>Low Calls</v>
      </c>
      <c r="AA2011" s="30" t="str">
        <f>IF(tbl_Customers[[#This Row],[total_eve_charge]]&lt;=15,"Low Charges",
IF(tbl_Customers[[#This Row],[total_eve_charge]]&lt;=20,"Medium Charges","High Charges"))</f>
        <v>High Charges</v>
      </c>
      <c r="AB2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1" s="30" t="str">
        <f>IF(tbl_Customers[[#This Row],[number_vmail_messages]] = 0, "No Usage", IF(tbl_Customers[[#This Row],[number_vmail_messages]] &lt;= 20, "Low Usage", IF(tbl_Customers[[#This Row],[number_vmail_messages]] &lt;= 40, "Medium Usgae", "High Usage")))</f>
        <v>Medium Usgae</v>
      </c>
      <c r="AD2011" s="30" t="str">
        <f>IF(tbl_Customers[[#This Row],[total_day_minutes]]&lt;=150,"Low Usage", IF(tbl_Customers[[#This Row],[total_day_minutes]]&lt;=200,"Medium Usage", IF(tbl_Customers[[#This Row],[total_day_minutes]]&lt;=250,"High Usage","Very High Usage")))</f>
        <v>Medium Usage</v>
      </c>
      <c r="AE2011" s="30" t="str">
        <f>IF(tbl_Customers[[#This Row],[total_intl_calls]]&lt;=5,"Low Calls", IF(tbl_Customers[[#This Row],[total_intl_calls]]&lt;=10, "Medium Calls", "High Calls"))</f>
        <v>Low Calls</v>
      </c>
    </row>
    <row r="2012" spans="1:31"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c r="W2012" t="str">
        <f>IF(tbl_Customers[[#This Row],[number_customer_service_calls]] &lt;= 1, "0-1 Calls", IF(tbl_Customers[[#This Row],[number_customer_service_calls]] &lt;= 3, "2-3 Calls", IF(tbl_Customers[[#This Row],[number_customer_service_calls]] &lt;=5, "4-5 Calls", "6+ Calls")))</f>
        <v>0-1 Calls</v>
      </c>
      <c r="X2012" t="str">
        <f>IF(tbl_Customers[[#This Row],[account_length]] &lt;= 50, "0-50", IF(tbl_Customers[[#This Row],[account_length]] &lt;=100, "51-100", IF(tbl_Customers[[#This Row],[account_length]] &lt;= 150, "101-150", "151+")))</f>
        <v>101-150</v>
      </c>
      <c r="Y2012" s="30" t="str">
        <f>IF(tbl_Customers[[#This Row],[total_intl_charge]] &lt;= 3, "Low Charges", "High Charges")</f>
        <v>High Charges</v>
      </c>
      <c r="Z2012" s="30" t="str">
        <f>IF(tbl_Customers[[#This Row],[total_eve_calls]]&lt;=80,"Low Calls",
IF(tbl_Customers[[#This Row],[total_eve_calls]]&lt;=120,"Medium Calls","High Calls"))</f>
        <v>Medium Calls</v>
      </c>
      <c r="AA2012" s="30" t="str">
        <f>IF(tbl_Customers[[#This Row],[total_eve_charge]]&lt;=15,"Low Charges",
IF(tbl_Customers[[#This Row],[total_eve_charge]]&lt;=20,"Medium Charges","High Charges"))</f>
        <v>High Charges</v>
      </c>
      <c r="AB2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2" s="30" t="str">
        <f>IF(tbl_Customers[[#This Row],[number_vmail_messages]] = 0, "No Usage", IF(tbl_Customers[[#This Row],[number_vmail_messages]] &lt;= 20, "Low Usage", IF(tbl_Customers[[#This Row],[number_vmail_messages]] &lt;= 40, "Medium Usgae", "High Usage")))</f>
        <v>Medium Usgae</v>
      </c>
      <c r="AD2012" s="30" t="str">
        <f>IF(tbl_Customers[[#This Row],[total_day_minutes]]&lt;=150,"Low Usage", IF(tbl_Customers[[#This Row],[total_day_minutes]]&lt;=200,"Medium Usage", IF(tbl_Customers[[#This Row],[total_day_minutes]]&lt;=250,"High Usage","Very High Usage")))</f>
        <v>Medium Usage</v>
      </c>
      <c r="AE2012" s="30" t="str">
        <f>IF(tbl_Customers[[#This Row],[total_intl_calls]]&lt;=5,"Low Calls", IF(tbl_Customers[[#This Row],[total_intl_calls]]&lt;=10, "Medium Calls", "High Calls"))</f>
        <v>Low Calls</v>
      </c>
    </row>
    <row r="2013" spans="1:31"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c r="W2013" t="str">
        <f>IF(tbl_Customers[[#This Row],[number_customer_service_calls]] &lt;= 1, "0-1 Calls", IF(tbl_Customers[[#This Row],[number_customer_service_calls]] &lt;= 3, "2-3 Calls", IF(tbl_Customers[[#This Row],[number_customer_service_calls]] &lt;=5, "4-5 Calls", "6+ Calls")))</f>
        <v>0-1 Calls</v>
      </c>
      <c r="X2013" t="str">
        <f>IF(tbl_Customers[[#This Row],[account_length]] &lt;= 50, "0-50", IF(tbl_Customers[[#This Row],[account_length]] &lt;=100, "51-100", IF(tbl_Customers[[#This Row],[account_length]] &lt;= 150, "101-150", "151+")))</f>
        <v>101-150</v>
      </c>
      <c r="Y2013" s="30" t="str">
        <f>IF(tbl_Customers[[#This Row],[total_intl_charge]] &lt;= 3, "Low Charges", "High Charges")</f>
        <v>High Charges</v>
      </c>
      <c r="Z2013" s="30" t="str">
        <f>IF(tbl_Customers[[#This Row],[total_eve_calls]]&lt;=80,"Low Calls",
IF(tbl_Customers[[#This Row],[total_eve_calls]]&lt;=120,"Medium Calls","High Calls"))</f>
        <v>Medium Calls</v>
      </c>
      <c r="AA2013" s="30" t="str">
        <f>IF(tbl_Customers[[#This Row],[total_eve_charge]]&lt;=15,"Low Charges",
IF(tbl_Customers[[#This Row],[total_eve_charge]]&lt;=20,"Medium Charges","High Charges"))</f>
        <v>Low Charges</v>
      </c>
      <c r="AB2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3" s="30" t="str">
        <f>IF(tbl_Customers[[#This Row],[number_vmail_messages]] = 0, "No Usage", IF(tbl_Customers[[#This Row],[number_vmail_messages]] &lt;= 20, "Low Usage", IF(tbl_Customers[[#This Row],[number_vmail_messages]] &lt;= 40, "Medium Usgae", "High Usage")))</f>
        <v>High Usage</v>
      </c>
      <c r="AD2013" s="30" t="str">
        <f>IF(tbl_Customers[[#This Row],[total_day_minutes]]&lt;=150,"Low Usage", IF(tbl_Customers[[#This Row],[total_day_minutes]]&lt;=200,"Medium Usage", IF(tbl_Customers[[#This Row],[total_day_minutes]]&lt;=250,"High Usage","Very High Usage")))</f>
        <v>Low Usage</v>
      </c>
      <c r="AE2013" s="30" t="str">
        <f>IF(tbl_Customers[[#This Row],[total_intl_calls]]&lt;=5,"Low Calls", IF(tbl_Customers[[#This Row],[total_intl_calls]]&lt;=10, "Medium Calls", "High Calls"))</f>
        <v>Low Calls</v>
      </c>
    </row>
    <row r="2014" spans="1:31"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c r="W2014" t="str">
        <f>IF(tbl_Customers[[#This Row],[number_customer_service_calls]] &lt;= 1, "0-1 Calls", IF(tbl_Customers[[#This Row],[number_customer_service_calls]] &lt;= 3, "2-3 Calls", IF(tbl_Customers[[#This Row],[number_customer_service_calls]] &lt;=5, "4-5 Calls", "6+ Calls")))</f>
        <v>2-3 Calls</v>
      </c>
      <c r="X2014" t="str">
        <f>IF(tbl_Customers[[#This Row],[account_length]] &lt;= 50, "0-50", IF(tbl_Customers[[#This Row],[account_length]] &lt;=100, "51-100", IF(tbl_Customers[[#This Row],[account_length]] &lt;= 150, "101-150", "151+")))</f>
        <v>51-100</v>
      </c>
      <c r="Y2014" s="30" t="str">
        <f>IF(tbl_Customers[[#This Row],[total_intl_charge]] &lt;= 3, "Low Charges", "High Charges")</f>
        <v>Low Charges</v>
      </c>
      <c r="Z2014" s="30" t="str">
        <f>IF(tbl_Customers[[#This Row],[total_eve_calls]]&lt;=80,"Low Calls",
IF(tbl_Customers[[#This Row],[total_eve_calls]]&lt;=120,"Medium Calls","High Calls"))</f>
        <v>Medium Calls</v>
      </c>
      <c r="AA2014" s="30" t="str">
        <f>IF(tbl_Customers[[#This Row],[total_eve_charge]]&lt;=15,"Low Charges",
IF(tbl_Customers[[#This Row],[total_eve_charge]]&lt;=20,"Medium Charges","High Charges"))</f>
        <v>Medium Charges</v>
      </c>
      <c r="AB2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4" s="30" t="str">
        <f>IF(tbl_Customers[[#This Row],[number_vmail_messages]] = 0, "No Usage", IF(tbl_Customers[[#This Row],[number_vmail_messages]] &lt;= 20, "Low Usage", IF(tbl_Customers[[#This Row],[number_vmail_messages]] &lt;= 40, "Medium Usgae", "High Usage")))</f>
        <v>No Usage</v>
      </c>
      <c r="AD2014" s="30" t="str">
        <f>IF(tbl_Customers[[#This Row],[total_day_minutes]]&lt;=150,"Low Usage", IF(tbl_Customers[[#This Row],[total_day_minutes]]&lt;=200,"Medium Usage", IF(tbl_Customers[[#This Row],[total_day_minutes]]&lt;=250,"High Usage","Very High Usage")))</f>
        <v>Very High Usage</v>
      </c>
      <c r="AE2014" s="30" t="str">
        <f>IF(tbl_Customers[[#This Row],[total_intl_calls]]&lt;=5,"Low Calls", IF(tbl_Customers[[#This Row],[total_intl_calls]]&lt;=10, "Medium Calls", "High Calls"))</f>
        <v>Low Calls</v>
      </c>
    </row>
    <row r="2015" spans="1:31"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c r="W2015" t="str">
        <f>IF(tbl_Customers[[#This Row],[number_customer_service_calls]] &lt;= 1, "0-1 Calls", IF(tbl_Customers[[#This Row],[number_customer_service_calls]] &lt;= 3, "2-3 Calls", IF(tbl_Customers[[#This Row],[number_customer_service_calls]] &lt;=5, "4-5 Calls", "6+ Calls")))</f>
        <v>0-1 Calls</v>
      </c>
      <c r="X2015" t="str">
        <f>IF(tbl_Customers[[#This Row],[account_length]] &lt;= 50, "0-50", IF(tbl_Customers[[#This Row],[account_length]] &lt;=100, "51-100", IF(tbl_Customers[[#This Row],[account_length]] &lt;= 150, "101-150", "151+")))</f>
        <v>51-100</v>
      </c>
      <c r="Y2015" s="30" t="str">
        <f>IF(tbl_Customers[[#This Row],[total_intl_charge]] &lt;= 3, "Low Charges", "High Charges")</f>
        <v>Low Charges</v>
      </c>
      <c r="Z2015" s="30" t="str">
        <f>IF(tbl_Customers[[#This Row],[total_eve_calls]]&lt;=80,"Low Calls",
IF(tbl_Customers[[#This Row],[total_eve_calls]]&lt;=120,"Medium Calls","High Calls"))</f>
        <v>Medium Calls</v>
      </c>
      <c r="AA2015" s="30" t="str">
        <f>IF(tbl_Customers[[#This Row],[total_eve_charge]]&lt;=15,"Low Charges",
IF(tbl_Customers[[#This Row],[total_eve_charge]]&lt;=20,"Medium Charges","High Charges"))</f>
        <v>Low Charges</v>
      </c>
      <c r="AB2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5" s="30" t="str">
        <f>IF(tbl_Customers[[#This Row],[number_vmail_messages]] = 0, "No Usage", IF(tbl_Customers[[#This Row],[number_vmail_messages]] &lt;= 20, "Low Usage", IF(tbl_Customers[[#This Row],[number_vmail_messages]] &lt;= 40, "Medium Usgae", "High Usage")))</f>
        <v>No Usage</v>
      </c>
      <c r="AD2015" s="30" t="str">
        <f>IF(tbl_Customers[[#This Row],[total_day_minutes]]&lt;=150,"Low Usage", IF(tbl_Customers[[#This Row],[total_day_minutes]]&lt;=200,"Medium Usage", IF(tbl_Customers[[#This Row],[total_day_minutes]]&lt;=250,"High Usage","Very High Usage")))</f>
        <v>High Usage</v>
      </c>
      <c r="AE2015" s="30" t="str">
        <f>IF(tbl_Customers[[#This Row],[total_intl_calls]]&lt;=5,"Low Calls", IF(tbl_Customers[[#This Row],[total_intl_calls]]&lt;=10, "Medium Calls", "High Calls"))</f>
        <v>Medium Calls</v>
      </c>
    </row>
    <row r="2016" spans="1:31"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c r="W2016" t="str">
        <f>IF(tbl_Customers[[#This Row],[number_customer_service_calls]] &lt;= 1, "0-1 Calls", IF(tbl_Customers[[#This Row],[number_customer_service_calls]] &lt;= 3, "2-3 Calls", IF(tbl_Customers[[#This Row],[number_customer_service_calls]] &lt;=5, "4-5 Calls", "6+ Calls")))</f>
        <v>4-5 Calls</v>
      </c>
      <c r="X2016" t="str">
        <f>IF(tbl_Customers[[#This Row],[account_length]] &lt;= 50, "0-50", IF(tbl_Customers[[#This Row],[account_length]] &lt;=100, "51-100", IF(tbl_Customers[[#This Row],[account_length]] &lt;= 150, "101-150", "151+")))</f>
        <v>51-100</v>
      </c>
      <c r="Y2016" s="30" t="str">
        <f>IF(tbl_Customers[[#This Row],[total_intl_charge]] &lt;= 3, "Low Charges", "High Charges")</f>
        <v>Low Charges</v>
      </c>
      <c r="Z2016" s="30" t="str">
        <f>IF(tbl_Customers[[#This Row],[total_eve_calls]]&lt;=80,"Low Calls",
IF(tbl_Customers[[#This Row],[total_eve_calls]]&lt;=120,"Medium Calls","High Calls"))</f>
        <v>Medium Calls</v>
      </c>
      <c r="AA2016" s="30" t="str">
        <f>IF(tbl_Customers[[#This Row],[total_eve_charge]]&lt;=15,"Low Charges",
IF(tbl_Customers[[#This Row],[total_eve_charge]]&lt;=20,"Medium Charges","High Charges"))</f>
        <v>Low Charges</v>
      </c>
      <c r="AB2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16" s="30" t="str">
        <f>IF(tbl_Customers[[#This Row],[number_vmail_messages]] = 0, "No Usage", IF(tbl_Customers[[#This Row],[number_vmail_messages]] &lt;= 20, "Low Usage", IF(tbl_Customers[[#This Row],[number_vmail_messages]] &lt;= 40, "Medium Usgae", "High Usage")))</f>
        <v>No Usage</v>
      </c>
      <c r="AD2016" s="30" t="str">
        <f>IF(tbl_Customers[[#This Row],[total_day_minutes]]&lt;=150,"Low Usage", IF(tbl_Customers[[#This Row],[total_day_minutes]]&lt;=200,"Medium Usage", IF(tbl_Customers[[#This Row],[total_day_minutes]]&lt;=250,"High Usage","Very High Usage")))</f>
        <v>Medium Usage</v>
      </c>
      <c r="AE2016" s="30" t="str">
        <f>IF(tbl_Customers[[#This Row],[total_intl_calls]]&lt;=5,"Low Calls", IF(tbl_Customers[[#This Row],[total_intl_calls]]&lt;=10, "Medium Calls", "High Calls"))</f>
        <v>Low Calls</v>
      </c>
    </row>
    <row r="2017" spans="1:31"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c r="W2017" t="str">
        <f>IF(tbl_Customers[[#This Row],[number_customer_service_calls]] &lt;= 1, "0-1 Calls", IF(tbl_Customers[[#This Row],[number_customer_service_calls]] &lt;= 3, "2-3 Calls", IF(tbl_Customers[[#This Row],[number_customer_service_calls]] &lt;=5, "4-5 Calls", "6+ Calls")))</f>
        <v>0-1 Calls</v>
      </c>
      <c r="X2017" t="str">
        <f>IF(tbl_Customers[[#This Row],[account_length]] &lt;= 50, "0-50", IF(tbl_Customers[[#This Row],[account_length]] &lt;=100, "51-100", IF(tbl_Customers[[#This Row],[account_length]] &lt;= 150, "101-150", "151+")))</f>
        <v>51-100</v>
      </c>
      <c r="Y2017" s="30" t="str">
        <f>IF(tbl_Customers[[#This Row],[total_intl_charge]] &lt;= 3, "Low Charges", "High Charges")</f>
        <v>High Charges</v>
      </c>
      <c r="Z2017" s="30" t="str">
        <f>IF(tbl_Customers[[#This Row],[total_eve_calls]]&lt;=80,"Low Calls",
IF(tbl_Customers[[#This Row],[total_eve_calls]]&lt;=120,"Medium Calls","High Calls"))</f>
        <v>Medium Calls</v>
      </c>
      <c r="AA2017" s="30" t="str">
        <f>IF(tbl_Customers[[#This Row],[total_eve_charge]]&lt;=15,"Low Charges",
IF(tbl_Customers[[#This Row],[total_eve_charge]]&lt;=20,"Medium Charges","High Charges"))</f>
        <v>Medium Charges</v>
      </c>
      <c r="AB2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17" s="30" t="str">
        <f>IF(tbl_Customers[[#This Row],[number_vmail_messages]] = 0, "No Usage", IF(tbl_Customers[[#This Row],[number_vmail_messages]] &lt;= 20, "Low Usage", IF(tbl_Customers[[#This Row],[number_vmail_messages]] &lt;= 40, "Medium Usgae", "High Usage")))</f>
        <v>No Usage</v>
      </c>
      <c r="AD2017" s="30" t="str">
        <f>IF(tbl_Customers[[#This Row],[total_day_minutes]]&lt;=150,"Low Usage", IF(tbl_Customers[[#This Row],[total_day_minutes]]&lt;=200,"Medium Usage", IF(tbl_Customers[[#This Row],[total_day_minutes]]&lt;=250,"High Usage","Very High Usage")))</f>
        <v>Medium Usage</v>
      </c>
      <c r="AE2017" s="30" t="str">
        <f>IF(tbl_Customers[[#This Row],[total_intl_calls]]&lt;=5,"Low Calls", IF(tbl_Customers[[#This Row],[total_intl_calls]]&lt;=10, "Medium Calls", "High Calls"))</f>
        <v>Low Calls</v>
      </c>
    </row>
    <row r="2018" spans="1:31"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c r="W2018" t="str">
        <f>IF(tbl_Customers[[#This Row],[number_customer_service_calls]] &lt;= 1, "0-1 Calls", IF(tbl_Customers[[#This Row],[number_customer_service_calls]] &lt;= 3, "2-3 Calls", IF(tbl_Customers[[#This Row],[number_customer_service_calls]] &lt;=5, "4-5 Calls", "6+ Calls")))</f>
        <v>2-3 Calls</v>
      </c>
      <c r="X2018" t="str">
        <f>IF(tbl_Customers[[#This Row],[account_length]] &lt;= 50, "0-50", IF(tbl_Customers[[#This Row],[account_length]] &lt;=100, "51-100", IF(tbl_Customers[[#This Row],[account_length]] &lt;= 150, "101-150", "151+")))</f>
        <v>101-150</v>
      </c>
      <c r="Y2018" s="30" t="str">
        <f>IF(tbl_Customers[[#This Row],[total_intl_charge]] &lt;= 3, "Low Charges", "High Charges")</f>
        <v>Low Charges</v>
      </c>
      <c r="Z2018" s="30" t="str">
        <f>IF(tbl_Customers[[#This Row],[total_eve_calls]]&lt;=80,"Low Calls",
IF(tbl_Customers[[#This Row],[total_eve_calls]]&lt;=120,"Medium Calls","High Calls"))</f>
        <v>Medium Calls</v>
      </c>
      <c r="AA2018" s="30" t="str">
        <f>IF(tbl_Customers[[#This Row],[total_eve_charge]]&lt;=15,"Low Charges",
IF(tbl_Customers[[#This Row],[total_eve_charge]]&lt;=20,"Medium Charges","High Charges"))</f>
        <v>Low Charges</v>
      </c>
      <c r="AB2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8" s="30" t="str">
        <f>IF(tbl_Customers[[#This Row],[number_vmail_messages]] = 0, "No Usage", IF(tbl_Customers[[#This Row],[number_vmail_messages]] &lt;= 20, "Low Usage", IF(tbl_Customers[[#This Row],[number_vmail_messages]] &lt;= 40, "Medium Usgae", "High Usage")))</f>
        <v>No Usage</v>
      </c>
      <c r="AD2018" s="30" t="str">
        <f>IF(tbl_Customers[[#This Row],[total_day_minutes]]&lt;=150,"Low Usage", IF(tbl_Customers[[#This Row],[total_day_minutes]]&lt;=200,"Medium Usage", IF(tbl_Customers[[#This Row],[total_day_minutes]]&lt;=250,"High Usage","Very High Usage")))</f>
        <v>Medium Usage</v>
      </c>
      <c r="AE2018" s="30" t="str">
        <f>IF(tbl_Customers[[#This Row],[total_intl_calls]]&lt;=5,"Low Calls", IF(tbl_Customers[[#This Row],[total_intl_calls]]&lt;=10, "Medium Calls", "High Calls"))</f>
        <v>Low Calls</v>
      </c>
    </row>
    <row r="2019" spans="1:31"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c r="W2019" t="str">
        <f>IF(tbl_Customers[[#This Row],[number_customer_service_calls]] &lt;= 1, "0-1 Calls", IF(tbl_Customers[[#This Row],[number_customer_service_calls]] &lt;= 3, "2-3 Calls", IF(tbl_Customers[[#This Row],[number_customer_service_calls]] &lt;=5, "4-5 Calls", "6+ Calls")))</f>
        <v>0-1 Calls</v>
      </c>
      <c r="X2019" t="str">
        <f>IF(tbl_Customers[[#This Row],[account_length]] &lt;= 50, "0-50", IF(tbl_Customers[[#This Row],[account_length]] &lt;=100, "51-100", IF(tbl_Customers[[#This Row],[account_length]] &lt;= 150, "101-150", "151+")))</f>
        <v>51-100</v>
      </c>
      <c r="Y2019" s="30" t="str">
        <f>IF(tbl_Customers[[#This Row],[total_intl_charge]] &lt;= 3, "Low Charges", "High Charges")</f>
        <v>Low Charges</v>
      </c>
      <c r="Z2019" s="30" t="str">
        <f>IF(tbl_Customers[[#This Row],[total_eve_calls]]&lt;=80,"Low Calls",
IF(tbl_Customers[[#This Row],[total_eve_calls]]&lt;=120,"Medium Calls","High Calls"))</f>
        <v>Medium Calls</v>
      </c>
      <c r="AA2019" s="30" t="str">
        <f>IF(tbl_Customers[[#This Row],[total_eve_charge]]&lt;=15,"Low Charges",
IF(tbl_Customers[[#This Row],[total_eve_charge]]&lt;=20,"Medium Charges","High Charges"))</f>
        <v>Low Charges</v>
      </c>
      <c r="AB2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19" s="30" t="str">
        <f>IF(tbl_Customers[[#This Row],[number_vmail_messages]] = 0, "No Usage", IF(tbl_Customers[[#This Row],[number_vmail_messages]] &lt;= 20, "Low Usage", IF(tbl_Customers[[#This Row],[number_vmail_messages]] &lt;= 40, "Medium Usgae", "High Usage")))</f>
        <v>No Usage</v>
      </c>
      <c r="AD2019" s="30" t="str">
        <f>IF(tbl_Customers[[#This Row],[total_day_minutes]]&lt;=150,"Low Usage", IF(tbl_Customers[[#This Row],[total_day_minutes]]&lt;=200,"Medium Usage", IF(tbl_Customers[[#This Row],[total_day_minutes]]&lt;=250,"High Usage","Very High Usage")))</f>
        <v>Very High Usage</v>
      </c>
      <c r="AE2019" s="30" t="str">
        <f>IF(tbl_Customers[[#This Row],[total_intl_calls]]&lt;=5,"Low Calls", IF(tbl_Customers[[#This Row],[total_intl_calls]]&lt;=10, "Medium Calls", "High Calls"))</f>
        <v>Low Calls</v>
      </c>
    </row>
    <row r="2020" spans="1:31"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c r="W2020" t="str">
        <f>IF(tbl_Customers[[#This Row],[number_customer_service_calls]] &lt;= 1, "0-1 Calls", IF(tbl_Customers[[#This Row],[number_customer_service_calls]] &lt;= 3, "2-3 Calls", IF(tbl_Customers[[#This Row],[number_customer_service_calls]] &lt;=5, "4-5 Calls", "6+ Calls")))</f>
        <v>0-1 Calls</v>
      </c>
      <c r="X2020" t="str">
        <f>IF(tbl_Customers[[#This Row],[account_length]] &lt;= 50, "0-50", IF(tbl_Customers[[#This Row],[account_length]] &lt;=100, "51-100", IF(tbl_Customers[[#This Row],[account_length]] &lt;= 150, "101-150", "151+")))</f>
        <v>151+</v>
      </c>
      <c r="Y2020" s="30" t="str">
        <f>IF(tbl_Customers[[#This Row],[total_intl_charge]] &lt;= 3, "Low Charges", "High Charges")</f>
        <v>Low Charges</v>
      </c>
      <c r="Z2020" s="30" t="str">
        <f>IF(tbl_Customers[[#This Row],[total_eve_calls]]&lt;=80,"Low Calls",
IF(tbl_Customers[[#This Row],[total_eve_calls]]&lt;=120,"Medium Calls","High Calls"))</f>
        <v>Medium Calls</v>
      </c>
      <c r="AA2020" s="30" t="str">
        <f>IF(tbl_Customers[[#This Row],[total_eve_charge]]&lt;=15,"Low Charges",
IF(tbl_Customers[[#This Row],[total_eve_charge]]&lt;=20,"Medium Charges","High Charges"))</f>
        <v>Medium Charges</v>
      </c>
      <c r="AB2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0" s="30" t="str">
        <f>IF(tbl_Customers[[#This Row],[number_vmail_messages]] = 0, "No Usage", IF(tbl_Customers[[#This Row],[number_vmail_messages]] &lt;= 20, "Low Usage", IF(tbl_Customers[[#This Row],[number_vmail_messages]] &lt;= 40, "Medium Usgae", "High Usage")))</f>
        <v>No Usage</v>
      </c>
      <c r="AD2020" s="30" t="str">
        <f>IF(tbl_Customers[[#This Row],[total_day_minutes]]&lt;=150,"Low Usage", IF(tbl_Customers[[#This Row],[total_day_minutes]]&lt;=200,"Medium Usage", IF(tbl_Customers[[#This Row],[total_day_minutes]]&lt;=250,"High Usage","Very High Usage")))</f>
        <v>Medium Usage</v>
      </c>
      <c r="AE2020" s="30" t="str">
        <f>IF(tbl_Customers[[#This Row],[total_intl_calls]]&lt;=5,"Low Calls", IF(tbl_Customers[[#This Row],[total_intl_calls]]&lt;=10, "Medium Calls", "High Calls"))</f>
        <v>Low Calls</v>
      </c>
    </row>
    <row r="2021" spans="1:31"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c r="W2021" t="str">
        <f>IF(tbl_Customers[[#This Row],[number_customer_service_calls]] &lt;= 1, "0-1 Calls", IF(tbl_Customers[[#This Row],[number_customer_service_calls]] &lt;= 3, "2-3 Calls", IF(tbl_Customers[[#This Row],[number_customer_service_calls]] &lt;=5, "4-5 Calls", "6+ Calls")))</f>
        <v>2-3 Calls</v>
      </c>
      <c r="X2021" t="str">
        <f>IF(tbl_Customers[[#This Row],[account_length]] &lt;= 50, "0-50", IF(tbl_Customers[[#This Row],[account_length]] &lt;=100, "51-100", IF(tbl_Customers[[#This Row],[account_length]] &lt;= 150, "101-150", "151+")))</f>
        <v>51-100</v>
      </c>
      <c r="Y2021" s="30" t="str">
        <f>IF(tbl_Customers[[#This Row],[total_intl_charge]] &lt;= 3, "Low Charges", "High Charges")</f>
        <v>Low Charges</v>
      </c>
      <c r="Z2021" s="30" t="str">
        <f>IF(tbl_Customers[[#This Row],[total_eve_calls]]&lt;=80,"Low Calls",
IF(tbl_Customers[[#This Row],[total_eve_calls]]&lt;=120,"Medium Calls","High Calls"))</f>
        <v>Medium Calls</v>
      </c>
      <c r="AA2021" s="30" t="str">
        <f>IF(tbl_Customers[[#This Row],[total_eve_charge]]&lt;=15,"Low Charges",
IF(tbl_Customers[[#This Row],[total_eve_charge]]&lt;=20,"Medium Charges","High Charges"))</f>
        <v>Medium Charges</v>
      </c>
      <c r="AB2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1" s="30" t="str">
        <f>IF(tbl_Customers[[#This Row],[number_vmail_messages]] = 0, "No Usage", IF(tbl_Customers[[#This Row],[number_vmail_messages]] &lt;= 20, "Low Usage", IF(tbl_Customers[[#This Row],[number_vmail_messages]] &lt;= 40, "Medium Usgae", "High Usage")))</f>
        <v>No Usage</v>
      </c>
      <c r="AD2021" s="30" t="str">
        <f>IF(tbl_Customers[[#This Row],[total_day_minutes]]&lt;=150,"Low Usage", IF(tbl_Customers[[#This Row],[total_day_minutes]]&lt;=200,"Medium Usage", IF(tbl_Customers[[#This Row],[total_day_minutes]]&lt;=250,"High Usage","Very High Usage")))</f>
        <v>Low Usage</v>
      </c>
      <c r="AE2021" s="30" t="str">
        <f>IF(tbl_Customers[[#This Row],[total_intl_calls]]&lt;=5,"Low Calls", IF(tbl_Customers[[#This Row],[total_intl_calls]]&lt;=10, "Medium Calls", "High Calls"))</f>
        <v>Low Calls</v>
      </c>
    </row>
    <row r="2022" spans="1:31"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c r="W2022" t="str">
        <f>IF(tbl_Customers[[#This Row],[number_customer_service_calls]] &lt;= 1, "0-1 Calls", IF(tbl_Customers[[#This Row],[number_customer_service_calls]] &lt;= 3, "2-3 Calls", IF(tbl_Customers[[#This Row],[number_customer_service_calls]] &lt;=5, "4-5 Calls", "6+ Calls")))</f>
        <v>0-1 Calls</v>
      </c>
      <c r="X2022" t="str">
        <f>IF(tbl_Customers[[#This Row],[account_length]] &lt;= 50, "0-50", IF(tbl_Customers[[#This Row],[account_length]] &lt;=100, "51-100", IF(tbl_Customers[[#This Row],[account_length]] &lt;= 150, "101-150", "151+")))</f>
        <v>0-50</v>
      </c>
      <c r="Y2022" s="30" t="str">
        <f>IF(tbl_Customers[[#This Row],[total_intl_charge]] &lt;= 3, "Low Charges", "High Charges")</f>
        <v>Low Charges</v>
      </c>
      <c r="Z2022" s="30" t="str">
        <f>IF(tbl_Customers[[#This Row],[total_eve_calls]]&lt;=80,"Low Calls",
IF(tbl_Customers[[#This Row],[total_eve_calls]]&lt;=120,"Medium Calls","High Calls"))</f>
        <v>Low Calls</v>
      </c>
      <c r="AA2022" s="30" t="str">
        <f>IF(tbl_Customers[[#This Row],[total_eve_charge]]&lt;=15,"Low Charges",
IF(tbl_Customers[[#This Row],[total_eve_charge]]&lt;=20,"Medium Charges","High Charges"))</f>
        <v>Medium Charges</v>
      </c>
      <c r="AB2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2" s="30" t="str">
        <f>IF(tbl_Customers[[#This Row],[number_vmail_messages]] = 0, "No Usage", IF(tbl_Customers[[#This Row],[number_vmail_messages]] &lt;= 20, "Low Usage", IF(tbl_Customers[[#This Row],[number_vmail_messages]] &lt;= 40, "Medium Usgae", "High Usage")))</f>
        <v>No Usage</v>
      </c>
      <c r="AD2022" s="30" t="str">
        <f>IF(tbl_Customers[[#This Row],[total_day_minutes]]&lt;=150,"Low Usage", IF(tbl_Customers[[#This Row],[total_day_minutes]]&lt;=200,"Medium Usage", IF(tbl_Customers[[#This Row],[total_day_minutes]]&lt;=250,"High Usage","Very High Usage")))</f>
        <v>Very High Usage</v>
      </c>
      <c r="AE2022" s="30" t="str">
        <f>IF(tbl_Customers[[#This Row],[total_intl_calls]]&lt;=5,"Low Calls", IF(tbl_Customers[[#This Row],[total_intl_calls]]&lt;=10, "Medium Calls", "High Calls"))</f>
        <v>Low Calls</v>
      </c>
    </row>
    <row r="2023" spans="1:31"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c r="W2023" t="str">
        <f>IF(tbl_Customers[[#This Row],[number_customer_service_calls]] &lt;= 1, "0-1 Calls", IF(tbl_Customers[[#This Row],[number_customer_service_calls]] &lt;= 3, "2-3 Calls", IF(tbl_Customers[[#This Row],[number_customer_service_calls]] &lt;=5, "4-5 Calls", "6+ Calls")))</f>
        <v>2-3 Calls</v>
      </c>
      <c r="X2023" t="str">
        <f>IF(tbl_Customers[[#This Row],[account_length]] &lt;= 50, "0-50", IF(tbl_Customers[[#This Row],[account_length]] &lt;=100, "51-100", IF(tbl_Customers[[#This Row],[account_length]] &lt;= 150, "101-150", "151+")))</f>
        <v>101-150</v>
      </c>
      <c r="Y2023" s="30" t="str">
        <f>IF(tbl_Customers[[#This Row],[total_intl_charge]] &lt;= 3, "Low Charges", "High Charges")</f>
        <v>High Charges</v>
      </c>
      <c r="Z2023" s="30" t="str">
        <f>IF(tbl_Customers[[#This Row],[total_eve_calls]]&lt;=80,"Low Calls",
IF(tbl_Customers[[#This Row],[total_eve_calls]]&lt;=120,"Medium Calls","High Calls"))</f>
        <v>Medium Calls</v>
      </c>
      <c r="AA2023" s="30" t="str">
        <f>IF(tbl_Customers[[#This Row],[total_eve_charge]]&lt;=15,"Low Charges",
IF(tbl_Customers[[#This Row],[total_eve_charge]]&lt;=20,"Medium Charges","High Charges"))</f>
        <v>Low Charges</v>
      </c>
      <c r="AB2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3" s="30" t="str">
        <f>IF(tbl_Customers[[#This Row],[number_vmail_messages]] = 0, "No Usage", IF(tbl_Customers[[#This Row],[number_vmail_messages]] &lt;= 20, "Low Usage", IF(tbl_Customers[[#This Row],[number_vmail_messages]] &lt;= 40, "Medium Usgae", "High Usage")))</f>
        <v>No Usage</v>
      </c>
      <c r="AD2023" s="30" t="str">
        <f>IF(tbl_Customers[[#This Row],[total_day_minutes]]&lt;=150,"Low Usage", IF(tbl_Customers[[#This Row],[total_day_minutes]]&lt;=200,"Medium Usage", IF(tbl_Customers[[#This Row],[total_day_minutes]]&lt;=250,"High Usage","Very High Usage")))</f>
        <v>High Usage</v>
      </c>
      <c r="AE2023" s="30" t="str">
        <f>IF(tbl_Customers[[#This Row],[total_intl_calls]]&lt;=5,"Low Calls", IF(tbl_Customers[[#This Row],[total_intl_calls]]&lt;=10, "Medium Calls", "High Calls"))</f>
        <v>Medium Calls</v>
      </c>
    </row>
    <row r="2024" spans="1:31"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c r="W2024" t="str">
        <f>IF(tbl_Customers[[#This Row],[number_customer_service_calls]] &lt;= 1, "0-1 Calls", IF(tbl_Customers[[#This Row],[number_customer_service_calls]] &lt;= 3, "2-3 Calls", IF(tbl_Customers[[#This Row],[number_customer_service_calls]] &lt;=5, "4-5 Calls", "6+ Calls")))</f>
        <v>2-3 Calls</v>
      </c>
      <c r="X2024" t="str">
        <f>IF(tbl_Customers[[#This Row],[account_length]] &lt;= 50, "0-50", IF(tbl_Customers[[#This Row],[account_length]] &lt;=100, "51-100", IF(tbl_Customers[[#This Row],[account_length]] &lt;= 150, "101-150", "151+")))</f>
        <v>51-100</v>
      </c>
      <c r="Y2024" s="30" t="str">
        <f>IF(tbl_Customers[[#This Row],[total_intl_charge]] &lt;= 3, "Low Charges", "High Charges")</f>
        <v>High Charges</v>
      </c>
      <c r="Z2024" s="30" t="str">
        <f>IF(tbl_Customers[[#This Row],[total_eve_calls]]&lt;=80,"Low Calls",
IF(tbl_Customers[[#This Row],[total_eve_calls]]&lt;=120,"Medium Calls","High Calls"))</f>
        <v>Medium Calls</v>
      </c>
      <c r="AA2024" s="30" t="str">
        <f>IF(tbl_Customers[[#This Row],[total_eve_charge]]&lt;=15,"Low Charges",
IF(tbl_Customers[[#This Row],[total_eve_charge]]&lt;=20,"Medium Charges","High Charges"))</f>
        <v>Medium Charges</v>
      </c>
      <c r="AB2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4" s="30" t="str">
        <f>IF(tbl_Customers[[#This Row],[number_vmail_messages]] = 0, "No Usage", IF(tbl_Customers[[#This Row],[number_vmail_messages]] &lt;= 20, "Low Usage", IF(tbl_Customers[[#This Row],[number_vmail_messages]] &lt;= 40, "Medium Usgae", "High Usage")))</f>
        <v>No Usage</v>
      </c>
      <c r="AD2024" s="30" t="str">
        <f>IF(tbl_Customers[[#This Row],[total_day_minutes]]&lt;=150,"Low Usage", IF(tbl_Customers[[#This Row],[total_day_minutes]]&lt;=200,"Medium Usage", IF(tbl_Customers[[#This Row],[total_day_minutes]]&lt;=250,"High Usage","Very High Usage")))</f>
        <v>Medium Usage</v>
      </c>
      <c r="AE2024" s="30" t="str">
        <f>IF(tbl_Customers[[#This Row],[total_intl_calls]]&lt;=5,"Low Calls", IF(tbl_Customers[[#This Row],[total_intl_calls]]&lt;=10, "Medium Calls", "High Calls"))</f>
        <v>Low Calls</v>
      </c>
    </row>
    <row r="2025" spans="1:31"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c r="W2025" t="str">
        <f>IF(tbl_Customers[[#This Row],[number_customer_service_calls]] &lt;= 1, "0-1 Calls", IF(tbl_Customers[[#This Row],[number_customer_service_calls]] &lt;= 3, "2-3 Calls", IF(tbl_Customers[[#This Row],[number_customer_service_calls]] &lt;=5, "4-5 Calls", "6+ Calls")))</f>
        <v>6+ Calls</v>
      </c>
      <c r="X2025" t="str">
        <f>IF(tbl_Customers[[#This Row],[account_length]] &lt;= 50, "0-50", IF(tbl_Customers[[#This Row],[account_length]] &lt;=100, "51-100", IF(tbl_Customers[[#This Row],[account_length]] &lt;= 150, "101-150", "151+")))</f>
        <v>51-100</v>
      </c>
      <c r="Y2025" s="30" t="str">
        <f>IF(tbl_Customers[[#This Row],[total_intl_charge]] &lt;= 3, "Low Charges", "High Charges")</f>
        <v>Low Charges</v>
      </c>
      <c r="Z2025" s="30" t="str">
        <f>IF(tbl_Customers[[#This Row],[total_eve_calls]]&lt;=80,"Low Calls",
IF(tbl_Customers[[#This Row],[total_eve_calls]]&lt;=120,"Medium Calls","High Calls"))</f>
        <v>High Calls</v>
      </c>
      <c r="AA2025" s="30" t="str">
        <f>IF(tbl_Customers[[#This Row],[total_eve_charge]]&lt;=15,"Low Charges",
IF(tbl_Customers[[#This Row],[total_eve_charge]]&lt;=20,"Medium Charges","High Charges"))</f>
        <v>Low Charges</v>
      </c>
      <c r="AB2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5" s="30" t="str">
        <f>IF(tbl_Customers[[#This Row],[number_vmail_messages]] = 0, "No Usage", IF(tbl_Customers[[#This Row],[number_vmail_messages]] &lt;= 20, "Low Usage", IF(tbl_Customers[[#This Row],[number_vmail_messages]] &lt;= 40, "Medium Usgae", "High Usage")))</f>
        <v>No Usage</v>
      </c>
      <c r="AD2025" s="30" t="str">
        <f>IF(tbl_Customers[[#This Row],[total_day_minutes]]&lt;=150,"Low Usage", IF(tbl_Customers[[#This Row],[total_day_minutes]]&lt;=200,"Medium Usage", IF(tbl_Customers[[#This Row],[total_day_minutes]]&lt;=250,"High Usage","Very High Usage")))</f>
        <v>High Usage</v>
      </c>
      <c r="AE2025" s="30" t="str">
        <f>IF(tbl_Customers[[#This Row],[total_intl_calls]]&lt;=5,"Low Calls", IF(tbl_Customers[[#This Row],[total_intl_calls]]&lt;=10, "Medium Calls", "High Calls"))</f>
        <v>Low Calls</v>
      </c>
    </row>
    <row r="2026" spans="1:31"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c r="W2026" t="str">
        <f>IF(tbl_Customers[[#This Row],[number_customer_service_calls]] &lt;= 1, "0-1 Calls", IF(tbl_Customers[[#This Row],[number_customer_service_calls]] &lt;= 3, "2-3 Calls", IF(tbl_Customers[[#This Row],[number_customer_service_calls]] &lt;=5, "4-5 Calls", "6+ Calls")))</f>
        <v>0-1 Calls</v>
      </c>
      <c r="X2026" t="str">
        <f>IF(tbl_Customers[[#This Row],[account_length]] &lt;= 50, "0-50", IF(tbl_Customers[[#This Row],[account_length]] &lt;=100, "51-100", IF(tbl_Customers[[#This Row],[account_length]] &lt;= 150, "101-150", "151+")))</f>
        <v>51-100</v>
      </c>
      <c r="Y2026" s="30" t="str">
        <f>IF(tbl_Customers[[#This Row],[total_intl_charge]] &lt;= 3, "Low Charges", "High Charges")</f>
        <v>Low Charges</v>
      </c>
      <c r="Z2026" s="30" t="str">
        <f>IF(tbl_Customers[[#This Row],[total_eve_calls]]&lt;=80,"Low Calls",
IF(tbl_Customers[[#This Row],[total_eve_calls]]&lt;=120,"Medium Calls","High Calls"))</f>
        <v>Medium Calls</v>
      </c>
      <c r="AA2026" s="30" t="str">
        <f>IF(tbl_Customers[[#This Row],[total_eve_charge]]&lt;=15,"Low Charges",
IF(tbl_Customers[[#This Row],[total_eve_charge]]&lt;=20,"Medium Charges","High Charges"))</f>
        <v>Low Charges</v>
      </c>
      <c r="AB2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6" s="30" t="str">
        <f>IF(tbl_Customers[[#This Row],[number_vmail_messages]] = 0, "No Usage", IF(tbl_Customers[[#This Row],[number_vmail_messages]] &lt;= 20, "Low Usage", IF(tbl_Customers[[#This Row],[number_vmail_messages]] &lt;= 40, "Medium Usgae", "High Usage")))</f>
        <v>Medium Usgae</v>
      </c>
      <c r="AD2026" s="30" t="str">
        <f>IF(tbl_Customers[[#This Row],[total_day_minutes]]&lt;=150,"Low Usage", IF(tbl_Customers[[#This Row],[total_day_minutes]]&lt;=200,"Medium Usage", IF(tbl_Customers[[#This Row],[total_day_minutes]]&lt;=250,"High Usage","Very High Usage")))</f>
        <v>High Usage</v>
      </c>
      <c r="AE2026" s="30" t="str">
        <f>IF(tbl_Customers[[#This Row],[total_intl_calls]]&lt;=5,"Low Calls", IF(tbl_Customers[[#This Row],[total_intl_calls]]&lt;=10, "Medium Calls", "High Calls"))</f>
        <v>Low Calls</v>
      </c>
    </row>
    <row r="2027" spans="1:31"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c r="W2027" t="str">
        <f>IF(tbl_Customers[[#This Row],[number_customer_service_calls]] &lt;= 1, "0-1 Calls", IF(tbl_Customers[[#This Row],[number_customer_service_calls]] &lt;= 3, "2-3 Calls", IF(tbl_Customers[[#This Row],[number_customer_service_calls]] &lt;=5, "4-5 Calls", "6+ Calls")))</f>
        <v>0-1 Calls</v>
      </c>
      <c r="X2027" t="str">
        <f>IF(tbl_Customers[[#This Row],[account_length]] &lt;= 50, "0-50", IF(tbl_Customers[[#This Row],[account_length]] &lt;=100, "51-100", IF(tbl_Customers[[#This Row],[account_length]] &lt;= 150, "101-150", "151+")))</f>
        <v>101-150</v>
      </c>
      <c r="Y2027" s="30" t="str">
        <f>IF(tbl_Customers[[#This Row],[total_intl_charge]] &lt;= 3, "Low Charges", "High Charges")</f>
        <v>Low Charges</v>
      </c>
      <c r="Z2027" s="30" t="str">
        <f>IF(tbl_Customers[[#This Row],[total_eve_calls]]&lt;=80,"Low Calls",
IF(tbl_Customers[[#This Row],[total_eve_calls]]&lt;=120,"Medium Calls","High Calls"))</f>
        <v>Medium Calls</v>
      </c>
      <c r="AA2027" s="30" t="str">
        <f>IF(tbl_Customers[[#This Row],[total_eve_charge]]&lt;=15,"Low Charges",
IF(tbl_Customers[[#This Row],[total_eve_charge]]&lt;=20,"Medium Charges","High Charges"))</f>
        <v>Medium Charges</v>
      </c>
      <c r="AB2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27" s="30" t="str">
        <f>IF(tbl_Customers[[#This Row],[number_vmail_messages]] = 0, "No Usage", IF(tbl_Customers[[#This Row],[number_vmail_messages]] &lt;= 20, "Low Usage", IF(tbl_Customers[[#This Row],[number_vmail_messages]] &lt;= 40, "Medium Usgae", "High Usage")))</f>
        <v>No Usage</v>
      </c>
      <c r="AD2027" s="30" t="str">
        <f>IF(tbl_Customers[[#This Row],[total_day_minutes]]&lt;=150,"Low Usage", IF(tbl_Customers[[#This Row],[total_day_minutes]]&lt;=200,"Medium Usage", IF(tbl_Customers[[#This Row],[total_day_minutes]]&lt;=250,"High Usage","Very High Usage")))</f>
        <v>Medium Usage</v>
      </c>
      <c r="AE2027" s="30" t="str">
        <f>IF(tbl_Customers[[#This Row],[total_intl_calls]]&lt;=5,"Low Calls", IF(tbl_Customers[[#This Row],[total_intl_calls]]&lt;=10, "Medium Calls", "High Calls"))</f>
        <v>Medium Calls</v>
      </c>
    </row>
    <row r="2028" spans="1:31"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c r="W2028" t="str">
        <f>IF(tbl_Customers[[#This Row],[number_customer_service_calls]] &lt;= 1, "0-1 Calls", IF(tbl_Customers[[#This Row],[number_customer_service_calls]] &lt;= 3, "2-3 Calls", IF(tbl_Customers[[#This Row],[number_customer_service_calls]] &lt;=5, "4-5 Calls", "6+ Calls")))</f>
        <v>2-3 Calls</v>
      </c>
      <c r="X2028" t="str">
        <f>IF(tbl_Customers[[#This Row],[account_length]] &lt;= 50, "0-50", IF(tbl_Customers[[#This Row],[account_length]] &lt;=100, "51-100", IF(tbl_Customers[[#This Row],[account_length]] &lt;= 150, "101-150", "151+")))</f>
        <v>51-100</v>
      </c>
      <c r="Y2028" s="30" t="str">
        <f>IF(tbl_Customers[[#This Row],[total_intl_charge]] &lt;= 3, "Low Charges", "High Charges")</f>
        <v>Low Charges</v>
      </c>
      <c r="Z2028" s="30" t="str">
        <f>IF(tbl_Customers[[#This Row],[total_eve_calls]]&lt;=80,"Low Calls",
IF(tbl_Customers[[#This Row],[total_eve_calls]]&lt;=120,"Medium Calls","High Calls"))</f>
        <v>Medium Calls</v>
      </c>
      <c r="AA2028" s="30" t="str">
        <f>IF(tbl_Customers[[#This Row],[total_eve_charge]]&lt;=15,"Low Charges",
IF(tbl_Customers[[#This Row],[total_eve_charge]]&lt;=20,"Medium Charges","High Charges"))</f>
        <v>Medium Charges</v>
      </c>
      <c r="AB2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28" s="30" t="str">
        <f>IF(tbl_Customers[[#This Row],[number_vmail_messages]] = 0, "No Usage", IF(tbl_Customers[[#This Row],[number_vmail_messages]] &lt;= 20, "Low Usage", IF(tbl_Customers[[#This Row],[number_vmail_messages]] &lt;= 40, "Medium Usgae", "High Usage")))</f>
        <v>Medium Usgae</v>
      </c>
      <c r="AD2028" s="30" t="str">
        <f>IF(tbl_Customers[[#This Row],[total_day_minutes]]&lt;=150,"Low Usage", IF(tbl_Customers[[#This Row],[total_day_minutes]]&lt;=200,"Medium Usage", IF(tbl_Customers[[#This Row],[total_day_minutes]]&lt;=250,"High Usage","Very High Usage")))</f>
        <v>Low Usage</v>
      </c>
      <c r="AE2028" s="30" t="str">
        <f>IF(tbl_Customers[[#This Row],[total_intl_calls]]&lt;=5,"Low Calls", IF(tbl_Customers[[#This Row],[total_intl_calls]]&lt;=10, "Medium Calls", "High Calls"))</f>
        <v>Low Calls</v>
      </c>
    </row>
    <row r="2029" spans="1:31"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c r="W2029" t="str">
        <f>IF(tbl_Customers[[#This Row],[number_customer_service_calls]] &lt;= 1, "0-1 Calls", IF(tbl_Customers[[#This Row],[number_customer_service_calls]] &lt;= 3, "2-3 Calls", IF(tbl_Customers[[#This Row],[number_customer_service_calls]] &lt;=5, "4-5 Calls", "6+ Calls")))</f>
        <v>0-1 Calls</v>
      </c>
      <c r="X2029" t="str">
        <f>IF(tbl_Customers[[#This Row],[account_length]] &lt;= 50, "0-50", IF(tbl_Customers[[#This Row],[account_length]] &lt;=100, "51-100", IF(tbl_Customers[[#This Row],[account_length]] &lt;= 150, "101-150", "151+")))</f>
        <v>0-50</v>
      </c>
      <c r="Y2029" s="30" t="str">
        <f>IF(tbl_Customers[[#This Row],[total_intl_charge]] &lt;= 3, "Low Charges", "High Charges")</f>
        <v>Low Charges</v>
      </c>
      <c r="Z2029" s="30" t="str">
        <f>IF(tbl_Customers[[#This Row],[total_eve_calls]]&lt;=80,"Low Calls",
IF(tbl_Customers[[#This Row],[total_eve_calls]]&lt;=120,"Medium Calls","High Calls"))</f>
        <v>Medium Calls</v>
      </c>
      <c r="AA2029" s="30" t="str">
        <f>IF(tbl_Customers[[#This Row],[total_eve_charge]]&lt;=15,"Low Charges",
IF(tbl_Customers[[#This Row],[total_eve_charge]]&lt;=20,"Medium Charges","High Charges"))</f>
        <v>High Charges</v>
      </c>
      <c r="AB2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29" s="30" t="str">
        <f>IF(tbl_Customers[[#This Row],[number_vmail_messages]] = 0, "No Usage", IF(tbl_Customers[[#This Row],[number_vmail_messages]] &lt;= 20, "Low Usage", IF(tbl_Customers[[#This Row],[number_vmail_messages]] &lt;= 40, "Medium Usgae", "High Usage")))</f>
        <v>No Usage</v>
      </c>
      <c r="AD2029" s="30" t="str">
        <f>IF(tbl_Customers[[#This Row],[total_day_minutes]]&lt;=150,"Low Usage", IF(tbl_Customers[[#This Row],[total_day_minutes]]&lt;=200,"Medium Usage", IF(tbl_Customers[[#This Row],[total_day_minutes]]&lt;=250,"High Usage","Very High Usage")))</f>
        <v>High Usage</v>
      </c>
      <c r="AE2029" s="30" t="str">
        <f>IF(tbl_Customers[[#This Row],[total_intl_calls]]&lt;=5,"Low Calls", IF(tbl_Customers[[#This Row],[total_intl_calls]]&lt;=10, "Medium Calls", "High Calls"))</f>
        <v>Low Calls</v>
      </c>
    </row>
    <row r="2030" spans="1:31"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c r="W2030" t="str">
        <f>IF(tbl_Customers[[#This Row],[number_customer_service_calls]] &lt;= 1, "0-1 Calls", IF(tbl_Customers[[#This Row],[number_customer_service_calls]] &lt;= 3, "2-3 Calls", IF(tbl_Customers[[#This Row],[number_customer_service_calls]] &lt;=5, "4-5 Calls", "6+ Calls")))</f>
        <v>0-1 Calls</v>
      </c>
      <c r="X2030" t="str">
        <f>IF(tbl_Customers[[#This Row],[account_length]] &lt;= 50, "0-50", IF(tbl_Customers[[#This Row],[account_length]] &lt;=100, "51-100", IF(tbl_Customers[[#This Row],[account_length]] &lt;= 150, "101-150", "151+")))</f>
        <v>101-150</v>
      </c>
      <c r="Y2030" s="30" t="str">
        <f>IF(tbl_Customers[[#This Row],[total_intl_charge]] &lt;= 3, "Low Charges", "High Charges")</f>
        <v>High Charges</v>
      </c>
      <c r="Z2030" s="30" t="str">
        <f>IF(tbl_Customers[[#This Row],[total_eve_calls]]&lt;=80,"Low Calls",
IF(tbl_Customers[[#This Row],[total_eve_calls]]&lt;=120,"Medium Calls","High Calls"))</f>
        <v>Medium Calls</v>
      </c>
      <c r="AA2030" s="30" t="str">
        <f>IF(tbl_Customers[[#This Row],[total_eve_charge]]&lt;=15,"Low Charges",
IF(tbl_Customers[[#This Row],[total_eve_charge]]&lt;=20,"Medium Charges","High Charges"))</f>
        <v>High Charges</v>
      </c>
      <c r="AB2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30" s="30" t="str">
        <f>IF(tbl_Customers[[#This Row],[number_vmail_messages]] = 0, "No Usage", IF(tbl_Customers[[#This Row],[number_vmail_messages]] &lt;= 20, "Low Usage", IF(tbl_Customers[[#This Row],[number_vmail_messages]] &lt;= 40, "Medium Usgae", "High Usage")))</f>
        <v>No Usage</v>
      </c>
      <c r="AD2030" s="30" t="str">
        <f>IF(tbl_Customers[[#This Row],[total_day_minutes]]&lt;=150,"Low Usage", IF(tbl_Customers[[#This Row],[total_day_minutes]]&lt;=200,"Medium Usage", IF(tbl_Customers[[#This Row],[total_day_minutes]]&lt;=250,"High Usage","Very High Usage")))</f>
        <v>High Usage</v>
      </c>
      <c r="AE2030" s="30" t="str">
        <f>IF(tbl_Customers[[#This Row],[total_intl_calls]]&lt;=5,"Low Calls", IF(tbl_Customers[[#This Row],[total_intl_calls]]&lt;=10, "Medium Calls", "High Calls"))</f>
        <v>Low Calls</v>
      </c>
    </row>
    <row r="2031" spans="1:31"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c r="W2031" t="str">
        <f>IF(tbl_Customers[[#This Row],[number_customer_service_calls]] &lt;= 1, "0-1 Calls", IF(tbl_Customers[[#This Row],[number_customer_service_calls]] &lt;= 3, "2-3 Calls", IF(tbl_Customers[[#This Row],[number_customer_service_calls]] &lt;=5, "4-5 Calls", "6+ Calls")))</f>
        <v>2-3 Calls</v>
      </c>
      <c r="X2031" t="str">
        <f>IF(tbl_Customers[[#This Row],[account_length]] &lt;= 50, "0-50", IF(tbl_Customers[[#This Row],[account_length]] &lt;=100, "51-100", IF(tbl_Customers[[#This Row],[account_length]] &lt;= 150, "101-150", "151+")))</f>
        <v>101-150</v>
      </c>
      <c r="Y2031" s="30" t="str">
        <f>IF(tbl_Customers[[#This Row],[total_intl_charge]] &lt;= 3, "Low Charges", "High Charges")</f>
        <v>Low Charges</v>
      </c>
      <c r="Z2031" s="30" t="str">
        <f>IF(tbl_Customers[[#This Row],[total_eve_calls]]&lt;=80,"Low Calls",
IF(tbl_Customers[[#This Row],[total_eve_calls]]&lt;=120,"Medium Calls","High Calls"))</f>
        <v>Low Calls</v>
      </c>
      <c r="AA2031" s="30" t="str">
        <f>IF(tbl_Customers[[#This Row],[total_eve_charge]]&lt;=15,"Low Charges",
IF(tbl_Customers[[#This Row],[total_eve_charge]]&lt;=20,"Medium Charges","High Charges"))</f>
        <v>Medium Charges</v>
      </c>
      <c r="AB2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1" s="30" t="str">
        <f>IF(tbl_Customers[[#This Row],[number_vmail_messages]] = 0, "No Usage", IF(tbl_Customers[[#This Row],[number_vmail_messages]] &lt;= 20, "Low Usage", IF(tbl_Customers[[#This Row],[number_vmail_messages]] &lt;= 40, "Medium Usgae", "High Usage")))</f>
        <v>No Usage</v>
      </c>
      <c r="AD2031" s="30" t="str">
        <f>IF(tbl_Customers[[#This Row],[total_day_minutes]]&lt;=150,"Low Usage", IF(tbl_Customers[[#This Row],[total_day_minutes]]&lt;=200,"Medium Usage", IF(tbl_Customers[[#This Row],[total_day_minutes]]&lt;=250,"High Usage","Very High Usage")))</f>
        <v>High Usage</v>
      </c>
      <c r="AE2031" s="30" t="str">
        <f>IF(tbl_Customers[[#This Row],[total_intl_calls]]&lt;=5,"Low Calls", IF(tbl_Customers[[#This Row],[total_intl_calls]]&lt;=10, "Medium Calls", "High Calls"))</f>
        <v>Low Calls</v>
      </c>
    </row>
    <row r="2032" spans="1:31"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c r="W2032" t="str">
        <f>IF(tbl_Customers[[#This Row],[number_customer_service_calls]] &lt;= 1, "0-1 Calls", IF(tbl_Customers[[#This Row],[number_customer_service_calls]] &lt;= 3, "2-3 Calls", IF(tbl_Customers[[#This Row],[number_customer_service_calls]] &lt;=5, "4-5 Calls", "6+ Calls")))</f>
        <v>6+ Calls</v>
      </c>
      <c r="X2032" t="str">
        <f>IF(tbl_Customers[[#This Row],[account_length]] &lt;= 50, "0-50", IF(tbl_Customers[[#This Row],[account_length]] &lt;=100, "51-100", IF(tbl_Customers[[#This Row],[account_length]] &lt;= 150, "101-150", "151+")))</f>
        <v>101-150</v>
      </c>
      <c r="Y2032" s="30" t="str">
        <f>IF(tbl_Customers[[#This Row],[total_intl_charge]] &lt;= 3, "Low Charges", "High Charges")</f>
        <v>Low Charges</v>
      </c>
      <c r="Z2032" s="30" t="str">
        <f>IF(tbl_Customers[[#This Row],[total_eve_calls]]&lt;=80,"Low Calls",
IF(tbl_Customers[[#This Row],[total_eve_calls]]&lt;=120,"Medium Calls","High Calls"))</f>
        <v>Low Calls</v>
      </c>
      <c r="AA2032" s="30" t="str">
        <f>IF(tbl_Customers[[#This Row],[total_eve_charge]]&lt;=15,"Low Charges",
IF(tbl_Customers[[#This Row],[total_eve_charge]]&lt;=20,"Medium Charges","High Charges"))</f>
        <v>Low Charges</v>
      </c>
      <c r="AB2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32" s="30" t="str">
        <f>IF(tbl_Customers[[#This Row],[number_vmail_messages]] = 0, "No Usage", IF(tbl_Customers[[#This Row],[number_vmail_messages]] &lt;= 20, "Low Usage", IF(tbl_Customers[[#This Row],[number_vmail_messages]] &lt;= 40, "Medium Usgae", "High Usage")))</f>
        <v>Medium Usgae</v>
      </c>
      <c r="AD2032" s="30" t="str">
        <f>IF(tbl_Customers[[#This Row],[total_day_minutes]]&lt;=150,"Low Usage", IF(tbl_Customers[[#This Row],[total_day_minutes]]&lt;=200,"Medium Usage", IF(tbl_Customers[[#This Row],[total_day_minutes]]&lt;=250,"High Usage","Very High Usage")))</f>
        <v>High Usage</v>
      </c>
      <c r="AE2032" s="30" t="str">
        <f>IF(tbl_Customers[[#This Row],[total_intl_calls]]&lt;=5,"Low Calls", IF(tbl_Customers[[#This Row],[total_intl_calls]]&lt;=10, "Medium Calls", "High Calls"))</f>
        <v>Medium Calls</v>
      </c>
    </row>
    <row r="2033" spans="1:31"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c r="W2033" t="str">
        <f>IF(tbl_Customers[[#This Row],[number_customer_service_calls]] &lt;= 1, "0-1 Calls", IF(tbl_Customers[[#This Row],[number_customer_service_calls]] &lt;= 3, "2-3 Calls", IF(tbl_Customers[[#This Row],[number_customer_service_calls]] &lt;=5, "4-5 Calls", "6+ Calls")))</f>
        <v>0-1 Calls</v>
      </c>
      <c r="X2033" t="str">
        <f>IF(tbl_Customers[[#This Row],[account_length]] &lt;= 50, "0-50", IF(tbl_Customers[[#This Row],[account_length]] &lt;=100, "51-100", IF(tbl_Customers[[#This Row],[account_length]] &lt;= 150, "101-150", "151+")))</f>
        <v>101-150</v>
      </c>
      <c r="Y2033" s="30" t="str">
        <f>IF(tbl_Customers[[#This Row],[total_intl_charge]] &lt;= 3, "Low Charges", "High Charges")</f>
        <v>High Charges</v>
      </c>
      <c r="Z2033" s="30" t="str">
        <f>IF(tbl_Customers[[#This Row],[total_eve_calls]]&lt;=80,"Low Calls",
IF(tbl_Customers[[#This Row],[total_eve_calls]]&lt;=120,"Medium Calls","High Calls"))</f>
        <v>Medium Calls</v>
      </c>
      <c r="AA2033" s="30" t="str">
        <f>IF(tbl_Customers[[#This Row],[total_eve_charge]]&lt;=15,"Low Charges",
IF(tbl_Customers[[#This Row],[total_eve_charge]]&lt;=20,"Medium Charges","High Charges"))</f>
        <v>High Charges</v>
      </c>
      <c r="AB2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3" s="30" t="str">
        <f>IF(tbl_Customers[[#This Row],[number_vmail_messages]] = 0, "No Usage", IF(tbl_Customers[[#This Row],[number_vmail_messages]] &lt;= 20, "Low Usage", IF(tbl_Customers[[#This Row],[number_vmail_messages]] &lt;= 40, "Medium Usgae", "High Usage")))</f>
        <v>No Usage</v>
      </c>
      <c r="AD2033" s="30" t="str">
        <f>IF(tbl_Customers[[#This Row],[total_day_minutes]]&lt;=150,"Low Usage", IF(tbl_Customers[[#This Row],[total_day_minutes]]&lt;=200,"Medium Usage", IF(tbl_Customers[[#This Row],[total_day_minutes]]&lt;=250,"High Usage","Very High Usage")))</f>
        <v>Low Usage</v>
      </c>
      <c r="AE2033" s="30" t="str">
        <f>IF(tbl_Customers[[#This Row],[total_intl_calls]]&lt;=5,"Low Calls", IF(tbl_Customers[[#This Row],[total_intl_calls]]&lt;=10, "Medium Calls", "High Calls"))</f>
        <v>Low Calls</v>
      </c>
    </row>
    <row r="2034" spans="1:31"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c r="W2034" t="str">
        <f>IF(tbl_Customers[[#This Row],[number_customer_service_calls]] &lt;= 1, "0-1 Calls", IF(tbl_Customers[[#This Row],[number_customer_service_calls]] &lt;= 3, "2-3 Calls", IF(tbl_Customers[[#This Row],[number_customer_service_calls]] &lt;=5, "4-5 Calls", "6+ Calls")))</f>
        <v>2-3 Calls</v>
      </c>
      <c r="X2034" t="str">
        <f>IF(tbl_Customers[[#This Row],[account_length]] &lt;= 50, "0-50", IF(tbl_Customers[[#This Row],[account_length]] &lt;=100, "51-100", IF(tbl_Customers[[#This Row],[account_length]] &lt;= 150, "101-150", "151+")))</f>
        <v>101-150</v>
      </c>
      <c r="Y2034" s="30" t="str">
        <f>IF(tbl_Customers[[#This Row],[total_intl_charge]] &lt;= 3, "Low Charges", "High Charges")</f>
        <v>Low Charges</v>
      </c>
      <c r="Z2034" s="30" t="str">
        <f>IF(tbl_Customers[[#This Row],[total_eve_calls]]&lt;=80,"Low Calls",
IF(tbl_Customers[[#This Row],[total_eve_calls]]&lt;=120,"Medium Calls","High Calls"))</f>
        <v>Medium Calls</v>
      </c>
      <c r="AA2034" s="30" t="str">
        <f>IF(tbl_Customers[[#This Row],[total_eve_charge]]&lt;=15,"Low Charges",
IF(tbl_Customers[[#This Row],[total_eve_charge]]&lt;=20,"Medium Charges","High Charges"))</f>
        <v>Medium Charges</v>
      </c>
      <c r="AB2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4" s="30" t="str">
        <f>IF(tbl_Customers[[#This Row],[number_vmail_messages]] = 0, "No Usage", IF(tbl_Customers[[#This Row],[number_vmail_messages]] &lt;= 20, "Low Usage", IF(tbl_Customers[[#This Row],[number_vmail_messages]] &lt;= 40, "Medium Usgae", "High Usage")))</f>
        <v>Low Usage</v>
      </c>
      <c r="AD2034" s="30" t="str">
        <f>IF(tbl_Customers[[#This Row],[total_day_minutes]]&lt;=150,"Low Usage", IF(tbl_Customers[[#This Row],[total_day_minutes]]&lt;=200,"Medium Usage", IF(tbl_Customers[[#This Row],[total_day_minutes]]&lt;=250,"High Usage","Very High Usage")))</f>
        <v>Medium Usage</v>
      </c>
      <c r="AE2034" s="30" t="str">
        <f>IF(tbl_Customers[[#This Row],[total_intl_calls]]&lt;=5,"Low Calls", IF(tbl_Customers[[#This Row],[total_intl_calls]]&lt;=10, "Medium Calls", "High Calls"))</f>
        <v>Medium Calls</v>
      </c>
    </row>
    <row r="2035" spans="1:31"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c r="W2035" t="str">
        <f>IF(tbl_Customers[[#This Row],[number_customer_service_calls]] &lt;= 1, "0-1 Calls", IF(tbl_Customers[[#This Row],[number_customer_service_calls]] &lt;= 3, "2-3 Calls", IF(tbl_Customers[[#This Row],[number_customer_service_calls]] &lt;=5, "4-5 Calls", "6+ Calls")))</f>
        <v>0-1 Calls</v>
      </c>
      <c r="X2035" t="str">
        <f>IF(tbl_Customers[[#This Row],[account_length]] &lt;= 50, "0-50", IF(tbl_Customers[[#This Row],[account_length]] &lt;=100, "51-100", IF(tbl_Customers[[#This Row],[account_length]] &lt;= 150, "101-150", "151+")))</f>
        <v>101-150</v>
      </c>
      <c r="Y2035" s="30" t="str">
        <f>IF(tbl_Customers[[#This Row],[total_intl_charge]] &lt;= 3, "Low Charges", "High Charges")</f>
        <v>Low Charges</v>
      </c>
      <c r="Z2035" s="30" t="str">
        <f>IF(tbl_Customers[[#This Row],[total_eve_calls]]&lt;=80,"Low Calls",
IF(tbl_Customers[[#This Row],[total_eve_calls]]&lt;=120,"Medium Calls","High Calls"))</f>
        <v>Low Calls</v>
      </c>
      <c r="AA2035" s="30" t="str">
        <f>IF(tbl_Customers[[#This Row],[total_eve_charge]]&lt;=15,"Low Charges",
IF(tbl_Customers[[#This Row],[total_eve_charge]]&lt;=20,"Medium Charges","High Charges"))</f>
        <v>Low Charges</v>
      </c>
      <c r="AB2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35" s="30" t="str">
        <f>IF(tbl_Customers[[#This Row],[number_vmail_messages]] = 0, "No Usage", IF(tbl_Customers[[#This Row],[number_vmail_messages]] &lt;= 20, "Low Usage", IF(tbl_Customers[[#This Row],[number_vmail_messages]] &lt;= 40, "Medium Usgae", "High Usage")))</f>
        <v>Medium Usgae</v>
      </c>
      <c r="AD2035" s="30" t="str">
        <f>IF(tbl_Customers[[#This Row],[total_day_minutes]]&lt;=150,"Low Usage", IF(tbl_Customers[[#This Row],[total_day_minutes]]&lt;=200,"Medium Usage", IF(tbl_Customers[[#This Row],[total_day_minutes]]&lt;=250,"High Usage","Very High Usage")))</f>
        <v>Low Usage</v>
      </c>
      <c r="AE2035" s="30" t="str">
        <f>IF(tbl_Customers[[#This Row],[total_intl_calls]]&lt;=5,"Low Calls", IF(tbl_Customers[[#This Row],[total_intl_calls]]&lt;=10, "Medium Calls", "High Calls"))</f>
        <v>Medium Calls</v>
      </c>
    </row>
    <row r="2036" spans="1:31"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c r="W2036" t="str">
        <f>IF(tbl_Customers[[#This Row],[number_customer_service_calls]] &lt;= 1, "0-1 Calls", IF(tbl_Customers[[#This Row],[number_customer_service_calls]] &lt;= 3, "2-3 Calls", IF(tbl_Customers[[#This Row],[number_customer_service_calls]] &lt;=5, "4-5 Calls", "6+ Calls")))</f>
        <v>2-3 Calls</v>
      </c>
      <c r="X2036" t="str">
        <f>IF(tbl_Customers[[#This Row],[account_length]] &lt;= 50, "0-50", IF(tbl_Customers[[#This Row],[account_length]] &lt;=100, "51-100", IF(tbl_Customers[[#This Row],[account_length]] &lt;= 150, "101-150", "151+")))</f>
        <v>51-100</v>
      </c>
      <c r="Y2036" s="30" t="str">
        <f>IF(tbl_Customers[[#This Row],[total_intl_charge]] &lt;= 3, "Low Charges", "High Charges")</f>
        <v>High Charges</v>
      </c>
      <c r="Z2036" s="30" t="str">
        <f>IF(tbl_Customers[[#This Row],[total_eve_calls]]&lt;=80,"Low Calls",
IF(tbl_Customers[[#This Row],[total_eve_calls]]&lt;=120,"Medium Calls","High Calls"))</f>
        <v>Low Calls</v>
      </c>
      <c r="AA2036" s="30" t="str">
        <f>IF(tbl_Customers[[#This Row],[total_eve_charge]]&lt;=15,"Low Charges",
IF(tbl_Customers[[#This Row],[total_eve_charge]]&lt;=20,"Medium Charges","High Charges"))</f>
        <v>Low Charges</v>
      </c>
      <c r="AB2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6" s="30" t="str">
        <f>IF(tbl_Customers[[#This Row],[number_vmail_messages]] = 0, "No Usage", IF(tbl_Customers[[#This Row],[number_vmail_messages]] &lt;= 20, "Low Usage", IF(tbl_Customers[[#This Row],[number_vmail_messages]] &lt;= 40, "Medium Usgae", "High Usage")))</f>
        <v>No Usage</v>
      </c>
      <c r="AD2036" s="30" t="str">
        <f>IF(tbl_Customers[[#This Row],[total_day_minutes]]&lt;=150,"Low Usage", IF(tbl_Customers[[#This Row],[total_day_minutes]]&lt;=200,"Medium Usage", IF(tbl_Customers[[#This Row],[total_day_minutes]]&lt;=250,"High Usage","Very High Usage")))</f>
        <v>Medium Usage</v>
      </c>
      <c r="AE2036" s="30" t="str">
        <f>IF(tbl_Customers[[#This Row],[total_intl_calls]]&lt;=5,"Low Calls", IF(tbl_Customers[[#This Row],[total_intl_calls]]&lt;=10, "Medium Calls", "High Calls"))</f>
        <v>Low Calls</v>
      </c>
    </row>
    <row r="2037" spans="1:31"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c r="W2037" t="str">
        <f>IF(tbl_Customers[[#This Row],[number_customer_service_calls]] &lt;= 1, "0-1 Calls", IF(tbl_Customers[[#This Row],[number_customer_service_calls]] &lt;= 3, "2-3 Calls", IF(tbl_Customers[[#This Row],[number_customer_service_calls]] &lt;=5, "4-5 Calls", "6+ Calls")))</f>
        <v>4-5 Calls</v>
      </c>
      <c r="X2037" t="str">
        <f>IF(tbl_Customers[[#This Row],[account_length]] &lt;= 50, "0-50", IF(tbl_Customers[[#This Row],[account_length]] &lt;=100, "51-100", IF(tbl_Customers[[#This Row],[account_length]] &lt;= 150, "101-150", "151+")))</f>
        <v>101-150</v>
      </c>
      <c r="Y2037" s="30" t="str">
        <f>IF(tbl_Customers[[#This Row],[total_intl_charge]] &lt;= 3, "Low Charges", "High Charges")</f>
        <v>High Charges</v>
      </c>
      <c r="Z2037" s="30" t="str">
        <f>IF(tbl_Customers[[#This Row],[total_eve_calls]]&lt;=80,"Low Calls",
IF(tbl_Customers[[#This Row],[total_eve_calls]]&lt;=120,"Medium Calls","High Calls"))</f>
        <v>Medium Calls</v>
      </c>
      <c r="AA2037" s="30" t="str">
        <f>IF(tbl_Customers[[#This Row],[total_eve_charge]]&lt;=15,"Low Charges",
IF(tbl_Customers[[#This Row],[total_eve_charge]]&lt;=20,"Medium Charges","High Charges"))</f>
        <v>Medium Charges</v>
      </c>
      <c r="AB2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7" s="30" t="str">
        <f>IF(tbl_Customers[[#This Row],[number_vmail_messages]] = 0, "No Usage", IF(tbl_Customers[[#This Row],[number_vmail_messages]] &lt;= 20, "Low Usage", IF(tbl_Customers[[#This Row],[number_vmail_messages]] &lt;= 40, "Medium Usgae", "High Usage")))</f>
        <v>No Usage</v>
      </c>
      <c r="AD2037" s="30" t="str">
        <f>IF(tbl_Customers[[#This Row],[total_day_minutes]]&lt;=150,"Low Usage", IF(tbl_Customers[[#This Row],[total_day_minutes]]&lt;=200,"Medium Usage", IF(tbl_Customers[[#This Row],[total_day_minutes]]&lt;=250,"High Usage","Very High Usage")))</f>
        <v>Medium Usage</v>
      </c>
      <c r="AE2037" s="30" t="str">
        <f>IF(tbl_Customers[[#This Row],[total_intl_calls]]&lt;=5,"Low Calls", IF(tbl_Customers[[#This Row],[total_intl_calls]]&lt;=10, "Medium Calls", "High Calls"))</f>
        <v>Low Calls</v>
      </c>
    </row>
    <row r="2038" spans="1:31"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c r="W2038" t="str">
        <f>IF(tbl_Customers[[#This Row],[number_customer_service_calls]] &lt;= 1, "0-1 Calls", IF(tbl_Customers[[#This Row],[number_customer_service_calls]] &lt;= 3, "2-3 Calls", IF(tbl_Customers[[#This Row],[number_customer_service_calls]] &lt;=5, "4-5 Calls", "6+ Calls")))</f>
        <v>2-3 Calls</v>
      </c>
      <c r="X2038" t="str">
        <f>IF(tbl_Customers[[#This Row],[account_length]] &lt;= 50, "0-50", IF(tbl_Customers[[#This Row],[account_length]] &lt;=100, "51-100", IF(tbl_Customers[[#This Row],[account_length]] &lt;= 150, "101-150", "151+")))</f>
        <v>101-150</v>
      </c>
      <c r="Y2038" s="30" t="str">
        <f>IF(tbl_Customers[[#This Row],[total_intl_charge]] &lt;= 3, "Low Charges", "High Charges")</f>
        <v>Low Charges</v>
      </c>
      <c r="Z2038" s="30" t="str">
        <f>IF(tbl_Customers[[#This Row],[total_eve_calls]]&lt;=80,"Low Calls",
IF(tbl_Customers[[#This Row],[total_eve_calls]]&lt;=120,"Medium Calls","High Calls"))</f>
        <v>Medium Calls</v>
      </c>
      <c r="AA2038" s="30" t="str">
        <f>IF(tbl_Customers[[#This Row],[total_eve_charge]]&lt;=15,"Low Charges",
IF(tbl_Customers[[#This Row],[total_eve_charge]]&lt;=20,"Medium Charges","High Charges"))</f>
        <v>Low Charges</v>
      </c>
      <c r="AB2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8" s="30" t="str">
        <f>IF(tbl_Customers[[#This Row],[number_vmail_messages]] = 0, "No Usage", IF(tbl_Customers[[#This Row],[number_vmail_messages]] &lt;= 20, "Low Usage", IF(tbl_Customers[[#This Row],[number_vmail_messages]] &lt;= 40, "Medium Usgae", "High Usage")))</f>
        <v>No Usage</v>
      </c>
      <c r="AD2038" s="30" t="str">
        <f>IF(tbl_Customers[[#This Row],[total_day_minutes]]&lt;=150,"Low Usage", IF(tbl_Customers[[#This Row],[total_day_minutes]]&lt;=200,"Medium Usage", IF(tbl_Customers[[#This Row],[total_day_minutes]]&lt;=250,"High Usage","Very High Usage")))</f>
        <v>High Usage</v>
      </c>
      <c r="AE2038" s="30" t="str">
        <f>IF(tbl_Customers[[#This Row],[total_intl_calls]]&lt;=5,"Low Calls", IF(tbl_Customers[[#This Row],[total_intl_calls]]&lt;=10, "Medium Calls", "High Calls"))</f>
        <v>Low Calls</v>
      </c>
    </row>
    <row r="2039" spans="1:31"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c r="W2039" t="str">
        <f>IF(tbl_Customers[[#This Row],[number_customer_service_calls]] &lt;= 1, "0-1 Calls", IF(tbl_Customers[[#This Row],[number_customer_service_calls]] &lt;= 3, "2-3 Calls", IF(tbl_Customers[[#This Row],[number_customer_service_calls]] &lt;=5, "4-5 Calls", "6+ Calls")))</f>
        <v>0-1 Calls</v>
      </c>
      <c r="X2039" t="str">
        <f>IF(tbl_Customers[[#This Row],[account_length]] &lt;= 50, "0-50", IF(tbl_Customers[[#This Row],[account_length]] &lt;=100, "51-100", IF(tbl_Customers[[#This Row],[account_length]] &lt;= 150, "101-150", "151+")))</f>
        <v>151+</v>
      </c>
      <c r="Y2039" s="30" t="str">
        <f>IF(tbl_Customers[[#This Row],[total_intl_charge]] &lt;= 3, "Low Charges", "High Charges")</f>
        <v>High Charges</v>
      </c>
      <c r="Z2039" s="30" t="str">
        <f>IF(tbl_Customers[[#This Row],[total_eve_calls]]&lt;=80,"Low Calls",
IF(tbl_Customers[[#This Row],[total_eve_calls]]&lt;=120,"Medium Calls","High Calls"))</f>
        <v>Medium Calls</v>
      </c>
      <c r="AA2039" s="30" t="str">
        <f>IF(tbl_Customers[[#This Row],[total_eve_charge]]&lt;=15,"Low Charges",
IF(tbl_Customers[[#This Row],[total_eve_charge]]&lt;=20,"Medium Charges","High Charges"))</f>
        <v>Low Charges</v>
      </c>
      <c r="AB2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39" s="30" t="str">
        <f>IF(tbl_Customers[[#This Row],[number_vmail_messages]] = 0, "No Usage", IF(tbl_Customers[[#This Row],[number_vmail_messages]] &lt;= 20, "Low Usage", IF(tbl_Customers[[#This Row],[number_vmail_messages]] &lt;= 40, "Medium Usgae", "High Usage")))</f>
        <v>No Usage</v>
      </c>
      <c r="AD2039" s="30" t="str">
        <f>IF(tbl_Customers[[#This Row],[total_day_minutes]]&lt;=150,"Low Usage", IF(tbl_Customers[[#This Row],[total_day_minutes]]&lt;=200,"Medium Usage", IF(tbl_Customers[[#This Row],[total_day_minutes]]&lt;=250,"High Usage","Very High Usage")))</f>
        <v>Medium Usage</v>
      </c>
      <c r="AE2039" s="30" t="str">
        <f>IF(tbl_Customers[[#This Row],[total_intl_calls]]&lt;=5,"Low Calls", IF(tbl_Customers[[#This Row],[total_intl_calls]]&lt;=10, "Medium Calls", "High Calls"))</f>
        <v>Low Calls</v>
      </c>
    </row>
    <row r="2040" spans="1:31"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c r="W2040" t="str">
        <f>IF(tbl_Customers[[#This Row],[number_customer_service_calls]] &lt;= 1, "0-1 Calls", IF(tbl_Customers[[#This Row],[number_customer_service_calls]] &lt;= 3, "2-3 Calls", IF(tbl_Customers[[#This Row],[number_customer_service_calls]] &lt;=5, "4-5 Calls", "6+ Calls")))</f>
        <v>0-1 Calls</v>
      </c>
      <c r="X2040" t="str">
        <f>IF(tbl_Customers[[#This Row],[account_length]] &lt;= 50, "0-50", IF(tbl_Customers[[#This Row],[account_length]] &lt;=100, "51-100", IF(tbl_Customers[[#This Row],[account_length]] &lt;= 150, "101-150", "151+")))</f>
        <v>101-150</v>
      </c>
      <c r="Y2040" s="30" t="str">
        <f>IF(tbl_Customers[[#This Row],[total_intl_charge]] &lt;= 3, "Low Charges", "High Charges")</f>
        <v>High Charges</v>
      </c>
      <c r="Z2040" s="30" t="str">
        <f>IF(tbl_Customers[[#This Row],[total_eve_calls]]&lt;=80,"Low Calls",
IF(tbl_Customers[[#This Row],[total_eve_calls]]&lt;=120,"Medium Calls","High Calls"))</f>
        <v>Medium Calls</v>
      </c>
      <c r="AA2040" s="30" t="str">
        <f>IF(tbl_Customers[[#This Row],[total_eve_charge]]&lt;=15,"Low Charges",
IF(tbl_Customers[[#This Row],[total_eve_charge]]&lt;=20,"Medium Charges","High Charges"))</f>
        <v>Low Charges</v>
      </c>
      <c r="AB2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0" s="30" t="str">
        <f>IF(tbl_Customers[[#This Row],[number_vmail_messages]] = 0, "No Usage", IF(tbl_Customers[[#This Row],[number_vmail_messages]] &lt;= 20, "Low Usage", IF(tbl_Customers[[#This Row],[number_vmail_messages]] &lt;= 40, "Medium Usgae", "High Usage")))</f>
        <v>No Usage</v>
      </c>
      <c r="AD2040" s="30" t="str">
        <f>IF(tbl_Customers[[#This Row],[total_day_minutes]]&lt;=150,"Low Usage", IF(tbl_Customers[[#This Row],[total_day_minutes]]&lt;=200,"Medium Usage", IF(tbl_Customers[[#This Row],[total_day_minutes]]&lt;=250,"High Usage","Very High Usage")))</f>
        <v>Medium Usage</v>
      </c>
      <c r="AE2040" s="30" t="str">
        <f>IF(tbl_Customers[[#This Row],[total_intl_calls]]&lt;=5,"Low Calls", IF(tbl_Customers[[#This Row],[total_intl_calls]]&lt;=10, "Medium Calls", "High Calls"))</f>
        <v>Low Calls</v>
      </c>
    </row>
    <row r="2041" spans="1:31"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c r="W2041" t="str">
        <f>IF(tbl_Customers[[#This Row],[number_customer_service_calls]] &lt;= 1, "0-1 Calls", IF(tbl_Customers[[#This Row],[number_customer_service_calls]] &lt;= 3, "2-3 Calls", IF(tbl_Customers[[#This Row],[number_customer_service_calls]] &lt;=5, "4-5 Calls", "6+ Calls")))</f>
        <v>0-1 Calls</v>
      </c>
      <c r="X2041" t="str">
        <f>IF(tbl_Customers[[#This Row],[account_length]] &lt;= 50, "0-50", IF(tbl_Customers[[#This Row],[account_length]] &lt;=100, "51-100", IF(tbl_Customers[[#This Row],[account_length]] &lt;= 150, "101-150", "151+")))</f>
        <v>51-100</v>
      </c>
      <c r="Y2041" s="30" t="str">
        <f>IF(tbl_Customers[[#This Row],[total_intl_charge]] &lt;= 3, "Low Charges", "High Charges")</f>
        <v>Low Charges</v>
      </c>
      <c r="Z2041" s="30" t="str">
        <f>IF(tbl_Customers[[#This Row],[total_eve_calls]]&lt;=80,"Low Calls",
IF(tbl_Customers[[#This Row],[total_eve_calls]]&lt;=120,"Medium Calls","High Calls"))</f>
        <v>Medium Calls</v>
      </c>
      <c r="AA2041" s="30" t="str">
        <f>IF(tbl_Customers[[#This Row],[total_eve_charge]]&lt;=15,"Low Charges",
IF(tbl_Customers[[#This Row],[total_eve_charge]]&lt;=20,"Medium Charges","High Charges"))</f>
        <v>High Charges</v>
      </c>
      <c r="AB2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1" s="30" t="str">
        <f>IF(tbl_Customers[[#This Row],[number_vmail_messages]] = 0, "No Usage", IF(tbl_Customers[[#This Row],[number_vmail_messages]] &lt;= 20, "Low Usage", IF(tbl_Customers[[#This Row],[number_vmail_messages]] &lt;= 40, "Medium Usgae", "High Usage")))</f>
        <v>Medium Usgae</v>
      </c>
      <c r="AD2041" s="30" t="str">
        <f>IF(tbl_Customers[[#This Row],[total_day_minutes]]&lt;=150,"Low Usage", IF(tbl_Customers[[#This Row],[total_day_minutes]]&lt;=200,"Medium Usage", IF(tbl_Customers[[#This Row],[total_day_minutes]]&lt;=250,"High Usage","Very High Usage")))</f>
        <v>Low Usage</v>
      </c>
      <c r="AE2041" s="30" t="str">
        <f>IF(tbl_Customers[[#This Row],[total_intl_calls]]&lt;=5,"Low Calls", IF(tbl_Customers[[#This Row],[total_intl_calls]]&lt;=10, "Medium Calls", "High Calls"))</f>
        <v>Low Calls</v>
      </c>
    </row>
    <row r="2042" spans="1:31"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c r="W2042" t="str">
        <f>IF(tbl_Customers[[#This Row],[number_customer_service_calls]] &lt;= 1, "0-1 Calls", IF(tbl_Customers[[#This Row],[number_customer_service_calls]] &lt;= 3, "2-3 Calls", IF(tbl_Customers[[#This Row],[number_customer_service_calls]] &lt;=5, "4-5 Calls", "6+ Calls")))</f>
        <v>0-1 Calls</v>
      </c>
      <c r="X2042" t="str">
        <f>IF(tbl_Customers[[#This Row],[account_length]] &lt;= 50, "0-50", IF(tbl_Customers[[#This Row],[account_length]] &lt;=100, "51-100", IF(tbl_Customers[[#This Row],[account_length]] &lt;= 150, "101-150", "151+")))</f>
        <v>101-150</v>
      </c>
      <c r="Y2042" s="30" t="str">
        <f>IF(tbl_Customers[[#This Row],[total_intl_charge]] &lt;= 3, "Low Charges", "High Charges")</f>
        <v>High Charges</v>
      </c>
      <c r="Z2042" s="30" t="str">
        <f>IF(tbl_Customers[[#This Row],[total_eve_calls]]&lt;=80,"Low Calls",
IF(tbl_Customers[[#This Row],[total_eve_calls]]&lt;=120,"Medium Calls","High Calls"))</f>
        <v>Medium Calls</v>
      </c>
      <c r="AA2042" s="30" t="str">
        <f>IF(tbl_Customers[[#This Row],[total_eve_charge]]&lt;=15,"Low Charges",
IF(tbl_Customers[[#This Row],[total_eve_charge]]&lt;=20,"Medium Charges","High Charges"))</f>
        <v>High Charges</v>
      </c>
      <c r="AB2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2" s="30" t="str">
        <f>IF(tbl_Customers[[#This Row],[number_vmail_messages]] = 0, "No Usage", IF(tbl_Customers[[#This Row],[number_vmail_messages]] &lt;= 20, "Low Usage", IF(tbl_Customers[[#This Row],[number_vmail_messages]] &lt;= 40, "Medium Usgae", "High Usage")))</f>
        <v>No Usage</v>
      </c>
      <c r="AD2042" s="30" t="str">
        <f>IF(tbl_Customers[[#This Row],[total_day_minutes]]&lt;=150,"Low Usage", IF(tbl_Customers[[#This Row],[total_day_minutes]]&lt;=200,"Medium Usage", IF(tbl_Customers[[#This Row],[total_day_minutes]]&lt;=250,"High Usage","Very High Usage")))</f>
        <v>High Usage</v>
      </c>
      <c r="AE2042" s="30" t="str">
        <f>IF(tbl_Customers[[#This Row],[total_intl_calls]]&lt;=5,"Low Calls", IF(tbl_Customers[[#This Row],[total_intl_calls]]&lt;=10, "Medium Calls", "High Calls"))</f>
        <v>Low Calls</v>
      </c>
    </row>
    <row r="2043" spans="1:31"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c r="W2043" t="str">
        <f>IF(tbl_Customers[[#This Row],[number_customer_service_calls]] &lt;= 1, "0-1 Calls", IF(tbl_Customers[[#This Row],[number_customer_service_calls]] &lt;= 3, "2-3 Calls", IF(tbl_Customers[[#This Row],[number_customer_service_calls]] &lt;=5, "4-5 Calls", "6+ Calls")))</f>
        <v>4-5 Calls</v>
      </c>
      <c r="X2043" t="str">
        <f>IF(tbl_Customers[[#This Row],[account_length]] &lt;= 50, "0-50", IF(tbl_Customers[[#This Row],[account_length]] &lt;=100, "51-100", IF(tbl_Customers[[#This Row],[account_length]] &lt;= 150, "101-150", "151+")))</f>
        <v>51-100</v>
      </c>
      <c r="Y2043" s="30" t="str">
        <f>IF(tbl_Customers[[#This Row],[total_intl_charge]] &lt;= 3, "Low Charges", "High Charges")</f>
        <v>High Charges</v>
      </c>
      <c r="Z2043" s="30" t="str">
        <f>IF(tbl_Customers[[#This Row],[total_eve_calls]]&lt;=80,"Low Calls",
IF(tbl_Customers[[#This Row],[total_eve_calls]]&lt;=120,"Medium Calls","High Calls"))</f>
        <v>Medium Calls</v>
      </c>
      <c r="AA2043" s="30" t="str">
        <f>IF(tbl_Customers[[#This Row],[total_eve_charge]]&lt;=15,"Low Charges",
IF(tbl_Customers[[#This Row],[total_eve_charge]]&lt;=20,"Medium Charges","High Charges"))</f>
        <v>Medium Charges</v>
      </c>
      <c r="AB2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3" s="30" t="str">
        <f>IF(tbl_Customers[[#This Row],[number_vmail_messages]] = 0, "No Usage", IF(tbl_Customers[[#This Row],[number_vmail_messages]] &lt;= 20, "Low Usage", IF(tbl_Customers[[#This Row],[number_vmail_messages]] &lt;= 40, "Medium Usgae", "High Usage")))</f>
        <v>Medium Usgae</v>
      </c>
      <c r="AD2043" s="30" t="str">
        <f>IF(tbl_Customers[[#This Row],[total_day_minutes]]&lt;=150,"Low Usage", IF(tbl_Customers[[#This Row],[total_day_minutes]]&lt;=200,"Medium Usage", IF(tbl_Customers[[#This Row],[total_day_minutes]]&lt;=250,"High Usage","Very High Usage")))</f>
        <v>Low Usage</v>
      </c>
      <c r="AE2043" s="30" t="str">
        <f>IF(tbl_Customers[[#This Row],[total_intl_calls]]&lt;=5,"Low Calls", IF(tbl_Customers[[#This Row],[total_intl_calls]]&lt;=10, "Medium Calls", "High Calls"))</f>
        <v>Low Calls</v>
      </c>
    </row>
    <row r="2044" spans="1:31"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c r="W2044" t="str">
        <f>IF(tbl_Customers[[#This Row],[number_customer_service_calls]] &lt;= 1, "0-1 Calls", IF(tbl_Customers[[#This Row],[number_customer_service_calls]] &lt;= 3, "2-3 Calls", IF(tbl_Customers[[#This Row],[number_customer_service_calls]] &lt;=5, "4-5 Calls", "6+ Calls")))</f>
        <v>2-3 Calls</v>
      </c>
      <c r="X2044" t="str">
        <f>IF(tbl_Customers[[#This Row],[account_length]] &lt;= 50, "0-50", IF(tbl_Customers[[#This Row],[account_length]] &lt;=100, "51-100", IF(tbl_Customers[[#This Row],[account_length]] &lt;= 150, "101-150", "151+")))</f>
        <v>0-50</v>
      </c>
      <c r="Y2044" s="30" t="str">
        <f>IF(tbl_Customers[[#This Row],[total_intl_charge]] &lt;= 3, "Low Charges", "High Charges")</f>
        <v>High Charges</v>
      </c>
      <c r="Z2044" s="30" t="str">
        <f>IF(tbl_Customers[[#This Row],[total_eve_calls]]&lt;=80,"Low Calls",
IF(tbl_Customers[[#This Row],[total_eve_calls]]&lt;=120,"Medium Calls","High Calls"))</f>
        <v>Medium Calls</v>
      </c>
      <c r="AA2044" s="30" t="str">
        <f>IF(tbl_Customers[[#This Row],[total_eve_charge]]&lt;=15,"Low Charges",
IF(tbl_Customers[[#This Row],[total_eve_charge]]&lt;=20,"Medium Charges","High Charges"))</f>
        <v>Medium Charges</v>
      </c>
      <c r="AB2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4" s="30" t="str">
        <f>IF(tbl_Customers[[#This Row],[number_vmail_messages]] = 0, "No Usage", IF(tbl_Customers[[#This Row],[number_vmail_messages]] &lt;= 20, "Low Usage", IF(tbl_Customers[[#This Row],[number_vmail_messages]] &lt;= 40, "Medium Usgae", "High Usage")))</f>
        <v>No Usage</v>
      </c>
      <c r="AD2044" s="30" t="str">
        <f>IF(tbl_Customers[[#This Row],[total_day_minutes]]&lt;=150,"Low Usage", IF(tbl_Customers[[#This Row],[total_day_minutes]]&lt;=200,"Medium Usage", IF(tbl_Customers[[#This Row],[total_day_minutes]]&lt;=250,"High Usage","Very High Usage")))</f>
        <v>Low Usage</v>
      </c>
      <c r="AE2044" s="30" t="str">
        <f>IF(tbl_Customers[[#This Row],[total_intl_calls]]&lt;=5,"Low Calls", IF(tbl_Customers[[#This Row],[total_intl_calls]]&lt;=10, "Medium Calls", "High Calls"))</f>
        <v>Medium Calls</v>
      </c>
    </row>
    <row r="2045" spans="1:31"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c r="W2045" t="str">
        <f>IF(tbl_Customers[[#This Row],[number_customer_service_calls]] &lt;= 1, "0-1 Calls", IF(tbl_Customers[[#This Row],[number_customer_service_calls]] &lt;= 3, "2-3 Calls", IF(tbl_Customers[[#This Row],[number_customer_service_calls]] &lt;=5, "4-5 Calls", "6+ Calls")))</f>
        <v>0-1 Calls</v>
      </c>
      <c r="X2045" t="str">
        <f>IF(tbl_Customers[[#This Row],[account_length]] &lt;= 50, "0-50", IF(tbl_Customers[[#This Row],[account_length]] &lt;=100, "51-100", IF(tbl_Customers[[#This Row],[account_length]] &lt;= 150, "101-150", "151+")))</f>
        <v>51-100</v>
      </c>
      <c r="Y2045" s="30" t="str">
        <f>IF(tbl_Customers[[#This Row],[total_intl_charge]] &lt;= 3, "Low Charges", "High Charges")</f>
        <v>High Charges</v>
      </c>
      <c r="Z2045" s="30" t="str">
        <f>IF(tbl_Customers[[#This Row],[total_eve_calls]]&lt;=80,"Low Calls",
IF(tbl_Customers[[#This Row],[total_eve_calls]]&lt;=120,"Medium Calls","High Calls"))</f>
        <v>Medium Calls</v>
      </c>
      <c r="AA2045" s="30" t="str">
        <f>IF(tbl_Customers[[#This Row],[total_eve_charge]]&lt;=15,"Low Charges",
IF(tbl_Customers[[#This Row],[total_eve_charge]]&lt;=20,"Medium Charges","High Charges"))</f>
        <v>Medium Charges</v>
      </c>
      <c r="AB2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5" s="30" t="str">
        <f>IF(tbl_Customers[[#This Row],[number_vmail_messages]] = 0, "No Usage", IF(tbl_Customers[[#This Row],[number_vmail_messages]] &lt;= 20, "Low Usage", IF(tbl_Customers[[#This Row],[number_vmail_messages]] &lt;= 40, "Medium Usgae", "High Usage")))</f>
        <v>No Usage</v>
      </c>
      <c r="AD2045" s="30" t="str">
        <f>IF(tbl_Customers[[#This Row],[total_day_minutes]]&lt;=150,"Low Usage", IF(tbl_Customers[[#This Row],[total_day_minutes]]&lt;=200,"Medium Usage", IF(tbl_Customers[[#This Row],[total_day_minutes]]&lt;=250,"High Usage","Very High Usage")))</f>
        <v>High Usage</v>
      </c>
      <c r="AE2045" s="30" t="str">
        <f>IF(tbl_Customers[[#This Row],[total_intl_calls]]&lt;=5,"Low Calls", IF(tbl_Customers[[#This Row],[total_intl_calls]]&lt;=10, "Medium Calls", "High Calls"))</f>
        <v>Low Calls</v>
      </c>
    </row>
    <row r="2046" spans="1:31"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c r="W2046" t="str">
        <f>IF(tbl_Customers[[#This Row],[number_customer_service_calls]] &lt;= 1, "0-1 Calls", IF(tbl_Customers[[#This Row],[number_customer_service_calls]] &lt;= 3, "2-3 Calls", IF(tbl_Customers[[#This Row],[number_customer_service_calls]] &lt;=5, "4-5 Calls", "6+ Calls")))</f>
        <v>0-1 Calls</v>
      </c>
      <c r="X2046" t="str">
        <f>IF(tbl_Customers[[#This Row],[account_length]] &lt;= 50, "0-50", IF(tbl_Customers[[#This Row],[account_length]] &lt;=100, "51-100", IF(tbl_Customers[[#This Row],[account_length]] &lt;= 150, "101-150", "151+")))</f>
        <v>51-100</v>
      </c>
      <c r="Y2046" s="30" t="str">
        <f>IF(tbl_Customers[[#This Row],[total_intl_charge]] &lt;= 3, "Low Charges", "High Charges")</f>
        <v>Low Charges</v>
      </c>
      <c r="Z2046" s="30" t="str">
        <f>IF(tbl_Customers[[#This Row],[total_eve_calls]]&lt;=80,"Low Calls",
IF(tbl_Customers[[#This Row],[total_eve_calls]]&lt;=120,"Medium Calls","High Calls"))</f>
        <v>Medium Calls</v>
      </c>
      <c r="AA2046" s="30" t="str">
        <f>IF(tbl_Customers[[#This Row],[total_eve_charge]]&lt;=15,"Low Charges",
IF(tbl_Customers[[#This Row],[total_eve_charge]]&lt;=20,"Medium Charges","High Charges"))</f>
        <v>Medium Charges</v>
      </c>
      <c r="AB2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6" s="30" t="str">
        <f>IF(tbl_Customers[[#This Row],[number_vmail_messages]] = 0, "No Usage", IF(tbl_Customers[[#This Row],[number_vmail_messages]] &lt;= 20, "Low Usage", IF(tbl_Customers[[#This Row],[number_vmail_messages]] &lt;= 40, "Medium Usgae", "High Usage")))</f>
        <v>Medium Usgae</v>
      </c>
      <c r="AD2046" s="30" t="str">
        <f>IF(tbl_Customers[[#This Row],[total_day_minutes]]&lt;=150,"Low Usage", IF(tbl_Customers[[#This Row],[total_day_minutes]]&lt;=200,"Medium Usage", IF(tbl_Customers[[#This Row],[total_day_minutes]]&lt;=250,"High Usage","Very High Usage")))</f>
        <v>High Usage</v>
      </c>
      <c r="AE2046" s="30" t="str">
        <f>IF(tbl_Customers[[#This Row],[total_intl_calls]]&lt;=5,"Low Calls", IF(tbl_Customers[[#This Row],[total_intl_calls]]&lt;=10, "Medium Calls", "High Calls"))</f>
        <v>Medium Calls</v>
      </c>
    </row>
    <row r="2047" spans="1:31"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c r="W2047" t="str">
        <f>IF(tbl_Customers[[#This Row],[number_customer_service_calls]] &lt;= 1, "0-1 Calls", IF(tbl_Customers[[#This Row],[number_customer_service_calls]] &lt;= 3, "2-3 Calls", IF(tbl_Customers[[#This Row],[number_customer_service_calls]] &lt;=5, "4-5 Calls", "6+ Calls")))</f>
        <v>2-3 Calls</v>
      </c>
      <c r="X2047" t="str">
        <f>IF(tbl_Customers[[#This Row],[account_length]] &lt;= 50, "0-50", IF(tbl_Customers[[#This Row],[account_length]] &lt;=100, "51-100", IF(tbl_Customers[[#This Row],[account_length]] &lt;= 150, "101-150", "151+")))</f>
        <v>51-100</v>
      </c>
      <c r="Y2047" s="30" t="str">
        <f>IF(tbl_Customers[[#This Row],[total_intl_charge]] &lt;= 3, "Low Charges", "High Charges")</f>
        <v>Low Charges</v>
      </c>
      <c r="Z2047" s="30" t="str">
        <f>IF(tbl_Customers[[#This Row],[total_eve_calls]]&lt;=80,"Low Calls",
IF(tbl_Customers[[#This Row],[total_eve_calls]]&lt;=120,"Medium Calls","High Calls"))</f>
        <v>High Calls</v>
      </c>
      <c r="AA2047" s="30" t="str">
        <f>IF(tbl_Customers[[#This Row],[total_eve_charge]]&lt;=15,"Low Charges",
IF(tbl_Customers[[#This Row],[total_eve_charge]]&lt;=20,"Medium Charges","High Charges"))</f>
        <v>High Charges</v>
      </c>
      <c r="AB2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47" s="30" t="str">
        <f>IF(tbl_Customers[[#This Row],[number_vmail_messages]] = 0, "No Usage", IF(tbl_Customers[[#This Row],[number_vmail_messages]] &lt;= 20, "Low Usage", IF(tbl_Customers[[#This Row],[number_vmail_messages]] &lt;= 40, "Medium Usgae", "High Usage")))</f>
        <v>No Usage</v>
      </c>
      <c r="AD2047" s="30" t="str">
        <f>IF(tbl_Customers[[#This Row],[total_day_minutes]]&lt;=150,"Low Usage", IF(tbl_Customers[[#This Row],[total_day_minutes]]&lt;=200,"Medium Usage", IF(tbl_Customers[[#This Row],[total_day_minutes]]&lt;=250,"High Usage","Very High Usage")))</f>
        <v>Low Usage</v>
      </c>
      <c r="AE2047" s="30" t="str">
        <f>IF(tbl_Customers[[#This Row],[total_intl_calls]]&lt;=5,"Low Calls", IF(tbl_Customers[[#This Row],[total_intl_calls]]&lt;=10, "Medium Calls", "High Calls"))</f>
        <v>Low Calls</v>
      </c>
    </row>
    <row r="2048" spans="1:31"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c r="W2048" t="str">
        <f>IF(tbl_Customers[[#This Row],[number_customer_service_calls]] &lt;= 1, "0-1 Calls", IF(tbl_Customers[[#This Row],[number_customer_service_calls]] &lt;= 3, "2-3 Calls", IF(tbl_Customers[[#This Row],[number_customer_service_calls]] &lt;=5, "4-5 Calls", "6+ Calls")))</f>
        <v>0-1 Calls</v>
      </c>
      <c r="X2048" t="str">
        <f>IF(tbl_Customers[[#This Row],[account_length]] &lt;= 50, "0-50", IF(tbl_Customers[[#This Row],[account_length]] &lt;=100, "51-100", IF(tbl_Customers[[#This Row],[account_length]] &lt;= 150, "101-150", "151+")))</f>
        <v>101-150</v>
      </c>
      <c r="Y2048" s="30" t="str">
        <f>IF(tbl_Customers[[#This Row],[total_intl_charge]] &lt;= 3, "Low Charges", "High Charges")</f>
        <v>High Charges</v>
      </c>
      <c r="Z2048" s="30" t="str">
        <f>IF(tbl_Customers[[#This Row],[total_eve_calls]]&lt;=80,"Low Calls",
IF(tbl_Customers[[#This Row],[total_eve_calls]]&lt;=120,"Medium Calls","High Calls"))</f>
        <v>Low Calls</v>
      </c>
      <c r="AA2048" s="30" t="str">
        <f>IF(tbl_Customers[[#This Row],[total_eve_charge]]&lt;=15,"Low Charges",
IF(tbl_Customers[[#This Row],[total_eve_charge]]&lt;=20,"Medium Charges","High Charges"))</f>
        <v>Medium Charges</v>
      </c>
      <c r="AB2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48" s="30" t="str">
        <f>IF(tbl_Customers[[#This Row],[number_vmail_messages]] = 0, "No Usage", IF(tbl_Customers[[#This Row],[number_vmail_messages]] &lt;= 20, "Low Usage", IF(tbl_Customers[[#This Row],[number_vmail_messages]] &lt;= 40, "Medium Usgae", "High Usage")))</f>
        <v>Medium Usgae</v>
      </c>
      <c r="AD2048" s="30" t="str">
        <f>IF(tbl_Customers[[#This Row],[total_day_minutes]]&lt;=150,"Low Usage", IF(tbl_Customers[[#This Row],[total_day_minutes]]&lt;=200,"Medium Usage", IF(tbl_Customers[[#This Row],[total_day_minutes]]&lt;=250,"High Usage","Very High Usage")))</f>
        <v>High Usage</v>
      </c>
      <c r="AE2048" s="30" t="str">
        <f>IF(tbl_Customers[[#This Row],[total_intl_calls]]&lt;=5,"Low Calls", IF(tbl_Customers[[#This Row],[total_intl_calls]]&lt;=10, "Medium Calls", "High Calls"))</f>
        <v>Medium Calls</v>
      </c>
    </row>
    <row r="2049" spans="1:31"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c r="W2049" t="str">
        <f>IF(tbl_Customers[[#This Row],[number_customer_service_calls]] &lt;= 1, "0-1 Calls", IF(tbl_Customers[[#This Row],[number_customer_service_calls]] &lt;= 3, "2-3 Calls", IF(tbl_Customers[[#This Row],[number_customer_service_calls]] &lt;=5, "4-5 Calls", "6+ Calls")))</f>
        <v>0-1 Calls</v>
      </c>
      <c r="X2049" t="str">
        <f>IF(tbl_Customers[[#This Row],[account_length]] &lt;= 50, "0-50", IF(tbl_Customers[[#This Row],[account_length]] &lt;=100, "51-100", IF(tbl_Customers[[#This Row],[account_length]] &lt;= 150, "101-150", "151+")))</f>
        <v>51-100</v>
      </c>
      <c r="Y2049" s="30" t="str">
        <f>IF(tbl_Customers[[#This Row],[total_intl_charge]] &lt;= 3, "Low Charges", "High Charges")</f>
        <v>Low Charges</v>
      </c>
      <c r="Z2049" s="30" t="str">
        <f>IF(tbl_Customers[[#This Row],[total_eve_calls]]&lt;=80,"Low Calls",
IF(tbl_Customers[[#This Row],[total_eve_calls]]&lt;=120,"Medium Calls","High Calls"))</f>
        <v>Medium Calls</v>
      </c>
      <c r="AA2049" s="30" t="str">
        <f>IF(tbl_Customers[[#This Row],[total_eve_charge]]&lt;=15,"Low Charges",
IF(tbl_Customers[[#This Row],[total_eve_charge]]&lt;=20,"Medium Charges","High Charges"))</f>
        <v>Low Charges</v>
      </c>
      <c r="AB2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49" s="30" t="str">
        <f>IF(tbl_Customers[[#This Row],[number_vmail_messages]] = 0, "No Usage", IF(tbl_Customers[[#This Row],[number_vmail_messages]] &lt;= 20, "Low Usage", IF(tbl_Customers[[#This Row],[number_vmail_messages]] &lt;= 40, "Medium Usgae", "High Usage")))</f>
        <v>No Usage</v>
      </c>
      <c r="AD2049" s="30" t="str">
        <f>IF(tbl_Customers[[#This Row],[total_day_minutes]]&lt;=150,"Low Usage", IF(tbl_Customers[[#This Row],[total_day_minutes]]&lt;=200,"Medium Usage", IF(tbl_Customers[[#This Row],[total_day_minutes]]&lt;=250,"High Usage","Very High Usage")))</f>
        <v>High Usage</v>
      </c>
      <c r="AE2049" s="30" t="str">
        <f>IF(tbl_Customers[[#This Row],[total_intl_calls]]&lt;=5,"Low Calls", IF(tbl_Customers[[#This Row],[total_intl_calls]]&lt;=10, "Medium Calls", "High Calls"))</f>
        <v>Low Calls</v>
      </c>
    </row>
    <row r="2050" spans="1:31"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c r="W2050" t="str">
        <f>IF(tbl_Customers[[#This Row],[number_customer_service_calls]] &lt;= 1, "0-1 Calls", IF(tbl_Customers[[#This Row],[number_customer_service_calls]] &lt;= 3, "2-3 Calls", IF(tbl_Customers[[#This Row],[number_customer_service_calls]] &lt;=5, "4-5 Calls", "6+ Calls")))</f>
        <v>2-3 Calls</v>
      </c>
      <c r="X2050" t="str">
        <f>IF(tbl_Customers[[#This Row],[account_length]] &lt;= 50, "0-50", IF(tbl_Customers[[#This Row],[account_length]] &lt;=100, "51-100", IF(tbl_Customers[[#This Row],[account_length]] &lt;= 150, "101-150", "151+")))</f>
        <v>151+</v>
      </c>
      <c r="Y2050" s="30" t="str">
        <f>IF(tbl_Customers[[#This Row],[total_intl_charge]] &lt;= 3, "Low Charges", "High Charges")</f>
        <v>Low Charges</v>
      </c>
      <c r="Z2050" s="30" t="str">
        <f>IF(tbl_Customers[[#This Row],[total_eve_calls]]&lt;=80,"Low Calls",
IF(tbl_Customers[[#This Row],[total_eve_calls]]&lt;=120,"Medium Calls","High Calls"))</f>
        <v>Medium Calls</v>
      </c>
      <c r="AA2050" s="30" t="str">
        <f>IF(tbl_Customers[[#This Row],[total_eve_charge]]&lt;=15,"Low Charges",
IF(tbl_Customers[[#This Row],[total_eve_charge]]&lt;=20,"Medium Charges","High Charges"))</f>
        <v>High Charges</v>
      </c>
      <c r="AB2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0" s="30" t="str">
        <f>IF(tbl_Customers[[#This Row],[number_vmail_messages]] = 0, "No Usage", IF(tbl_Customers[[#This Row],[number_vmail_messages]] &lt;= 20, "Low Usage", IF(tbl_Customers[[#This Row],[number_vmail_messages]] &lt;= 40, "Medium Usgae", "High Usage")))</f>
        <v>Low Usage</v>
      </c>
      <c r="AD2050" s="30" t="str">
        <f>IF(tbl_Customers[[#This Row],[total_day_minutes]]&lt;=150,"Low Usage", IF(tbl_Customers[[#This Row],[total_day_minutes]]&lt;=200,"Medium Usage", IF(tbl_Customers[[#This Row],[total_day_minutes]]&lt;=250,"High Usage","Very High Usage")))</f>
        <v>Low Usage</v>
      </c>
      <c r="AE2050" s="30" t="str">
        <f>IF(tbl_Customers[[#This Row],[total_intl_calls]]&lt;=5,"Low Calls", IF(tbl_Customers[[#This Row],[total_intl_calls]]&lt;=10, "Medium Calls", "High Calls"))</f>
        <v>Low Calls</v>
      </c>
    </row>
    <row r="2051" spans="1:31"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c r="W2051" t="str">
        <f>IF(tbl_Customers[[#This Row],[number_customer_service_calls]] &lt;= 1, "0-1 Calls", IF(tbl_Customers[[#This Row],[number_customer_service_calls]] &lt;= 3, "2-3 Calls", IF(tbl_Customers[[#This Row],[number_customer_service_calls]] &lt;=5, "4-5 Calls", "6+ Calls")))</f>
        <v>0-1 Calls</v>
      </c>
      <c r="X2051" t="str">
        <f>IF(tbl_Customers[[#This Row],[account_length]] &lt;= 50, "0-50", IF(tbl_Customers[[#This Row],[account_length]] &lt;=100, "51-100", IF(tbl_Customers[[#This Row],[account_length]] &lt;= 150, "101-150", "151+")))</f>
        <v>51-100</v>
      </c>
      <c r="Y2051" s="30" t="str">
        <f>IF(tbl_Customers[[#This Row],[total_intl_charge]] &lt;= 3, "Low Charges", "High Charges")</f>
        <v>Low Charges</v>
      </c>
      <c r="Z2051" s="30" t="str">
        <f>IF(tbl_Customers[[#This Row],[total_eve_calls]]&lt;=80,"Low Calls",
IF(tbl_Customers[[#This Row],[total_eve_calls]]&lt;=120,"Medium Calls","High Calls"))</f>
        <v>Medium Calls</v>
      </c>
      <c r="AA2051" s="30" t="str">
        <f>IF(tbl_Customers[[#This Row],[total_eve_charge]]&lt;=15,"Low Charges",
IF(tbl_Customers[[#This Row],[total_eve_charge]]&lt;=20,"Medium Charges","High Charges"))</f>
        <v>Medium Charges</v>
      </c>
      <c r="AB2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1" s="30" t="str">
        <f>IF(tbl_Customers[[#This Row],[number_vmail_messages]] = 0, "No Usage", IF(tbl_Customers[[#This Row],[number_vmail_messages]] &lt;= 20, "Low Usage", IF(tbl_Customers[[#This Row],[number_vmail_messages]] &lt;= 40, "Medium Usgae", "High Usage")))</f>
        <v>No Usage</v>
      </c>
      <c r="AD2051" s="30" t="str">
        <f>IF(tbl_Customers[[#This Row],[total_day_minutes]]&lt;=150,"Low Usage", IF(tbl_Customers[[#This Row],[total_day_minutes]]&lt;=200,"Medium Usage", IF(tbl_Customers[[#This Row],[total_day_minutes]]&lt;=250,"High Usage","Very High Usage")))</f>
        <v>Low Usage</v>
      </c>
      <c r="AE2051" s="30" t="str">
        <f>IF(tbl_Customers[[#This Row],[total_intl_calls]]&lt;=5,"Low Calls", IF(tbl_Customers[[#This Row],[total_intl_calls]]&lt;=10, "Medium Calls", "High Calls"))</f>
        <v>Medium Calls</v>
      </c>
    </row>
    <row r="2052" spans="1:31"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c r="W2052" t="str">
        <f>IF(tbl_Customers[[#This Row],[number_customer_service_calls]] &lt;= 1, "0-1 Calls", IF(tbl_Customers[[#This Row],[number_customer_service_calls]] &lt;= 3, "2-3 Calls", IF(tbl_Customers[[#This Row],[number_customer_service_calls]] &lt;=5, "4-5 Calls", "6+ Calls")))</f>
        <v>0-1 Calls</v>
      </c>
      <c r="X2052" t="str">
        <f>IF(tbl_Customers[[#This Row],[account_length]] &lt;= 50, "0-50", IF(tbl_Customers[[#This Row],[account_length]] &lt;=100, "51-100", IF(tbl_Customers[[#This Row],[account_length]] &lt;= 150, "101-150", "151+")))</f>
        <v>151+</v>
      </c>
      <c r="Y2052" s="30" t="str">
        <f>IF(tbl_Customers[[#This Row],[total_intl_charge]] &lt;= 3, "Low Charges", "High Charges")</f>
        <v>Low Charges</v>
      </c>
      <c r="Z2052" s="30" t="str">
        <f>IF(tbl_Customers[[#This Row],[total_eve_calls]]&lt;=80,"Low Calls",
IF(tbl_Customers[[#This Row],[total_eve_calls]]&lt;=120,"Medium Calls","High Calls"))</f>
        <v>Medium Calls</v>
      </c>
      <c r="AA2052" s="30" t="str">
        <f>IF(tbl_Customers[[#This Row],[total_eve_charge]]&lt;=15,"Low Charges",
IF(tbl_Customers[[#This Row],[total_eve_charge]]&lt;=20,"Medium Charges","High Charges"))</f>
        <v>High Charges</v>
      </c>
      <c r="AB2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2" s="30" t="str">
        <f>IF(tbl_Customers[[#This Row],[number_vmail_messages]] = 0, "No Usage", IF(tbl_Customers[[#This Row],[number_vmail_messages]] &lt;= 20, "Low Usage", IF(tbl_Customers[[#This Row],[number_vmail_messages]] &lt;= 40, "Medium Usgae", "High Usage")))</f>
        <v>No Usage</v>
      </c>
      <c r="AD2052" s="30" t="str">
        <f>IF(tbl_Customers[[#This Row],[total_day_minutes]]&lt;=150,"Low Usage", IF(tbl_Customers[[#This Row],[total_day_minutes]]&lt;=200,"Medium Usage", IF(tbl_Customers[[#This Row],[total_day_minutes]]&lt;=250,"High Usage","Very High Usage")))</f>
        <v>Medium Usage</v>
      </c>
      <c r="AE2052" s="30" t="str">
        <f>IF(tbl_Customers[[#This Row],[total_intl_calls]]&lt;=5,"Low Calls", IF(tbl_Customers[[#This Row],[total_intl_calls]]&lt;=10, "Medium Calls", "High Calls"))</f>
        <v>Low Calls</v>
      </c>
    </row>
    <row r="2053" spans="1:31"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c r="W2053" t="str">
        <f>IF(tbl_Customers[[#This Row],[number_customer_service_calls]] &lt;= 1, "0-1 Calls", IF(tbl_Customers[[#This Row],[number_customer_service_calls]] &lt;= 3, "2-3 Calls", IF(tbl_Customers[[#This Row],[number_customer_service_calls]] &lt;=5, "4-5 Calls", "6+ Calls")))</f>
        <v>0-1 Calls</v>
      </c>
      <c r="X2053" t="str">
        <f>IF(tbl_Customers[[#This Row],[account_length]] &lt;= 50, "0-50", IF(tbl_Customers[[#This Row],[account_length]] &lt;=100, "51-100", IF(tbl_Customers[[#This Row],[account_length]] &lt;= 150, "101-150", "151+")))</f>
        <v>51-100</v>
      </c>
      <c r="Y2053" s="30" t="str">
        <f>IF(tbl_Customers[[#This Row],[total_intl_charge]] &lt;= 3, "Low Charges", "High Charges")</f>
        <v>Low Charges</v>
      </c>
      <c r="Z2053" s="30" t="str">
        <f>IF(tbl_Customers[[#This Row],[total_eve_calls]]&lt;=80,"Low Calls",
IF(tbl_Customers[[#This Row],[total_eve_calls]]&lt;=120,"Medium Calls","High Calls"))</f>
        <v>Medium Calls</v>
      </c>
      <c r="AA2053" s="30" t="str">
        <f>IF(tbl_Customers[[#This Row],[total_eve_charge]]&lt;=15,"Low Charges",
IF(tbl_Customers[[#This Row],[total_eve_charge]]&lt;=20,"Medium Charges","High Charges"))</f>
        <v>Low Charges</v>
      </c>
      <c r="AB2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3" s="30" t="str">
        <f>IF(tbl_Customers[[#This Row],[number_vmail_messages]] = 0, "No Usage", IF(tbl_Customers[[#This Row],[number_vmail_messages]] &lt;= 20, "Low Usage", IF(tbl_Customers[[#This Row],[number_vmail_messages]] &lt;= 40, "Medium Usgae", "High Usage")))</f>
        <v>No Usage</v>
      </c>
      <c r="AD2053" s="30" t="str">
        <f>IF(tbl_Customers[[#This Row],[total_day_minutes]]&lt;=150,"Low Usage", IF(tbl_Customers[[#This Row],[total_day_minutes]]&lt;=200,"Medium Usage", IF(tbl_Customers[[#This Row],[total_day_minutes]]&lt;=250,"High Usage","Very High Usage")))</f>
        <v>Very High Usage</v>
      </c>
      <c r="AE2053" s="30" t="str">
        <f>IF(tbl_Customers[[#This Row],[total_intl_calls]]&lt;=5,"Low Calls", IF(tbl_Customers[[#This Row],[total_intl_calls]]&lt;=10, "Medium Calls", "High Calls"))</f>
        <v>Low Calls</v>
      </c>
    </row>
    <row r="2054" spans="1:31"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c r="W2054" t="str">
        <f>IF(tbl_Customers[[#This Row],[number_customer_service_calls]] &lt;= 1, "0-1 Calls", IF(tbl_Customers[[#This Row],[number_customer_service_calls]] &lt;= 3, "2-3 Calls", IF(tbl_Customers[[#This Row],[number_customer_service_calls]] &lt;=5, "4-5 Calls", "6+ Calls")))</f>
        <v>0-1 Calls</v>
      </c>
      <c r="X2054" t="str">
        <f>IF(tbl_Customers[[#This Row],[account_length]] &lt;= 50, "0-50", IF(tbl_Customers[[#This Row],[account_length]] &lt;=100, "51-100", IF(tbl_Customers[[#This Row],[account_length]] &lt;= 150, "101-150", "151+")))</f>
        <v>51-100</v>
      </c>
      <c r="Y2054" s="30" t="str">
        <f>IF(tbl_Customers[[#This Row],[total_intl_charge]] &lt;= 3, "Low Charges", "High Charges")</f>
        <v>High Charges</v>
      </c>
      <c r="Z2054" s="30" t="str">
        <f>IF(tbl_Customers[[#This Row],[total_eve_calls]]&lt;=80,"Low Calls",
IF(tbl_Customers[[#This Row],[total_eve_calls]]&lt;=120,"Medium Calls","High Calls"))</f>
        <v>Medium Calls</v>
      </c>
      <c r="AA2054" s="30" t="str">
        <f>IF(tbl_Customers[[#This Row],[total_eve_charge]]&lt;=15,"Low Charges",
IF(tbl_Customers[[#This Row],[total_eve_charge]]&lt;=20,"Medium Charges","High Charges"))</f>
        <v>Medium Charges</v>
      </c>
      <c r="AB2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4" s="30" t="str">
        <f>IF(tbl_Customers[[#This Row],[number_vmail_messages]] = 0, "No Usage", IF(tbl_Customers[[#This Row],[number_vmail_messages]] &lt;= 20, "Low Usage", IF(tbl_Customers[[#This Row],[number_vmail_messages]] &lt;= 40, "Medium Usgae", "High Usage")))</f>
        <v>No Usage</v>
      </c>
      <c r="AD2054" s="30" t="str">
        <f>IF(tbl_Customers[[#This Row],[total_day_minutes]]&lt;=150,"Low Usage", IF(tbl_Customers[[#This Row],[total_day_minutes]]&lt;=200,"Medium Usage", IF(tbl_Customers[[#This Row],[total_day_minutes]]&lt;=250,"High Usage","Very High Usage")))</f>
        <v>Medium Usage</v>
      </c>
      <c r="AE2054" s="30" t="str">
        <f>IF(tbl_Customers[[#This Row],[total_intl_calls]]&lt;=5,"Low Calls", IF(tbl_Customers[[#This Row],[total_intl_calls]]&lt;=10, "Medium Calls", "High Calls"))</f>
        <v>Medium Calls</v>
      </c>
    </row>
    <row r="2055" spans="1:31"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c r="W2055" t="str">
        <f>IF(tbl_Customers[[#This Row],[number_customer_service_calls]] &lt;= 1, "0-1 Calls", IF(tbl_Customers[[#This Row],[number_customer_service_calls]] &lt;= 3, "2-3 Calls", IF(tbl_Customers[[#This Row],[number_customer_service_calls]] &lt;=5, "4-5 Calls", "6+ Calls")))</f>
        <v>0-1 Calls</v>
      </c>
      <c r="X2055" t="str">
        <f>IF(tbl_Customers[[#This Row],[account_length]] &lt;= 50, "0-50", IF(tbl_Customers[[#This Row],[account_length]] &lt;=100, "51-100", IF(tbl_Customers[[#This Row],[account_length]] &lt;= 150, "101-150", "151+")))</f>
        <v>0-50</v>
      </c>
      <c r="Y2055" s="30" t="str">
        <f>IF(tbl_Customers[[#This Row],[total_intl_charge]] &lt;= 3, "Low Charges", "High Charges")</f>
        <v>Low Charges</v>
      </c>
      <c r="Z2055" s="30" t="str">
        <f>IF(tbl_Customers[[#This Row],[total_eve_calls]]&lt;=80,"Low Calls",
IF(tbl_Customers[[#This Row],[total_eve_calls]]&lt;=120,"Medium Calls","High Calls"))</f>
        <v>Low Calls</v>
      </c>
      <c r="AA2055" s="30" t="str">
        <f>IF(tbl_Customers[[#This Row],[total_eve_charge]]&lt;=15,"Low Charges",
IF(tbl_Customers[[#This Row],[total_eve_charge]]&lt;=20,"Medium Charges","High Charges"))</f>
        <v>Low Charges</v>
      </c>
      <c r="AB2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5" s="30" t="str">
        <f>IF(tbl_Customers[[#This Row],[number_vmail_messages]] = 0, "No Usage", IF(tbl_Customers[[#This Row],[number_vmail_messages]] &lt;= 20, "Low Usage", IF(tbl_Customers[[#This Row],[number_vmail_messages]] &lt;= 40, "Medium Usgae", "High Usage")))</f>
        <v>No Usage</v>
      </c>
      <c r="AD2055" s="30" t="str">
        <f>IF(tbl_Customers[[#This Row],[total_day_minutes]]&lt;=150,"Low Usage", IF(tbl_Customers[[#This Row],[total_day_minutes]]&lt;=200,"Medium Usage", IF(tbl_Customers[[#This Row],[total_day_minutes]]&lt;=250,"High Usage","Very High Usage")))</f>
        <v>Low Usage</v>
      </c>
      <c r="AE2055" s="30" t="str">
        <f>IF(tbl_Customers[[#This Row],[total_intl_calls]]&lt;=5,"Low Calls", IF(tbl_Customers[[#This Row],[total_intl_calls]]&lt;=10, "Medium Calls", "High Calls"))</f>
        <v>Medium Calls</v>
      </c>
    </row>
    <row r="2056" spans="1:31"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c r="W2056" t="str">
        <f>IF(tbl_Customers[[#This Row],[number_customer_service_calls]] &lt;= 1, "0-1 Calls", IF(tbl_Customers[[#This Row],[number_customer_service_calls]] &lt;= 3, "2-3 Calls", IF(tbl_Customers[[#This Row],[number_customer_service_calls]] &lt;=5, "4-5 Calls", "6+ Calls")))</f>
        <v>4-5 Calls</v>
      </c>
      <c r="X2056" t="str">
        <f>IF(tbl_Customers[[#This Row],[account_length]] &lt;= 50, "0-50", IF(tbl_Customers[[#This Row],[account_length]] &lt;=100, "51-100", IF(tbl_Customers[[#This Row],[account_length]] &lt;= 150, "101-150", "151+")))</f>
        <v>101-150</v>
      </c>
      <c r="Y2056" s="30" t="str">
        <f>IF(tbl_Customers[[#This Row],[total_intl_charge]] &lt;= 3, "Low Charges", "High Charges")</f>
        <v>Low Charges</v>
      </c>
      <c r="Z2056" s="30" t="str">
        <f>IF(tbl_Customers[[#This Row],[total_eve_calls]]&lt;=80,"Low Calls",
IF(tbl_Customers[[#This Row],[total_eve_calls]]&lt;=120,"Medium Calls","High Calls"))</f>
        <v>Medium Calls</v>
      </c>
      <c r="AA2056" s="30" t="str">
        <f>IF(tbl_Customers[[#This Row],[total_eve_charge]]&lt;=15,"Low Charges",
IF(tbl_Customers[[#This Row],[total_eve_charge]]&lt;=20,"Medium Charges","High Charges"))</f>
        <v>Low Charges</v>
      </c>
      <c r="AB2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56" s="30" t="str">
        <f>IF(tbl_Customers[[#This Row],[number_vmail_messages]] = 0, "No Usage", IF(tbl_Customers[[#This Row],[number_vmail_messages]] &lt;= 20, "Low Usage", IF(tbl_Customers[[#This Row],[number_vmail_messages]] &lt;= 40, "Medium Usgae", "High Usage")))</f>
        <v>No Usage</v>
      </c>
      <c r="AD2056" s="30" t="str">
        <f>IF(tbl_Customers[[#This Row],[total_day_minutes]]&lt;=150,"Low Usage", IF(tbl_Customers[[#This Row],[total_day_minutes]]&lt;=200,"Medium Usage", IF(tbl_Customers[[#This Row],[total_day_minutes]]&lt;=250,"High Usage","Very High Usage")))</f>
        <v>Low Usage</v>
      </c>
      <c r="AE2056" s="30" t="str">
        <f>IF(tbl_Customers[[#This Row],[total_intl_calls]]&lt;=5,"Low Calls", IF(tbl_Customers[[#This Row],[total_intl_calls]]&lt;=10, "Medium Calls", "High Calls"))</f>
        <v>Low Calls</v>
      </c>
    </row>
    <row r="2057" spans="1:31"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c r="W2057" t="str">
        <f>IF(tbl_Customers[[#This Row],[number_customer_service_calls]] &lt;= 1, "0-1 Calls", IF(tbl_Customers[[#This Row],[number_customer_service_calls]] &lt;= 3, "2-3 Calls", IF(tbl_Customers[[#This Row],[number_customer_service_calls]] &lt;=5, "4-5 Calls", "6+ Calls")))</f>
        <v>2-3 Calls</v>
      </c>
      <c r="X2057" t="str">
        <f>IF(tbl_Customers[[#This Row],[account_length]] &lt;= 50, "0-50", IF(tbl_Customers[[#This Row],[account_length]] &lt;=100, "51-100", IF(tbl_Customers[[#This Row],[account_length]] &lt;= 150, "101-150", "151+")))</f>
        <v>101-150</v>
      </c>
      <c r="Y2057" s="30" t="str">
        <f>IF(tbl_Customers[[#This Row],[total_intl_charge]] &lt;= 3, "Low Charges", "High Charges")</f>
        <v>High Charges</v>
      </c>
      <c r="Z2057" s="30" t="str">
        <f>IF(tbl_Customers[[#This Row],[total_eve_calls]]&lt;=80,"Low Calls",
IF(tbl_Customers[[#This Row],[total_eve_calls]]&lt;=120,"Medium Calls","High Calls"))</f>
        <v>Low Calls</v>
      </c>
      <c r="AA2057" s="30" t="str">
        <f>IF(tbl_Customers[[#This Row],[total_eve_charge]]&lt;=15,"Low Charges",
IF(tbl_Customers[[#This Row],[total_eve_charge]]&lt;=20,"Medium Charges","High Charges"))</f>
        <v>High Charges</v>
      </c>
      <c r="AB2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7" s="30" t="str">
        <f>IF(tbl_Customers[[#This Row],[number_vmail_messages]] = 0, "No Usage", IF(tbl_Customers[[#This Row],[number_vmail_messages]] &lt;= 20, "Low Usage", IF(tbl_Customers[[#This Row],[number_vmail_messages]] &lt;= 40, "Medium Usgae", "High Usage")))</f>
        <v>No Usage</v>
      </c>
      <c r="AD2057" s="30" t="str">
        <f>IF(tbl_Customers[[#This Row],[total_day_minutes]]&lt;=150,"Low Usage", IF(tbl_Customers[[#This Row],[total_day_minutes]]&lt;=200,"Medium Usage", IF(tbl_Customers[[#This Row],[total_day_minutes]]&lt;=250,"High Usage","Very High Usage")))</f>
        <v>Medium Usage</v>
      </c>
      <c r="AE2057" s="30" t="str">
        <f>IF(tbl_Customers[[#This Row],[total_intl_calls]]&lt;=5,"Low Calls", IF(tbl_Customers[[#This Row],[total_intl_calls]]&lt;=10, "Medium Calls", "High Calls"))</f>
        <v>Low Calls</v>
      </c>
    </row>
    <row r="2058" spans="1:31"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c r="W2058" t="str">
        <f>IF(tbl_Customers[[#This Row],[number_customer_service_calls]] &lt;= 1, "0-1 Calls", IF(tbl_Customers[[#This Row],[number_customer_service_calls]] &lt;= 3, "2-3 Calls", IF(tbl_Customers[[#This Row],[number_customer_service_calls]] &lt;=5, "4-5 Calls", "6+ Calls")))</f>
        <v>2-3 Calls</v>
      </c>
      <c r="X2058" t="str">
        <f>IF(tbl_Customers[[#This Row],[account_length]] &lt;= 50, "0-50", IF(tbl_Customers[[#This Row],[account_length]] &lt;=100, "51-100", IF(tbl_Customers[[#This Row],[account_length]] &lt;= 150, "101-150", "151+")))</f>
        <v>101-150</v>
      </c>
      <c r="Y2058" s="30" t="str">
        <f>IF(tbl_Customers[[#This Row],[total_intl_charge]] &lt;= 3, "Low Charges", "High Charges")</f>
        <v>Low Charges</v>
      </c>
      <c r="Z2058" s="30" t="str">
        <f>IF(tbl_Customers[[#This Row],[total_eve_calls]]&lt;=80,"Low Calls",
IF(tbl_Customers[[#This Row],[total_eve_calls]]&lt;=120,"Medium Calls","High Calls"))</f>
        <v>Medium Calls</v>
      </c>
      <c r="AA2058" s="30" t="str">
        <f>IF(tbl_Customers[[#This Row],[total_eve_charge]]&lt;=15,"Low Charges",
IF(tbl_Customers[[#This Row],[total_eve_charge]]&lt;=20,"Medium Charges","High Charges"))</f>
        <v>Medium Charges</v>
      </c>
      <c r="AB2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58" s="30" t="str">
        <f>IF(tbl_Customers[[#This Row],[number_vmail_messages]] = 0, "No Usage", IF(tbl_Customers[[#This Row],[number_vmail_messages]] &lt;= 20, "Low Usage", IF(tbl_Customers[[#This Row],[number_vmail_messages]] &lt;= 40, "Medium Usgae", "High Usage")))</f>
        <v>No Usage</v>
      </c>
      <c r="AD2058" s="30" t="str">
        <f>IF(tbl_Customers[[#This Row],[total_day_minutes]]&lt;=150,"Low Usage", IF(tbl_Customers[[#This Row],[total_day_minutes]]&lt;=200,"Medium Usage", IF(tbl_Customers[[#This Row],[total_day_minutes]]&lt;=250,"High Usage","Very High Usage")))</f>
        <v>Low Usage</v>
      </c>
      <c r="AE2058" s="30" t="str">
        <f>IF(tbl_Customers[[#This Row],[total_intl_calls]]&lt;=5,"Low Calls", IF(tbl_Customers[[#This Row],[total_intl_calls]]&lt;=10, "Medium Calls", "High Calls"))</f>
        <v>Low Calls</v>
      </c>
    </row>
    <row r="2059" spans="1:31"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c r="W2059" t="str">
        <f>IF(tbl_Customers[[#This Row],[number_customer_service_calls]] &lt;= 1, "0-1 Calls", IF(tbl_Customers[[#This Row],[number_customer_service_calls]] &lt;= 3, "2-3 Calls", IF(tbl_Customers[[#This Row],[number_customer_service_calls]] &lt;=5, "4-5 Calls", "6+ Calls")))</f>
        <v>0-1 Calls</v>
      </c>
      <c r="X2059" t="str">
        <f>IF(tbl_Customers[[#This Row],[account_length]] &lt;= 50, "0-50", IF(tbl_Customers[[#This Row],[account_length]] &lt;=100, "51-100", IF(tbl_Customers[[#This Row],[account_length]] &lt;= 150, "101-150", "151+")))</f>
        <v>101-150</v>
      </c>
      <c r="Y2059" s="30" t="str">
        <f>IF(tbl_Customers[[#This Row],[total_intl_charge]] &lt;= 3, "Low Charges", "High Charges")</f>
        <v>Low Charges</v>
      </c>
      <c r="Z2059" s="30" t="str">
        <f>IF(tbl_Customers[[#This Row],[total_eve_calls]]&lt;=80,"Low Calls",
IF(tbl_Customers[[#This Row],[total_eve_calls]]&lt;=120,"Medium Calls","High Calls"))</f>
        <v>Medium Calls</v>
      </c>
      <c r="AA2059" s="30" t="str">
        <f>IF(tbl_Customers[[#This Row],[total_eve_charge]]&lt;=15,"Low Charges",
IF(tbl_Customers[[#This Row],[total_eve_charge]]&lt;=20,"Medium Charges","High Charges"))</f>
        <v>Low Charges</v>
      </c>
      <c r="AB2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59" s="30" t="str">
        <f>IF(tbl_Customers[[#This Row],[number_vmail_messages]] = 0, "No Usage", IF(tbl_Customers[[#This Row],[number_vmail_messages]] &lt;= 20, "Low Usage", IF(tbl_Customers[[#This Row],[number_vmail_messages]] &lt;= 40, "Medium Usgae", "High Usage")))</f>
        <v>No Usage</v>
      </c>
      <c r="AD2059" s="30" t="str">
        <f>IF(tbl_Customers[[#This Row],[total_day_minutes]]&lt;=150,"Low Usage", IF(tbl_Customers[[#This Row],[total_day_minutes]]&lt;=200,"Medium Usage", IF(tbl_Customers[[#This Row],[total_day_minutes]]&lt;=250,"High Usage","Very High Usage")))</f>
        <v>High Usage</v>
      </c>
      <c r="AE2059" s="30" t="str">
        <f>IF(tbl_Customers[[#This Row],[total_intl_calls]]&lt;=5,"Low Calls", IF(tbl_Customers[[#This Row],[total_intl_calls]]&lt;=10, "Medium Calls", "High Calls"))</f>
        <v>Low Calls</v>
      </c>
    </row>
    <row r="2060" spans="1:31"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c r="W2060" t="str">
        <f>IF(tbl_Customers[[#This Row],[number_customer_service_calls]] &lt;= 1, "0-1 Calls", IF(tbl_Customers[[#This Row],[number_customer_service_calls]] &lt;= 3, "2-3 Calls", IF(tbl_Customers[[#This Row],[number_customer_service_calls]] &lt;=5, "4-5 Calls", "6+ Calls")))</f>
        <v>4-5 Calls</v>
      </c>
      <c r="X2060" t="str">
        <f>IF(tbl_Customers[[#This Row],[account_length]] &lt;= 50, "0-50", IF(tbl_Customers[[#This Row],[account_length]] &lt;=100, "51-100", IF(tbl_Customers[[#This Row],[account_length]] &lt;= 150, "101-150", "151+")))</f>
        <v>101-150</v>
      </c>
      <c r="Y2060" s="30" t="str">
        <f>IF(tbl_Customers[[#This Row],[total_intl_charge]] &lt;= 3, "Low Charges", "High Charges")</f>
        <v>Low Charges</v>
      </c>
      <c r="Z2060" s="30" t="str">
        <f>IF(tbl_Customers[[#This Row],[total_eve_calls]]&lt;=80,"Low Calls",
IF(tbl_Customers[[#This Row],[total_eve_calls]]&lt;=120,"Medium Calls","High Calls"))</f>
        <v>Medium Calls</v>
      </c>
      <c r="AA2060" s="30" t="str">
        <f>IF(tbl_Customers[[#This Row],[total_eve_charge]]&lt;=15,"Low Charges",
IF(tbl_Customers[[#This Row],[total_eve_charge]]&lt;=20,"Medium Charges","High Charges"))</f>
        <v>Low Charges</v>
      </c>
      <c r="AB2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0" s="30" t="str">
        <f>IF(tbl_Customers[[#This Row],[number_vmail_messages]] = 0, "No Usage", IF(tbl_Customers[[#This Row],[number_vmail_messages]] &lt;= 20, "Low Usage", IF(tbl_Customers[[#This Row],[number_vmail_messages]] &lt;= 40, "Medium Usgae", "High Usage")))</f>
        <v>No Usage</v>
      </c>
      <c r="AD2060" s="30" t="str">
        <f>IF(tbl_Customers[[#This Row],[total_day_minutes]]&lt;=150,"Low Usage", IF(tbl_Customers[[#This Row],[total_day_minutes]]&lt;=200,"Medium Usage", IF(tbl_Customers[[#This Row],[total_day_minutes]]&lt;=250,"High Usage","Very High Usage")))</f>
        <v>Medium Usage</v>
      </c>
      <c r="AE2060" s="30" t="str">
        <f>IF(tbl_Customers[[#This Row],[total_intl_calls]]&lt;=5,"Low Calls", IF(tbl_Customers[[#This Row],[total_intl_calls]]&lt;=10, "Medium Calls", "High Calls"))</f>
        <v>Low Calls</v>
      </c>
    </row>
    <row r="2061" spans="1:31"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c r="W2061" t="str">
        <f>IF(tbl_Customers[[#This Row],[number_customer_service_calls]] &lt;= 1, "0-1 Calls", IF(tbl_Customers[[#This Row],[number_customer_service_calls]] &lt;= 3, "2-3 Calls", IF(tbl_Customers[[#This Row],[number_customer_service_calls]] &lt;=5, "4-5 Calls", "6+ Calls")))</f>
        <v>0-1 Calls</v>
      </c>
      <c r="X2061" t="str">
        <f>IF(tbl_Customers[[#This Row],[account_length]] &lt;= 50, "0-50", IF(tbl_Customers[[#This Row],[account_length]] &lt;=100, "51-100", IF(tbl_Customers[[#This Row],[account_length]] &lt;= 150, "101-150", "151+")))</f>
        <v>0-50</v>
      </c>
      <c r="Y2061" s="30" t="str">
        <f>IF(tbl_Customers[[#This Row],[total_intl_charge]] &lt;= 3, "Low Charges", "High Charges")</f>
        <v>Low Charges</v>
      </c>
      <c r="Z2061" s="30" t="str">
        <f>IF(tbl_Customers[[#This Row],[total_eve_calls]]&lt;=80,"Low Calls",
IF(tbl_Customers[[#This Row],[total_eve_calls]]&lt;=120,"Medium Calls","High Calls"))</f>
        <v>Low Calls</v>
      </c>
      <c r="AA2061" s="30" t="str">
        <f>IF(tbl_Customers[[#This Row],[total_eve_charge]]&lt;=15,"Low Charges",
IF(tbl_Customers[[#This Row],[total_eve_charge]]&lt;=20,"Medium Charges","High Charges"))</f>
        <v>High Charges</v>
      </c>
      <c r="AB2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1" s="30" t="str">
        <f>IF(tbl_Customers[[#This Row],[number_vmail_messages]] = 0, "No Usage", IF(tbl_Customers[[#This Row],[number_vmail_messages]] &lt;= 20, "Low Usage", IF(tbl_Customers[[#This Row],[number_vmail_messages]] &lt;= 40, "Medium Usgae", "High Usage")))</f>
        <v>No Usage</v>
      </c>
      <c r="AD2061" s="30" t="str">
        <f>IF(tbl_Customers[[#This Row],[total_day_minutes]]&lt;=150,"Low Usage", IF(tbl_Customers[[#This Row],[total_day_minutes]]&lt;=200,"Medium Usage", IF(tbl_Customers[[#This Row],[total_day_minutes]]&lt;=250,"High Usage","Very High Usage")))</f>
        <v>Low Usage</v>
      </c>
      <c r="AE2061" s="30" t="str">
        <f>IF(tbl_Customers[[#This Row],[total_intl_calls]]&lt;=5,"Low Calls", IF(tbl_Customers[[#This Row],[total_intl_calls]]&lt;=10, "Medium Calls", "High Calls"))</f>
        <v>Low Calls</v>
      </c>
    </row>
    <row r="2062" spans="1:31"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c r="W2062" t="str">
        <f>IF(tbl_Customers[[#This Row],[number_customer_service_calls]] &lt;= 1, "0-1 Calls", IF(tbl_Customers[[#This Row],[number_customer_service_calls]] &lt;= 3, "2-3 Calls", IF(tbl_Customers[[#This Row],[number_customer_service_calls]] &lt;=5, "4-5 Calls", "6+ Calls")))</f>
        <v>0-1 Calls</v>
      </c>
      <c r="X2062" t="str">
        <f>IF(tbl_Customers[[#This Row],[account_length]] &lt;= 50, "0-50", IF(tbl_Customers[[#This Row],[account_length]] &lt;=100, "51-100", IF(tbl_Customers[[#This Row],[account_length]] &lt;= 150, "101-150", "151+")))</f>
        <v>51-100</v>
      </c>
      <c r="Y2062" s="30" t="str">
        <f>IF(tbl_Customers[[#This Row],[total_intl_charge]] &lt;= 3, "Low Charges", "High Charges")</f>
        <v>Low Charges</v>
      </c>
      <c r="Z2062" s="30" t="str">
        <f>IF(tbl_Customers[[#This Row],[total_eve_calls]]&lt;=80,"Low Calls",
IF(tbl_Customers[[#This Row],[total_eve_calls]]&lt;=120,"Medium Calls","High Calls"))</f>
        <v>High Calls</v>
      </c>
      <c r="AA2062" s="30" t="str">
        <f>IF(tbl_Customers[[#This Row],[total_eve_charge]]&lt;=15,"Low Charges",
IF(tbl_Customers[[#This Row],[total_eve_charge]]&lt;=20,"Medium Charges","High Charges"))</f>
        <v>Medium Charges</v>
      </c>
      <c r="AB2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2" s="30" t="str">
        <f>IF(tbl_Customers[[#This Row],[number_vmail_messages]] = 0, "No Usage", IF(tbl_Customers[[#This Row],[number_vmail_messages]] &lt;= 20, "Low Usage", IF(tbl_Customers[[#This Row],[number_vmail_messages]] &lt;= 40, "Medium Usgae", "High Usage")))</f>
        <v>Low Usage</v>
      </c>
      <c r="AD2062" s="30" t="str">
        <f>IF(tbl_Customers[[#This Row],[total_day_minutes]]&lt;=150,"Low Usage", IF(tbl_Customers[[#This Row],[total_day_minutes]]&lt;=200,"Medium Usage", IF(tbl_Customers[[#This Row],[total_day_minutes]]&lt;=250,"High Usage","Very High Usage")))</f>
        <v>Low Usage</v>
      </c>
      <c r="AE2062" s="30" t="str">
        <f>IF(tbl_Customers[[#This Row],[total_intl_calls]]&lt;=5,"Low Calls", IF(tbl_Customers[[#This Row],[total_intl_calls]]&lt;=10, "Medium Calls", "High Calls"))</f>
        <v>Low Calls</v>
      </c>
    </row>
    <row r="2063" spans="1:31"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c r="W2063" t="str">
        <f>IF(tbl_Customers[[#This Row],[number_customer_service_calls]] &lt;= 1, "0-1 Calls", IF(tbl_Customers[[#This Row],[number_customer_service_calls]] &lt;= 3, "2-3 Calls", IF(tbl_Customers[[#This Row],[number_customer_service_calls]] &lt;=5, "4-5 Calls", "6+ Calls")))</f>
        <v>2-3 Calls</v>
      </c>
      <c r="X2063" t="str">
        <f>IF(tbl_Customers[[#This Row],[account_length]] &lt;= 50, "0-50", IF(tbl_Customers[[#This Row],[account_length]] &lt;=100, "51-100", IF(tbl_Customers[[#This Row],[account_length]] &lt;= 150, "101-150", "151+")))</f>
        <v>51-100</v>
      </c>
      <c r="Y2063" s="30" t="str">
        <f>IF(tbl_Customers[[#This Row],[total_intl_charge]] &lt;= 3, "Low Charges", "High Charges")</f>
        <v>Low Charges</v>
      </c>
      <c r="Z2063" s="30" t="str">
        <f>IF(tbl_Customers[[#This Row],[total_eve_calls]]&lt;=80,"Low Calls",
IF(tbl_Customers[[#This Row],[total_eve_calls]]&lt;=120,"Medium Calls","High Calls"))</f>
        <v>Medium Calls</v>
      </c>
      <c r="AA2063" s="30" t="str">
        <f>IF(tbl_Customers[[#This Row],[total_eve_charge]]&lt;=15,"Low Charges",
IF(tbl_Customers[[#This Row],[total_eve_charge]]&lt;=20,"Medium Charges","High Charges"))</f>
        <v>Medium Charges</v>
      </c>
      <c r="AB2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63" s="30" t="str">
        <f>IF(tbl_Customers[[#This Row],[number_vmail_messages]] = 0, "No Usage", IF(tbl_Customers[[#This Row],[number_vmail_messages]] &lt;= 20, "Low Usage", IF(tbl_Customers[[#This Row],[number_vmail_messages]] &lt;= 40, "Medium Usgae", "High Usage")))</f>
        <v>Medium Usgae</v>
      </c>
      <c r="AD2063" s="30" t="str">
        <f>IF(tbl_Customers[[#This Row],[total_day_minutes]]&lt;=150,"Low Usage", IF(tbl_Customers[[#This Row],[total_day_minutes]]&lt;=200,"Medium Usage", IF(tbl_Customers[[#This Row],[total_day_minutes]]&lt;=250,"High Usage","Very High Usage")))</f>
        <v>Low Usage</v>
      </c>
      <c r="AE2063" s="30" t="str">
        <f>IF(tbl_Customers[[#This Row],[total_intl_calls]]&lt;=5,"Low Calls", IF(tbl_Customers[[#This Row],[total_intl_calls]]&lt;=10, "Medium Calls", "High Calls"))</f>
        <v>Medium Calls</v>
      </c>
    </row>
    <row r="2064" spans="1:31"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c r="W2064" t="str">
        <f>IF(tbl_Customers[[#This Row],[number_customer_service_calls]] &lt;= 1, "0-1 Calls", IF(tbl_Customers[[#This Row],[number_customer_service_calls]] &lt;= 3, "2-3 Calls", IF(tbl_Customers[[#This Row],[number_customer_service_calls]] &lt;=5, "4-5 Calls", "6+ Calls")))</f>
        <v>0-1 Calls</v>
      </c>
      <c r="X2064" t="str">
        <f>IF(tbl_Customers[[#This Row],[account_length]] &lt;= 50, "0-50", IF(tbl_Customers[[#This Row],[account_length]] &lt;=100, "51-100", IF(tbl_Customers[[#This Row],[account_length]] &lt;= 150, "101-150", "151+")))</f>
        <v>51-100</v>
      </c>
      <c r="Y2064" s="30" t="str">
        <f>IF(tbl_Customers[[#This Row],[total_intl_charge]] &lt;= 3, "Low Charges", "High Charges")</f>
        <v>High Charges</v>
      </c>
      <c r="Z2064" s="30" t="str">
        <f>IF(tbl_Customers[[#This Row],[total_eve_calls]]&lt;=80,"Low Calls",
IF(tbl_Customers[[#This Row],[total_eve_calls]]&lt;=120,"Medium Calls","High Calls"))</f>
        <v>Medium Calls</v>
      </c>
      <c r="AA2064" s="30" t="str">
        <f>IF(tbl_Customers[[#This Row],[total_eve_charge]]&lt;=15,"Low Charges",
IF(tbl_Customers[[#This Row],[total_eve_charge]]&lt;=20,"Medium Charges","High Charges"))</f>
        <v>High Charges</v>
      </c>
      <c r="AB2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4" s="30" t="str">
        <f>IF(tbl_Customers[[#This Row],[number_vmail_messages]] = 0, "No Usage", IF(tbl_Customers[[#This Row],[number_vmail_messages]] &lt;= 20, "Low Usage", IF(tbl_Customers[[#This Row],[number_vmail_messages]] &lt;= 40, "Medium Usgae", "High Usage")))</f>
        <v>No Usage</v>
      </c>
      <c r="AD2064" s="30" t="str">
        <f>IF(tbl_Customers[[#This Row],[total_day_minutes]]&lt;=150,"Low Usage", IF(tbl_Customers[[#This Row],[total_day_minutes]]&lt;=200,"Medium Usage", IF(tbl_Customers[[#This Row],[total_day_minutes]]&lt;=250,"High Usage","Very High Usage")))</f>
        <v>Low Usage</v>
      </c>
      <c r="AE2064" s="30" t="str">
        <f>IF(tbl_Customers[[#This Row],[total_intl_calls]]&lt;=5,"Low Calls", IF(tbl_Customers[[#This Row],[total_intl_calls]]&lt;=10, "Medium Calls", "High Calls"))</f>
        <v>Medium Calls</v>
      </c>
    </row>
    <row r="2065" spans="1:31"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c r="W2065" t="str">
        <f>IF(tbl_Customers[[#This Row],[number_customer_service_calls]] &lt;= 1, "0-1 Calls", IF(tbl_Customers[[#This Row],[number_customer_service_calls]] &lt;= 3, "2-3 Calls", IF(tbl_Customers[[#This Row],[number_customer_service_calls]] &lt;=5, "4-5 Calls", "6+ Calls")))</f>
        <v>2-3 Calls</v>
      </c>
      <c r="X2065" t="str">
        <f>IF(tbl_Customers[[#This Row],[account_length]] &lt;= 50, "0-50", IF(tbl_Customers[[#This Row],[account_length]] &lt;=100, "51-100", IF(tbl_Customers[[#This Row],[account_length]] &lt;= 150, "101-150", "151+")))</f>
        <v>51-100</v>
      </c>
      <c r="Y2065" s="30" t="str">
        <f>IF(tbl_Customers[[#This Row],[total_intl_charge]] &lt;= 3, "Low Charges", "High Charges")</f>
        <v>Low Charges</v>
      </c>
      <c r="Z2065" s="30" t="str">
        <f>IF(tbl_Customers[[#This Row],[total_eve_calls]]&lt;=80,"Low Calls",
IF(tbl_Customers[[#This Row],[total_eve_calls]]&lt;=120,"Medium Calls","High Calls"))</f>
        <v>Medium Calls</v>
      </c>
      <c r="AA2065" s="30" t="str">
        <f>IF(tbl_Customers[[#This Row],[total_eve_charge]]&lt;=15,"Low Charges",
IF(tbl_Customers[[#This Row],[total_eve_charge]]&lt;=20,"Medium Charges","High Charges"))</f>
        <v>Medium Charges</v>
      </c>
      <c r="AB2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65" s="30" t="str">
        <f>IF(tbl_Customers[[#This Row],[number_vmail_messages]] = 0, "No Usage", IF(tbl_Customers[[#This Row],[number_vmail_messages]] &lt;= 20, "Low Usage", IF(tbl_Customers[[#This Row],[number_vmail_messages]] &lt;= 40, "Medium Usgae", "High Usage")))</f>
        <v>No Usage</v>
      </c>
      <c r="AD2065" s="30" t="str">
        <f>IF(tbl_Customers[[#This Row],[total_day_minutes]]&lt;=150,"Low Usage", IF(tbl_Customers[[#This Row],[total_day_minutes]]&lt;=200,"Medium Usage", IF(tbl_Customers[[#This Row],[total_day_minutes]]&lt;=250,"High Usage","Very High Usage")))</f>
        <v>Medium Usage</v>
      </c>
      <c r="AE2065" s="30" t="str">
        <f>IF(tbl_Customers[[#This Row],[total_intl_calls]]&lt;=5,"Low Calls", IF(tbl_Customers[[#This Row],[total_intl_calls]]&lt;=10, "Medium Calls", "High Calls"))</f>
        <v>Low Calls</v>
      </c>
    </row>
    <row r="2066" spans="1:31"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c r="W2066" t="str">
        <f>IF(tbl_Customers[[#This Row],[number_customer_service_calls]] &lt;= 1, "0-1 Calls", IF(tbl_Customers[[#This Row],[number_customer_service_calls]] &lt;= 3, "2-3 Calls", IF(tbl_Customers[[#This Row],[number_customer_service_calls]] &lt;=5, "4-5 Calls", "6+ Calls")))</f>
        <v>6+ Calls</v>
      </c>
      <c r="X2066" t="str">
        <f>IF(tbl_Customers[[#This Row],[account_length]] &lt;= 50, "0-50", IF(tbl_Customers[[#This Row],[account_length]] &lt;=100, "51-100", IF(tbl_Customers[[#This Row],[account_length]] &lt;= 150, "101-150", "151+")))</f>
        <v>0-50</v>
      </c>
      <c r="Y2066" s="30" t="str">
        <f>IF(tbl_Customers[[#This Row],[total_intl_charge]] &lt;= 3, "Low Charges", "High Charges")</f>
        <v>High Charges</v>
      </c>
      <c r="Z2066" s="30" t="str">
        <f>IF(tbl_Customers[[#This Row],[total_eve_calls]]&lt;=80,"Low Calls",
IF(tbl_Customers[[#This Row],[total_eve_calls]]&lt;=120,"Medium Calls","High Calls"))</f>
        <v>Medium Calls</v>
      </c>
      <c r="AA2066" s="30" t="str">
        <f>IF(tbl_Customers[[#This Row],[total_eve_charge]]&lt;=15,"Low Charges",
IF(tbl_Customers[[#This Row],[total_eve_charge]]&lt;=20,"Medium Charges","High Charges"))</f>
        <v>Medium Charges</v>
      </c>
      <c r="AB2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6" s="30" t="str">
        <f>IF(tbl_Customers[[#This Row],[number_vmail_messages]] = 0, "No Usage", IF(tbl_Customers[[#This Row],[number_vmail_messages]] &lt;= 20, "Low Usage", IF(tbl_Customers[[#This Row],[number_vmail_messages]] &lt;= 40, "Medium Usgae", "High Usage")))</f>
        <v>No Usage</v>
      </c>
      <c r="AD2066" s="30" t="str">
        <f>IF(tbl_Customers[[#This Row],[total_day_minutes]]&lt;=150,"Low Usage", IF(tbl_Customers[[#This Row],[total_day_minutes]]&lt;=200,"Medium Usage", IF(tbl_Customers[[#This Row],[total_day_minutes]]&lt;=250,"High Usage","Very High Usage")))</f>
        <v>Low Usage</v>
      </c>
      <c r="AE2066" s="30" t="str">
        <f>IF(tbl_Customers[[#This Row],[total_intl_calls]]&lt;=5,"Low Calls", IF(tbl_Customers[[#This Row],[total_intl_calls]]&lt;=10, "Medium Calls", "High Calls"))</f>
        <v>Low Calls</v>
      </c>
    </row>
    <row r="2067" spans="1:31"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c r="W2067" t="str">
        <f>IF(tbl_Customers[[#This Row],[number_customer_service_calls]] &lt;= 1, "0-1 Calls", IF(tbl_Customers[[#This Row],[number_customer_service_calls]] &lt;= 3, "2-3 Calls", IF(tbl_Customers[[#This Row],[number_customer_service_calls]] &lt;=5, "4-5 Calls", "6+ Calls")))</f>
        <v>2-3 Calls</v>
      </c>
      <c r="X2067" t="str">
        <f>IF(tbl_Customers[[#This Row],[account_length]] &lt;= 50, "0-50", IF(tbl_Customers[[#This Row],[account_length]] &lt;=100, "51-100", IF(tbl_Customers[[#This Row],[account_length]] &lt;= 150, "101-150", "151+")))</f>
        <v>101-150</v>
      </c>
      <c r="Y2067" s="30" t="str">
        <f>IF(tbl_Customers[[#This Row],[total_intl_charge]] &lt;= 3, "Low Charges", "High Charges")</f>
        <v>Low Charges</v>
      </c>
      <c r="Z2067" s="30" t="str">
        <f>IF(tbl_Customers[[#This Row],[total_eve_calls]]&lt;=80,"Low Calls",
IF(tbl_Customers[[#This Row],[total_eve_calls]]&lt;=120,"Medium Calls","High Calls"))</f>
        <v>Medium Calls</v>
      </c>
      <c r="AA2067" s="30" t="str">
        <f>IF(tbl_Customers[[#This Row],[total_eve_charge]]&lt;=15,"Low Charges",
IF(tbl_Customers[[#This Row],[total_eve_charge]]&lt;=20,"Medium Charges","High Charges"))</f>
        <v>Medium Charges</v>
      </c>
      <c r="AB2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67" s="30" t="str">
        <f>IF(tbl_Customers[[#This Row],[number_vmail_messages]] = 0, "No Usage", IF(tbl_Customers[[#This Row],[number_vmail_messages]] &lt;= 20, "Low Usage", IF(tbl_Customers[[#This Row],[number_vmail_messages]] &lt;= 40, "Medium Usgae", "High Usage")))</f>
        <v>Medium Usgae</v>
      </c>
      <c r="AD2067" s="30" t="str">
        <f>IF(tbl_Customers[[#This Row],[total_day_minutes]]&lt;=150,"Low Usage", IF(tbl_Customers[[#This Row],[total_day_minutes]]&lt;=200,"Medium Usage", IF(tbl_Customers[[#This Row],[total_day_minutes]]&lt;=250,"High Usage","Very High Usage")))</f>
        <v>High Usage</v>
      </c>
      <c r="AE2067" s="30" t="str">
        <f>IF(tbl_Customers[[#This Row],[total_intl_calls]]&lt;=5,"Low Calls", IF(tbl_Customers[[#This Row],[total_intl_calls]]&lt;=10, "Medium Calls", "High Calls"))</f>
        <v>Low Calls</v>
      </c>
    </row>
    <row r="2068" spans="1:31"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c r="W2068" t="str">
        <f>IF(tbl_Customers[[#This Row],[number_customer_service_calls]] &lt;= 1, "0-1 Calls", IF(tbl_Customers[[#This Row],[number_customer_service_calls]] &lt;= 3, "2-3 Calls", IF(tbl_Customers[[#This Row],[number_customer_service_calls]] &lt;=5, "4-5 Calls", "6+ Calls")))</f>
        <v>0-1 Calls</v>
      </c>
      <c r="X2068" t="str">
        <f>IF(tbl_Customers[[#This Row],[account_length]] &lt;= 50, "0-50", IF(tbl_Customers[[#This Row],[account_length]] &lt;=100, "51-100", IF(tbl_Customers[[#This Row],[account_length]] &lt;= 150, "101-150", "151+")))</f>
        <v>101-150</v>
      </c>
      <c r="Y2068" s="30" t="str">
        <f>IF(tbl_Customers[[#This Row],[total_intl_charge]] &lt;= 3, "Low Charges", "High Charges")</f>
        <v>High Charges</v>
      </c>
      <c r="Z2068" s="30" t="str">
        <f>IF(tbl_Customers[[#This Row],[total_eve_calls]]&lt;=80,"Low Calls",
IF(tbl_Customers[[#This Row],[total_eve_calls]]&lt;=120,"Medium Calls","High Calls"))</f>
        <v>Low Calls</v>
      </c>
      <c r="AA2068" s="30" t="str">
        <f>IF(tbl_Customers[[#This Row],[total_eve_charge]]&lt;=15,"Low Charges",
IF(tbl_Customers[[#This Row],[total_eve_charge]]&lt;=20,"Medium Charges","High Charges"))</f>
        <v>High Charges</v>
      </c>
      <c r="AB2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8" s="30" t="str">
        <f>IF(tbl_Customers[[#This Row],[number_vmail_messages]] = 0, "No Usage", IF(tbl_Customers[[#This Row],[number_vmail_messages]] &lt;= 20, "Low Usage", IF(tbl_Customers[[#This Row],[number_vmail_messages]] &lt;= 40, "Medium Usgae", "High Usage")))</f>
        <v>Medium Usgae</v>
      </c>
      <c r="AD2068" s="30" t="str">
        <f>IF(tbl_Customers[[#This Row],[total_day_minutes]]&lt;=150,"Low Usage", IF(tbl_Customers[[#This Row],[total_day_minutes]]&lt;=200,"Medium Usage", IF(tbl_Customers[[#This Row],[total_day_minutes]]&lt;=250,"High Usage","Very High Usage")))</f>
        <v>Low Usage</v>
      </c>
      <c r="AE2068" s="30" t="str">
        <f>IF(tbl_Customers[[#This Row],[total_intl_calls]]&lt;=5,"Low Calls", IF(tbl_Customers[[#This Row],[total_intl_calls]]&lt;=10, "Medium Calls", "High Calls"))</f>
        <v>Low Calls</v>
      </c>
    </row>
    <row r="2069" spans="1:31"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c r="W2069" t="str">
        <f>IF(tbl_Customers[[#This Row],[number_customer_service_calls]] &lt;= 1, "0-1 Calls", IF(tbl_Customers[[#This Row],[number_customer_service_calls]] &lt;= 3, "2-3 Calls", IF(tbl_Customers[[#This Row],[number_customer_service_calls]] &lt;=5, "4-5 Calls", "6+ Calls")))</f>
        <v>0-1 Calls</v>
      </c>
      <c r="X2069" t="str">
        <f>IF(tbl_Customers[[#This Row],[account_length]] &lt;= 50, "0-50", IF(tbl_Customers[[#This Row],[account_length]] &lt;=100, "51-100", IF(tbl_Customers[[#This Row],[account_length]] &lt;= 150, "101-150", "151+")))</f>
        <v>151+</v>
      </c>
      <c r="Y2069" s="30" t="str">
        <f>IF(tbl_Customers[[#This Row],[total_intl_charge]] &lt;= 3, "Low Charges", "High Charges")</f>
        <v>Low Charges</v>
      </c>
      <c r="Z2069" s="30" t="str">
        <f>IF(tbl_Customers[[#This Row],[total_eve_calls]]&lt;=80,"Low Calls",
IF(tbl_Customers[[#This Row],[total_eve_calls]]&lt;=120,"Medium Calls","High Calls"))</f>
        <v>Low Calls</v>
      </c>
      <c r="AA2069" s="30" t="str">
        <f>IF(tbl_Customers[[#This Row],[total_eve_charge]]&lt;=15,"Low Charges",
IF(tbl_Customers[[#This Row],[total_eve_charge]]&lt;=20,"Medium Charges","High Charges"))</f>
        <v>Medium Charges</v>
      </c>
      <c r="AB2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69" s="30" t="str">
        <f>IF(tbl_Customers[[#This Row],[number_vmail_messages]] = 0, "No Usage", IF(tbl_Customers[[#This Row],[number_vmail_messages]] &lt;= 20, "Low Usage", IF(tbl_Customers[[#This Row],[number_vmail_messages]] &lt;= 40, "Medium Usgae", "High Usage")))</f>
        <v>Medium Usgae</v>
      </c>
      <c r="AD2069" s="30" t="str">
        <f>IF(tbl_Customers[[#This Row],[total_day_minutes]]&lt;=150,"Low Usage", IF(tbl_Customers[[#This Row],[total_day_minutes]]&lt;=200,"Medium Usage", IF(tbl_Customers[[#This Row],[total_day_minutes]]&lt;=250,"High Usage","Very High Usage")))</f>
        <v>Medium Usage</v>
      </c>
      <c r="AE2069" s="30" t="str">
        <f>IF(tbl_Customers[[#This Row],[total_intl_calls]]&lt;=5,"Low Calls", IF(tbl_Customers[[#This Row],[total_intl_calls]]&lt;=10, "Medium Calls", "High Calls"))</f>
        <v>Low Calls</v>
      </c>
    </row>
    <row r="2070" spans="1:31"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c r="W2070" t="str">
        <f>IF(tbl_Customers[[#This Row],[number_customer_service_calls]] &lt;= 1, "0-1 Calls", IF(tbl_Customers[[#This Row],[number_customer_service_calls]] &lt;= 3, "2-3 Calls", IF(tbl_Customers[[#This Row],[number_customer_service_calls]] &lt;=5, "4-5 Calls", "6+ Calls")))</f>
        <v>4-5 Calls</v>
      </c>
      <c r="X2070" t="str">
        <f>IF(tbl_Customers[[#This Row],[account_length]] &lt;= 50, "0-50", IF(tbl_Customers[[#This Row],[account_length]] &lt;=100, "51-100", IF(tbl_Customers[[#This Row],[account_length]] &lt;= 150, "101-150", "151+")))</f>
        <v>51-100</v>
      </c>
      <c r="Y2070" s="30" t="str">
        <f>IF(tbl_Customers[[#This Row],[total_intl_charge]] &lt;= 3, "Low Charges", "High Charges")</f>
        <v>High Charges</v>
      </c>
      <c r="Z2070" s="30" t="str">
        <f>IF(tbl_Customers[[#This Row],[total_eve_calls]]&lt;=80,"Low Calls",
IF(tbl_Customers[[#This Row],[total_eve_calls]]&lt;=120,"Medium Calls","High Calls"))</f>
        <v>Medium Calls</v>
      </c>
      <c r="AA2070" s="30" t="str">
        <f>IF(tbl_Customers[[#This Row],[total_eve_charge]]&lt;=15,"Low Charges",
IF(tbl_Customers[[#This Row],[total_eve_charge]]&lt;=20,"Medium Charges","High Charges"))</f>
        <v>High Charges</v>
      </c>
      <c r="AB2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0" s="30" t="str">
        <f>IF(tbl_Customers[[#This Row],[number_vmail_messages]] = 0, "No Usage", IF(tbl_Customers[[#This Row],[number_vmail_messages]] &lt;= 20, "Low Usage", IF(tbl_Customers[[#This Row],[number_vmail_messages]] &lt;= 40, "Medium Usgae", "High Usage")))</f>
        <v>No Usage</v>
      </c>
      <c r="AD2070" s="30" t="str">
        <f>IF(tbl_Customers[[#This Row],[total_day_minutes]]&lt;=150,"Low Usage", IF(tbl_Customers[[#This Row],[total_day_minutes]]&lt;=200,"Medium Usage", IF(tbl_Customers[[#This Row],[total_day_minutes]]&lt;=250,"High Usage","Very High Usage")))</f>
        <v>Low Usage</v>
      </c>
      <c r="AE2070" s="30" t="str">
        <f>IF(tbl_Customers[[#This Row],[total_intl_calls]]&lt;=5,"Low Calls", IF(tbl_Customers[[#This Row],[total_intl_calls]]&lt;=10, "Medium Calls", "High Calls"))</f>
        <v>Low Calls</v>
      </c>
    </row>
    <row r="2071" spans="1:31"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c r="W2071" t="str">
        <f>IF(tbl_Customers[[#This Row],[number_customer_service_calls]] &lt;= 1, "0-1 Calls", IF(tbl_Customers[[#This Row],[number_customer_service_calls]] &lt;= 3, "2-3 Calls", IF(tbl_Customers[[#This Row],[number_customer_service_calls]] &lt;=5, "4-5 Calls", "6+ Calls")))</f>
        <v>2-3 Calls</v>
      </c>
      <c r="X2071" t="str">
        <f>IF(tbl_Customers[[#This Row],[account_length]] &lt;= 50, "0-50", IF(tbl_Customers[[#This Row],[account_length]] &lt;=100, "51-100", IF(tbl_Customers[[#This Row],[account_length]] &lt;= 150, "101-150", "151+")))</f>
        <v>51-100</v>
      </c>
      <c r="Y2071" s="30" t="str">
        <f>IF(tbl_Customers[[#This Row],[total_intl_charge]] &lt;= 3, "Low Charges", "High Charges")</f>
        <v>High Charges</v>
      </c>
      <c r="Z2071" s="30" t="str">
        <f>IF(tbl_Customers[[#This Row],[total_eve_calls]]&lt;=80,"Low Calls",
IF(tbl_Customers[[#This Row],[total_eve_calls]]&lt;=120,"Medium Calls","High Calls"))</f>
        <v>Low Calls</v>
      </c>
      <c r="AA2071" s="30" t="str">
        <f>IF(tbl_Customers[[#This Row],[total_eve_charge]]&lt;=15,"Low Charges",
IF(tbl_Customers[[#This Row],[total_eve_charge]]&lt;=20,"Medium Charges","High Charges"))</f>
        <v>Medium Charges</v>
      </c>
      <c r="AB2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1" s="30" t="str">
        <f>IF(tbl_Customers[[#This Row],[number_vmail_messages]] = 0, "No Usage", IF(tbl_Customers[[#This Row],[number_vmail_messages]] &lt;= 20, "Low Usage", IF(tbl_Customers[[#This Row],[number_vmail_messages]] &lt;= 40, "Medium Usgae", "High Usage")))</f>
        <v>No Usage</v>
      </c>
      <c r="AD2071" s="30" t="str">
        <f>IF(tbl_Customers[[#This Row],[total_day_minutes]]&lt;=150,"Low Usage", IF(tbl_Customers[[#This Row],[total_day_minutes]]&lt;=200,"Medium Usage", IF(tbl_Customers[[#This Row],[total_day_minutes]]&lt;=250,"High Usage","Very High Usage")))</f>
        <v>High Usage</v>
      </c>
      <c r="AE2071" s="30" t="str">
        <f>IF(tbl_Customers[[#This Row],[total_intl_calls]]&lt;=5,"Low Calls", IF(tbl_Customers[[#This Row],[total_intl_calls]]&lt;=10, "Medium Calls", "High Calls"))</f>
        <v>Low Calls</v>
      </c>
    </row>
    <row r="2072" spans="1:31"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c r="W2072" t="str">
        <f>IF(tbl_Customers[[#This Row],[number_customer_service_calls]] &lt;= 1, "0-1 Calls", IF(tbl_Customers[[#This Row],[number_customer_service_calls]] &lt;= 3, "2-3 Calls", IF(tbl_Customers[[#This Row],[number_customer_service_calls]] &lt;=5, "4-5 Calls", "6+ Calls")))</f>
        <v>0-1 Calls</v>
      </c>
      <c r="X2072" t="str">
        <f>IF(tbl_Customers[[#This Row],[account_length]] &lt;= 50, "0-50", IF(tbl_Customers[[#This Row],[account_length]] &lt;=100, "51-100", IF(tbl_Customers[[#This Row],[account_length]] &lt;= 150, "101-150", "151+")))</f>
        <v>51-100</v>
      </c>
      <c r="Y2072" s="30" t="str">
        <f>IF(tbl_Customers[[#This Row],[total_intl_charge]] &lt;= 3, "Low Charges", "High Charges")</f>
        <v>High Charges</v>
      </c>
      <c r="Z2072" s="30" t="str">
        <f>IF(tbl_Customers[[#This Row],[total_eve_calls]]&lt;=80,"Low Calls",
IF(tbl_Customers[[#This Row],[total_eve_calls]]&lt;=120,"Medium Calls","High Calls"))</f>
        <v>High Calls</v>
      </c>
      <c r="AA2072" s="30" t="str">
        <f>IF(tbl_Customers[[#This Row],[total_eve_charge]]&lt;=15,"Low Charges",
IF(tbl_Customers[[#This Row],[total_eve_charge]]&lt;=20,"Medium Charges","High Charges"))</f>
        <v>High Charges</v>
      </c>
      <c r="AB2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2" s="30" t="str">
        <f>IF(tbl_Customers[[#This Row],[number_vmail_messages]] = 0, "No Usage", IF(tbl_Customers[[#This Row],[number_vmail_messages]] &lt;= 20, "Low Usage", IF(tbl_Customers[[#This Row],[number_vmail_messages]] &lt;= 40, "Medium Usgae", "High Usage")))</f>
        <v>No Usage</v>
      </c>
      <c r="AD2072" s="30" t="str">
        <f>IF(tbl_Customers[[#This Row],[total_day_minutes]]&lt;=150,"Low Usage", IF(tbl_Customers[[#This Row],[total_day_minutes]]&lt;=200,"Medium Usage", IF(tbl_Customers[[#This Row],[total_day_minutes]]&lt;=250,"High Usage","Very High Usage")))</f>
        <v>Low Usage</v>
      </c>
      <c r="AE2072" s="30" t="str">
        <f>IF(tbl_Customers[[#This Row],[total_intl_calls]]&lt;=5,"Low Calls", IF(tbl_Customers[[#This Row],[total_intl_calls]]&lt;=10, "Medium Calls", "High Calls"))</f>
        <v>Low Calls</v>
      </c>
    </row>
    <row r="2073" spans="1:31"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c r="W2073" t="str">
        <f>IF(tbl_Customers[[#This Row],[number_customer_service_calls]] &lt;= 1, "0-1 Calls", IF(tbl_Customers[[#This Row],[number_customer_service_calls]] &lt;= 3, "2-3 Calls", IF(tbl_Customers[[#This Row],[number_customer_service_calls]] &lt;=5, "4-5 Calls", "6+ Calls")))</f>
        <v>0-1 Calls</v>
      </c>
      <c r="X2073" t="str">
        <f>IF(tbl_Customers[[#This Row],[account_length]] &lt;= 50, "0-50", IF(tbl_Customers[[#This Row],[account_length]] &lt;=100, "51-100", IF(tbl_Customers[[#This Row],[account_length]] &lt;= 150, "101-150", "151+")))</f>
        <v>51-100</v>
      </c>
      <c r="Y2073" s="30" t="str">
        <f>IF(tbl_Customers[[#This Row],[total_intl_charge]] &lt;= 3, "Low Charges", "High Charges")</f>
        <v>High Charges</v>
      </c>
      <c r="Z2073" s="30" t="str">
        <f>IF(tbl_Customers[[#This Row],[total_eve_calls]]&lt;=80,"Low Calls",
IF(tbl_Customers[[#This Row],[total_eve_calls]]&lt;=120,"Medium Calls","High Calls"))</f>
        <v>Medium Calls</v>
      </c>
      <c r="AA2073" s="30" t="str">
        <f>IF(tbl_Customers[[#This Row],[total_eve_charge]]&lt;=15,"Low Charges",
IF(tbl_Customers[[#This Row],[total_eve_charge]]&lt;=20,"Medium Charges","High Charges"))</f>
        <v>Medium Charges</v>
      </c>
      <c r="AB2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3" s="30" t="str">
        <f>IF(tbl_Customers[[#This Row],[number_vmail_messages]] = 0, "No Usage", IF(tbl_Customers[[#This Row],[number_vmail_messages]] &lt;= 20, "Low Usage", IF(tbl_Customers[[#This Row],[number_vmail_messages]] &lt;= 40, "Medium Usgae", "High Usage")))</f>
        <v>No Usage</v>
      </c>
      <c r="AD2073" s="30" t="str">
        <f>IF(tbl_Customers[[#This Row],[total_day_minutes]]&lt;=150,"Low Usage", IF(tbl_Customers[[#This Row],[total_day_minutes]]&lt;=200,"Medium Usage", IF(tbl_Customers[[#This Row],[total_day_minutes]]&lt;=250,"High Usage","Very High Usage")))</f>
        <v>High Usage</v>
      </c>
      <c r="AE2073" s="30" t="str">
        <f>IF(tbl_Customers[[#This Row],[total_intl_calls]]&lt;=5,"Low Calls", IF(tbl_Customers[[#This Row],[total_intl_calls]]&lt;=10, "Medium Calls", "High Calls"))</f>
        <v>Low Calls</v>
      </c>
    </row>
    <row r="2074" spans="1:31"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c r="W2074" t="str">
        <f>IF(tbl_Customers[[#This Row],[number_customer_service_calls]] &lt;= 1, "0-1 Calls", IF(tbl_Customers[[#This Row],[number_customer_service_calls]] &lt;= 3, "2-3 Calls", IF(tbl_Customers[[#This Row],[number_customer_service_calls]] &lt;=5, "4-5 Calls", "6+ Calls")))</f>
        <v>4-5 Calls</v>
      </c>
      <c r="X2074" t="str">
        <f>IF(tbl_Customers[[#This Row],[account_length]] &lt;= 50, "0-50", IF(tbl_Customers[[#This Row],[account_length]] &lt;=100, "51-100", IF(tbl_Customers[[#This Row],[account_length]] &lt;= 150, "101-150", "151+")))</f>
        <v>101-150</v>
      </c>
      <c r="Y2074" s="30" t="str">
        <f>IF(tbl_Customers[[#This Row],[total_intl_charge]] &lt;= 3, "Low Charges", "High Charges")</f>
        <v>Low Charges</v>
      </c>
      <c r="Z2074" s="30" t="str">
        <f>IF(tbl_Customers[[#This Row],[total_eve_calls]]&lt;=80,"Low Calls",
IF(tbl_Customers[[#This Row],[total_eve_calls]]&lt;=120,"Medium Calls","High Calls"))</f>
        <v>Medium Calls</v>
      </c>
      <c r="AA2074" s="30" t="str">
        <f>IF(tbl_Customers[[#This Row],[total_eve_charge]]&lt;=15,"Low Charges",
IF(tbl_Customers[[#This Row],[total_eve_charge]]&lt;=20,"Medium Charges","High Charges"))</f>
        <v>High Charges</v>
      </c>
      <c r="AB2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4" s="30" t="str">
        <f>IF(tbl_Customers[[#This Row],[number_vmail_messages]] = 0, "No Usage", IF(tbl_Customers[[#This Row],[number_vmail_messages]] &lt;= 20, "Low Usage", IF(tbl_Customers[[#This Row],[number_vmail_messages]] &lt;= 40, "Medium Usgae", "High Usage")))</f>
        <v>Medium Usgae</v>
      </c>
      <c r="AD2074" s="30" t="str">
        <f>IF(tbl_Customers[[#This Row],[total_day_minutes]]&lt;=150,"Low Usage", IF(tbl_Customers[[#This Row],[total_day_minutes]]&lt;=200,"Medium Usage", IF(tbl_Customers[[#This Row],[total_day_minutes]]&lt;=250,"High Usage","Very High Usage")))</f>
        <v>Low Usage</v>
      </c>
      <c r="AE2074" s="30" t="str">
        <f>IF(tbl_Customers[[#This Row],[total_intl_calls]]&lt;=5,"Low Calls", IF(tbl_Customers[[#This Row],[total_intl_calls]]&lt;=10, "Medium Calls", "High Calls"))</f>
        <v>Low Calls</v>
      </c>
    </row>
    <row r="2075" spans="1:31"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c r="W2075" t="str">
        <f>IF(tbl_Customers[[#This Row],[number_customer_service_calls]] &lt;= 1, "0-1 Calls", IF(tbl_Customers[[#This Row],[number_customer_service_calls]] &lt;= 3, "2-3 Calls", IF(tbl_Customers[[#This Row],[number_customer_service_calls]] &lt;=5, "4-5 Calls", "6+ Calls")))</f>
        <v>2-3 Calls</v>
      </c>
      <c r="X2075" t="str">
        <f>IF(tbl_Customers[[#This Row],[account_length]] &lt;= 50, "0-50", IF(tbl_Customers[[#This Row],[account_length]] &lt;=100, "51-100", IF(tbl_Customers[[#This Row],[account_length]] &lt;= 150, "101-150", "151+")))</f>
        <v>51-100</v>
      </c>
      <c r="Y2075" s="30" t="str">
        <f>IF(tbl_Customers[[#This Row],[total_intl_charge]] &lt;= 3, "Low Charges", "High Charges")</f>
        <v>Low Charges</v>
      </c>
      <c r="Z2075" s="30" t="str">
        <f>IF(tbl_Customers[[#This Row],[total_eve_calls]]&lt;=80,"Low Calls",
IF(tbl_Customers[[#This Row],[total_eve_calls]]&lt;=120,"Medium Calls","High Calls"))</f>
        <v>Medium Calls</v>
      </c>
      <c r="AA2075" s="30" t="str">
        <f>IF(tbl_Customers[[#This Row],[total_eve_charge]]&lt;=15,"Low Charges",
IF(tbl_Customers[[#This Row],[total_eve_charge]]&lt;=20,"Medium Charges","High Charges"))</f>
        <v>High Charges</v>
      </c>
      <c r="AB2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75" s="30" t="str">
        <f>IF(tbl_Customers[[#This Row],[number_vmail_messages]] = 0, "No Usage", IF(tbl_Customers[[#This Row],[number_vmail_messages]] &lt;= 20, "Low Usage", IF(tbl_Customers[[#This Row],[number_vmail_messages]] &lt;= 40, "Medium Usgae", "High Usage")))</f>
        <v>No Usage</v>
      </c>
      <c r="AD2075" s="30" t="str">
        <f>IF(tbl_Customers[[#This Row],[total_day_minutes]]&lt;=150,"Low Usage", IF(tbl_Customers[[#This Row],[total_day_minutes]]&lt;=200,"Medium Usage", IF(tbl_Customers[[#This Row],[total_day_minutes]]&lt;=250,"High Usage","Very High Usage")))</f>
        <v>Medium Usage</v>
      </c>
      <c r="AE2075" s="30" t="str">
        <f>IF(tbl_Customers[[#This Row],[total_intl_calls]]&lt;=5,"Low Calls", IF(tbl_Customers[[#This Row],[total_intl_calls]]&lt;=10, "Medium Calls", "High Calls"))</f>
        <v>Low Calls</v>
      </c>
    </row>
    <row r="2076" spans="1:31"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c r="W2076" t="str">
        <f>IF(tbl_Customers[[#This Row],[number_customer_service_calls]] &lt;= 1, "0-1 Calls", IF(tbl_Customers[[#This Row],[number_customer_service_calls]] &lt;= 3, "2-3 Calls", IF(tbl_Customers[[#This Row],[number_customer_service_calls]] &lt;=5, "4-5 Calls", "6+ Calls")))</f>
        <v>0-1 Calls</v>
      </c>
      <c r="X2076" t="str">
        <f>IF(tbl_Customers[[#This Row],[account_length]] &lt;= 50, "0-50", IF(tbl_Customers[[#This Row],[account_length]] &lt;=100, "51-100", IF(tbl_Customers[[#This Row],[account_length]] &lt;= 150, "101-150", "151+")))</f>
        <v>151+</v>
      </c>
      <c r="Y2076" s="30" t="str">
        <f>IF(tbl_Customers[[#This Row],[total_intl_charge]] &lt;= 3, "Low Charges", "High Charges")</f>
        <v>High Charges</v>
      </c>
      <c r="Z2076" s="30" t="str">
        <f>IF(tbl_Customers[[#This Row],[total_eve_calls]]&lt;=80,"Low Calls",
IF(tbl_Customers[[#This Row],[total_eve_calls]]&lt;=120,"Medium Calls","High Calls"))</f>
        <v>Medium Calls</v>
      </c>
      <c r="AA2076" s="30" t="str">
        <f>IF(tbl_Customers[[#This Row],[total_eve_charge]]&lt;=15,"Low Charges",
IF(tbl_Customers[[#This Row],[total_eve_charge]]&lt;=20,"Medium Charges","High Charges"))</f>
        <v>Low Charges</v>
      </c>
      <c r="AB2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6" s="30" t="str">
        <f>IF(tbl_Customers[[#This Row],[number_vmail_messages]] = 0, "No Usage", IF(tbl_Customers[[#This Row],[number_vmail_messages]] &lt;= 20, "Low Usage", IF(tbl_Customers[[#This Row],[number_vmail_messages]] &lt;= 40, "Medium Usgae", "High Usage")))</f>
        <v>No Usage</v>
      </c>
      <c r="AD2076" s="30" t="str">
        <f>IF(tbl_Customers[[#This Row],[total_day_minutes]]&lt;=150,"Low Usage", IF(tbl_Customers[[#This Row],[total_day_minutes]]&lt;=200,"Medium Usage", IF(tbl_Customers[[#This Row],[total_day_minutes]]&lt;=250,"High Usage","Very High Usage")))</f>
        <v>Medium Usage</v>
      </c>
      <c r="AE2076" s="30" t="str">
        <f>IF(tbl_Customers[[#This Row],[total_intl_calls]]&lt;=5,"Low Calls", IF(tbl_Customers[[#This Row],[total_intl_calls]]&lt;=10, "Medium Calls", "High Calls"))</f>
        <v>Low Calls</v>
      </c>
    </row>
    <row r="2077" spans="1:31"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c r="W2077" t="str">
        <f>IF(tbl_Customers[[#This Row],[number_customer_service_calls]] &lt;= 1, "0-1 Calls", IF(tbl_Customers[[#This Row],[number_customer_service_calls]] &lt;= 3, "2-3 Calls", IF(tbl_Customers[[#This Row],[number_customer_service_calls]] &lt;=5, "4-5 Calls", "6+ Calls")))</f>
        <v>0-1 Calls</v>
      </c>
      <c r="X2077" t="str">
        <f>IF(tbl_Customers[[#This Row],[account_length]] &lt;= 50, "0-50", IF(tbl_Customers[[#This Row],[account_length]] &lt;=100, "51-100", IF(tbl_Customers[[#This Row],[account_length]] &lt;= 150, "101-150", "151+")))</f>
        <v>101-150</v>
      </c>
      <c r="Y2077" s="30" t="str">
        <f>IF(tbl_Customers[[#This Row],[total_intl_charge]] &lt;= 3, "Low Charges", "High Charges")</f>
        <v>Low Charges</v>
      </c>
      <c r="Z2077" s="30" t="str">
        <f>IF(tbl_Customers[[#This Row],[total_eve_calls]]&lt;=80,"Low Calls",
IF(tbl_Customers[[#This Row],[total_eve_calls]]&lt;=120,"Medium Calls","High Calls"))</f>
        <v>High Calls</v>
      </c>
      <c r="AA2077" s="30" t="str">
        <f>IF(tbl_Customers[[#This Row],[total_eve_charge]]&lt;=15,"Low Charges",
IF(tbl_Customers[[#This Row],[total_eve_charge]]&lt;=20,"Medium Charges","High Charges"))</f>
        <v>Medium Charges</v>
      </c>
      <c r="AB2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7" s="30" t="str">
        <f>IF(tbl_Customers[[#This Row],[number_vmail_messages]] = 0, "No Usage", IF(tbl_Customers[[#This Row],[number_vmail_messages]] &lt;= 20, "Low Usage", IF(tbl_Customers[[#This Row],[number_vmail_messages]] &lt;= 40, "Medium Usgae", "High Usage")))</f>
        <v>No Usage</v>
      </c>
      <c r="AD2077" s="30" t="str">
        <f>IF(tbl_Customers[[#This Row],[total_day_minutes]]&lt;=150,"Low Usage", IF(tbl_Customers[[#This Row],[total_day_minutes]]&lt;=200,"Medium Usage", IF(tbl_Customers[[#This Row],[total_day_minutes]]&lt;=250,"High Usage","Very High Usage")))</f>
        <v>High Usage</v>
      </c>
      <c r="AE2077" s="30" t="str">
        <f>IF(tbl_Customers[[#This Row],[total_intl_calls]]&lt;=5,"Low Calls", IF(tbl_Customers[[#This Row],[total_intl_calls]]&lt;=10, "Medium Calls", "High Calls"))</f>
        <v>Medium Calls</v>
      </c>
    </row>
    <row r="2078" spans="1:31"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c r="W2078" t="str">
        <f>IF(tbl_Customers[[#This Row],[number_customer_service_calls]] &lt;= 1, "0-1 Calls", IF(tbl_Customers[[#This Row],[number_customer_service_calls]] &lt;= 3, "2-3 Calls", IF(tbl_Customers[[#This Row],[number_customer_service_calls]] &lt;=5, "4-5 Calls", "6+ Calls")))</f>
        <v>0-1 Calls</v>
      </c>
      <c r="X2078" t="str">
        <f>IF(tbl_Customers[[#This Row],[account_length]] &lt;= 50, "0-50", IF(tbl_Customers[[#This Row],[account_length]] &lt;=100, "51-100", IF(tbl_Customers[[#This Row],[account_length]] &lt;= 150, "101-150", "151+")))</f>
        <v>101-150</v>
      </c>
      <c r="Y2078" s="30" t="str">
        <f>IF(tbl_Customers[[#This Row],[total_intl_charge]] &lt;= 3, "Low Charges", "High Charges")</f>
        <v>High Charges</v>
      </c>
      <c r="Z2078" s="30" t="str">
        <f>IF(tbl_Customers[[#This Row],[total_eve_calls]]&lt;=80,"Low Calls",
IF(tbl_Customers[[#This Row],[total_eve_calls]]&lt;=120,"Medium Calls","High Calls"))</f>
        <v>Medium Calls</v>
      </c>
      <c r="AA2078" s="30" t="str">
        <f>IF(tbl_Customers[[#This Row],[total_eve_charge]]&lt;=15,"Low Charges",
IF(tbl_Customers[[#This Row],[total_eve_charge]]&lt;=20,"Medium Charges","High Charges"))</f>
        <v>Low Charges</v>
      </c>
      <c r="AB2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78" s="30" t="str">
        <f>IF(tbl_Customers[[#This Row],[number_vmail_messages]] = 0, "No Usage", IF(tbl_Customers[[#This Row],[number_vmail_messages]] &lt;= 20, "Low Usage", IF(tbl_Customers[[#This Row],[number_vmail_messages]] &lt;= 40, "Medium Usgae", "High Usage")))</f>
        <v>Low Usage</v>
      </c>
      <c r="AD2078" s="30" t="str">
        <f>IF(tbl_Customers[[#This Row],[total_day_minutes]]&lt;=150,"Low Usage", IF(tbl_Customers[[#This Row],[total_day_minutes]]&lt;=200,"Medium Usage", IF(tbl_Customers[[#This Row],[total_day_minutes]]&lt;=250,"High Usage","Very High Usage")))</f>
        <v>Medium Usage</v>
      </c>
      <c r="AE2078" s="30" t="str">
        <f>IF(tbl_Customers[[#This Row],[total_intl_calls]]&lt;=5,"Low Calls", IF(tbl_Customers[[#This Row],[total_intl_calls]]&lt;=10, "Medium Calls", "High Calls"))</f>
        <v>Low Calls</v>
      </c>
    </row>
    <row r="2079" spans="1:31"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c r="W2079" t="str">
        <f>IF(tbl_Customers[[#This Row],[number_customer_service_calls]] &lt;= 1, "0-1 Calls", IF(tbl_Customers[[#This Row],[number_customer_service_calls]] &lt;= 3, "2-3 Calls", IF(tbl_Customers[[#This Row],[number_customer_service_calls]] &lt;=5, "4-5 Calls", "6+ Calls")))</f>
        <v>2-3 Calls</v>
      </c>
      <c r="X2079" t="str">
        <f>IF(tbl_Customers[[#This Row],[account_length]] &lt;= 50, "0-50", IF(tbl_Customers[[#This Row],[account_length]] &lt;=100, "51-100", IF(tbl_Customers[[#This Row],[account_length]] &lt;= 150, "101-150", "151+")))</f>
        <v>51-100</v>
      </c>
      <c r="Y2079" s="30" t="str">
        <f>IF(tbl_Customers[[#This Row],[total_intl_charge]] &lt;= 3, "Low Charges", "High Charges")</f>
        <v>Low Charges</v>
      </c>
      <c r="Z2079" s="30" t="str">
        <f>IF(tbl_Customers[[#This Row],[total_eve_calls]]&lt;=80,"Low Calls",
IF(tbl_Customers[[#This Row],[total_eve_calls]]&lt;=120,"Medium Calls","High Calls"))</f>
        <v>Medium Calls</v>
      </c>
      <c r="AA2079" s="30" t="str">
        <f>IF(tbl_Customers[[#This Row],[total_eve_charge]]&lt;=15,"Low Charges",
IF(tbl_Customers[[#This Row],[total_eve_charge]]&lt;=20,"Medium Charges","High Charges"))</f>
        <v>Low Charges</v>
      </c>
      <c r="AB2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79" s="30" t="str">
        <f>IF(tbl_Customers[[#This Row],[number_vmail_messages]] = 0, "No Usage", IF(tbl_Customers[[#This Row],[number_vmail_messages]] &lt;= 20, "Low Usage", IF(tbl_Customers[[#This Row],[number_vmail_messages]] &lt;= 40, "Medium Usgae", "High Usage")))</f>
        <v>Medium Usgae</v>
      </c>
      <c r="AD2079" s="30" t="str">
        <f>IF(tbl_Customers[[#This Row],[total_day_minutes]]&lt;=150,"Low Usage", IF(tbl_Customers[[#This Row],[total_day_minutes]]&lt;=200,"Medium Usage", IF(tbl_Customers[[#This Row],[total_day_minutes]]&lt;=250,"High Usage","Very High Usage")))</f>
        <v>High Usage</v>
      </c>
      <c r="AE2079" s="30" t="str">
        <f>IF(tbl_Customers[[#This Row],[total_intl_calls]]&lt;=5,"Low Calls", IF(tbl_Customers[[#This Row],[total_intl_calls]]&lt;=10, "Medium Calls", "High Calls"))</f>
        <v>Low Calls</v>
      </c>
    </row>
    <row r="2080" spans="1:31"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c r="W2080" t="str">
        <f>IF(tbl_Customers[[#This Row],[number_customer_service_calls]] &lt;= 1, "0-1 Calls", IF(tbl_Customers[[#This Row],[number_customer_service_calls]] &lt;= 3, "2-3 Calls", IF(tbl_Customers[[#This Row],[number_customer_service_calls]] &lt;=5, "4-5 Calls", "6+ Calls")))</f>
        <v>0-1 Calls</v>
      </c>
      <c r="X2080" t="str">
        <f>IF(tbl_Customers[[#This Row],[account_length]] &lt;= 50, "0-50", IF(tbl_Customers[[#This Row],[account_length]] &lt;=100, "51-100", IF(tbl_Customers[[#This Row],[account_length]] &lt;= 150, "101-150", "151+")))</f>
        <v>51-100</v>
      </c>
      <c r="Y2080" s="30" t="str">
        <f>IF(tbl_Customers[[#This Row],[total_intl_charge]] &lt;= 3, "Low Charges", "High Charges")</f>
        <v>Low Charges</v>
      </c>
      <c r="Z2080" s="30" t="str">
        <f>IF(tbl_Customers[[#This Row],[total_eve_calls]]&lt;=80,"Low Calls",
IF(tbl_Customers[[#This Row],[total_eve_calls]]&lt;=120,"Medium Calls","High Calls"))</f>
        <v>Medium Calls</v>
      </c>
      <c r="AA2080" s="30" t="str">
        <f>IF(tbl_Customers[[#This Row],[total_eve_charge]]&lt;=15,"Low Charges",
IF(tbl_Customers[[#This Row],[total_eve_charge]]&lt;=20,"Medium Charges","High Charges"))</f>
        <v>Low Charges</v>
      </c>
      <c r="AB2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0" s="30" t="str">
        <f>IF(tbl_Customers[[#This Row],[number_vmail_messages]] = 0, "No Usage", IF(tbl_Customers[[#This Row],[number_vmail_messages]] &lt;= 20, "Low Usage", IF(tbl_Customers[[#This Row],[number_vmail_messages]] &lt;= 40, "Medium Usgae", "High Usage")))</f>
        <v>No Usage</v>
      </c>
      <c r="AD2080" s="30" t="str">
        <f>IF(tbl_Customers[[#This Row],[total_day_minutes]]&lt;=150,"Low Usage", IF(tbl_Customers[[#This Row],[total_day_minutes]]&lt;=200,"Medium Usage", IF(tbl_Customers[[#This Row],[total_day_minutes]]&lt;=250,"High Usage","Very High Usage")))</f>
        <v>Low Usage</v>
      </c>
      <c r="AE2080" s="30" t="str">
        <f>IF(tbl_Customers[[#This Row],[total_intl_calls]]&lt;=5,"Low Calls", IF(tbl_Customers[[#This Row],[total_intl_calls]]&lt;=10, "Medium Calls", "High Calls"))</f>
        <v>Low Calls</v>
      </c>
    </row>
    <row r="2081" spans="1:31"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c r="W2081" t="str">
        <f>IF(tbl_Customers[[#This Row],[number_customer_service_calls]] &lt;= 1, "0-1 Calls", IF(tbl_Customers[[#This Row],[number_customer_service_calls]] &lt;= 3, "2-3 Calls", IF(tbl_Customers[[#This Row],[number_customer_service_calls]] &lt;=5, "4-5 Calls", "6+ Calls")))</f>
        <v>4-5 Calls</v>
      </c>
      <c r="X2081" t="str">
        <f>IF(tbl_Customers[[#This Row],[account_length]] &lt;= 50, "0-50", IF(tbl_Customers[[#This Row],[account_length]] &lt;=100, "51-100", IF(tbl_Customers[[#This Row],[account_length]] &lt;= 150, "101-150", "151+")))</f>
        <v>101-150</v>
      </c>
      <c r="Y2081" s="30" t="str">
        <f>IF(tbl_Customers[[#This Row],[total_intl_charge]] &lt;= 3, "Low Charges", "High Charges")</f>
        <v>Low Charges</v>
      </c>
      <c r="Z2081" s="30" t="str">
        <f>IF(tbl_Customers[[#This Row],[total_eve_calls]]&lt;=80,"Low Calls",
IF(tbl_Customers[[#This Row],[total_eve_calls]]&lt;=120,"Medium Calls","High Calls"))</f>
        <v>Medium Calls</v>
      </c>
      <c r="AA2081" s="30" t="str">
        <f>IF(tbl_Customers[[#This Row],[total_eve_charge]]&lt;=15,"Low Charges",
IF(tbl_Customers[[#This Row],[total_eve_charge]]&lt;=20,"Medium Charges","High Charges"))</f>
        <v>High Charges</v>
      </c>
      <c r="AB2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1" s="30" t="str">
        <f>IF(tbl_Customers[[#This Row],[number_vmail_messages]] = 0, "No Usage", IF(tbl_Customers[[#This Row],[number_vmail_messages]] &lt;= 20, "Low Usage", IF(tbl_Customers[[#This Row],[number_vmail_messages]] &lt;= 40, "Medium Usgae", "High Usage")))</f>
        <v>Medium Usgae</v>
      </c>
      <c r="AD2081" s="30" t="str">
        <f>IF(tbl_Customers[[#This Row],[total_day_minutes]]&lt;=150,"Low Usage", IF(tbl_Customers[[#This Row],[total_day_minutes]]&lt;=200,"Medium Usage", IF(tbl_Customers[[#This Row],[total_day_minutes]]&lt;=250,"High Usage","Very High Usage")))</f>
        <v>Very High Usage</v>
      </c>
      <c r="AE2081" s="30" t="str">
        <f>IF(tbl_Customers[[#This Row],[total_intl_calls]]&lt;=5,"Low Calls", IF(tbl_Customers[[#This Row],[total_intl_calls]]&lt;=10, "Medium Calls", "High Calls"))</f>
        <v>Low Calls</v>
      </c>
    </row>
    <row r="2082" spans="1:31"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c r="W2082" t="str">
        <f>IF(tbl_Customers[[#This Row],[number_customer_service_calls]] &lt;= 1, "0-1 Calls", IF(tbl_Customers[[#This Row],[number_customer_service_calls]] &lt;= 3, "2-3 Calls", IF(tbl_Customers[[#This Row],[number_customer_service_calls]] &lt;=5, "4-5 Calls", "6+ Calls")))</f>
        <v>0-1 Calls</v>
      </c>
      <c r="X2082" t="str">
        <f>IF(tbl_Customers[[#This Row],[account_length]] &lt;= 50, "0-50", IF(tbl_Customers[[#This Row],[account_length]] &lt;=100, "51-100", IF(tbl_Customers[[#This Row],[account_length]] &lt;= 150, "101-150", "151+")))</f>
        <v>101-150</v>
      </c>
      <c r="Y2082" s="30" t="str">
        <f>IF(tbl_Customers[[#This Row],[total_intl_charge]] &lt;= 3, "Low Charges", "High Charges")</f>
        <v>High Charges</v>
      </c>
      <c r="Z2082" s="30" t="str">
        <f>IF(tbl_Customers[[#This Row],[total_eve_calls]]&lt;=80,"Low Calls",
IF(tbl_Customers[[#This Row],[total_eve_calls]]&lt;=120,"Medium Calls","High Calls"))</f>
        <v>Medium Calls</v>
      </c>
      <c r="AA2082" s="30" t="str">
        <f>IF(tbl_Customers[[#This Row],[total_eve_charge]]&lt;=15,"Low Charges",
IF(tbl_Customers[[#This Row],[total_eve_charge]]&lt;=20,"Medium Charges","High Charges"))</f>
        <v>Medium Charges</v>
      </c>
      <c r="AB2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2" s="30" t="str">
        <f>IF(tbl_Customers[[#This Row],[number_vmail_messages]] = 0, "No Usage", IF(tbl_Customers[[#This Row],[number_vmail_messages]] &lt;= 20, "Low Usage", IF(tbl_Customers[[#This Row],[number_vmail_messages]] &lt;= 40, "Medium Usgae", "High Usage")))</f>
        <v>No Usage</v>
      </c>
      <c r="AD2082" s="30" t="str">
        <f>IF(tbl_Customers[[#This Row],[total_day_minutes]]&lt;=150,"Low Usage", IF(tbl_Customers[[#This Row],[total_day_minutes]]&lt;=200,"Medium Usage", IF(tbl_Customers[[#This Row],[total_day_minutes]]&lt;=250,"High Usage","Very High Usage")))</f>
        <v>Medium Usage</v>
      </c>
      <c r="AE2082" s="30" t="str">
        <f>IF(tbl_Customers[[#This Row],[total_intl_calls]]&lt;=5,"Low Calls", IF(tbl_Customers[[#This Row],[total_intl_calls]]&lt;=10, "Medium Calls", "High Calls"))</f>
        <v>Low Calls</v>
      </c>
    </row>
    <row r="2083" spans="1:31"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c r="W2083" t="str">
        <f>IF(tbl_Customers[[#This Row],[number_customer_service_calls]] &lt;= 1, "0-1 Calls", IF(tbl_Customers[[#This Row],[number_customer_service_calls]] &lt;= 3, "2-3 Calls", IF(tbl_Customers[[#This Row],[number_customer_service_calls]] &lt;=5, "4-5 Calls", "6+ Calls")))</f>
        <v>2-3 Calls</v>
      </c>
      <c r="X2083" t="str">
        <f>IF(tbl_Customers[[#This Row],[account_length]] &lt;= 50, "0-50", IF(tbl_Customers[[#This Row],[account_length]] &lt;=100, "51-100", IF(tbl_Customers[[#This Row],[account_length]] &lt;= 150, "101-150", "151+")))</f>
        <v>101-150</v>
      </c>
      <c r="Y2083" s="30" t="str">
        <f>IF(tbl_Customers[[#This Row],[total_intl_charge]] &lt;= 3, "Low Charges", "High Charges")</f>
        <v>High Charges</v>
      </c>
      <c r="Z2083" s="30" t="str">
        <f>IF(tbl_Customers[[#This Row],[total_eve_calls]]&lt;=80,"Low Calls",
IF(tbl_Customers[[#This Row],[total_eve_calls]]&lt;=120,"Medium Calls","High Calls"))</f>
        <v>High Calls</v>
      </c>
      <c r="AA2083" s="30" t="str">
        <f>IF(tbl_Customers[[#This Row],[total_eve_charge]]&lt;=15,"Low Charges",
IF(tbl_Customers[[#This Row],[total_eve_charge]]&lt;=20,"Medium Charges","High Charges"))</f>
        <v>Low Charges</v>
      </c>
      <c r="AB2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3" s="30" t="str">
        <f>IF(tbl_Customers[[#This Row],[number_vmail_messages]] = 0, "No Usage", IF(tbl_Customers[[#This Row],[number_vmail_messages]] &lt;= 20, "Low Usage", IF(tbl_Customers[[#This Row],[number_vmail_messages]] &lt;= 40, "Medium Usgae", "High Usage")))</f>
        <v>No Usage</v>
      </c>
      <c r="AD2083" s="30" t="str">
        <f>IF(tbl_Customers[[#This Row],[total_day_minutes]]&lt;=150,"Low Usage", IF(tbl_Customers[[#This Row],[total_day_minutes]]&lt;=200,"Medium Usage", IF(tbl_Customers[[#This Row],[total_day_minutes]]&lt;=250,"High Usage","Very High Usage")))</f>
        <v>Medium Usage</v>
      </c>
      <c r="AE2083" s="30" t="str">
        <f>IF(tbl_Customers[[#This Row],[total_intl_calls]]&lt;=5,"Low Calls", IF(tbl_Customers[[#This Row],[total_intl_calls]]&lt;=10, "Medium Calls", "High Calls"))</f>
        <v>Medium Calls</v>
      </c>
    </row>
    <row r="2084" spans="1:31"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c r="W2084" t="str">
        <f>IF(tbl_Customers[[#This Row],[number_customer_service_calls]] &lt;= 1, "0-1 Calls", IF(tbl_Customers[[#This Row],[number_customer_service_calls]] &lt;= 3, "2-3 Calls", IF(tbl_Customers[[#This Row],[number_customer_service_calls]] &lt;=5, "4-5 Calls", "6+ Calls")))</f>
        <v>0-1 Calls</v>
      </c>
      <c r="X2084" t="str">
        <f>IF(tbl_Customers[[#This Row],[account_length]] &lt;= 50, "0-50", IF(tbl_Customers[[#This Row],[account_length]] &lt;=100, "51-100", IF(tbl_Customers[[#This Row],[account_length]] &lt;= 150, "101-150", "151+")))</f>
        <v>0-50</v>
      </c>
      <c r="Y2084" s="30" t="str">
        <f>IF(tbl_Customers[[#This Row],[total_intl_charge]] &lt;= 3, "Low Charges", "High Charges")</f>
        <v>High Charges</v>
      </c>
      <c r="Z2084" s="30" t="str">
        <f>IF(tbl_Customers[[#This Row],[total_eve_calls]]&lt;=80,"Low Calls",
IF(tbl_Customers[[#This Row],[total_eve_calls]]&lt;=120,"Medium Calls","High Calls"))</f>
        <v>Medium Calls</v>
      </c>
      <c r="AA2084" s="30" t="str">
        <f>IF(tbl_Customers[[#This Row],[total_eve_charge]]&lt;=15,"Low Charges",
IF(tbl_Customers[[#This Row],[total_eve_charge]]&lt;=20,"Medium Charges","High Charges"))</f>
        <v>Low Charges</v>
      </c>
      <c r="AB2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4" s="30" t="str">
        <f>IF(tbl_Customers[[#This Row],[number_vmail_messages]] = 0, "No Usage", IF(tbl_Customers[[#This Row],[number_vmail_messages]] &lt;= 20, "Low Usage", IF(tbl_Customers[[#This Row],[number_vmail_messages]] &lt;= 40, "Medium Usgae", "High Usage")))</f>
        <v>No Usage</v>
      </c>
      <c r="AD2084" s="30" t="str">
        <f>IF(tbl_Customers[[#This Row],[total_day_minutes]]&lt;=150,"Low Usage", IF(tbl_Customers[[#This Row],[total_day_minutes]]&lt;=200,"Medium Usage", IF(tbl_Customers[[#This Row],[total_day_minutes]]&lt;=250,"High Usage","Very High Usage")))</f>
        <v>High Usage</v>
      </c>
      <c r="AE2084" s="30" t="str">
        <f>IF(tbl_Customers[[#This Row],[total_intl_calls]]&lt;=5,"Low Calls", IF(tbl_Customers[[#This Row],[total_intl_calls]]&lt;=10, "Medium Calls", "High Calls"))</f>
        <v>Low Calls</v>
      </c>
    </row>
    <row r="2085" spans="1:31"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c r="W2085" t="str">
        <f>IF(tbl_Customers[[#This Row],[number_customer_service_calls]] &lt;= 1, "0-1 Calls", IF(tbl_Customers[[#This Row],[number_customer_service_calls]] &lt;= 3, "2-3 Calls", IF(tbl_Customers[[#This Row],[number_customer_service_calls]] &lt;=5, "4-5 Calls", "6+ Calls")))</f>
        <v>2-3 Calls</v>
      </c>
      <c r="X2085" t="str">
        <f>IF(tbl_Customers[[#This Row],[account_length]] &lt;= 50, "0-50", IF(tbl_Customers[[#This Row],[account_length]] &lt;=100, "51-100", IF(tbl_Customers[[#This Row],[account_length]] &lt;= 150, "101-150", "151+")))</f>
        <v>101-150</v>
      </c>
      <c r="Y2085" s="30" t="str">
        <f>IF(tbl_Customers[[#This Row],[total_intl_charge]] &lt;= 3, "Low Charges", "High Charges")</f>
        <v>High Charges</v>
      </c>
      <c r="Z2085" s="30" t="str">
        <f>IF(tbl_Customers[[#This Row],[total_eve_calls]]&lt;=80,"Low Calls",
IF(tbl_Customers[[#This Row],[total_eve_calls]]&lt;=120,"Medium Calls","High Calls"))</f>
        <v>Medium Calls</v>
      </c>
      <c r="AA2085" s="30" t="str">
        <f>IF(tbl_Customers[[#This Row],[total_eve_charge]]&lt;=15,"Low Charges",
IF(tbl_Customers[[#This Row],[total_eve_charge]]&lt;=20,"Medium Charges","High Charges"))</f>
        <v>Low Charges</v>
      </c>
      <c r="AB2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5" s="30" t="str">
        <f>IF(tbl_Customers[[#This Row],[number_vmail_messages]] = 0, "No Usage", IF(tbl_Customers[[#This Row],[number_vmail_messages]] &lt;= 20, "Low Usage", IF(tbl_Customers[[#This Row],[number_vmail_messages]] &lt;= 40, "Medium Usgae", "High Usage")))</f>
        <v>No Usage</v>
      </c>
      <c r="AD2085" s="30" t="str">
        <f>IF(tbl_Customers[[#This Row],[total_day_minutes]]&lt;=150,"Low Usage", IF(tbl_Customers[[#This Row],[total_day_minutes]]&lt;=200,"Medium Usage", IF(tbl_Customers[[#This Row],[total_day_minutes]]&lt;=250,"High Usage","Very High Usage")))</f>
        <v>Very High Usage</v>
      </c>
      <c r="AE2085" s="30" t="str">
        <f>IF(tbl_Customers[[#This Row],[total_intl_calls]]&lt;=5,"Low Calls", IF(tbl_Customers[[#This Row],[total_intl_calls]]&lt;=10, "Medium Calls", "High Calls"))</f>
        <v>Low Calls</v>
      </c>
    </row>
    <row r="2086" spans="1:31"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c r="W2086" t="str">
        <f>IF(tbl_Customers[[#This Row],[number_customer_service_calls]] &lt;= 1, "0-1 Calls", IF(tbl_Customers[[#This Row],[number_customer_service_calls]] &lt;= 3, "2-3 Calls", IF(tbl_Customers[[#This Row],[number_customer_service_calls]] &lt;=5, "4-5 Calls", "6+ Calls")))</f>
        <v>2-3 Calls</v>
      </c>
      <c r="X2086" t="str">
        <f>IF(tbl_Customers[[#This Row],[account_length]] &lt;= 50, "0-50", IF(tbl_Customers[[#This Row],[account_length]] &lt;=100, "51-100", IF(tbl_Customers[[#This Row],[account_length]] &lt;= 150, "101-150", "151+")))</f>
        <v>101-150</v>
      </c>
      <c r="Y2086" s="30" t="str">
        <f>IF(tbl_Customers[[#This Row],[total_intl_charge]] &lt;= 3, "Low Charges", "High Charges")</f>
        <v>Low Charges</v>
      </c>
      <c r="Z2086" s="30" t="str">
        <f>IF(tbl_Customers[[#This Row],[total_eve_calls]]&lt;=80,"Low Calls",
IF(tbl_Customers[[#This Row],[total_eve_calls]]&lt;=120,"Medium Calls","High Calls"))</f>
        <v>Medium Calls</v>
      </c>
      <c r="AA2086" s="30" t="str">
        <f>IF(tbl_Customers[[#This Row],[total_eve_charge]]&lt;=15,"Low Charges",
IF(tbl_Customers[[#This Row],[total_eve_charge]]&lt;=20,"Medium Charges","High Charges"))</f>
        <v>Medium Charges</v>
      </c>
      <c r="AB2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6" s="30" t="str">
        <f>IF(tbl_Customers[[#This Row],[number_vmail_messages]] = 0, "No Usage", IF(tbl_Customers[[#This Row],[number_vmail_messages]] &lt;= 20, "Low Usage", IF(tbl_Customers[[#This Row],[number_vmail_messages]] &lt;= 40, "Medium Usgae", "High Usage")))</f>
        <v>No Usage</v>
      </c>
      <c r="AD2086" s="30" t="str">
        <f>IF(tbl_Customers[[#This Row],[total_day_minutes]]&lt;=150,"Low Usage", IF(tbl_Customers[[#This Row],[total_day_minutes]]&lt;=200,"Medium Usage", IF(tbl_Customers[[#This Row],[total_day_minutes]]&lt;=250,"High Usage","Very High Usage")))</f>
        <v>High Usage</v>
      </c>
      <c r="AE2086" s="30" t="str">
        <f>IF(tbl_Customers[[#This Row],[total_intl_calls]]&lt;=5,"Low Calls", IF(tbl_Customers[[#This Row],[total_intl_calls]]&lt;=10, "Medium Calls", "High Calls"))</f>
        <v>Medium Calls</v>
      </c>
    </row>
    <row r="2087" spans="1:31"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c r="W2087" t="str">
        <f>IF(tbl_Customers[[#This Row],[number_customer_service_calls]] &lt;= 1, "0-1 Calls", IF(tbl_Customers[[#This Row],[number_customer_service_calls]] &lt;= 3, "2-3 Calls", IF(tbl_Customers[[#This Row],[number_customer_service_calls]] &lt;=5, "4-5 Calls", "6+ Calls")))</f>
        <v>0-1 Calls</v>
      </c>
      <c r="X2087" t="str">
        <f>IF(tbl_Customers[[#This Row],[account_length]] &lt;= 50, "0-50", IF(tbl_Customers[[#This Row],[account_length]] &lt;=100, "51-100", IF(tbl_Customers[[#This Row],[account_length]] &lt;= 150, "101-150", "151+")))</f>
        <v>101-150</v>
      </c>
      <c r="Y2087" s="30" t="str">
        <f>IF(tbl_Customers[[#This Row],[total_intl_charge]] &lt;= 3, "Low Charges", "High Charges")</f>
        <v>High Charges</v>
      </c>
      <c r="Z2087" s="30" t="str">
        <f>IF(tbl_Customers[[#This Row],[total_eve_calls]]&lt;=80,"Low Calls",
IF(tbl_Customers[[#This Row],[total_eve_calls]]&lt;=120,"Medium Calls","High Calls"))</f>
        <v>Medium Calls</v>
      </c>
      <c r="AA2087" s="30" t="str">
        <f>IF(tbl_Customers[[#This Row],[total_eve_charge]]&lt;=15,"Low Charges",
IF(tbl_Customers[[#This Row],[total_eve_charge]]&lt;=20,"Medium Charges","High Charges"))</f>
        <v>Medium Charges</v>
      </c>
      <c r="AB2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7" s="30" t="str">
        <f>IF(tbl_Customers[[#This Row],[number_vmail_messages]] = 0, "No Usage", IF(tbl_Customers[[#This Row],[number_vmail_messages]] &lt;= 20, "Low Usage", IF(tbl_Customers[[#This Row],[number_vmail_messages]] &lt;= 40, "Medium Usgae", "High Usage")))</f>
        <v>No Usage</v>
      </c>
      <c r="AD2087" s="30" t="str">
        <f>IF(tbl_Customers[[#This Row],[total_day_minutes]]&lt;=150,"Low Usage", IF(tbl_Customers[[#This Row],[total_day_minutes]]&lt;=200,"Medium Usage", IF(tbl_Customers[[#This Row],[total_day_minutes]]&lt;=250,"High Usage","Very High Usage")))</f>
        <v>Low Usage</v>
      </c>
      <c r="AE2087" s="30" t="str">
        <f>IF(tbl_Customers[[#This Row],[total_intl_calls]]&lt;=5,"Low Calls", IF(tbl_Customers[[#This Row],[total_intl_calls]]&lt;=10, "Medium Calls", "High Calls"))</f>
        <v>Medium Calls</v>
      </c>
    </row>
    <row r="2088" spans="1:31"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c r="W2088" t="str">
        <f>IF(tbl_Customers[[#This Row],[number_customer_service_calls]] &lt;= 1, "0-1 Calls", IF(tbl_Customers[[#This Row],[number_customer_service_calls]] &lt;= 3, "2-3 Calls", IF(tbl_Customers[[#This Row],[number_customer_service_calls]] &lt;=5, "4-5 Calls", "6+ Calls")))</f>
        <v>0-1 Calls</v>
      </c>
      <c r="X2088" t="str">
        <f>IF(tbl_Customers[[#This Row],[account_length]] &lt;= 50, "0-50", IF(tbl_Customers[[#This Row],[account_length]] &lt;=100, "51-100", IF(tbl_Customers[[#This Row],[account_length]] &lt;= 150, "101-150", "151+")))</f>
        <v>101-150</v>
      </c>
      <c r="Y2088" s="30" t="str">
        <f>IF(tbl_Customers[[#This Row],[total_intl_charge]] &lt;= 3, "Low Charges", "High Charges")</f>
        <v>High Charges</v>
      </c>
      <c r="Z2088" s="30" t="str">
        <f>IF(tbl_Customers[[#This Row],[total_eve_calls]]&lt;=80,"Low Calls",
IF(tbl_Customers[[#This Row],[total_eve_calls]]&lt;=120,"Medium Calls","High Calls"))</f>
        <v>Medium Calls</v>
      </c>
      <c r="AA2088" s="30" t="str">
        <f>IF(tbl_Customers[[#This Row],[total_eve_charge]]&lt;=15,"Low Charges",
IF(tbl_Customers[[#This Row],[total_eve_charge]]&lt;=20,"Medium Charges","High Charges"))</f>
        <v>Medium Charges</v>
      </c>
      <c r="AB2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88" s="30" t="str">
        <f>IF(tbl_Customers[[#This Row],[number_vmail_messages]] = 0, "No Usage", IF(tbl_Customers[[#This Row],[number_vmail_messages]] &lt;= 20, "Low Usage", IF(tbl_Customers[[#This Row],[number_vmail_messages]] &lt;= 40, "Medium Usgae", "High Usage")))</f>
        <v>No Usage</v>
      </c>
      <c r="AD2088" s="30" t="str">
        <f>IF(tbl_Customers[[#This Row],[total_day_minutes]]&lt;=150,"Low Usage", IF(tbl_Customers[[#This Row],[total_day_minutes]]&lt;=200,"Medium Usage", IF(tbl_Customers[[#This Row],[total_day_minutes]]&lt;=250,"High Usage","Very High Usage")))</f>
        <v>Medium Usage</v>
      </c>
      <c r="AE2088" s="30" t="str">
        <f>IF(tbl_Customers[[#This Row],[total_intl_calls]]&lt;=5,"Low Calls", IF(tbl_Customers[[#This Row],[total_intl_calls]]&lt;=10, "Medium Calls", "High Calls"))</f>
        <v>Medium Calls</v>
      </c>
    </row>
    <row r="2089" spans="1:31"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c r="W2089" t="str">
        <f>IF(tbl_Customers[[#This Row],[number_customer_service_calls]] &lt;= 1, "0-1 Calls", IF(tbl_Customers[[#This Row],[number_customer_service_calls]] &lt;= 3, "2-3 Calls", IF(tbl_Customers[[#This Row],[number_customer_service_calls]] &lt;=5, "4-5 Calls", "6+ Calls")))</f>
        <v>0-1 Calls</v>
      </c>
      <c r="X2089" t="str">
        <f>IF(tbl_Customers[[#This Row],[account_length]] &lt;= 50, "0-50", IF(tbl_Customers[[#This Row],[account_length]] &lt;=100, "51-100", IF(tbl_Customers[[#This Row],[account_length]] &lt;= 150, "101-150", "151+")))</f>
        <v>101-150</v>
      </c>
      <c r="Y2089" s="30" t="str">
        <f>IF(tbl_Customers[[#This Row],[total_intl_charge]] &lt;= 3, "Low Charges", "High Charges")</f>
        <v>Low Charges</v>
      </c>
      <c r="Z2089" s="30" t="str">
        <f>IF(tbl_Customers[[#This Row],[total_eve_calls]]&lt;=80,"Low Calls",
IF(tbl_Customers[[#This Row],[total_eve_calls]]&lt;=120,"Medium Calls","High Calls"))</f>
        <v>Low Calls</v>
      </c>
      <c r="AA2089" s="30" t="str">
        <f>IF(tbl_Customers[[#This Row],[total_eve_charge]]&lt;=15,"Low Charges",
IF(tbl_Customers[[#This Row],[total_eve_charge]]&lt;=20,"Medium Charges","High Charges"))</f>
        <v>Medium Charges</v>
      </c>
      <c r="AB2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089" s="30" t="str">
        <f>IF(tbl_Customers[[#This Row],[number_vmail_messages]] = 0, "No Usage", IF(tbl_Customers[[#This Row],[number_vmail_messages]] &lt;= 20, "Low Usage", IF(tbl_Customers[[#This Row],[number_vmail_messages]] &lt;= 40, "Medium Usgae", "High Usage")))</f>
        <v>Medium Usgae</v>
      </c>
      <c r="AD2089" s="30" t="str">
        <f>IF(tbl_Customers[[#This Row],[total_day_minutes]]&lt;=150,"Low Usage", IF(tbl_Customers[[#This Row],[total_day_minutes]]&lt;=200,"Medium Usage", IF(tbl_Customers[[#This Row],[total_day_minutes]]&lt;=250,"High Usage","Very High Usage")))</f>
        <v>High Usage</v>
      </c>
      <c r="AE2089" s="30" t="str">
        <f>IF(tbl_Customers[[#This Row],[total_intl_calls]]&lt;=5,"Low Calls", IF(tbl_Customers[[#This Row],[total_intl_calls]]&lt;=10, "Medium Calls", "High Calls"))</f>
        <v>Medium Calls</v>
      </c>
    </row>
    <row r="2090" spans="1:31"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c r="W2090" t="str">
        <f>IF(tbl_Customers[[#This Row],[number_customer_service_calls]] &lt;= 1, "0-1 Calls", IF(tbl_Customers[[#This Row],[number_customer_service_calls]] &lt;= 3, "2-3 Calls", IF(tbl_Customers[[#This Row],[number_customer_service_calls]] &lt;=5, "4-5 Calls", "6+ Calls")))</f>
        <v>0-1 Calls</v>
      </c>
      <c r="X2090" t="str">
        <f>IF(tbl_Customers[[#This Row],[account_length]] &lt;= 50, "0-50", IF(tbl_Customers[[#This Row],[account_length]] &lt;=100, "51-100", IF(tbl_Customers[[#This Row],[account_length]] &lt;= 150, "101-150", "151+")))</f>
        <v>0-50</v>
      </c>
      <c r="Y2090" s="30" t="str">
        <f>IF(tbl_Customers[[#This Row],[total_intl_charge]] &lt;= 3, "Low Charges", "High Charges")</f>
        <v>Low Charges</v>
      </c>
      <c r="Z2090" s="30" t="str">
        <f>IF(tbl_Customers[[#This Row],[total_eve_calls]]&lt;=80,"Low Calls",
IF(tbl_Customers[[#This Row],[total_eve_calls]]&lt;=120,"Medium Calls","High Calls"))</f>
        <v>High Calls</v>
      </c>
      <c r="AA2090" s="30" t="str">
        <f>IF(tbl_Customers[[#This Row],[total_eve_charge]]&lt;=15,"Low Charges",
IF(tbl_Customers[[#This Row],[total_eve_charge]]&lt;=20,"Medium Charges","High Charges"))</f>
        <v>High Charges</v>
      </c>
      <c r="AB2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0" s="30" t="str">
        <f>IF(tbl_Customers[[#This Row],[number_vmail_messages]] = 0, "No Usage", IF(tbl_Customers[[#This Row],[number_vmail_messages]] &lt;= 20, "Low Usage", IF(tbl_Customers[[#This Row],[number_vmail_messages]] &lt;= 40, "Medium Usgae", "High Usage")))</f>
        <v>No Usage</v>
      </c>
      <c r="AD2090" s="30" t="str">
        <f>IF(tbl_Customers[[#This Row],[total_day_minutes]]&lt;=150,"Low Usage", IF(tbl_Customers[[#This Row],[total_day_minutes]]&lt;=200,"Medium Usage", IF(tbl_Customers[[#This Row],[total_day_minutes]]&lt;=250,"High Usage","Very High Usage")))</f>
        <v>Low Usage</v>
      </c>
      <c r="AE2090" s="30" t="str">
        <f>IF(tbl_Customers[[#This Row],[total_intl_calls]]&lt;=5,"Low Calls", IF(tbl_Customers[[#This Row],[total_intl_calls]]&lt;=10, "Medium Calls", "High Calls"))</f>
        <v>Low Calls</v>
      </c>
    </row>
    <row r="2091" spans="1:31"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c r="W2091" t="str">
        <f>IF(tbl_Customers[[#This Row],[number_customer_service_calls]] &lt;= 1, "0-1 Calls", IF(tbl_Customers[[#This Row],[number_customer_service_calls]] &lt;= 3, "2-3 Calls", IF(tbl_Customers[[#This Row],[number_customer_service_calls]] &lt;=5, "4-5 Calls", "6+ Calls")))</f>
        <v>0-1 Calls</v>
      </c>
      <c r="X2091" t="str">
        <f>IF(tbl_Customers[[#This Row],[account_length]] &lt;= 50, "0-50", IF(tbl_Customers[[#This Row],[account_length]] &lt;=100, "51-100", IF(tbl_Customers[[#This Row],[account_length]] &lt;= 150, "101-150", "151+")))</f>
        <v>101-150</v>
      </c>
      <c r="Y2091" s="30" t="str">
        <f>IF(tbl_Customers[[#This Row],[total_intl_charge]] &lt;= 3, "Low Charges", "High Charges")</f>
        <v>Low Charges</v>
      </c>
      <c r="Z2091" s="30" t="str">
        <f>IF(tbl_Customers[[#This Row],[total_eve_calls]]&lt;=80,"Low Calls",
IF(tbl_Customers[[#This Row],[total_eve_calls]]&lt;=120,"Medium Calls","High Calls"))</f>
        <v>Medium Calls</v>
      </c>
      <c r="AA2091" s="30" t="str">
        <f>IF(tbl_Customers[[#This Row],[total_eve_charge]]&lt;=15,"Low Charges",
IF(tbl_Customers[[#This Row],[total_eve_charge]]&lt;=20,"Medium Charges","High Charges"))</f>
        <v>High Charges</v>
      </c>
      <c r="AB2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1" s="30" t="str">
        <f>IF(tbl_Customers[[#This Row],[number_vmail_messages]] = 0, "No Usage", IF(tbl_Customers[[#This Row],[number_vmail_messages]] &lt;= 20, "Low Usage", IF(tbl_Customers[[#This Row],[number_vmail_messages]] &lt;= 40, "Medium Usgae", "High Usage")))</f>
        <v>No Usage</v>
      </c>
      <c r="AD2091" s="30" t="str">
        <f>IF(tbl_Customers[[#This Row],[total_day_minutes]]&lt;=150,"Low Usage", IF(tbl_Customers[[#This Row],[total_day_minutes]]&lt;=200,"Medium Usage", IF(tbl_Customers[[#This Row],[total_day_minutes]]&lt;=250,"High Usage","Very High Usage")))</f>
        <v>Low Usage</v>
      </c>
      <c r="AE2091" s="30" t="str">
        <f>IF(tbl_Customers[[#This Row],[total_intl_calls]]&lt;=5,"Low Calls", IF(tbl_Customers[[#This Row],[total_intl_calls]]&lt;=10, "Medium Calls", "High Calls"))</f>
        <v>Medium Calls</v>
      </c>
    </row>
    <row r="2092" spans="1:31"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c r="W2092" t="str">
        <f>IF(tbl_Customers[[#This Row],[number_customer_service_calls]] &lt;= 1, "0-1 Calls", IF(tbl_Customers[[#This Row],[number_customer_service_calls]] &lt;= 3, "2-3 Calls", IF(tbl_Customers[[#This Row],[number_customer_service_calls]] &lt;=5, "4-5 Calls", "6+ Calls")))</f>
        <v>4-5 Calls</v>
      </c>
      <c r="X2092" t="str">
        <f>IF(tbl_Customers[[#This Row],[account_length]] &lt;= 50, "0-50", IF(tbl_Customers[[#This Row],[account_length]] &lt;=100, "51-100", IF(tbl_Customers[[#This Row],[account_length]] &lt;= 150, "101-150", "151+")))</f>
        <v>101-150</v>
      </c>
      <c r="Y2092" s="30" t="str">
        <f>IF(tbl_Customers[[#This Row],[total_intl_charge]] &lt;= 3, "Low Charges", "High Charges")</f>
        <v>Low Charges</v>
      </c>
      <c r="Z2092" s="30" t="str">
        <f>IF(tbl_Customers[[#This Row],[total_eve_calls]]&lt;=80,"Low Calls",
IF(tbl_Customers[[#This Row],[total_eve_calls]]&lt;=120,"Medium Calls","High Calls"))</f>
        <v>High Calls</v>
      </c>
      <c r="AA2092" s="30" t="str">
        <f>IF(tbl_Customers[[#This Row],[total_eve_charge]]&lt;=15,"Low Charges",
IF(tbl_Customers[[#This Row],[total_eve_charge]]&lt;=20,"Medium Charges","High Charges"))</f>
        <v>Medium Charges</v>
      </c>
      <c r="AB2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2" s="30" t="str">
        <f>IF(tbl_Customers[[#This Row],[number_vmail_messages]] = 0, "No Usage", IF(tbl_Customers[[#This Row],[number_vmail_messages]] &lt;= 20, "Low Usage", IF(tbl_Customers[[#This Row],[number_vmail_messages]] &lt;= 40, "Medium Usgae", "High Usage")))</f>
        <v>No Usage</v>
      </c>
      <c r="AD2092" s="30" t="str">
        <f>IF(tbl_Customers[[#This Row],[total_day_minutes]]&lt;=150,"Low Usage", IF(tbl_Customers[[#This Row],[total_day_minutes]]&lt;=200,"Medium Usage", IF(tbl_Customers[[#This Row],[total_day_minutes]]&lt;=250,"High Usage","Very High Usage")))</f>
        <v>High Usage</v>
      </c>
      <c r="AE2092" s="30" t="str">
        <f>IF(tbl_Customers[[#This Row],[total_intl_calls]]&lt;=5,"Low Calls", IF(tbl_Customers[[#This Row],[total_intl_calls]]&lt;=10, "Medium Calls", "High Calls"))</f>
        <v>Medium Calls</v>
      </c>
    </row>
    <row r="2093" spans="1:31"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c r="W2093" t="str">
        <f>IF(tbl_Customers[[#This Row],[number_customer_service_calls]] &lt;= 1, "0-1 Calls", IF(tbl_Customers[[#This Row],[number_customer_service_calls]] &lt;= 3, "2-3 Calls", IF(tbl_Customers[[#This Row],[number_customer_service_calls]] &lt;=5, "4-5 Calls", "6+ Calls")))</f>
        <v>0-1 Calls</v>
      </c>
      <c r="X2093" t="str">
        <f>IF(tbl_Customers[[#This Row],[account_length]] &lt;= 50, "0-50", IF(tbl_Customers[[#This Row],[account_length]] &lt;=100, "51-100", IF(tbl_Customers[[#This Row],[account_length]] &lt;= 150, "101-150", "151+")))</f>
        <v>101-150</v>
      </c>
      <c r="Y2093" s="30" t="str">
        <f>IF(tbl_Customers[[#This Row],[total_intl_charge]] &lt;= 3, "Low Charges", "High Charges")</f>
        <v>High Charges</v>
      </c>
      <c r="Z2093" s="30" t="str">
        <f>IF(tbl_Customers[[#This Row],[total_eve_calls]]&lt;=80,"Low Calls",
IF(tbl_Customers[[#This Row],[total_eve_calls]]&lt;=120,"Medium Calls","High Calls"))</f>
        <v>Medium Calls</v>
      </c>
      <c r="AA2093" s="30" t="str">
        <f>IF(tbl_Customers[[#This Row],[total_eve_charge]]&lt;=15,"Low Charges",
IF(tbl_Customers[[#This Row],[total_eve_charge]]&lt;=20,"Medium Charges","High Charges"))</f>
        <v>Medium Charges</v>
      </c>
      <c r="AB2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3" s="30" t="str">
        <f>IF(tbl_Customers[[#This Row],[number_vmail_messages]] = 0, "No Usage", IF(tbl_Customers[[#This Row],[number_vmail_messages]] &lt;= 20, "Low Usage", IF(tbl_Customers[[#This Row],[number_vmail_messages]] &lt;= 40, "Medium Usgae", "High Usage")))</f>
        <v>High Usage</v>
      </c>
      <c r="AD2093" s="30" t="str">
        <f>IF(tbl_Customers[[#This Row],[total_day_minutes]]&lt;=150,"Low Usage", IF(tbl_Customers[[#This Row],[total_day_minutes]]&lt;=200,"Medium Usage", IF(tbl_Customers[[#This Row],[total_day_minutes]]&lt;=250,"High Usage","Very High Usage")))</f>
        <v>Medium Usage</v>
      </c>
      <c r="AE2093" s="30" t="str">
        <f>IF(tbl_Customers[[#This Row],[total_intl_calls]]&lt;=5,"Low Calls", IF(tbl_Customers[[#This Row],[total_intl_calls]]&lt;=10, "Medium Calls", "High Calls"))</f>
        <v>Low Calls</v>
      </c>
    </row>
    <row r="2094" spans="1:31"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c r="W2094" t="str">
        <f>IF(tbl_Customers[[#This Row],[number_customer_service_calls]] &lt;= 1, "0-1 Calls", IF(tbl_Customers[[#This Row],[number_customer_service_calls]] &lt;= 3, "2-3 Calls", IF(tbl_Customers[[#This Row],[number_customer_service_calls]] &lt;=5, "4-5 Calls", "6+ Calls")))</f>
        <v>4-5 Calls</v>
      </c>
      <c r="X2094" t="str">
        <f>IF(tbl_Customers[[#This Row],[account_length]] &lt;= 50, "0-50", IF(tbl_Customers[[#This Row],[account_length]] &lt;=100, "51-100", IF(tbl_Customers[[#This Row],[account_length]] &lt;= 150, "101-150", "151+")))</f>
        <v>101-150</v>
      </c>
      <c r="Y2094" s="30" t="str">
        <f>IF(tbl_Customers[[#This Row],[total_intl_charge]] &lt;= 3, "Low Charges", "High Charges")</f>
        <v>High Charges</v>
      </c>
      <c r="Z2094" s="30" t="str">
        <f>IF(tbl_Customers[[#This Row],[total_eve_calls]]&lt;=80,"Low Calls",
IF(tbl_Customers[[#This Row],[total_eve_calls]]&lt;=120,"Medium Calls","High Calls"))</f>
        <v>Low Calls</v>
      </c>
      <c r="AA2094" s="30" t="str">
        <f>IF(tbl_Customers[[#This Row],[total_eve_charge]]&lt;=15,"Low Charges",
IF(tbl_Customers[[#This Row],[total_eve_charge]]&lt;=20,"Medium Charges","High Charges"))</f>
        <v>Medium Charges</v>
      </c>
      <c r="AB2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4" s="30" t="str">
        <f>IF(tbl_Customers[[#This Row],[number_vmail_messages]] = 0, "No Usage", IF(tbl_Customers[[#This Row],[number_vmail_messages]] &lt;= 20, "Low Usage", IF(tbl_Customers[[#This Row],[number_vmail_messages]] &lt;= 40, "Medium Usgae", "High Usage")))</f>
        <v>No Usage</v>
      </c>
      <c r="AD2094" s="30" t="str">
        <f>IF(tbl_Customers[[#This Row],[total_day_minutes]]&lt;=150,"Low Usage", IF(tbl_Customers[[#This Row],[total_day_minutes]]&lt;=200,"Medium Usage", IF(tbl_Customers[[#This Row],[total_day_minutes]]&lt;=250,"High Usage","Very High Usage")))</f>
        <v>High Usage</v>
      </c>
      <c r="AE2094" s="30" t="str">
        <f>IF(tbl_Customers[[#This Row],[total_intl_calls]]&lt;=5,"Low Calls", IF(tbl_Customers[[#This Row],[total_intl_calls]]&lt;=10, "Medium Calls", "High Calls"))</f>
        <v>Medium Calls</v>
      </c>
    </row>
    <row r="2095" spans="1:31"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c r="W2095" t="str">
        <f>IF(tbl_Customers[[#This Row],[number_customer_service_calls]] &lt;= 1, "0-1 Calls", IF(tbl_Customers[[#This Row],[number_customer_service_calls]] &lt;= 3, "2-3 Calls", IF(tbl_Customers[[#This Row],[number_customer_service_calls]] &lt;=5, "4-5 Calls", "6+ Calls")))</f>
        <v>2-3 Calls</v>
      </c>
      <c r="X2095" t="str">
        <f>IF(tbl_Customers[[#This Row],[account_length]] &lt;= 50, "0-50", IF(tbl_Customers[[#This Row],[account_length]] &lt;=100, "51-100", IF(tbl_Customers[[#This Row],[account_length]] &lt;= 150, "101-150", "151+")))</f>
        <v>101-150</v>
      </c>
      <c r="Y2095" s="30" t="str">
        <f>IF(tbl_Customers[[#This Row],[total_intl_charge]] &lt;= 3, "Low Charges", "High Charges")</f>
        <v>Low Charges</v>
      </c>
      <c r="Z2095" s="30" t="str">
        <f>IF(tbl_Customers[[#This Row],[total_eve_calls]]&lt;=80,"Low Calls",
IF(tbl_Customers[[#This Row],[total_eve_calls]]&lt;=120,"Medium Calls","High Calls"))</f>
        <v>Low Calls</v>
      </c>
      <c r="AA2095" s="30" t="str">
        <f>IF(tbl_Customers[[#This Row],[total_eve_charge]]&lt;=15,"Low Charges",
IF(tbl_Customers[[#This Row],[total_eve_charge]]&lt;=20,"Medium Charges","High Charges"))</f>
        <v>Low Charges</v>
      </c>
      <c r="AB2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095" s="30" t="str">
        <f>IF(tbl_Customers[[#This Row],[number_vmail_messages]] = 0, "No Usage", IF(tbl_Customers[[#This Row],[number_vmail_messages]] &lt;= 20, "Low Usage", IF(tbl_Customers[[#This Row],[number_vmail_messages]] &lt;= 40, "Medium Usgae", "High Usage")))</f>
        <v>No Usage</v>
      </c>
      <c r="AD2095" s="30" t="str">
        <f>IF(tbl_Customers[[#This Row],[total_day_minutes]]&lt;=150,"Low Usage", IF(tbl_Customers[[#This Row],[total_day_minutes]]&lt;=200,"Medium Usage", IF(tbl_Customers[[#This Row],[total_day_minutes]]&lt;=250,"High Usage","Very High Usage")))</f>
        <v>Low Usage</v>
      </c>
      <c r="AE2095" s="30" t="str">
        <f>IF(tbl_Customers[[#This Row],[total_intl_calls]]&lt;=5,"Low Calls", IF(tbl_Customers[[#This Row],[total_intl_calls]]&lt;=10, "Medium Calls", "High Calls"))</f>
        <v>Low Calls</v>
      </c>
    </row>
    <row r="2096" spans="1:31"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c r="W2096" t="str">
        <f>IF(tbl_Customers[[#This Row],[number_customer_service_calls]] &lt;= 1, "0-1 Calls", IF(tbl_Customers[[#This Row],[number_customer_service_calls]] &lt;= 3, "2-3 Calls", IF(tbl_Customers[[#This Row],[number_customer_service_calls]] &lt;=5, "4-5 Calls", "6+ Calls")))</f>
        <v>0-1 Calls</v>
      </c>
      <c r="X2096" t="str">
        <f>IF(tbl_Customers[[#This Row],[account_length]] &lt;= 50, "0-50", IF(tbl_Customers[[#This Row],[account_length]] &lt;=100, "51-100", IF(tbl_Customers[[#This Row],[account_length]] &lt;= 150, "101-150", "151+")))</f>
        <v>51-100</v>
      </c>
      <c r="Y2096" s="30" t="str">
        <f>IF(tbl_Customers[[#This Row],[total_intl_charge]] &lt;= 3, "Low Charges", "High Charges")</f>
        <v>High Charges</v>
      </c>
      <c r="Z2096" s="30" t="str">
        <f>IF(tbl_Customers[[#This Row],[total_eve_calls]]&lt;=80,"Low Calls",
IF(tbl_Customers[[#This Row],[total_eve_calls]]&lt;=120,"Medium Calls","High Calls"))</f>
        <v>High Calls</v>
      </c>
      <c r="AA2096" s="30" t="str">
        <f>IF(tbl_Customers[[#This Row],[total_eve_charge]]&lt;=15,"Low Charges",
IF(tbl_Customers[[#This Row],[total_eve_charge]]&lt;=20,"Medium Charges","High Charges"))</f>
        <v>Medium Charges</v>
      </c>
      <c r="AB2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6" s="30" t="str">
        <f>IF(tbl_Customers[[#This Row],[number_vmail_messages]] = 0, "No Usage", IF(tbl_Customers[[#This Row],[number_vmail_messages]] &lt;= 20, "Low Usage", IF(tbl_Customers[[#This Row],[number_vmail_messages]] &lt;= 40, "Medium Usgae", "High Usage")))</f>
        <v>No Usage</v>
      </c>
      <c r="AD2096" s="30" t="str">
        <f>IF(tbl_Customers[[#This Row],[total_day_minutes]]&lt;=150,"Low Usage", IF(tbl_Customers[[#This Row],[total_day_minutes]]&lt;=200,"Medium Usage", IF(tbl_Customers[[#This Row],[total_day_minutes]]&lt;=250,"High Usage","Very High Usage")))</f>
        <v>High Usage</v>
      </c>
      <c r="AE2096" s="30" t="str">
        <f>IF(tbl_Customers[[#This Row],[total_intl_calls]]&lt;=5,"Low Calls", IF(tbl_Customers[[#This Row],[total_intl_calls]]&lt;=10, "Medium Calls", "High Calls"))</f>
        <v>Low Calls</v>
      </c>
    </row>
    <row r="2097" spans="1:31"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c r="W2097" t="str">
        <f>IF(tbl_Customers[[#This Row],[number_customer_service_calls]] &lt;= 1, "0-1 Calls", IF(tbl_Customers[[#This Row],[number_customer_service_calls]] &lt;= 3, "2-3 Calls", IF(tbl_Customers[[#This Row],[number_customer_service_calls]] &lt;=5, "4-5 Calls", "6+ Calls")))</f>
        <v>2-3 Calls</v>
      </c>
      <c r="X2097" t="str">
        <f>IF(tbl_Customers[[#This Row],[account_length]] &lt;= 50, "0-50", IF(tbl_Customers[[#This Row],[account_length]] &lt;=100, "51-100", IF(tbl_Customers[[#This Row],[account_length]] &lt;= 150, "101-150", "151+")))</f>
        <v>51-100</v>
      </c>
      <c r="Y2097" s="30" t="str">
        <f>IF(tbl_Customers[[#This Row],[total_intl_charge]] &lt;= 3, "Low Charges", "High Charges")</f>
        <v>Low Charges</v>
      </c>
      <c r="Z2097" s="30" t="str">
        <f>IF(tbl_Customers[[#This Row],[total_eve_calls]]&lt;=80,"Low Calls",
IF(tbl_Customers[[#This Row],[total_eve_calls]]&lt;=120,"Medium Calls","High Calls"))</f>
        <v>Medium Calls</v>
      </c>
      <c r="AA2097" s="30" t="str">
        <f>IF(tbl_Customers[[#This Row],[total_eve_charge]]&lt;=15,"Low Charges",
IF(tbl_Customers[[#This Row],[total_eve_charge]]&lt;=20,"Medium Charges","High Charges"))</f>
        <v>Low Charges</v>
      </c>
      <c r="AB2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7" s="30" t="str">
        <f>IF(tbl_Customers[[#This Row],[number_vmail_messages]] = 0, "No Usage", IF(tbl_Customers[[#This Row],[number_vmail_messages]] &lt;= 20, "Low Usage", IF(tbl_Customers[[#This Row],[number_vmail_messages]] &lt;= 40, "Medium Usgae", "High Usage")))</f>
        <v>No Usage</v>
      </c>
      <c r="AD2097" s="30" t="str">
        <f>IF(tbl_Customers[[#This Row],[total_day_minutes]]&lt;=150,"Low Usage", IF(tbl_Customers[[#This Row],[total_day_minutes]]&lt;=200,"Medium Usage", IF(tbl_Customers[[#This Row],[total_day_minutes]]&lt;=250,"High Usage","Very High Usage")))</f>
        <v>Medium Usage</v>
      </c>
      <c r="AE2097" s="30" t="str">
        <f>IF(tbl_Customers[[#This Row],[total_intl_calls]]&lt;=5,"Low Calls", IF(tbl_Customers[[#This Row],[total_intl_calls]]&lt;=10, "Medium Calls", "High Calls"))</f>
        <v>Low Calls</v>
      </c>
    </row>
    <row r="2098" spans="1:31"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c r="W2098" t="str">
        <f>IF(tbl_Customers[[#This Row],[number_customer_service_calls]] &lt;= 1, "0-1 Calls", IF(tbl_Customers[[#This Row],[number_customer_service_calls]] &lt;= 3, "2-3 Calls", IF(tbl_Customers[[#This Row],[number_customer_service_calls]] &lt;=5, "4-5 Calls", "6+ Calls")))</f>
        <v>2-3 Calls</v>
      </c>
      <c r="X2098" t="str">
        <f>IF(tbl_Customers[[#This Row],[account_length]] &lt;= 50, "0-50", IF(tbl_Customers[[#This Row],[account_length]] &lt;=100, "51-100", IF(tbl_Customers[[#This Row],[account_length]] &lt;= 150, "101-150", "151+")))</f>
        <v>101-150</v>
      </c>
      <c r="Y2098" s="30" t="str">
        <f>IF(tbl_Customers[[#This Row],[total_intl_charge]] &lt;= 3, "Low Charges", "High Charges")</f>
        <v>Low Charges</v>
      </c>
      <c r="Z2098" s="30" t="str">
        <f>IF(tbl_Customers[[#This Row],[total_eve_calls]]&lt;=80,"Low Calls",
IF(tbl_Customers[[#This Row],[total_eve_calls]]&lt;=120,"Medium Calls","High Calls"))</f>
        <v>Medium Calls</v>
      </c>
      <c r="AA2098" s="30" t="str">
        <f>IF(tbl_Customers[[#This Row],[total_eve_charge]]&lt;=15,"Low Charges",
IF(tbl_Customers[[#This Row],[total_eve_charge]]&lt;=20,"Medium Charges","High Charges"))</f>
        <v>Low Charges</v>
      </c>
      <c r="AB2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098" s="30" t="str">
        <f>IF(tbl_Customers[[#This Row],[number_vmail_messages]] = 0, "No Usage", IF(tbl_Customers[[#This Row],[number_vmail_messages]] &lt;= 20, "Low Usage", IF(tbl_Customers[[#This Row],[number_vmail_messages]] &lt;= 40, "Medium Usgae", "High Usage")))</f>
        <v>Low Usage</v>
      </c>
      <c r="AD2098" s="30" t="str">
        <f>IF(tbl_Customers[[#This Row],[total_day_minutes]]&lt;=150,"Low Usage", IF(tbl_Customers[[#This Row],[total_day_minutes]]&lt;=200,"Medium Usage", IF(tbl_Customers[[#This Row],[total_day_minutes]]&lt;=250,"High Usage","Very High Usage")))</f>
        <v>Medium Usage</v>
      </c>
      <c r="AE2098" s="30" t="str">
        <f>IF(tbl_Customers[[#This Row],[total_intl_calls]]&lt;=5,"Low Calls", IF(tbl_Customers[[#This Row],[total_intl_calls]]&lt;=10, "Medium Calls", "High Calls"))</f>
        <v>Low Calls</v>
      </c>
    </row>
    <row r="2099" spans="1:31"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c r="W2099" t="str">
        <f>IF(tbl_Customers[[#This Row],[number_customer_service_calls]] &lt;= 1, "0-1 Calls", IF(tbl_Customers[[#This Row],[number_customer_service_calls]] &lt;= 3, "2-3 Calls", IF(tbl_Customers[[#This Row],[number_customer_service_calls]] &lt;=5, "4-5 Calls", "6+ Calls")))</f>
        <v>0-1 Calls</v>
      </c>
      <c r="X2099" t="str">
        <f>IF(tbl_Customers[[#This Row],[account_length]] &lt;= 50, "0-50", IF(tbl_Customers[[#This Row],[account_length]] &lt;=100, "51-100", IF(tbl_Customers[[#This Row],[account_length]] &lt;= 150, "101-150", "151+")))</f>
        <v>101-150</v>
      </c>
      <c r="Y2099" s="30" t="str">
        <f>IF(tbl_Customers[[#This Row],[total_intl_charge]] &lt;= 3, "Low Charges", "High Charges")</f>
        <v>Low Charges</v>
      </c>
      <c r="Z2099" s="30" t="str">
        <f>IF(tbl_Customers[[#This Row],[total_eve_calls]]&lt;=80,"Low Calls",
IF(tbl_Customers[[#This Row],[total_eve_calls]]&lt;=120,"Medium Calls","High Calls"))</f>
        <v>Medium Calls</v>
      </c>
      <c r="AA2099" s="30" t="str">
        <f>IF(tbl_Customers[[#This Row],[total_eve_charge]]&lt;=15,"Low Charges",
IF(tbl_Customers[[#This Row],[total_eve_charge]]&lt;=20,"Medium Charges","High Charges"))</f>
        <v>Low Charges</v>
      </c>
      <c r="AB2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099" s="30" t="str">
        <f>IF(tbl_Customers[[#This Row],[number_vmail_messages]] = 0, "No Usage", IF(tbl_Customers[[#This Row],[number_vmail_messages]] &lt;= 20, "Low Usage", IF(tbl_Customers[[#This Row],[number_vmail_messages]] &lt;= 40, "Medium Usgae", "High Usage")))</f>
        <v>Medium Usgae</v>
      </c>
      <c r="AD2099" s="30" t="str">
        <f>IF(tbl_Customers[[#This Row],[total_day_minutes]]&lt;=150,"Low Usage", IF(tbl_Customers[[#This Row],[total_day_minutes]]&lt;=200,"Medium Usage", IF(tbl_Customers[[#This Row],[total_day_minutes]]&lt;=250,"High Usage","Very High Usage")))</f>
        <v>Low Usage</v>
      </c>
      <c r="AE2099" s="30" t="str">
        <f>IF(tbl_Customers[[#This Row],[total_intl_calls]]&lt;=5,"Low Calls", IF(tbl_Customers[[#This Row],[total_intl_calls]]&lt;=10, "Medium Calls", "High Calls"))</f>
        <v>Low Calls</v>
      </c>
    </row>
    <row r="2100" spans="1:31"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c r="W2100" t="str">
        <f>IF(tbl_Customers[[#This Row],[number_customer_service_calls]] &lt;= 1, "0-1 Calls", IF(tbl_Customers[[#This Row],[number_customer_service_calls]] &lt;= 3, "2-3 Calls", IF(tbl_Customers[[#This Row],[number_customer_service_calls]] &lt;=5, "4-5 Calls", "6+ Calls")))</f>
        <v>2-3 Calls</v>
      </c>
      <c r="X2100" t="str">
        <f>IF(tbl_Customers[[#This Row],[account_length]] &lt;= 50, "0-50", IF(tbl_Customers[[#This Row],[account_length]] &lt;=100, "51-100", IF(tbl_Customers[[#This Row],[account_length]] &lt;= 150, "101-150", "151+")))</f>
        <v>51-100</v>
      </c>
      <c r="Y2100" s="30" t="str">
        <f>IF(tbl_Customers[[#This Row],[total_intl_charge]] &lt;= 3, "Low Charges", "High Charges")</f>
        <v>Low Charges</v>
      </c>
      <c r="Z2100" s="30" t="str">
        <f>IF(tbl_Customers[[#This Row],[total_eve_calls]]&lt;=80,"Low Calls",
IF(tbl_Customers[[#This Row],[total_eve_calls]]&lt;=120,"Medium Calls","High Calls"))</f>
        <v>Low Calls</v>
      </c>
      <c r="AA2100" s="30" t="str">
        <f>IF(tbl_Customers[[#This Row],[total_eve_charge]]&lt;=15,"Low Charges",
IF(tbl_Customers[[#This Row],[total_eve_charge]]&lt;=20,"Medium Charges","High Charges"))</f>
        <v>Low Charges</v>
      </c>
      <c r="AB2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0" s="30" t="str">
        <f>IF(tbl_Customers[[#This Row],[number_vmail_messages]] = 0, "No Usage", IF(tbl_Customers[[#This Row],[number_vmail_messages]] &lt;= 20, "Low Usage", IF(tbl_Customers[[#This Row],[number_vmail_messages]] &lt;= 40, "Medium Usgae", "High Usage")))</f>
        <v>No Usage</v>
      </c>
      <c r="AD2100" s="30" t="str">
        <f>IF(tbl_Customers[[#This Row],[total_day_minutes]]&lt;=150,"Low Usage", IF(tbl_Customers[[#This Row],[total_day_minutes]]&lt;=200,"Medium Usage", IF(tbl_Customers[[#This Row],[total_day_minutes]]&lt;=250,"High Usage","Very High Usage")))</f>
        <v>Medium Usage</v>
      </c>
      <c r="AE2100" s="30" t="str">
        <f>IF(tbl_Customers[[#This Row],[total_intl_calls]]&lt;=5,"Low Calls", IF(tbl_Customers[[#This Row],[total_intl_calls]]&lt;=10, "Medium Calls", "High Calls"))</f>
        <v>Low Calls</v>
      </c>
    </row>
    <row r="2101" spans="1:31"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c r="W2101" t="str">
        <f>IF(tbl_Customers[[#This Row],[number_customer_service_calls]] &lt;= 1, "0-1 Calls", IF(tbl_Customers[[#This Row],[number_customer_service_calls]] &lt;= 3, "2-3 Calls", IF(tbl_Customers[[#This Row],[number_customer_service_calls]] &lt;=5, "4-5 Calls", "6+ Calls")))</f>
        <v>0-1 Calls</v>
      </c>
      <c r="X2101" t="str">
        <f>IF(tbl_Customers[[#This Row],[account_length]] &lt;= 50, "0-50", IF(tbl_Customers[[#This Row],[account_length]] &lt;=100, "51-100", IF(tbl_Customers[[#This Row],[account_length]] &lt;= 150, "101-150", "151+")))</f>
        <v>51-100</v>
      </c>
      <c r="Y2101" s="30" t="str">
        <f>IF(tbl_Customers[[#This Row],[total_intl_charge]] &lt;= 3, "Low Charges", "High Charges")</f>
        <v>Low Charges</v>
      </c>
      <c r="Z2101" s="30" t="str">
        <f>IF(tbl_Customers[[#This Row],[total_eve_calls]]&lt;=80,"Low Calls",
IF(tbl_Customers[[#This Row],[total_eve_calls]]&lt;=120,"Medium Calls","High Calls"))</f>
        <v>Medium Calls</v>
      </c>
      <c r="AA2101" s="30" t="str">
        <f>IF(tbl_Customers[[#This Row],[total_eve_charge]]&lt;=15,"Low Charges",
IF(tbl_Customers[[#This Row],[total_eve_charge]]&lt;=20,"Medium Charges","High Charges"))</f>
        <v>Low Charges</v>
      </c>
      <c r="AB2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1" s="30" t="str">
        <f>IF(tbl_Customers[[#This Row],[number_vmail_messages]] = 0, "No Usage", IF(tbl_Customers[[#This Row],[number_vmail_messages]] &lt;= 20, "Low Usage", IF(tbl_Customers[[#This Row],[number_vmail_messages]] &lt;= 40, "Medium Usgae", "High Usage")))</f>
        <v>Medium Usgae</v>
      </c>
      <c r="AD2101" s="30" t="str">
        <f>IF(tbl_Customers[[#This Row],[total_day_minutes]]&lt;=150,"Low Usage", IF(tbl_Customers[[#This Row],[total_day_minutes]]&lt;=200,"Medium Usage", IF(tbl_Customers[[#This Row],[total_day_minutes]]&lt;=250,"High Usage","Very High Usage")))</f>
        <v>Low Usage</v>
      </c>
      <c r="AE2101" s="30" t="str">
        <f>IF(tbl_Customers[[#This Row],[total_intl_calls]]&lt;=5,"Low Calls", IF(tbl_Customers[[#This Row],[total_intl_calls]]&lt;=10, "Medium Calls", "High Calls"))</f>
        <v>Low Calls</v>
      </c>
    </row>
    <row r="2102" spans="1:31"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c r="W2102" t="str">
        <f>IF(tbl_Customers[[#This Row],[number_customer_service_calls]] &lt;= 1, "0-1 Calls", IF(tbl_Customers[[#This Row],[number_customer_service_calls]] &lt;= 3, "2-3 Calls", IF(tbl_Customers[[#This Row],[number_customer_service_calls]] &lt;=5, "4-5 Calls", "6+ Calls")))</f>
        <v>0-1 Calls</v>
      </c>
      <c r="X2102" t="str">
        <f>IF(tbl_Customers[[#This Row],[account_length]] &lt;= 50, "0-50", IF(tbl_Customers[[#This Row],[account_length]] &lt;=100, "51-100", IF(tbl_Customers[[#This Row],[account_length]] &lt;= 150, "101-150", "151+")))</f>
        <v>0-50</v>
      </c>
      <c r="Y2102" s="30" t="str">
        <f>IF(tbl_Customers[[#This Row],[total_intl_charge]] &lt;= 3, "Low Charges", "High Charges")</f>
        <v>Low Charges</v>
      </c>
      <c r="Z2102" s="30" t="str">
        <f>IF(tbl_Customers[[#This Row],[total_eve_calls]]&lt;=80,"Low Calls",
IF(tbl_Customers[[#This Row],[total_eve_calls]]&lt;=120,"Medium Calls","High Calls"))</f>
        <v>Medium Calls</v>
      </c>
      <c r="AA2102" s="30" t="str">
        <f>IF(tbl_Customers[[#This Row],[total_eve_charge]]&lt;=15,"Low Charges",
IF(tbl_Customers[[#This Row],[total_eve_charge]]&lt;=20,"Medium Charges","High Charges"))</f>
        <v>High Charges</v>
      </c>
      <c r="AB2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2" s="30" t="str">
        <f>IF(tbl_Customers[[#This Row],[number_vmail_messages]] = 0, "No Usage", IF(tbl_Customers[[#This Row],[number_vmail_messages]] &lt;= 20, "Low Usage", IF(tbl_Customers[[#This Row],[number_vmail_messages]] &lt;= 40, "Medium Usgae", "High Usage")))</f>
        <v>No Usage</v>
      </c>
      <c r="AD2102" s="30" t="str">
        <f>IF(tbl_Customers[[#This Row],[total_day_minutes]]&lt;=150,"Low Usage", IF(tbl_Customers[[#This Row],[total_day_minutes]]&lt;=200,"Medium Usage", IF(tbl_Customers[[#This Row],[total_day_minutes]]&lt;=250,"High Usage","Very High Usage")))</f>
        <v>Medium Usage</v>
      </c>
      <c r="AE2102" s="30" t="str">
        <f>IF(tbl_Customers[[#This Row],[total_intl_calls]]&lt;=5,"Low Calls", IF(tbl_Customers[[#This Row],[total_intl_calls]]&lt;=10, "Medium Calls", "High Calls"))</f>
        <v>Medium Calls</v>
      </c>
    </row>
    <row r="2103" spans="1:31"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c r="W2103" t="str">
        <f>IF(tbl_Customers[[#This Row],[number_customer_service_calls]] &lt;= 1, "0-1 Calls", IF(tbl_Customers[[#This Row],[number_customer_service_calls]] &lt;= 3, "2-3 Calls", IF(tbl_Customers[[#This Row],[number_customer_service_calls]] &lt;=5, "4-5 Calls", "6+ Calls")))</f>
        <v>2-3 Calls</v>
      </c>
      <c r="X2103" t="str">
        <f>IF(tbl_Customers[[#This Row],[account_length]] &lt;= 50, "0-50", IF(tbl_Customers[[#This Row],[account_length]] &lt;=100, "51-100", IF(tbl_Customers[[#This Row],[account_length]] &lt;= 150, "101-150", "151+")))</f>
        <v>0-50</v>
      </c>
      <c r="Y2103" s="30" t="str">
        <f>IF(tbl_Customers[[#This Row],[total_intl_charge]] &lt;= 3, "Low Charges", "High Charges")</f>
        <v>Low Charges</v>
      </c>
      <c r="Z2103" s="30" t="str">
        <f>IF(tbl_Customers[[#This Row],[total_eve_calls]]&lt;=80,"Low Calls",
IF(tbl_Customers[[#This Row],[total_eve_calls]]&lt;=120,"Medium Calls","High Calls"))</f>
        <v>Medium Calls</v>
      </c>
      <c r="AA2103" s="30" t="str">
        <f>IF(tbl_Customers[[#This Row],[total_eve_charge]]&lt;=15,"Low Charges",
IF(tbl_Customers[[#This Row],[total_eve_charge]]&lt;=20,"Medium Charges","High Charges"))</f>
        <v>Low Charges</v>
      </c>
      <c r="AB2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03" s="30" t="str">
        <f>IF(tbl_Customers[[#This Row],[number_vmail_messages]] = 0, "No Usage", IF(tbl_Customers[[#This Row],[number_vmail_messages]] &lt;= 20, "Low Usage", IF(tbl_Customers[[#This Row],[number_vmail_messages]] &lt;= 40, "Medium Usgae", "High Usage")))</f>
        <v>No Usage</v>
      </c>
      <c r="AD2103" s="30" t="str">
        <f>IF(tbl_Customers[[#This Row],[total_day_minutes]]&lt;=150,"Low Usage", IF(tbl_Customers[[#This Row],[total_day_minutes]]&lt;=200,"Medium Usage", IF(tbl_Customers[[#This Row],[total_day_minutes]]&lt;=250,"High Usage","Very High Usage")))</f>
        <v>Low Usage</v>
      </c>
      <c r="AE2103" s="30" t="str">
        <f>IF(tbl_Customers[[#This Row],[total_intl_calls]]&lt;=5,"Low Calls", IF(tbl_Customers[[#This Row],[total_intl_calls]]&lt;=10, "Medium Calls", "High Calls"))</f>
        <v>Low Calls</v>
      </c>
    </row>
    <row r="2104" spans="1:31"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c r="W2104" t="str">
        <f>IF(tbl_Customers[[#This Row],[number_customer_service_calls]] &lt;= 1, "0-1 Calls", IF(tbl_Customers[[#This Row],[number_customer_service_calls]] &lt;= 3, "2-3 Calls", IF(tbl_Customers[[#This Row],[number_customer_service_calls]] &lt;=5, "4-5 Calls", "6+ Calls")))</f>
        <v>2-3 Calls</v>
      </c>
      <c r="X2104" t="str">
        <f>IF(tbl_Customers[[#This Row],[account_length]] &lt;= 50, "0-50", IF(tbl_Customers[[#This Row],[account_length]] &lt;=100, "51-100", IF(tbl_Customers[[#This Row],[account_length]] &lt;= 150, "101-150", "151+")))</f>
        <v>151+</v>
      </c>
      <c r="Y2104" s="30" t="str">
        <f>IF(tbl_Customers[[#This Row],[total_intl_charge]] &lt;= 3, "Low Charges", "High Charges")</f>
        <v>Low Charges</v>
      </c>
      <c r="Z2104" s="30" t="str">
        <f>IF(tbl_Customers[[#This Row],[total_eve_calls]]&lt;=80,"Low Calls",
IF(tbl_Customers[[#This Row],[total_eve_calls]]&lt;=120,"Medium Calls","High Calls"))</f>
        <v>Medium Calls</v>
      </c>
      <c r="AA2104" s="30" t="str">
        <f>IF(tbl_Customers[[#This Row],[total_eve_charge]]&lt;=15,"Low Charges",
IF(tbl_Customers[[#This Row],[total_eve_charge]]&lt;=20,"Medium Charges","High Charges"))</f>
        <v>Low Charges</v>
      </c>
      <c r="AB2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4" s="30" t="str">
        <f>IF(tbl_Customers[[#This Row],[number_vmail_messages]] = 0, "No Usage", IF(tbl_Customers[[#This Row],[number_vmail_messages]] &lt;= 20, "Low Usage", IF(tbl_Customers[[#This Row],[number_vmail_messages]] &lt;= 40, "Medium Usgae", "High Usage")))</f>
        <v>No Usage</v>
      </c>
      <c r="AD2104" s="30" t="str">
        <f>IF(tbl_Customers[[#This Row],[total_day_minutes]]&lt;=150,"Low Usage", IF(tbl_Customers[[#This Row],[total_day_minutes]]&lt;=200,"Medium Usage", IF(tbl_Customers[[#This Row],[total_day_minutes]]&lt;=250,"High Usage","Very High Usage")))</f>
        <v>High Usage</v>
      </c>
      <c r="AE2104" s="30" t="str">
        <f>IF(tbl_Customers[[#This Row],[total_intl_calls]]&lt;=5,"Low Calls", IF(tbl_Customers[[#This Row],[total_intl_calls]]&lt;=10, "Medium Calls", "High Calls"))</f>
        <v>Low Calls</v>
      </c>
    </row>
    <row r="2105" spans="1:31"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c r="W2105" t="str">
        <f>IF(tbl_Customers[[#This Row],[number_customer_service_calls]] &lt;= 1, "0-1 Calls", IF(tbl_Customers[[#This Row],[number_customer_service_calls]] &lt;= 3, "2-3 Calls", IF(tbl_Customers[[#This Row],[number_customer_service_calls]] &lt;=5, "4-5 Calls", "6+ Calls")))</f>
        <v>0-1 Calls</v>
      </c>
      <c r="X2105" t="str">
        <f>IF(tbl_Customers[[#This Row],[account_length]] &lt;= 50, "0-50", IF(tbl_Customers[[#This Row],[account_length]] &lt;=100, "51-100", IF(tbl_Customers[[#This Row],[account_length]] &lt;= 150, "101-150", "151+")))</f>
        <v>101-150</v>
      </c>
      <c r="Y2105" s="30" t="str">
        <f>IF(tbl_Customers[[#This Row],[total_intl_charge]] &lt;= 3, "Low Charges", "High Charges")</f>
        <v>Low Charges</v>
      </c>
      <c r="Z2105" s="30" t="str">
        <f>IF(tbl_Customers[[#This Row],[total_eve_calls]]&lt;=80,"Low Calls",
IF(tbl_Customers[[#This Row],[total_eve_calls]]&lt;=120,"Medium Calls","High Calls"))</f>
        <v>Medium Calls</v>
      </c>
      <c r="AA2105" s="30" t="str">
        <f>IF(tbl_Customers[[#This Row],[total_eve_charge]]&lt;=15,"Low Charges",
IF(tbl_Customers[[#This Row],[total_eve_charge]]&lt;=20,"Medium Charges","High Charges"))</f>
        <v>Medium Charges</v>
      </c>
      <c r="AB2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05" s="30" t="str">
        <f>IF(tbl_Customers[[#This Row],[number_vmail_messages]] = 0, "No Usage", IF(tbl_Customers[[#This Row],[number_vmail_messages]] &lt;= 20, "Low Usage", IF(tbl_Customers[[#This Row],[number_vmail_messages]] &lt;= 40, "Medium Usgae", "High Usage")))</f>
        <v>No Usage</v>
      </c>
      <c r="AD2105" s="30" t="str">
        <f>IF(tbl_Customers[[#This Row],[total_day_minutes]]&lt;=150,"Low Usage", IF(tbl_Customers[[#This Row],[total_day_minutes]]&lt;=200,"Medium Usage", IF(tbl_Customers[[#This Row],[total_day_minutes]]&lt;=250,"High Usage","Very High Usage")))</f>
        <v>Low Usage</v>
      </c>
      <c r="AE2105" s="30" t="str">
        <f>IF(tbl_Customers[[#This Row],[total_intl_calls]]&lt;=5,"Low Calls", IF(tbl_Customers[[#This Row],[total_intl_calls]]&lt;=10, "Medium Calls", "High Calls"))</f>
        <v>Medium Calls</v>
      </c>
    </row>
    <row r="2106" spans="1:31"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c r="W2106" t="str">
        <f>IF(tbl_Customers[[#This Row],[number_customer_service_calls]] &lt;= 1, "0-1 Calls", IF(tbl_Customers[[#This Row],[number_customer_service_calls]] &lt;= 3, "2-3 Calls", IF(tbl_Customers[[#This Row],[number_customer_service_calls]] &lt;=5, "4-5 Calls", "6+ Calls")))</f>
        <v>0-1 Calls</v>
      </c>
      <c r="X2106" t="str">
        <f>IF(tbl_Customers[[#This Row],[account_length]] &lt;= 50, "0-50", IF(tbl_Customers[[#This Row],[account_length]] &lt;=100, "51-100", IF(tbl_Customers[[#This Row],[account_length]] &lt;= 150, "101-150", "151+")))</f>
        <v>51-100</v>
      </c>
      <c r="Y2106" s="30" t="str">
        <f>IF(tbl_Customers[[#This Row],[total_intl_charge]] &lt;= 3, "Low Charges", "High Charges")</f>
        <v>Low Charges</v>
      </c>
      <c r="Z2106" s="30" t="str">
        <f>IF(tbl_Customers[[#This Row],[total_eve_calls]]&lt;=80,"Low Calls",
IF(tbl_Customers[[#This Row],[total_eve_calls]]&lt;=120,"Medium Calls","High Calls"))</f>
        <v>Medium Calls</v>
      </c>
      <c r="AA2106" s="30" t="str">
        <f>IF(tbl_Customers[[#This Row],[total_eve_charge]]&lt;=15,"Low Charges",
IF(tbl_Customers[[#This Row],[total_eve_charge]]&lt;=20,"Medium Charges","High Charges"))</f>
        <v>High Charges</v>
      </c>
      <c r="AB2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6" s="30" t="str">
        <f>IF(tbl_Customers[[#This Row],[number_vmail_messages]] = 0, "No Usage", IF(tbl_Customers[[#This Row],[number_vmail_messages]] &lt;= 20, "Low Usage", IF(tbl_Customers[[#This Row],[number_vmail_messages]] &lt;= 40, "Medium Usgae", "High Usage")))</f>
        <v>Medium Usgae</v>
      </c>
      <c r="AD2106" s="30" t="str">
        <f>IF(tbl_Customers[[#This Row],[total_day_minutes]]&lt;=150,"Low Usage", IF(tbl_Customers[[#This Row],[total_day_minutes]]&lt;=200,"Medium Usage", IF(tbl_Customers[[#This Row],[total_day_minutes]]&lt;=250,"High Usage","Very High Usage")))</f>
        <v>Low Usage</v>
      </c>
      <c r="AE2106" s="30" t="str">
        <f>IF(tbl_Customers[[#This Row],[total_intl_calls]]&lt;=5,"Low Calls", IF(tbl_Customers[[#This Row],[total_intl_calls]]&lt;=10, "Medium Calls", "High Calls"))</f>
        <v>Medium Calls</v>
      </c>
    </row>
    <row r="2107" spans="1:31"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c r="W2107" t="str">
        <f>IF(tbl_Customers[[#This Row],[number_customer_service_calls]] &lt;= 1, "0-1 Calls", IF(tbl_Customers[[#This Row],[number_customer_service_calls]] &lt;= 3, "2-3 Calls", IF(tbl_Customers[[#This Row],[number_customer_service_calls]] &lt;=5, "4-5 Calls", "6+ Calls")))</f>
        <v>0-1 Calls</v>
      </c>
      <c r="X2107" t="str">
        <f>IF(tbl_Customers[[#This Row],[account_length]] &lt;= 50, "0-50", IF(tbl_Customers[[#This Row],[account_length]] &lt;=100, "51-100", IF(tbl_Customers[[#This Row],[account_length]] &lt;= 150, "101-150", "151+")))</f>
        <v>51-100</v>
      </c>
      <c r="Y2107" s="30" t="str">
        <f>IF(tbl_Customers[[#This Row],[total_intl_charge]] &lt;= 3, "Low Charges", "High Charges")</f>
        <v>Low Charges</v>
      </c>
      <c r="Z2107" s="30" t="str">
        <f>IF(tbl_Customers[[#This Row],[total_eve_calls]]&lt;=80,"Low Calls",
IF(tbl_Customers[[#This Row],[total_eve_calls]]&lt;=120,"Medium Calls","High Calls"))</f>
        <v>Medium Calls</v>
      </c>
      <c r="AA2107" s="30" t="str">
        <f>IF(tbl_Customers[[#This Row],[total_eve_charge]]&lt;=15,"Low Charges",
IF(tbl_Customers[[#This Row],[total_eve_charge]]&lt;=20,"Medium Charges","High Charges"))</f>
        <v>Low Charges</v>
      </c>
      <c r="AB2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7" s="30" t="str">
        <f>IF(tbl_Customers[[#This Row],[number_vmail_messages]] = 0, "No Usage", IF(tbl_Customers[[#This Row],[number_vmail_messages]] &lt;= 20, "Low Usage", IF(tbl_Customers[[#This Row],[number_vmail_messages]] &lt;= 40, "Medium Usgae", "High Usage")))</f>
        <v>Medium Usgae</v>
      </c>
      <c r="AD2107" s="30" t="str">
        <f>IF(tbl_Customers[[#This Row],[total_day_minutes]]&lt;=150,"Low Usage", IF(tbl_Customers[[#This Row],[total_day_minutes]]&lt;=200,"Medium Usage", IF(tbl_Customers[[#This Row],[total_day_minutes]]&lt;=250,"High Usage","Very High Usage")))</f>
        <v>Medium Usage</v>
      </c>
      <c r="AE2107" s="30" t="str">
        <f>IF(tbl_Customers[[#This Row],[total_intl_calls]]&lt;=5,"Low Calls", IF(tbl_Customers[[#This Row],[total_intl_calls]]&lt;=10, "Medium Calls", "High Calls"))</f>
        <v>Low Calls</v>
      </c>
    </row>
    <row r="2108" spans="1:31"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c r="W2108" t="str">
        <f>IF(tbl_Customers[[#This Row],[number_customer_service_calls]] &lt;= 1, "0-1 Calls", IF(tbl_Customers[[#This Row],[number_customer_service_calls]] &lt;= 3, "2-3 Calls", IF(tbl_Customers[[#This Row],[number_customer_service_calls]] &lt;=5, "4-5 Calls", "6+ Calls")))</f>
        <v>0-1 Calls</v>
      </c>
      <c r="X2108" t="str">
        <f>IF(tbl_Customers[[#This Row],[account_length]] &lt;= 50, "0-50", IF(tbl_Customers[[#This Row],[account_length]] &lt;=100, "51-100", IF(tbl_Customers[[#This Row],[account_length]] &lt;= 150, "101-150", "151+")))</f>
        <v>51-100</v>
      </c>
      <c r="Y2108" s="30" t="str">
        <f>IF(tbl_Customers[[#This Row],[total_intl_charge]] &lt;= 3, "Low Charges", "High Charges")</f>
        <v>Low Charges</v>
      </c>
      <c r="Z2108" s="30" t="str">
        <f>IF(tbl_Customers[[#This Row],[total_eve_calls]]&lt;=80,"Low Calls",
IF(tbl_Customers[[#This Row],[total_eve_calls]]&lt;=120,"Medium Calls","High Calls"))</f>
        <v>Low Calls</v>
      </c>
      <c r="AA2108" s="30" t="str">
        <f>IF(tbl_Customers[[#This Row],[total_eve_charge]]&lt;=15,"Low Charges",
IF(tbl_Customers[[#This Row],[total_eve_charge]]&lt;=20,"Medium Charges","High Charges"))</f>
        <v>Low Charges</v>
      </c>
      <c r="AB2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8" s="30" t="str">
        <f>IF(tbl_Customers[[#This Row],[number_vmail_messages]] = 0, "No Usage", IF(tbl_Customers[[#This Row],[number_vmail_messages]] &lt;= 20, "Low Usage", IF(tbl_Customers[[#This Row],[number_vmail_messages]] &lt;= 40, "Medium Usgae", "High Usage")))</f>
        <v>No Usage</v>
      </c>
      <c r="AD2108" s="30" t="str">
        <f>IF(tbl_Customers[[#This Row],[total_day_minutes]]&lt;=150,"Low Usage", IF(tbl_Customers[[#This Row],[total_day_minutes]]&lt;=200,"Medium Usage", IF(tbl_Customers[[#This Row],[total_day_minutes]]&lt;=250,"High Usage","Very High Usage")))</f>
        <v>Low Usage</v>
      </c>
      <c r="AE2108" s="30" t="str">
        <f>IF(tbl_Customers[[#This Row],[total_intl_calls]]&lt;=5,"Low Calls", IF(tbl_Customers[[#This Row],[total_intl_calls]]&lt;=10, "Medium Calls", "High Calls"))</f>
        <v>Low Calls</v>
      </c>
    </row>
    <row r="2109" spans="1:31"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c r="W2109" t="str">
        <f>IF(tbl_Customers[[#This Row],[number_customer_service_calls]] &lt;= 1, "0-1 Calls", IF(tbl_Customers[[#This Row],[number_customer_service_calls]] &lt;= 3, "2-3 Calls", IF(tbl_Customers[[#This Row],[number_customer_service_calls]] &lt;=5, "4-5 Calls", "6+ Calls")))</f>
        <v>0-1 Calls</v>
      </c>
      <c r="X2109" t="str">
        <f>IF(tbl_Customers[[#This Row],[account_length]] &lt;= 50, "0-50", IF(tbl_Customers[[#This Row],[account_length]] &lt;=100, "51-100", IF(tbl_Customers[[#This Row],[account_length]] &lt;= 150, "101-150", "151+")))</f>
        <v>51-100</v>
      </c>
      <c r="Y2109" s="30" t="str">
        <f>IF(tbl_Customers[[#This Row],[total_intl_charge]] &lt;= 3, "Low Charges", "High Charges")</f>
        <v>Low Charges</v>
      </c>
      <c r="Z2109" s="30" t="str">
        <f>IF(tbl_Customers[[#This Row],[total_eve_calls]]&lt;=80,"Low Calls",
IF(tbl_Customers[[#This Row],[total_eve_calls]]&lt;=120,"Medium Calls","High Calls"))</f>
        <v>Medium Calls</v>
      </c>
      <c r="AA2109" s="30" t="str">
        <f>IF(tbl_Customers[[#This Row],[total_eve_charge]]&lt;=15,"Low Charges",
IF(tbl_Customers[[#This Row],[total_eve_charge]]&lt;=20,"Medium Charges","High Charges"))</f>
        <v>High Charges</v>
      </c>
      <c r="AB2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09" s="30" t="str">
        <f>IF(tbl_Customers[[#This Row],[number_vmail_messages]] = 0, "No Usage", IF(tbl_Customers[[#This Row],[number_vmail_messages]] &lt;= 20, "Low Usage", IF(tbl_Customers[[#This Row],[number_vmail_messages]] &lt;= 40, "Medium Usgae", "High Usage")))</f>
        <v>No Usage</v>
      </c>
      <c r="AD2109" s="30" t="str">
        <f>IF(tbl_Customers[[#This Row],[total_day_minutes]]&lt;=150,"Low Usage", IF(tbl_Customers[[#This Row],[total_day_minutes]]&lt;=200,"Medium Usage", IF(tbl_Customers[[#This Row],[total_day_minutes]]&lt;=250,"High Usage","Very High Usage")))</f>
        <v>Medium Usage</v>
      </c>
      <c r="AE2109" s="30" t="str">
        <f>IF(tbl_Customers[[#This Row],[total_intl_calls]]&lt;=5,"Low Calls", IF(tbl_Customers[[#This Row],[total_intl_calls]]&lt;=10, "Medium Calls", "High Calls"))</f>
        <v>Medium Calls</v>
      </c>
    </row>
    <row r="2110" spans="1:31"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c r="W2110" t="str">
        <f>IF(tbl_Customers[[#This Row],[number_customer_service_calls]] &lt;= 1, "0-1 Calls", IF(tbl_Customers[[#This Row],[number_customer_service_calls]] &lt;= 3, "2-3 Calls", IF(tbl_Customers[[#This Row],[number_customer_service_calls]] &lt;=5, "4-5 Calls", "6+ Calls")))</f>
        <v>0-1 Calls</v>
      </c>
      <c r="X2110" t="str">
        <f>IF(tbl_Customers[[#This Row],[account_length]] &lt;= 50, "0-50", IF(tbl_Customers[[#This Row],[account_length]] &lt;=100, "51-100", IF(tbl_Customers[[#This Row],[account_length]] &lt;= 150, "101-150", "151+")))</f>
        <v>101-150</v>
      </c>
      <c r="Y2110" s="30" t="str">
        <f>IF(tbl_Customers[[#This Row],[total_intl_charge]] &lt;= 3, "Low Charges", "High Charges")</f>
        <v>High Charges</v>
      </c>
      <c r="Z2110" s="30" t="str">
        <f>IF(tbl_Customers[[#This Row],[total_eve_calls]]&lt;=80,"Low Calls",
IF(tbl_Customers[[#This Row],[total_eve_calls]]&lt;=120,"Medium Calls","High Calls"))</f>
        <v>Medium Calls</v>
      </c>
      <c r="AA2110" s="30" t="str">
        <f>IF(tbl_Customers[[#This Row],[total_eve_charge]]&lt;=15,"Low Charges",
IF(tbl_Customers[[#This Row],[total_eve_charge]]&lt;=20,"Medium Charges","High Charges"))</f>
        <v>Low Charges</v>
      </c>
      <c r="AB2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0" s="30" t="str">
        <f>IF(tbl_Customers[[#This Row],[number_vmail_messages]] = 0, "No Usage", IF(tbl_Customers[[#This Row],[number_vmail_messages]] &lt;= 20, "Low Usage", IF(tbl_Customers[[#This Row],[number_vmail_messages]] &lt;= 40, "Medium Usgae", "High Usage")))</f>
        <v>Medium Usgae</v>
      </c>
      <c r="AD2110" s="30" t="str">
        <f>IF(tbl_Customers[[#This Row],[total_day_minutes]]&lt;=150,"Low Usage", IF(tbl_Customers[[#This Row],[total_day_minutes]]&lt;=200,"Medium Usage", IF(tbl_Customers[[#This Row],[total_day_minutes]]&lt;=250,"High Usage","Very High Usage")))</f>
        <v>Very High Usage</v>
      </c>
      <c r="AE2110" s="30" t="str">
        <f>IF(tbl_Customers[[#This Row],[total_intl_calls]]&lt;=5,"Low Calls", IF(tbl_Customers[[#This Row],[total_intl_calls]]&lt;=10, "Medium Calls", "High Calls"))</f>
        <v>Medium Calls</v>
      </c>
    </row>
    <row r="2111" spans="1:31"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c r="W2111" t="str">
        <f>IF(tbl_Customers[[#This Row],[number_customer_service_calls]] &lt;= 1, "0-1 Calls", IF(tbl_Customers[[#This Row],[number_customer_service_calls]] &lt;= 3, "2-3 Calls", IF(tbl_Customers[[#This Row],[number_customer_service_calls]] &lt;=5, "4-5 Calls", "6+ Calls")))</f>
        <v>2-3 Calls</v>
      </c>
      <c r="X2111" t="str">
        <f>IF(tbl_Customers[[#This Row],[account_length]] &lt;= 50, "0-50", IF(tbl_Customers[[#This Row],[account_length]] &lt;=100, "51-100", IF(tbl_Customers[[#This Row],[account_length]] &lt;= 150, "101-150", "151+")))</f>
        <v>101-150</v>
      </c>
      <c r="Y2111" s="30" t="str">
        <f>IF(tbl_Customers[[#This Row],[total_intl_charge]] &lt;= 3, "Low Charges", "High Charges")</f>
        <v>Low Charges</v>
      </c>
      <c r="Z2111" s="30" t="str">
        <f>IF(tbl_Customers[[#This Row],[total_eve_calls]]&lt;=80,"Low Calls",
IF(tbl_Customers[[#This Row],[total_eve_calls]]&lt;=120,"Medium Calls","High Calls"))</f>
        <v>High Calls</v>
      </c>
      <c r="AA2111" s="30" t="str">
        <f>IF(tbl_Customers[[#This Row],[total_eve_charge]]&lt;=15,"Low Charges",
IF(tbl_Customers[[#This Row],[total_eve_charge]]&lt;=20,"Medium Charges","High Charges"))</f>
        <v>High Charges</v>
      </c>
      <c r="AB2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1" s="30" t="str">
        <f>IF(tbl_Customers[[#This Row],[number_vmail_messages]] = 0, "No Usage", IF(tbl_Customers[[#This Row],[number_vmail_messages]] &lt;= 20, "Low Usage", IF(tbl_Customers[[#This Row],[number_vmail_messages]] &lt;= 40, "Medium Usgae", "High Usage")))</f>
        <v>No Usage</v>
      </c>
      <c r="AD2111" s="30" t="str">
        <f>IF(tbl_Customers[[#This Row],[total_day_minutes]]&lt;=150,"Low Usage", IF(tbl_Customers[[#This Row],[total_day_minutes]]&lt;=200,"Medium Usage", IF(tbl_Customers[[#This Row],[total_day_minutes]]&lt;=250,"High Usage","Very High Usage")))</f>
        <v>Low Usage</v>
      </c>
      <c r="AE2111" s="30" t="str">
        <f>IF(tbl_Customers[[#This Row],[total_intl_calls]]&lt;=5,"Low Calls", IF(tbl_Customers[[#This Row],[total_intl_calls]]&lt;=10, "Medium Calls", "High Calls"))</f>
        <v>Medium Calls</v>
      </c>
    </row>
    <row r="2112" spans="1:31"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c r="W2112" t="str">
        <f>IF(tbl_Customers[[#This Row],[number_customer_service_calls]] &lt;= 1, "0-1 Calls", IF(tbl_Customers[[#This Row],[number_customer_service_calls]] &lt;= 3, "2-3 Calls", IF(tbl_Customers[[#This Row],[number_customer_service_calls]] &lt;=5, "4-5 Calls", "6+ Calls")))</f>
        <v>0-1 Calls</v>
      </c>
      <c r="X2112" t="str">
        <f>IF(tbl_Customers[[#This Row],[account_length]] &lt;= 50, "0-50", IF(tbl_Customers[[#This Row],[account_length]] &lt;=100, "51-100", IF(tbl_Customers[[#This Row],[account_length]] &lt;= 150, "101-150", "151+")))</f>
        <v>51-100</v>
      </c>
      <c r="Y2112" s="30" t="str">
        <f>IF(tbl_Customers[[#This Row],[total_intl_charge]] &lt;= 3, "Low Charges", "High Charges")</f>
        <v>High Charges</v>
      </c>
      <c r="Z2112" s="30" t="str">
        <f>IF(tbl_Customers[[#This Row],[total_eve_calls]]&lt;=80,"Low Calls",
IF(tbl_Customers[[#This Row],[total_eve_calls]]&lt;=120,"Medium Calls","High Calls"))</f>
        <v>Medium Calls</v>
      </c>
      <c r="AA2112" s="30" t="str">
        <f>IF(tbl_Customers[[#This Row],[total_eve_charge]]&lt;=15,"Low Charges",
IF(tbl_Customers[[#This Row],[total_eve_charge]]&lt;=20,"Medium Charges","High Charges"))</f>
        <v>Medium Charges</v>
      </c>
      <c r="AB2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2" s="30" t="str">
        <f>IF(tbl_Customers[[#This Row],[number_vmail_messages]] = 0, "No Usage", IF(tbl_Customers[[#This Row],[number_vmail_messages]] &lt;= 20, "Low Usage", IF(tbl_Customers[[#This Row],[number_vmail_messages]] &lt;= 40, "Medium Usgae", "High Usage")))</f>
        <v>No Usage</v>
      </c>
      <c r="AD2112" s="30" t="str">
        <f>IF(tbl_Customers[[#This Row],[total_day_minutes]]&lt;=150,"Low Usage", IF(tbl_Customers[[#This Row],[total_day_minutes]]&lt;=200,"Medium Usage", IF(tbl_Customers[[#This Row],[total_day_minutes]]&lt;=250,"High Usage","Very High Usage")))</f>
        <v>Medium Usage</v>
      </c>
      <c r="AE2112" s="30" t="str">
        <f>IF(tbl_Customers[[#This Row],[total_intl_calls]]&lt;=5,"Low Calls", IF(tbl_Customers[[#This Row],[total_intl_calls]]&lt;=10, "Medium Calls", "High Calls"))</f>
        <v>Low Calls</v>
      </c>
    </row>
    <row r="2113" spans="1:31"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c r="W2113" t="str">
        <f>IF(tbl_Customers[[#This Row],[number_customer_service_calls]] &lt;= 1, "0-1 Calls", IF(tbl_Customers[[#This Row],[number_customer_service_calls]] &lt;= 3, "2-3 Calls", IF(tbl_Customers[[#This Row],[number_customer_service_calls]] &lt;=5, "4-5 Calls", "6+ Calls")))</f>
        <v>2-3 Calls</v>
      </c>
      <c r="X2113" t="str">
        <f>IF(tbl_Customers[[#This Row],[account_length]] &lt;= 50, "0-50", IF(tbl_Customers[[#This Row],[account_length]] &lt;=100, "51-100", IF(tbl_Customers[[#This Row],[account_length]] &lt;= 150, "101-150", "151+")))</f>
        <v>151+</v>
      </c>
      <c r="Y2113" s="30" t="str">
        <f>IF(tbl_Customers[[#This Row],[total_intl_charge]] &lt;= 3, "Low Charges", "High Charges")</f>
        <v>Low Charges</v>
      </c>
      <c r="Z2113" s="30" t="str">
        <f>IF(tbl_Customers[[#This Row],[total_eve_calls]]&lt;=80,"Low Calls",
IF(tbl_Customers[[#This Row],[total_eve_calls]]&lt;=120,"Medium Calls","High Calls"))</f>
        <v>Medium Calls</v>
      </c>
      <c r="AA2113" s="30" t="str">
        <f>IF(tbl_Customers[[#This Row],[total_eve_charge]]&lt;=15,"Low Charges",
IF(tbl_Customers[[#This Row],[total_eve_charge]]&lt;=20,"Medium Charges","High Charges"))</f>
        <v>Low Charges</v>
      </c>
      <c r="AB2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3" s="30" t="str">
        <f>IF(tbl_Customers[[#This Row],[number_vmail_messages]] = 0, "No Usage", IF(tbl_Customers[[#This Row],[number_vmail_messages]] &lt;= 20, "Low Usage", IF(tbl_Customers[[#This Row],[number_vmail_messages]] &lt;= 40, "Medium Usgae", "High Usage")))</f>
        <v>No Usage</v>
      </c>
      <c r="AD2113" s="30" t="str">
        <f>IF(tbl_Customers[[#This Row],[total_day_minutes]]&lt;=150,"Low Usage", IF(tbl_Customers[[#This Row],[total_day_minutes]]&lt;=200,"Medium Usage", IF(tbl_Customers[[#This Row],[total_day_minutes]]&lt;=250,"High Usage","Very High Usage")))</f>
        <v>High Usage</v>
      </c>
      <c r="AE2113" s="30" t="str">
        <f>IF(tbl_Customers[[#This Row],[total_intl_calls]]&lt;=5,"Low Calls", IF(tbl_Customers[[#This Row],[total_intl_calls]]&lt;=10, "Medium Calls", "High Calls"))</f>
        <v>Medium Calls</v>
      </c>
    </row>
    <row r="2114" spans="1:31"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c r="W2114" t="str">
        <f>IF(tbl_Customers[[#This Row],[number_customer_service_calls]] &lt;= 1, "0-1 Calls", IF(tbl_Customers[[#This Row],[number_customer_service_calls]] &lt;= 3, "2-3 Calls", IF(tbl_Customers[[#This Row],[number_customer_service_calls]] &lt;=5, "4-5 Calls", "6+ Calls")))</f>
        <v>2-3 Calls</v>
      </c>
      <c r="X2114" t="str">
        <f>IF(tbl_Customers[[#This Row],[account_length]] &lt;= 50, "0-50", IF(tbl_Customers[[#This Row],[account_length]] &lt;=100, "51-100", IF(tbl_Customers[[#This Row],[account_length]] &lt;= 150, "101-150", "151+")))</f>
        <v>51-100</v>
      </c>
      <c r="Y2114" s="30" t="str">
        <f>IF(tbl_Customers[[#This Row],[total_intl_charge]] &lt;= 3, "Low Charges", "High Charges")</f>
        <v>High Charges</v>
      </c>
      <c r="Z2114" s="30" t="str">
        <f>IF(tbl_Customers[[#This Row],[total_eve_calls]]&lt;=80,"Low Calls",
IF(tbl_Customers[[#This Row],[total_eve_calls]]&lt;=120,"Medium Calls","High Calls"))</f>
        <v>Low Calls</v>
      </c>
      <c r="AA2114" s="30" t="str">
        <f>IF(tbl_Customers[[#This Row],[total_eve_charge]]&lt;=15,"Low Charges",
IF(tbl_Customers[[#This Row],[total_eve_charge]]&lt;=20,"Medium Charges","High Charges"))</f>
        <v>High Charges</v>
      </c>
      <c r="AB2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4" s="30" t="str">
        <f>IF(tbl_Customers[[#This Row],[number_vmail_messages]] = 0, "No Usage", IF(tbl_Customers[[#This Row],[number_vmail_messages]] &lt;= 20, "Low Usage", IF(tbl_Customers[[#This Row],[number_vmail_messages]] &lt;= 40, "Medium Usgae", "High Usage")))</f>
        <v>Medium Usgae</v>
      </c>
      <c r="AD2114" s="30" t="str">
        <f>IF(tbl_Customers[[#This Row],[total_day_minutes]]&lt;=150,"Low Usage", IF(tbl_Customers[[#This Row],[total_day_minutes]]&lt;=200,"Medium Usage", IF(tbl_Customers[[#This Row],[total_day_minutes]]&lt;=250,"High Usage","Very High Usage")))</f>
        <v>Medium Usage</v>
      </c>
      <c r="AE2114" s="30" t="str">
        <f>IF(tbl_Customers[[#This Row],[total_intl_calls]]&lt;=5,"Low Calls", IF(tbl_Customers[[#This Row],[total_intl_calls]]&lt;=10, "Medium Calls", "High Calls"))</f>
        <v>Low Calls</v>
      </c>
    </row>
    <row r="2115" spans="1:31"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c r="W2115" t="str">
        <f>IF(tbl_Customers[[#This Row],[number_customer_service_calls]] &lt;= 1, "0-1 Calls", IF(tbl_Customers[[#This Row],[number_customer_service_calls]] &lt;= 3, "2-3 Calls", IF(tbl_Customers[[#This Row],[number_customer_service_calls]] &lt;=5, "4-5 Calls", "6+ Calls")))</f>
        <v>0-1 Calls</v>
      </c>
      <c r="X2115" t="str">
        <f>IF(tbl_Customers[[#This Row],[account_length]] &lt;= 50, "0-50", IF(tbl_Customers[[#This Row],[account_length]] &lt;=100, "51-100", IF(tbl_Customers[[#This Row],[account_length]] &lt;= 150, "101-150", "151+")))</f>
        <v>101-150</v>
      </c>
      <c r="Y2115" s="30" t="str">
        <f>IF(tbl_Customers[[#This Row],[total_intl_charge]] &lt;= 3, "Low Charges", "High Charges")</f>
        <v>High Charges</v>
      </c>
      <c r="Z2115" s="30" t="str">
        <f>IF(tbl_Customers[[#This Row],[total_eve_calls]]&lt;=80,"Low Calls",
IF(tbl_Customers[[#This Row],[total_eve_calls]]&lt;=120,"Medium Calls","High Calls"))</f>
        <v>Medium Calls</v>
      </c>
      <c r="AA2115" s="30" t="str">
        <f>IF(tbl_Customers[[#This Row],[total_eve_charge]]&lt;=15,"Low Charges",
IF(tbl_Customers[[#This Row],[total_eve_charge]]&lt;=20,"Medium Charges","High Charges"))</f>
        <v>High Charges</v>
      </c>
      <c r="AB2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5" s="30" t="str">
        <f>IF(tbl_Customers[[#This Row],[number_vmail_messages]] = 0, "No Usage", IF(tbl_Customers[[#This Row],[number_vmail_messages]] &lt;= 20, "Low Usage", IF(tbl_Customers[[#This Row],[number_vmail_messages]] &lt;= 40, "Medium Usgae", "High Usage")))</f>
        <v>Medium Usgae</v>
      </c>
      <c r="AD2115" s="30" t="str">
        <f>IF(tbl_Customers[[#This Row],[total_day_minutes]]&lt;=150,"Low Usage", IF(tbl_Customers[[#This Row],[total_day_minutes]]&lt;=200,"Medium Usage", IF(tbl_Customers[[#This Row],[total_day_minutes]]&lt;=250,"High Usage","Very High Usage")))</f>
        <v>Low Usage</v>
      </c>
      <c r="AE2115" s="30" t="str">
        <f>IF(tbl_Customers[[#This Row],[total_intl_calls]]&lt;=5,"Low Calls", IF(tbl_Customers[[#This Row],[total_intl_calls]]&lt;=10, "Medium Calls", "High Calls"))</f>
        <v>Low Calls</v>
      </c>
    </row>
    <row r="2116" spans="1:31"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c r="W2116" t="str">
        <f>IF(tbl_Customers[[#This Row],[number_customer_service_calls]] &lt;= 1, "0-1 Calls", IF(tbl_Customers[[#This Row],[number_customer_service_calls]] &lt;= 3, "2-3 Calls", IF(tbl_Customers[[#This Row],[number_customer_service_calls]] &lt;=5, "4-5 Calls", "6+ Calls")))</f>
        <v>0-1 Calls</v>
      </c>
      <c r="X2116" t="str">
        <f>IF(tbl_Customers[[#This Row],[account_length]] &lt;= 50, "0-50", IF(tbl_Customers[[#This Row],[account_length]] &lt;=100, "51-100", IF(tbl_Customers[[#This Row],[account_length]] &lt;= 150, "101-150", "151+")))</f>
        <v>51-100</v>
      </c>
      <c r="Y2116" s="30" t="str">
        <f>IF(tbl_Customers[[#This Row],[total_intl_charge]] &lt;= 3, "Low Charges", "High Charges")</f>
        <v>High Charges</v>
      </c>
      <c r="Z2116" s="30" t="str">
        <f>IF(tbl_Customers[[#This Row],[total_eve_calls]]&lt;=80,"Low Calls",
IF(tbl_Customers[[#This Row],[total_eve_calls]]&lt;=120,"Medium Calls","High Calls"))</f>
        <v>Low Calls</v>
      </c>
      <c r="AA2116" s="30" t="str">
        <f>IF(tbl_Customers[[#This Row],[total_eve_charge]]&lt;=15,"Low Charges",
IF(tbl_Customers[[#This Row],[total_eve_charge]]&lt;=20,"Medium Charges","High Charges"))</f>
        <v>High Charges</v>
      </c>
      <c r="AB2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16" s="30" t="str">
        <f>IF(tbl_Customers[[#This Row],[number_vmail_messages]] = 0, "No Usage", IF(tbl_Customers[[#This Row],[number_vmail_messages]] &lt;= 20, "Low Usage", IF(tbl_Customers[[#This Row],[number_vmail_messages]] &lt;= 40, "Medium Usgae", "High Usage")))</f>
        <v>Low Usage</v>
      </c>
      <c r="AD2116" s="30" t="str">
        <f>IF(tbl_Customers[[#This Row],[total_day_minutes]]&lt;=150,"Low Usage", IF(tbl_Customers[[#This Row],[total_day_minutes]]&lt;=200,"Medium Usage", IF(tbl_Customers[[#This Row],[total_day_minutes]]&lt;=250,"High Usage","Very High Usage")))</f>
        <v>High Usage</v>
      </c>
      <c r="AE2116" s="30" t="str">
        <f>IF(tbl_Customers[[#This Row],[total_intl_calls]]&lt;=5,"Low Calls", IF(tbl_Customers[[#This Row],[total_intl_calls]]&lt;=10, "Medium Calls", "High Calls"))</f>
        <v>Low Calls</v>
      </c>
    </row>
    <row r="2117" spans="1:31"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c r="W2117" t="str">
        <f>IF(tbl_Customers[[#This Row],[number_customer_service_calls]] &lt;= 1, "0-1 Calls", IF(tbl_Customers[[#This Row],[number_customer_service_calls]] &lt;= 3, "2-3 Calls", IF(tbl_Customers[[#This Row],[number_customer_service_calls]] &lt;=5, "4-5 Calls", "6+ Calls")))</f>
        <v>0-1 Calls</v>
      </c>
      <c r="X2117" t="str">
        <f>IF(tbl_Customers[[#This Row],[account_length]] &lt;= 50, "0-50", IF(tbl_Customers[[#This Row],[account_length]] &lt;=100, "51-100", IF(tbl_Customers[[#This Row],[account_length]] &lt;= 150, "101-150", "151+")))</f>
        <v>51-100</v>
      </c>
      <c r="Y2117" s="30" t="str">
        <f>IF(tbl_Customers[[#This Row],[total_intl_charge]] &lt;= 3, "Low Charges", "High Charges")</f>
        <v>Low Charges</v>
      </c>
      <c r="Z2117" s="30" t="str">
        <f>IF(tbl_Customers[[#This Row],[total_eve_calls]]&lt;=80,"Low Calls",
IF(tbl_Customers[[#This Row],[total_eve_calls]]&lt;=120,"Medium Calls","High Calls"))</f>
        <v>Low Calls</v>
      </c>
      <c r="AA2117" s="30" t="str">
        <f>IF(tbl_Customers[[#This Row],[total_eve_charge]]&lt;=15,"Low Charges",
IF(tbl_Customers[[#This Row],[total_eve_charge]]&lt;=20,"Medium Charges","High Charges"))</f>
        <v>Low Charges</v>
      </c>
      <c r="AB2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17" s="30" t="str">
        <f>IF(tbl_Customers[[#This Row],[number_vmail_messages]] = 0, "No Usage", IF(tbl_Customers[[#This Row],[number_vmail_messages]] &lt;= 20, "Low Usage", IF(tbl_Customers[[#This Row],[number_vmail_messages]] &lt;= 40, "Medium Usgae", "High Usage")))</f>
        <v>No Usage</v>
      </c>
      <c r="AD2117" s="30" t="str">
        <f>IF(tbl_Customers[[#This Row],[total_day_minutes]]&lt;=150,"Low Usage", IF(tbl_Customers[[#This Row],[total_day_minutes]]&lt;=200,"Medium Usage", IF(tbl_Customers[[#This Row],[total_day_minutes]]&lt;=250,"High Usage","Very High Usage")))</f>
        <v>Medium Usage</v>
      </c>
      <c r="AE2117" s="30" t="str">
        <f>IF(tbl_Customers[[#This Row],[total_intl_calls]]&lt;=5,"Low Calls", IF(tbl_Customers[[#This Row],[total_intl_calls]]&lt;=10, "Medium Calls", "High Calls"))</f>
        <v>Low Calls</v>
      </c>
    </row>
    <row r="2118" spans="1:31"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c r="W2118" t="str">
        <f>IF(tbl_Customers[[#This Row],[number_customer_service_calls]] &lt;= 1, "0-1 Calls", IF(tbl_Customers[[#This Row],[number_customer_service_calls]] &lt;= 3, "2-3 Calls", IF(tbl_Customers[[#This Row],[number_customer_service_calls]] &lt;=5, "4-5 Calls", "6+ Calls")))</f>
        <v>0-1 Calls</v>
      </c>
      <c r="X2118" t="str">
        <f>IF(tbl_Customers[[#This Row],[account_length]] &lt;= 50, "0-50", IF(tbl_Customers[[#This Row],[account_length]] &lt;=100, "51-100", IF(tbl_Customers[[#This Row],[account_length]] &lt;= 150, "101-150", "151+")))</f>
        <v>51-100</v>
      </c>
      <c r="Y2118" s="30" t="str">
        <f>IF(tbl_Customers[[#This Row],[total_intl_charge]] &lt;= 3, "Low Charges", "High Charges")</f>
        <v>Low Charges</v>
      </c>
      <c r="Z2118" s="30" t="str">
        <f>IF(tbl_Customers[[#This Row],[total_eve_calls]]&lt;=80,"Low Calls",
IF(tbl_Customers[[#This Row],[total_eve_calls]]&lt;=120,"Medium Calls","High Calls"))</f>
        <v>Medium Calls</v>
      </c>
      <c r="AA2118" s="30" t="str">
        <f>IF(tbl_Customers[[#This Row],[total_eve_charge]]&lt;=15,"Low Charges",
IF(tbl_Customers[[#This Row],[total_eve_charge]]&lt;=20,"Medium Charges","High Charges"))</f>
        <v>Medium Charges</v>
      </c>
      <c r="AB2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18" s="30" t="str">
        <f>IF(tbl_Customers[[#This Row],[number_vmail_messages]] = 0, "No Usage", IF(tbl_Customers[[#This Row],[number_vmail_messages]] &lt;= 20, "Low Usage", IF(tbl_Customers[[#This Row],[number_vmail_messages]] &lt;= 40, "Medium Usgae", "High Usage")))</f>
        <v>No Usage</v>
      </c>
      <c r="AD2118" s="30" t="str">
        <f>IF(tbl_Customers[[#This Row],[total_day_minutes]]&lt;=150,"Low Usage", IF(tbl_Customers[[#This Row],[total_day_minutes]]&lt;=200,"Medium Usage", IF(tbl_Customers[[#This Row],[total_day_minutes]]&lt;=250,"High Usage","Very High Usage")))</f>
        <v>Medium Usage</v>
      </c>
      <c r="AE2118" s="30" t="str">
        <f>IF(tbl_Customers[[#This Row],[total_intl_calls]]&lt;=5,"Low Calls", IF(tbl_Customers[[#This Row],[total_intl_calls]]&lt;=10, "Medium Calls", "High Calls"))</f>
        <v>Low Calls</v>
      </c>
    </row>
    <row r="2119" spans="1:31"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c r="W2119" t="str">
        <f>IF(tbl_Customers[[#This Row],[number_customer_service_calls]] &lt;= 1, "0-1 Calls", IF(tbl_Customers[[#This Row],[number_customer_service_calls]] &lt;= 3, "2-3 Calls", IF(tbl_Customers[[#This Row],[number_customer_service_calls]] &lt;=5, "4-5 Calls", "6+ Calls")))</f>
        <v>4-5 Calls</v>
      </c>
      <c r="X2119" t="str">
        <f>IF(tbl_Customers[[#This Row],[account_length]] &lt;= 50, "0-50", IF(tbl_Customers[[#This Row],[account_length]] &lt;=100, "51-100", IF(tbl_Customers[[#This Row],[account_length]] &lt;= 150, "101-150", "151+")))</f>
        <v>101-150</v>
      </c>
      <c r="Y2119" s="30" t="str">
        <f>IF(tbl_Customers[[#This Row],[total_intl_charge]] &lt;= 3, "Low Charges", "High Charges")</f>
        <v>Low Charges</v>
      </c>
      <c r="Z2119" s="30" t="str">
        <f>IF(tbl_Customers[[#This Row],[total_eve_calls]]&lt;=80,"Low Calls",
IF(tbl_Customers[[#This Row],[total_eve_calls]]&lt;=120,"Medium Calls","High Calls"))</f>
        <v>Medium Calls</v>
      </c>
      <c r="AA2119" s="30" t="str">
        <f>IF(tbl_Customers[[#This Row],[total_eve_charge]]&lt;=15,"Low Charges",
IF(tbl_Customers[[#This Row],[total_eve_charge]]&lt;=20,"Medium Charges","High Charges"))</f>
        <v>Medium Charges</v>
      </c>
      <c r="AB2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19" s="30" t="str">
        <f>IF(tbl_Customers[[#This Row],[number_vmail_messages]] = 0, "No Usage", IF(tbl_Customers[[#This Row],[number_vmail_messages]] &lt;= 20, "Low Usage", IF(tbl_Customers[[#This Row],[number_vmail_messages]] &lt;= 40, "Medium Usgae", "High Usage")))</f>
        <v>No Usage</v>
      </c>
      <c r="AD2119" s="30" t="str">
        <f>IF(tbl_Customers[[#This Row],[total_day_minutes]]&lt;=150,"Low Usage", IF(tbl_Customers[[#This Row],[total_day_minutes]]&lt;=200,"Medium Usage", IF(tbl_Customers[[#This Row],[total_day_minutes]]&lt;=250,"High Usage","Very High Usage")))</f>
        <v>Medium Usage</v>
      </c>
      <c r="AE2119" s="30" t="str">
        <f>IF(tbl_Customers[[#This Row],[total_intl_calls]]&lt;=5,"Low Calls", IF(tbl_Customers[[#This Row],[total_intl_calls]]&lt;=10, "Medium Calls", "High Calls"))</f>
        <v>Medium Calls</v>
      </c>
    </row>
    <row r="2120" spans="1:31"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c r="W2120" t="str">
        <f>IF(tbl_Customers[[#This Row],[number_customer_service_calls]] &lt;= 1, "0-1 Calls", IF(tbl_Customers[[#This Row],[number_customer_service_calls]] &lt;= 3, "2-3 Calls", IF(tbl_Customers[[#This Row],[number_customer_service_calls]] &lt;=5, "4-5 Calls", "6+ Calls")))</f>
        <v>2-3 Calls</v>
      </c>
      <c r="X2120" t="str">
        <f>IF(tbl_Customers[[#This Row],[account_length]] &lt;= 50, "0-50", IF(tbl_Customers[[#This Row],[account_length]] &lt;=100, "51-100", IF(tbl_Customers[[#This Row],[account_length]] &lt;= 150, "101-150", "151+")))</f>
        <v>101-150</v>
      </c>
      <c r="Y2120" s="30" t="str">
        <f>IF(tbl_Customers[[#This Row],[total_intl_charge]] &lt;= 3, "Low Charges", "High Charges")</f>
        <v>Low Charges</v>
      </c>
      <c r="Z2120" s="30" t="str">
        <f>IF(tbl_Customers[[#This Row],[total_eve_calls]]&lt;=80,"Low Calls",
IF(tbl_Customers[[#This Row],[total_eve_calls]]&lt;=120,"Medium Calls","High Calls"))</f>
        <v>Medium Calls</v>
      </c>
      <c r="AA2120" s="30" t="str">
        <f>IF(tbl_Customers[[#This Row],[total_eve_charge]]&lt;=15,"Low Charges",
IF(tbl_Customers[[#This Row],[total_eve_charge]]&lt;=20,"Medium Charges","High Charges"))</f>
        <v>High Charges</v>
      </c>
      <c r="AB2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0" s="30" t="str">
        <f>IF(tbl_Customers[[#This Row],[number_vmail_messages]] = 0, "No Usage", IF(tbl_Customers[[#This Row],[number_vmail_messages]] &lt;= 20, "Low Usage", IF(tbl_Customers[[#This Row],[number_vmail_messages]] &lt;= 40, "Medium Usgae", "High Usage")))</f>
        <v>No Usage</v>
      </c>
      <c r="AD2120" s="30" t="str">
        <f>IF(tbl_Customers[[#This Row],[total_day_minutes]]&lt;=150,"Low Usage", IF(tbl_Customers[[#This Row],[total_day_minutes]]&lt;=200,"Medium Usage", IF(tbl_Customers[[#This Row],[total_day_minutes]]&lt;=250,"High Usage","Very High Usage")))</f>
        <v>Low Usage</v>
      </c>
      <c r="AE2120" s="30" t="str">
        <f>IF(tbl_Customers[[#This Row],[total_intl_calls]]&lt;=5,"Low Calls", IF(tbl_Customers[[#This Row],[total_intl_calls]]&lt;=10, "Medium Calls", "High Calls"))</f>
        <v>Medium Calls</v>
      </c>
    </row>
    <row r="2121" spans="1:31"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c r="W2121" t="str">
        <f>IF(tbl_Customers[[#This Row],[number_customer_service_calls]] &lt;= 1, "0-1 Calls", IF(tbl_Customers[[#This Row],[number_customer_service_calls]] &lt;= 3, "2-3 Calls", IF(tbl_Customers[[#This Row],[number_customer_service_calls]] &lt;=5, "4-5 Calls", "6+ Calls")))</f>
        <v>0-1 Calls</v>
      </c>
      <c r="X2121" t="str">
        <f>IF(tbl_Customers[[#This Row],[account_length]] &lt;= 50, "0-50", IF(tbl_Customers[[#This Row],[account_length]] &lt;=100, "51-100", IF(tbl_Customers[[#This Row],[account_length]] &lt;= 150, "101-150", "151+")))</f>
        <v>51-100</v>
      </c>
      <c r="Y2121" s="30" t="str">
        <f>IF(tbl_Customers[[#This Row],[total_intl_charge]] &lt;= 3, "Low Charges", "High Charges")</f>
        <v>Low Charges</v>
      </c>
      <c r="Z2121" s="30" t="str">
        <f>IF(tbl_Customers[[#This Row],[total_eve_calls]]&lt;=80,"Low Calls",
IF(tbl_Customers[[#This Row],[total_eve_calls]]&lt;=120,"Medium Calls","High Calls"))</f>
        <v>Medium Calls</v>
      </c>
      <c r="AA2121" s="30" t="str">
        <f>IF(tbl_Customers[[#This Row],[total_eve_charge]]&lt;=15,"Low Charges",
IF(tbl_Customers[[#This Row],[total_eve_charge]]&lt;=20,"Medium Charges","High Charges"))</f>
        <v>Low Charges</v>
      </c>
      <c r="AB2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1" s="30" t="str">
        <f>IF(tbl_Customers[[#This Row],[number_vmail_messages]] = 0, "No Usage", IF(tbl_Customers[[#This Row],[number_vmail_messages]] &lt;= 20, "Low Usage", IF(tbl_Customers[[#This Row],[number_vmail_messages]] &lt;= 40, "Medium Usgae", "High Usage")))</f>
        <v>No Usage</v>
      </c>
      <c r="AD2121" s="30" t="str">
        <f>IF(tbl_Customers[[#This Row],[total_day_minutes]]&lt;=150,"Low Usage", IF(tbl_Customers[[#This Row],[total_day_minutes]]&lt;=200,"Medium Usage", IF(tbl_Customers[[#This Row],[total_day_minutes]]&lt;=250,"High Usage","Very High Usage")))</f>
        <v>High Usage</v>
      </c>
      <c r="AE2121" s="30" t="str">
        <f>IF(tbl_Customers[[#This Row],[total_intl_calls]]&lt;=5,"Low Calls", IF(tbl_Customers[[#This Row],[total_intl_calls]]&lt;=10, "Medium Calls", "High Calls"))</f>
        <v>Medium Calls</v>
      </c>
    </row>
    <row r="2122" spans="1:31"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c r="W2122" t="str">
        <f>IF(tbl_Customers[[#This Row],[number_customer_service_calls]] &lt;= 1, "0-1 Calls", IF(tbl_Customers[[#This Row],[number_customer_service_calls]] &lt;= 3, "2-3 Calls", IF(tbl_Customers[[#This Row],[number_customer_service_calls]] &lt;=5, "4-5 Calls", "6+ Calls")))</f>
        <v>4-5 Calls</v>
      </c>
      <c r="X2122" t="str">
        <f>IF(tbl_Customers[[#This Row],[account_length]] &lt;= 50, "0-50", IF(tbl_Customers[[#This Row],[account_length]] &lt;=100, "51-100", IF(tbl_Customers[[#This Row],[account_length]] &lt;= 150, "101-150", "151+")))</f>
        <v>0-50</v>
      </c>
      <c r="Y2122" s="30" t="str">
        <f>IF(tbl_Customers[[#This Row],[total_intl_charge]] &lt;= 3, "Low Charges", "High Charges")</f>
        <v>High Charges</v>
      </c>
      <c r="Z2122" s="30" t="str">
        <f>IF(tbl_Customers[[#This Row],[total_eve_calls]]&lt;=80,"Low Calls",
IF(tbl_Customers[[#This Row],[total_eve_calls]]&lt;=120,"Medium Calls","High Calls"))</f>
        <v>Low Calls</v>
      </c>
      <c r="AA2122" s="30" t="str">
        <f>IF(tbl_Customers[[#This Row],[total_eve_charge]]&lt;=15,"Low Charges",
IF(tbl_Customers[[#This Row],[total_eve_charge]]&lt;=20,"Medium Charges","High Charges"))</f>
        <v>Low Charges</v>
      </c>
      <c r="AB2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2" s="30" t="str">
        <f>IF(tbl_Customers[[#This Row],[number_vmail_messages]] = 0, "No Usage", IF(tbl_Customers[[#This Row],[number_vmail_messages]] &lt;= 20, "Low Usage", IF(tbl_Customers[[#This Row],[number_vmail_messages]] &lt;= 40, "Medium Usgae", "High Usage")))</f>
        <v>No Usage</v>
      </c>
      <c r="AD2122" s="30" t="str">
        <f>IF(tbl_Customers[[#This Row],[total_day_minutes]]&lt;=150,"Low Usage", IF(tbl_Customers[[#This Row],[total_day_minutes]]&lt;=200,"Medium Usage", IF(tbl_Customers[[#This Row],[total_day_minutes]]&lt;=250,"High Usage","Very High Usage")))</f>
        <v>Low Usage</v>
      </c>
      <c r="AE2122" s="30" t="str">
        <f>IF(tbl_Customers[[#This Row],[total_intl_calls]]&lt;=5,"Low Calls", IF(tbl_Customers[[#This Row],[total_intl_calls]]&lt;=10, "Medium Calls", "High Calls"))</f>
        <v>Low Calls</v>
      </c>
    </row>
    <row r="2123" spans="1:31"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c r="W2123" t="str">
        <f>IF(tbl_Customers[[#This Row],[number_customer_service_calls]] &lt;= 1, "0-1 Calls", IF(tbl_Customers[[#This Row],[number_customer_service_calls]] &lt;= 3, "2-3 Calls", IF(tbl_Customers[[#This Row],[number_customer_service_calls]] &lt;=5, "4-5 Calls", "6+ Calls")))</f>
        <v>0-1 Calls</v>
      </c>
      <c r="X2123" t="str">
        <f>IF(tbl_Customers[[#This Row],[account_length]] &lt;= 50, "0-50", IF(tbl_Customers[[#This Row],[account_length]] &lt;=100, "51-100", IF(tbl_Customers[[#This Row],[account_length]] &lt;= 150, "101-150", "151+")))</f>
        <v>101-150</v>
      </c>
      <c r="Y2123" s="30" t="str">
        <f>IF(tbl_Customers[[#This Row],[total_intl_charge]] &lt;= 3, "Low Charges", "High Charges")</f>
        <v>Low Charges</v>
      </c>
      <c r="Z2123" s="30" t="str">
        <f>IF(tbl_Customers[[#This Row],[total_eve_calls]]&lt;=80,"Low Calls",
IF(tbl_Customers[[#This Row],[total_eve_calls]]&lt;=120,"Medium Calls","High Calls"))</f>
        <v>Medium Calls</v>
      </c>
      <c r="AA2123" s="30" t="str">
        <f>IF(tbl_Customers[[#This Row],[total_eve_charge]]&lt;=15,"Low Charges",
IF(tbl_Customers[[#This Row],[total_eve_charge]]&lt;=20,"Medium Charges","High Charges"))</f>
        <v>Low Charges</v>
      </c>
      <c r="AB2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3" s="30" t="str">
        <f>IF(tbl_Customers[[#This Row],[number_vmail_messages]] = 0, "No Usage", IF(tbl_Customers[[#This Row],[number_vmail_messages]] &lt;= 20, "Low Usage", IF(tbl_Customers[[#This Row],[number_vmail_messages]] &lt;= 40, "Medium Usgae", "High Usage")))</f>
        <v>Medium Usgae</v>
      </c>
      <c r="AD2123" s="30" t="str">
        <f>IF(tbl_Customers[[#This Row],[total_day_minutes]]&lt;=150,"Low Usage", IF(tbl_Customers[[#This Row],[total_day_minutes]]&lt;=200,"Medium Usage", IF(tbl_Customers[[#This Row],[total_day_minutes]]&lt;=250,"High Usage","Very High Usage")))</f>
        <v>Very High Usage</v>
      </c>
      <c r="AE2123" s="30" t="str">
        <f>IF(tbl_Customers[[#This Row],[total_intl_calls]]&lt;=5,"Low Calls", IF(tbl_Customers[[#This Row],[total_intl_calls]]&lt;=10, "Medium Calls", "High Calls"))</f>
        <v>Low Calls</v>
      </c>
    </row>
    <row r="2124" spans="1:31"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c r="W2124" t="str">
        <f>IF(tbl_Customers[[#This Row],[number_customer_service_calls]] &lt;= 1, "0-1 Calls", IF(tbl_Customers[[#This Row],[number_customer_service_calls]] &lt;= 3, "2-3 Calls", IF(tbl_Customers[[#This Row],[number_customer_service_calls]] &lt;=5, "4-5 Calls", "6+ Calls")))</f>
        <v>0-1 Calls</v>
      </c>
      <c r="X2124" t="str">
        <f>IF(tbl_Customers[[#This Row],[account_length]] &lt;= 50, "0-50", IF(tbl_Customers[[#This Row],[account_length]] &lt;=100, "51-100", IF(tbl_Customers[[#This Row],[account_length]] &lt;= 150, "101-150", "151+")))</f>
        <v>101-150</v>
      </c>
      <c r="Y2124" s="30" t="str">
        <f>IF(tbl_Customers[[#This Row],[total_intl_charge]] &lt;= 3, "Low Charges", "High Charges")</f>
        <v>Low Charges</v>
      </c>
      <c r="Z2124" s="30" t="str">
        <f>IF(tbl_Customers[[#This Row],[total_eve_calls]]&lt;=80,"Low Calls",
IF(tbl_Customers[[#This Row],[total_eve_calls]]&lt;=120,"Medium Calls","High Calls"))</f>
        <v>Medium Calls</v>
      </c>
      <c r="AA2124" s="30" t="str">
        <f>IF(tbl_Customers[[#This Row],[total_eve_charge]]&lt;=15,"Low Charges",
IF(tbl_Customers[[#This Row],[total_eve_charge]]&lt;=20,"Medium Charges","High Charges"))</f>
        <v>Low Charges</v>
      </c>
      <c r="AB2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24" s="30" t="str">
        <f>IF(tbl_Customers[[#This Row],[number_vmail_messages]] = 0, "No Usage", IF(tbl_Customers[[#This Row],[number_vmail_messages]] &lt;= 20, "Low Usage", IF(tbl_Customers[[#This Row],[number_vmail_messages]] &lt;= 40, "Medium Usgae", "High Usage")))</f>
        <v>Medium Usgae</v>
      </c>
      <c r="AD2124" s="30" t="str">
        <f>IF(tbl_Customers[[#This Row],[total_day_minutes]]&lt;=150,"Low Usage", IF(tbl_Customers[[#This Row],[total_day_minutes]]&lt;=200,"Medium Usage", IF(tbl_Customers[[#This Row],[total_day_minutes]]&lt;=250,"High Usage","Very High Usage")))</f>
        <v>Low Usage</v>
      </c>
      <c r="AE2124" s="30" t="str">
        <f>IF(tbl_Customers[[#This Row],[total_intl_calls]]&lt;=5,"Low Calls", IF(tbl_Customers[[#This Row],[total_intl_calls]]&lt;=10, "Medium Calls", "High Calls"))</f>
        <v>Low Calls</v>
      </c>
    </row>
    <row r="2125" spans="1:31"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c r="W2125" t="str">
        <f>IF(tbl_Customers[[#This Row],[number_customer_service_calls]] &lt;= 1, "0-1 Calls", IF(tbl_Customers[[#This Row],[number_customer_service_calls]] &lt;= 3, "2-3 Calls", IF(tbl_Customers[[#This Row],[number_customer_service_calls]] &lt;=5, "4-5 Calls", "6+ Calls")))</f>
        <v>2-3 Calls</v>
      </c>
      <c r="X2125" t="str">
        <f>IF(tbl_Customers[[#This Row],[account_length]] &lt;= 50, "0-50", IF(tbl_Customers[[#This Row],[account_length]] &lt;=100, "51-100", IF(tbl_Customers[[#This Row],[account_length]] &lt;= 150, "101-150", "151+")))</f>
        <v>51-100</v>
      </c>
      <c r="Y2125" s="30" t="str">
        <f>IF(tbl_Customers[[#This Row],[total_intl_charge]] &lt;= 3, "Low Charges", "High Charges")</f>
        <v>Low Charges</v>
      </c>
      <c r="Z2125" s="30" t="str">
        <f>IF(tbl_Customers[[#This Row],[total_eve_calls]]&lt;=80,"Low Calls",
IF(tbl_Customers[[#This Row],[total_eve_calls]]&lt;=120,"Medium Calls","High Calls"))</f>
        <v>Medium Calls</v>
      </c>
      <c r="AA2125" s="30" t="str">
        <f>IF(tbl_Customers[[#This Row],[total_eve_charge]]&lt;=15,"Low Charges",
IF(tbl_Customers[[#This Row],[total_eve_charge]]&lt;=20,"Medium Charges","High Charges"))</f>
        <v>Medium Charges</v>
      </c>
      <c r="AB2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25" s="30" t="str">
        <f>IF(tbl_Customers[[#This Row],[number_vmail_messages]] = 0, "No Usage", IF(tbl_Customers[[#This Row],[number_vmail_messages]] &lt;= 20, "Low Usage", IF(tbl_Customers[[#This Row],[number_vmail_messages]] &lt;= 40, "Medium Usgae", "High Usage")))</f>
        <v>Medium Usgae</v>
      </c>
      <c r="AD2125" s="30" t="str">
        <f>IF(tbl_Customers[[#This Row],[total_day_minutes]]&lt;=150,"Low Usage", IF(tbl_Customers[[#This Row],[total_day_minutes]]&lt;=200,"Medium Usage", IF(tbl_Customers[[#This Row],[total_day_minutes]]&lt;=250,"High Usage","Very High Usage")))</f>
        <v>Low Usage</v>
      </c>
      <c r="AE2125" s="30" t="str">
        <f>IF(tbl_Customers[[#This Row],[total_intl_calls]]&lt;=5,"Low Calls", IF(tbl_Customers[[#This Row],[total_intl_calls]]&lt;=10, "Medium Calls", "High Calls"))</f>
        <v>Low Calls</v>
      </c>
    </row>
    <row r="2126" spans="1:31"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c r="W2126" t="str">
        <f>IF(tbl_Customers[[#This Row],[number_customer_service_calls]] &lt;= 1, "0-1 Calls", IF(tbl_Customers[[#This Row],[number_customer_service_calls]] &lt;= 3, "2-3 Calls", IF(tbl_Customers[[#This Row],[number_customer_service_calls]] &lt;=5, "4-5 Calls", "6+ Calls")))</f>
        <v>0-1 Calls</v>
      </c>
      <c r="X2126" t="str">
        <f>IF(tbl_Customers[[#This Row],[account_length]] &lt;= 50, "0-50", IF(tbl_Customers[[#This Row],[account_length]] &lt;=100, "51-100", IF(tbl_Customers[[#This Row],[account_length]] &lt;= 150, "101-150", "151+")))</f>
        <v>51-100</v>
      </c>
      <c r="Y2126" s="30" t="str">
        <f>IF(tbl_Customers[[#This Row],[total_intl_charge]] &lt;= 3, "Low Charges", "High Charges")</f>
        <v>Low Charges</v>
      </c>
      <c r="Z2126" s="30" t="str">
        <f>IF(tbl_Customers[[#This Row],[total_eve_calls]]&lt;=80,"Low Calls",
IF(tbl_Customers[[#This Row],[total_eve_calls]]&lt;=120,"Medium Calls","High Calls"))</f>
        <v>High Calls</v>
      </c>
      <c r="AA2126" s="30" t="str">
        <f>IF(tbl_Customers[[#This Row],[total_eve_charge]]&lt;=15,"Low Charges",
IF(tbl_Customers[[#This Row],[total_eve_charge]]&lt;=20,"Medium Charges","High Charges"))</f>
        <v>Low Charges</v>
      </c>
      <c r="AB2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6" s="30" t="str">
        <f>IF(tbl_Customers[[#This Row],[number_vmail_messages]] = 0, "No Usage", IF(tbl_Customers[[#This Row],[number_vmail_messages]] &lt;= 20, "Low Usage", IF(tbl_Customers[[#This Row],[number_vmail_messages]] &lt;= 40, "Medium Usgae", "High Usage")))</f>
        <v>No Usage</v>
      </c>
      <c r="AD2126" s="30" t="str">
        <f>IF(tbl_Customers[[#This Row],[total_day_minutes]]&lt;=150,"Low Usage", IF(tbl_Customers[[#This Row],[total_day_minutes]]&lt;=200,"Medium Usage", IF(tbl_Customers[[#This Row],[total_day_minutes]]&lt;=250,"High Usage","Very High Usage")))</f>
        <v>Low Usage</v>
      </c>
      <c r="AE2126" s="30" t="str">
        <f>IF(tbl_Customers[[#This Row],[total_intl_calls]]&lt;=5,"Low Calls", IF(tbl_Customers[[#This Row],[total_intl_calls]]&lt;=10, "Medium Calls", "High Calls"))</f>
        <v>Low Calls</v>
      </c>
    </row>
    <row r="2127" spans="1:31"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c r="W2127" t="str">
        <f>IF(tbl_Customers[[#This Row],[number_customer_service_calls]] &lt;= 1, "0-1 Calls", IF(tbl_Customers[[#This Row],[number_customer_service_calls]] &lt;= 3, "2-3 Calls", IF(tbl_Customers[[#This Row],[number_customer_service_calls]] &lt;=5, "4-5 Calls", "6+ Calls")))</f>
        <v>0-1 Calls</v>
      </c>
      <c r="X2127" t="str">
        <f>IF(tbl_Customers[[#This Row],[account_length]] &lt;= 50, "0-50", IF(tbl_Customers[[#This Row],[account_length]] &lt;=100, "51-100", IF(tbl_Customers[[#This Row],[account_length]] &lt;= 150, "101-150", "151+")))</f>
        <v>101-150</v>
      </c>
      <c r="Y2127" s="30" t="str">
        <f>IF(tbl_Customers[[#This Row],[total_intl_charge]] &lt;= 3, "Low Charges", "High Charges")</f>
        <v>High Charges</v>
      </c>
      <c r="Z2127" s="30" t="str">
        <f>IF(tbl_Customers[[#This Row],[total_eve_calls]]&lt;=80,"Low Calls",
IF(tbl_Customers[[#This Row],[total_eve_calls]]&lt;=120,"Medium Calls","High Calls"))</f>
        <v>Medium Calls</v>
      </c>
      <c r="AA2127" s="30" t="str">
        <f>IF(tbl_Customers[[#This Row],[total_eve_charge]]&lt;=15,"Low Charges",
IF(tbl_Customers[[#This Row],[total_eve_charge]]&lt;=20,"Medium Charges","High Charges"))</f>
        <v>Medium Charges</v>
      </c>
      <c r="AB2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7" s="30" t="str">
        <f>IF(tbl_Customers[[#This Row],[number_vmail_messages]] = 0, "No Usage", IF(tbl_Customers[[#This Row],[number_vmail_messages]] &lt;= 20, "Low Usage", IF(tbl_Customers[[#This Row],[number_vmail_messages]] &lt;= 40, "Medium Usgae", "High Usage")))</f>
        <v>No Usage</v>
      </c>
      <c r="AD2127" s="30" t="str">
        <f>IF(tbl_Customers[[#This Row],[total_day_minutes]]&lt;=150,"Low Usage", IF(tbl_Customers[[#This Row],[total_day_minutes]]&lt;=200,"Medium Usage", IF(tbl_Customers[[#This Row],[total_day_minutes]]&lt;=250,"High Usage","Very High Usage")))</f>
        <v>Very High Usage</v>
      </c>
      <c r="AE2127" s="30" t="str">
        <f>IF(tbl_Customers[[#This Row],[total_intl_calls]]&lt;=5,"Low Calls", IF(tbl_Customers[[#This Row],[total_intl_calls]]&lt;=10, "Medium Calls", "High Calls"))</f>
        <v>Low Calls</v>
      </c>
    </row>
    <row r="2128" spans="1:31"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c r="W2128" t="str">
        <f>IF(tbl_Customers[[#This Row],[number_customer_service_calls]] &lt;= 1, "0-1 Calls", IF(tbl_Customers[[#This Row],[number_customer_service_calls]] &lt;= 3, "2-3 Calls", IF(tbl_Customers[[#This Row],[number_customer_service_calls]] &lt;=5, "4-5 Calls", "6+ Calls")))</f>
        <v>0-1 Calls</v>
      </c>
      <c r="X2128" t="str">
        <f>IF(tbl_Customers[[#This Row],[account_length]] &lt;= 50, "0-50", IF(tbl_Customers[[#This Row],[account_length]] &lt;=100, "51-100", IF(tbl_Customers[[#This Row],[account_length]] &lt;= 150, "101-150", "151+")))</f>
        <v>101-150</v>
      </c>
      <c r="Y2128" s="30" t="str">
        <f>IF(tbl_Customers[[#This Row],[total_intl_charge]] &lt;= 3, "Low Charges", "High Charges")</f>
        <v>Low Charges</v>
      </c>
      <c r="Z2128" s="30" t="str">
        <f>IF(tbl_Customers[[#This Row],[total_eve_calls]]&lt;=80,"Low Calls",
IF(tbl_Customers[[#This Row],[total_eve_calls]]&lt;=120,"Medium Calls","High Calls"))</f>
        <v>Medium Calls</v>
      </c>
      <c r="AA2128" s="30" t="str">
        <f>IF(tbl_Customers[[#This Row],[total_eve_charge]]&lt;=15,"Low Charges",
IF(tbl_Customers[[#This Row],[total_eve_charge]]&lt;=20,"Medium Charges","High Charges"))</f>
        <v>High Charges</v>
      </c>
      <c r="AB2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28" s="30" t="str">
        <f>IF(tbl_Customers[[#This Row],[number_vmail_messages]] = 0, "No Usage", IF(tbl_Customers[[#This Row],[number_vmail_messages]] &lt;= 20, "Low Usage", IF(tbl_Customers[[#This Row],[number_vmail_messages]] &lt;= 40, "Medium Usgae", "High Usage")))</f>
        <v>High Usage</v>
      </c>
      <c r="AD2128" s="30" t="str">
        <f>IF(tbl_Customers[[#This Row],[total_day_minutes]]&lt;=150,"Low Usage", IF(tbl_Customers[[#This Row],[total_day_minutes]]&lt;=200,"Medium Usage", IF(tbl_Customers[[#This Row],[total_day_minutes]]&lt;=250,"High Usage","Very High Usage")))</f>
        <v>High Usage</v>
      </c>
      <c r="AE2128" s="30" t="str">
        <f>IF(tbl_Customers[[#This Row],[total_intl_calls]]&lt;=5,"Low Calls", IF(tbl_Customers[[#This Row],[total_intl_calls]]&lt;=10, "Medium Calls", "High Calls"))</f>
        <v>Low Calls</v>
      </c>
    </row>
    <row r="2129" spans="1:31"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c r="W2129" t="str">
        <f>IF(tbl_Customers[[#This Row],[number_customer_service_calls]] &lt;= 1, "0-1 Calls", IF(tbl_Customers[[#This Row],[number_customer_service_calls]] &lt;= 3, "2-3 Calls", IF(tbl_Customers[[#This Row],[number_customer_service_calls]] &lt;=5, "4-5 Calls", "6+ Calls")))</f>
        <v>0-1 Calls</v>
      </c>
      <c r="X2129" t="str">
        <f>IF(tbl_Customers[[#This Row],[account_length]] &lt;= 50, "0-50", IF(tbl_Customers[[#This Row],[account_length]] &lt;=100, "51-100", IF(tbl_Customers[[#This Row],[account_length]] &lt;= 150, "101-150", "151+")))</f>
        <v>101-150</v>
      </c>
      <c r="Y2129" s="30" t="str">
        <f>IF(tbl_Customers[[#This Row],[total_intl_charge]] &lt;= 3, "Low Charges", "High Charges")</f>
        <v>High Charges</v>
      </c>
      <c r="Z2129" s="30" t="str">
        <f>IF(tbl_Customers[[#This Row],[total_eve_calls]]&lt;=80,"Low Calls",
IF(tbl_Customers[[#This Row],[total_eve_calls]]&lt;=120,"Medium Calls","High Calls"))</f>
        <v>Medium Calls</v>
      </c>
      <c r="AA2129" s="30" t="str">
        <f>IF(tbl_Customers[[#This Row],[total_eve_charge]]&lt;=15,"Low Charges",
IF(tbl_Customers[[#This Row],[total_eve_charge]]&lt;=20,"Medium Charges","High Charges"))</f>
        <v>High Charges</v>
      </c>
      <c r="AB2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29" s="30" t="str">
        <f>IF(tbl_Customers[[#This Row],[number_vmail_messages]] = 0, "No Usage", IF(tbl_Customers[[#This Row],[number_vmail_messages]] &lt;= 20, "Low Usage", IF(tbl_Customers[[#This Row],[number_vmail_messages]] &lt;= 40, "Medium Usgae", "High Usage")))</f>
        <v>No Usage</v>
      </c>
      <c r="AD2129" s="30" t="str">
        <f>IF(tbl_Customers[[#This Row],[total_day_minutes]]&lt;=150,"Low Usage", IF(tbl_Customers[[#This Row],[total_day_minutes]]&lt;=200,"Medium Usage", IF(tbl_Customers[[#This Row],[total_day_minutes]]&lt;=250,"High Usage","Very High Usage")))</f>
        <v>Low Usage</v>
      </c>
      <c r="AE2129" s="30" t="str">
        <f>IF(tbl_Customers[[#This Row],[total_intl_calls]]&lt;=5,"Low Calls", IF(tbl_Customers[[#This Row],[total_intl_calls]]&lt;=10, "Medium Calls", "High Calls"))</f>
        <v>Low Calls</v>
      </c>
    </row>
    <row r="2130" spans="1:31"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c r="W2130" t="str">
        <f>IF(tbl_Customers[[#This Row],[number_customer_service_calls]] &lt;= 1, "0-1 Calls", IF(tbl_Customers[[#This Row],[number_customer_service_calls]] &lt;= 3, "2-3 Calls", IF(tbl_Customers[[#This Row],[number_customer_service_calls]] &lt;=5, "4-5 Calls", "6+ Calls")))</f>
        <v>2-3 Calls</v>
      </c>
      <c r="X2130" t="str">
        <f>IF(tbl_Customers[[#This Row],[account_length]] &lt;= 50, "0-50", IF(tbl_Customers[[#This Row],[account_length]] &lt;=100, "51-100", IF(tbl_Customers[[#This Row],[account_length]] &lt;= 150, "101-150", "151+")))</f>
        <v>151+</v>
      </c>
      <c r="Y2130" s="30" t="str">
        <f>IF(tbl_Customers[[#This Row],[total_intl_charge]] &lt;= 3, "Low Charges", "High Charges")</f>
        <v>Low Charges</v>
      </c>
      <c r="Z2130" s="30" t="str">
        <f>IF(tbl_Customers[[#This Row],[total_eve_calls]]&lt;=80,"Low Calls",
IF(tbl_Customers[[#This Row],[total_eve_calls]]&lt;=120,"Medium Calls","High Calls"))</f>
        <v>Low Calls</v>
      </c>
      <c r="AA2130" s="30" t="str">
        <f>IF(tbl_Customers[[#This Row],[total_eve_charge]]&lt;=15,"Low Charges",
IF(tbl_Customers[[#This Row],[total_eve_charge]]&lt;=20,"Medium Charges","High Charges"))</f>
        <v>Medium Charges</v>
      </c>
      <c r="AB2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0" s="30" t="str">
        <f>IF(tbl_Customers[[#This Row],[number_vmail_messages]] = 0, "No Usage", IF(tbl_Customers[[#This Row],[number_vmail_messages]] &lt;= 20, "Low Usage", IF(tbl_Customers[[#This Row],[number_vmail_messages]] &lt;= 40, "Medium Usgae", "High Usage")))</f>
        <v>No Usage</v>
      </c>
      <c r="AD2130" s="30" t="str">
        <f>IF(tbl_Customers[[#This Row],[total_day_minutes]]&lt;=150,"Low Usage", IF(tbl_Customers[[#This Row],[total_day_minutes]]&lt;=200,"Medium Usage", IF(tbl_Customers[[#This Row],[total_day_minutes]]&lt;=250,"High Usage","Very High Usage")))</f>
        <v>Medium Usage</v>
      </c>
      <c r="AE2130" s="30" t="str">
        <f>IF(tbl_Customers[[#This Row],[total_intl_calls]]&lt;=5,"Low Calls", IF(tbl_Customers[[#This Row],[total_intl_calls]]&lt;=10, "Medium Calls", "High Calls"))</f>
        <v>Low Calls</v>
      </c>
    </row>
    <row r="2131" spans="1:31"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c r="W2131" t="str">
        <f>IF(tbl_Customers[[#This Row],[number_customer_service_calls]] &lt;= 1, "0-1 Calls", IF(tbl_Customers[[#This Row],[number_customer_service_calls]] &lt;= 3, "2-3 Calls", IF(tbl_Customers[[#This Row],[number_customer_service_calls]] &lt;=5, "4-5 Calls", "6+ Calls")))</f>
        <v>0-1 Calls</v>
      </c>
      <c r="X2131" t="str">
        <f>IF(tbl_Customers[[#This Row],[account_length]] &lt;= 50, "0-50", IF(tbl_Customers[[#This Row],[account_length]] &lt;=100, "51-100", IF(tbl_Customers[[#This Row],[account_length]] &lt;= 150, "101-150", "151+")))</f>
        <v>101-150</v>
      </c>
      <c r="Y2131" s="30" t="str">
        <f>IF(tbl_Customers[[#This Row],[total_intl_charge]] &lt;= 3, "Low Charges", "High Charges")</f>
        <v>High Charges</v>
      </c>
      <c r="Z2131" s="30" t="str">
        <f>IF(tbl_Customers[[#This Row],[total_eve_calls]]&lt;=80,"Low Calls",
IF(tbl_Customers[[#This Row],[total_eve_calls]]&lt;=120,"Medium Calls","High Calls"))</f>
        <v>Medium Calls</v>
      </c>
      <c r="AA2131" s="30" t="str">
        <f>IF(tbl_Customers[[#This Row],[total_eve_charge]]&lt;=15,"Low Charges",
IF(tbl_Customers[[#This Row],[total_eve_charge]]&lt;=20,"Medium Charges","High Charges"))</f>
        <v>Medium Charges</v>
      </c>
      <c r="AB2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1" s="30" t="str">
        <f>IF(tbl_Customers[[#This Row],[number_vmail_messages]] = 0, "No Usage", IF(tbl_Customers[[#This Row],[number_vmail_messages]] &lt;= 20, "Low Usage", IF(tbl_Customers[[#This Row],[number_vmail_messages]] &lt;= 40, "Medium Usgae", "High Usage")))</f>
        <v>No Usage</v>
      </c>
      <c r="AD2131" s="30" t="str">
        <f>IF(tbl_Customers[[#This Row],[total_day_minutes]]&lt;=150,"Low Usage", IF(tbl_Customers[[#This Row],[total_day_minutes]]&lt;=200,"Medium Usage", IF(tbl_Customers[[#This Row],[total_day_minutes]]&lt;=250,"High Usage","Very High Usage")))</f>
        <v>High Usage</v>
      </c>
      <c r="AE2131" s="30" t="str">
        <f>IF(tbl_Customers[[#This Row],[total_intl_calls]]&lt;=5,"Low Calls", IF(tbl_Customers[[#This Row],[total_intl_calls]]&lt;=10, "Medium Calls", "High Calls"))</f>
        <v>Low Calls</v>
      </c>
    </row>
    <row r="2132" spans="1:31"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c r="W2132" t="str">
        <f>IF(tbl_Customers[[#This Row],[number_customer_service_calls]] &lt;= 1, "0-1 Calls", IF(tbl_Customers[[#This Row],[number_customer_service_calls]] &lt;= 3, "2-3 Calls", IF(tbl_Customers[[#This Row],[number_customer_service_calls]] &lt;=5, "4-5 Calls", "6+ Calls")))</f>
        <v>0-1 Calls</v>
      </c>
      <c r="X2132" t="str">
        <f>IF(tbl_Customers[[#This Row],[account_length]] &lt;= 50, "0-50", IF(tbl_Customers[[#This Row],[account_length]] &lt;=100, "51-100", IF(tbl_Customers[[#This Row],[account_length]] &lt;= 150, "101-150", "151+")))</f>
        <v>0-50</v>
      </c>
      <c r="Y2132" s="30" t="str">
        <f>IF(tbl_Customers[[#This Row],[total_intl_charge]] &lt;= 3, "Low Charges", "High Charges")</f>
        <v>High Charges</v>
      </c>
      <c r="Z2132" s="30" t="str">
        <f>IF(tbl_Customers[[#This Row],[total_eve_calls]]&lt;=80,"Low Calls",
IF(tbl_Customers[[#This Row],[total_eve_calls]]&lt;=120,"Medium Calls","High Calls"))</f>
        <v>Medium Calls</v>
      </c>
      <c r="AA2132" s="30" t="str">
        <f>IF(tbl_Customers[[#This Row],[total_eve_charge]]&lt;=15,"Low Charges",
IF(tbl_Customers[[#This Row],[total_eve_charge]]&lt;=20,"Medium Charges","High Charges"))</f>
        <v>Low Charges</v>
      </c>
      <c r="AB2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2" s="30" t="str">
        <f>IF(tbl_Customers[[#This Row],[number_vmail_messages]] = 0, "No Usage", IF(tbl_Customers[[#This Row],[number_vmail_messages]] &lt;= 20, "Low Usage", IF(tbl_Customers[[#This Row],[number_vmail_messages]] &lt;= 40, "Medium Usgae", "High Usage")))</f>
        <v>No Usage</v>
      </c>
      <c r="AD2132" s="30" t="str">
        <f>IF(tbl_Customers[[#This Row],[total_day_minutes]]&lt;=150,"Low Usage", IF(tbl_Customers[[#This Row],[total_day_minutes]]&lt;=200,"Medium Usage", IF(tbl_Customers[[#This Row],[total_day_minutes]]&lt;=250,"High Usage","Very High Usage")))</f>
        <v>Low Usage</v>
      </c>
      <c r="AE2132" s="30" t="str">
        <f>IF(tbl_Customers[[#This Row],[total_intl_calls]]&lt;=5,"Low Calls", IF(tbl_Customers[[#This Row],[total_intl_calls]]&lt;=10, "Medium Calls", "High Calls"))</f>
        <v>Low Calls</v>
      </c>
    </row>
    <row r="2133" spans="1:31"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c r="W2133" t="str">
        <f>IF(tbl_Customers[[#This Row],[number_customer_service_calls]] &lt;= 1, "0-1 Calls", IF(tbl_Customers[[#This Row],[number_customer_service_calls]] &lt;= 3, "2-3 Calls", IF(tbl_Customers[[#This Row],[number_customer_service_calls]] &lt;=5, "4-5 Calls", "6+ Calls")))</f>
        <v>2-3 Calls</v>
      </c>
      <c r="X2133" t="str">
        <f>IF(tbl_Customers[[#This Row],[account_length]] &lt;= 50, "0-50", IF(tbl_Customers[[#This Row],[account_length]] &lt;=100, "51-100", IF(tbl_Customers[[#This Row],[account_length]] &lt;= 150, "101-150", "151+")))</f>
        <v>101-150</v>
      </c>
      <c r="Y2133" s="30" t="str">
        <f>IF(tbl_Customers[[#This Row],[total_intl_charge]] &lt;= 3, "Low Charges", "High Charges")</f>
        <v>Low Charges</v>
      </c>
      <c r="Z2133" s="30" t="str">
        <f>IF(tbl_Customers[[#This Row],[total_eve_calls]]&lt;=80,"Low Calls",
IF(tbl_Customers[[#This Row],[total_eve_calls]]&lt;=120,"Medium Calls","High Calls"))</f>
        <v>Medium Calls</v>
      </c>
      <c r="AA2133" s="30" t="str">
        <f>IF(tbl_Customers[[#This Row],[total_eve_charge]]&lt;=15,"Low Charges",
IF(tbl_Customers[[#This Row],[total_eve_charge]]&lt;=20,"Medium Charges","High Charges"))</f>
        <v>Low Charges</v>
      </c>
      <c r="AB2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3" s="30" t="str">
        <f>IF(tbl_Customers[[#This Row],[number_vmail_messages]] = 0, "No Usage", IF(tbl_Customers[[#This Row],[number_vmail_messages]] &lt;= 20, "Low Usage", IF(tbl_Customers[[#This Row],[number_vmail_messages]] &lt;= 40, "Medium Usgae", "High Usage")))</f>
        <v>Low Usage</v>
      </c>
      <c r="AD2133" s="30" t="str">
        <f>IF(tbl_Customers[[#This Row],[total_day_minutes]]&lt;=150,"Low Usage", IF(tbl_Customers[[#This Row],[total_day_minutes]]&lt;=200,"Medium Usage", IF(tbl_Customers[[#This Row],[total_day_minutes]]&lt;=250,"High Usage","Very High Usage")))</f>
        <v>High Usage</v>
      </c>
      <c r="AE2133" s="30" t="str">
        <f>IF(tbl_Customers[[#This Row],[total_intl_calls]]&lt;=5,"Low Calls", IF(tbl_Customers[[#This Row],[total_intl_calls]]&lt;=10, "Medium Calls", "High Calls"))</f>
        <v>Low Calls</v>
      </c>
    </row>
    <row r="2134" spans="1:31"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c r="W2134" t="str">
        <f>IF(tbl_Customers[[#This Row],[number_customer_service_calls]] &lt;= 1, "0-1 Calls", IF(tbl_Customers[[#This Row],[number_customer_service_calls]] &lt;= 3, "2-3 Calls", IF(tbl_Customers[[#This Row],[number_customer_service_calls]] &lt;=5, "4-5 Calls", "6+ Calls")))</f>
        <v>2-3 Calls</v>
      </c>
      <c r="X2134" t="str">
        <f>IF(tbl_Customers[[#This Row],[account_length]] &lt;= 50, "0-50", IF(tbl_Customers[[#This Row],[account_length]] &lt;=100, "51-100", IF(tbl_Customers[[#This Row],[account_length]] &lt;= 150, "101-150", "151+")))</f>
        <v>101-150</v>
      </c>
      <c r="Y2134" s="30" t="str">
        <f>IF(tbl_Customers[[#This Row],[total_intl_charge]] &lt;= 3, "Low Charges", "High Charges")</f>
        <v>Low Charges</v>
      </c>
      <c r="Z2134" s="30" t="str">
        <f>IF(tbl_Customers[[#This Row],[total_eve_calls]]&lt;=80,"Low Calls",
IF(tbl_Customers[[#This Row],[total_eve_calls]]&lt;=120,"Medium Calls","High Calls"))</f>
        <v>Medium Calls</v>
      </c>
      <c r="AA2134" s="30" t="str">
        <f>IF(tbl_Customers[[#This Row],[total_eve_charge]]&lt;=15,"Low Charges",
IF(tbl_Customers[[#This Row],[total_eve_charge]]&lt;=20,"Medium Charges","High Charges"))</f>
        <v>Low Charges</v>
      </c>
      <c r="AB2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4" s="30" t="str">
        <f>IF(tbl_Customers[[#This Row],[number_vmail_messages]] = 0, "No Usage", IF(tbl_Customers[[#This Row],[number_vmail_messages]] &lt;= 20, "Low Usage", IF(tbl_Customers[[#This Row],[number_vmail_messages]] &lt;= 40, "Medium Usgae", "High Usage")))</f>
        <v>No Usage</v>
      </c>
      <c r="AD2134" s="30" t="str">
        <f>IF(tbl_Customers[[#This Row],[total_day_minutes]]&lt;=150,"Low Usage", IF(tbl_Customers[[#This Row],[total_day_minutes]]&lt;=200,"Medium Usage", IF(tbl_Customers[[#This Row],[total_day_minutes]]&lt;=250,"High Usage","Very High Usage")))</f>
        <v>Low Usage</v>
      </c>
      <c r="AE2134" s="30" t="str">
        <f>IF(tbl_Customers[[#This Row],[total_intl_calls]]&lt;=5,"Low Calls", IF(tbl_Customers[[#This Row],[total_intl_calls]]&lt;=10, "Medium Calls", "High Calls"))</f>
        <v>Low Calls</v>
      </c>
    </row>
    <row r="2135" spans="1:31"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c r="W2135" t="str">
        <f>IF(tbl_Customers[[#This Row],[number_customer_service_calls]] &lt;= 1, "0-1 Calls", IF(tbl_Customers[[#This Row],[number_customer_service_calls]] &lt;= 3, "2-3 Calls", IF(tbl_Customers[[#This Row],[number_customer_service_calls]] &lt;=5, "4-5 Calls", "6+ Calls")))</f>
        <v>2-3 Calls</v>
      </c>
      <c r="X2135" t="str">
        <f>IF(tbl_Customers[[#This Row],[account_length]] &lt;= 50, "0-50", IF(tbl_Customers[[#This Row],[account_length]] &lt;=100, "51-100", IF(tbl_Customers[[#This Row],[account_length]] &lt;= 150, "101-150", "151+")))</f>
        <v>101-150</v>
      </c>
      <c r="Y2135" s="30" t="str">
        <f>IF(tbl_Customers[[#This Row],[total_intl_charge]] &lt;= 3, "Low Charges", "High Charges")</f>
        <v>Low Charges</v>
      </c>
      <c r="Z2135" s="30" t="str">
        <f>IF(tbl_Customers[[#This Row],[total_eve_calls]]&lt;=80,"Low Calls",
IF(tbl_Customers[[#This Row],[total_eve_calls]]&lt;=120,"Medium Calls","High Calls"))</f>
        <v>Medium Calls</v>
      </c>
      <c r="AA2135" s="30" t="str">
        <f>IF(tbl_Customers[[#This Row],[total_eve_charge]]&lt;=15,"Low Charges",
IF(tbl_Customers[[#This Row],[total_eve_charge]]&lt;=20,"Medium Charges","High Charges"))</f>
        <v>Medium Charges</v>
      </c>
      <c r="AB2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5" s="30" t="str">
        <f>IF(tbl_Customers[[#This Row],[number_vmail_messages]] = 0, "No Usage", IF(tbl_Customers[[#This Row],[number_vmail_messages]] &lt;= 20, "Low Usage", IF(tbl_Customers[[#This Row],[number_vmail_messages]] &lt;= 40, "Medium Usgae", "High Usage")))</f>
        <v>No Usage</v>
      </c>
      <c r="AD2135" s="30" t="str">
        <f>IF(tbl_Customers[[#This Row],[total_day_minutes]]&lt;=150,"Low Usage", IF(tbl_Customers[[#This Row],[total_day_minutes]]&lt;=200,"Medium Usage", IF(tbl_Customers[[#This Row],[total_day_minutes]]&lt;=250,"High Usage","Very High Usage")))</f>
        <v>Medium Usage</v>
      </c>
      <c r="AE2135" s="30" t="str">
        <f>IF(tbl_Customers[[#This Row],[total_intl_calls]]&lt;=5,"Low Calls", IF(tbl_Customers[[#This Row],[total_intl_calls]]&lt;=10, "Medium Calls", "High Calls"))</f>
        <v>Low Calls</v>
      </c>
    </row>
    <row r="2136" spans="1:31"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c r="W2136" t="str">
        <f>IF(tbl_Customers[[#This Row],[number_customer_service_calls]] &lt;= 1, "0-1 Calls", IF(tbl_Customers[[#This Row],[number_customer_service_calls]] &lt;= 3, "2-3 Calls", IF(tbl_Customers[[#This Row],[number_customer_service_calls]] &lt;=5, "4-5 Calls", "6+ Calls")))</f>
        <v>2-3 Calls</v>
      </c>
      <c r="X2136" t="str">
        <f>IF(tbl_Customers[[#This Row],[account_length]] &lt;= 50, "0-50", IF(tbl_Customers[[#This Row],[account_length]] &lt;=100, "51-100", IF(tbl_Customers[[#This Row],[account_length]] &lt;= 150, "101-150", "151+")))</f>
        <v>151+</v>
      </c>
      <c r="Y2136" s="30" t="str">
        <f>IF(tbl_Customers[[#This Row],[total_intl_charge]] &lt;= 3, "Low Charges", "High Charges")</f>
        <v>Low Charges</v>
      </c>
      <c r="Z2136" s="30" t="str">
        <f>IF(tbl_Customers[[#This Row],[total_eve_calls]]&lt;=80,"Low Calls",
IF(tbl_Customers[[#This Row],[total_eve_calls]]&lt;=120,"Medium Calls","High Calls"))</f>
        <v>High Calls</v>
      </c>
      <c r="AA2136" s="30" t="str">
        <f>IF(tbl_Customers[[#This Row],[total_eve_charge]]&lt;=15,"Low Charges",
IF(tbl_Customers[[#This Row],[total_eve_charge]]&lt;=20,"Medium Charges","High Charges"))</f>
        <v>Low Charges</v>
      </c>
      <c r="AB2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36" s="30" t="str">
        <f>IF(tbl_Customers[[#This Row],[number_vmail_messages]] = 0, "No Usage", IF(tbl_Customers[[#This Row],[number_vmail_messages]] &lt;= 20, "Low Usage", IF(tbl_Customers[[#This Row],[number_vmail_messages]] &lt;= 40, "Medium Usgae", "High Usage")))</f>
        <v>No Usage</v>
      </c>
      <c r="AD2136" s="30" t="str">
        <f>IF(tbl_Customers[[#This Row],[total_day_minutes]]&lt;=150,"Low Usage", IF(tbl_Customers[[#This Row],[total_day_minutes]]&lt;=200,"Medium Usage", IF(tbl_Customers[[#This Row],[total_day_minutes]]&lt;=250,"High Usage","Very High Usage")))</f>
        <v>Low Usage</v>
      </c>
      <c r="AE2136" s="30" t="str">
        <f>IF(tbl_Customers[[#This Row],[total_intl_calls]]&lt;=5,"Low Calls", IF(tbl_Customers[[#This Row],[total_intl_calls]]&lt;=10, "Medium Calls", "High Calls"))</f>
        <v>Medium Calls</v>
      </c>
    </row>
    <row r="2137" spans="1:31"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c r="W2137" t="str">
        <f>IF(tbl_Customers[[#This Row],[number_customer_service_calls]] &lt;= 1, "0-1 Calls", IF(tbl_Customers[[#This Row],[number_customer_service_calls]] &lt;= 3, "2-3 Calls", IF(tbl_Customers[[#This Row],[number_customer_service_calls]] &lt;=5, "4-5 Calls", "6+ Calls")))</f>
        <v>0-1 Calls</v>
      </c>
      <c r="X2137" t="str">
        <f>IF(tbl_Customers[[#This Row],[account_length]] &lt;= 50, "0-50", IF(tbl_Customers[[#This Row],[account_length]] &lt;=100, "51-100", IF(tbl_Customers[[#This Row],[account_length]] &lt;= 150, "101-150", "151+")))</f>
        <v>51-100</v>
      </c>
      <c r="Y2137" s="30" t="str">
        <f>IF(tbl_Customers[[#This Row],[total_intl_charge]] &lt;= 3, "Low Charges", "High Charges")</f>
        <v>Low Charges</v>
      </c>
      <c r="Z2137" s="30" t="str">
        <f>IF(tbl_Customers[[#This Row],[total_eve_calls]]&lt;=80,"Low Calls",
IF(tbl_Customers[[#This Row],[total_eve_calls]]&lt;=120,"Medium Calls","High Calls"))</f>
        <v>Medium Calls</v>
      </c>
      <c r="AA2137" s="30" t="str">
        <f>IF(tbl_Customers[[#This Row],[total_eve_charge]]&lt;=15,"Low Charges",
IF(tbl_Customers[[#This Row],[total_eve_charge]]&lt;=20,"Medium Charges","High Charges"))</f>
        <v>Medium Charges</v>
      </c>
      <c r="AB2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37" s="30" t="str">
        <f>IF(tbl_Customers[[#This Row],[number_vmail_messages]] = 0, "No Usage", IF(tbl_Customers[[#This Row],[number_vmail_messages]] &lt;= 20, "Low Usage", IF(tbl_Customers[[#This Row],[number_vmail_messages]] &lt;= 40, "Medium Usgae", "High Usage")))</f>
        <v>High Usage</v>
      </c>
      <c r="AD2137" s="30" t="str">
        <f>IF(tbl_Customers[[#This Row],[total_day_minutes]]&lt;=150,"Low Usage", IF(tbl_Customers[[#This Row],[total_day_minutes]]&lt;=200,"Medium Usage", IF(tbl_Customers[[#This Row],[total_day_minutes]]&lt;=250,"High Usage","Very High Usage")))</f>
        <v>Low Usage</v>
      </c>
      <c r="AE2137" s="30" t="str">
        <f>IF(tbl_Customers[[#This Row],[total_intl_calls]]&lt;=5,"Low Calls", IF(tbl_Customers[[#This Row],[total_intl_calls]]&lt;=10, "Medium Calls", "High Calls"))</f>
        <v>Low Calls</v>
      </c>
    </row>
    <row r="2138" spans="1:31"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c r="W2138" t="str">
        <f>IF(tbl_Customers[[#This Row],[number_customer_service_calls]] &lt;= 1, "0-1 Calls", IF(tbl_Customers[[#This Row],[number_customer_service_calls]] &lt;= 3, "2-3 Calls", IF(tbl_Customers[[#This Row],[number_customer_service_calls]] &lt;=5, "4-5 Calls", "6+ Calls")))</f>
        <v>2-3 Calls</v>
      </c>
      <c r="X2138" t="str">
        <f>IF(tbl_Customers[[#This Row],[account_length]] &lt;= 50, "0-50", IF(tbl_Customers[[#This Row],[account_length]] &lt;=100, "51-100", IF(tbl_Customers[[#This Row],[account_length]] &lt;= 150, "101-150", "151+")))</f>
        <v>51-100</v>
      </c>
      <c r="Y2138" s="30" t="str">
        <f>IF(tbl_Customers[[#This Row],[total_intl_charge]] &lt;= 3, "Low Charges", "High Charges")</f>
        <v>Low Charges</v>
      </c>
      <c r="Z2138" s="30" t="str">
        <f>IF(tbl_Customers[[#This Row],[total_eve_calls]]&lt;=80,"Low Calls",
IF(tbl_Customers[[#This Row],[total_eve_calls]]&lt;=120,"Medium Calls","High Calls"))</f>
        <v>Medium Calls</v>
      </c>
      <c r="AA2138" s="30" t="str">
        <f>IF(tbl_Customers[[#This Row],[total_eve_charge]]&lt;=15,"Low Charges",
IF(tbl_Customers[[#This Row],[total_eve_charge]]&lt;=20,"Medium Charges","High Charges"))</f>
        <v>Medium Charges</v>
      </c>
      <c r="AB2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38" s="30" t="str">
        <f>IF(tbl_Customers[[#This Row],[number_vmail_messages]] = 0, "No Usage", IF(tbl_Customers[[#This Row],[number_vmail_messages]] &lt;= 20, "Low Usage", IF(tbl_Customers[[#This Row],[number_vmail_messages]] &lt;= 40, "Medium Usgae", "High Usage")))</f>
        <v>No Usage</v>
      </c>
      <c r="AD2138" s="30" t="str">
        <f>IF(tbl_Customers[[#This Row],[total_day_minutes]]&lt;=150,"Low Usage", IF(tbl_Customers[[#This Row],[total_day_minutes]]&lt;=200,"Medium Usage", IF(tbl_Customers[[#This Row],[total_day_minutes]]&lt;=250,"High Usage","Very High Usage")))</f>
        <v>Low Usage</v>
      </c>
      <c r="AE2138" s="30" t="str">
        <f>IF(tbl_Customers[[#This Row],[total_intl_calls]]&lt;=5,"Low Calls", IF(tbl_Customers[[#This Row],[total_intl_calls]]&lt;=10, "Medium Calls", "High Calls"))</f>
        <v>Low Calls</v>
      </c>
    </row>
    <row r="2139" spans="1:31"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c r="W2139" t="str">
        <f>IF(tbl_Customers[[#This Row],[number_customer_service_calls]] &lt;= 1, "0-1 Calls", IF(tbl_Customers[[#This Row],[number_customer_service_calls]] &lt;= 3, "2-3 Calls", IF(tbl_Customers[[#This Row],[number_customer_service_calls]] &lt;=5, "4-5 Calls", "6+ Calls")))</f>
        <v>0-1 Calls</v>
      </c>
      <c r="X2139" t="str">
        <f>IF(tbl_Customers[[#This Row],[account_length]] &lt;= 50, "0-50", IF(tbl_Customers[[#This Row],[account_length]] &lt;=100, "51-100", IF(tbl_Customers[[#This Row],[account_length]] &lt;= 150, "101-150", "151+")))</f>
        <v>0-50</v>
      </c>
      <c r="Y2139" s="30" t="str">
        <f>IF(tbl_Customers[[#This Row],[total_intl_charge]] &lt;= 3, "Low Charges", "High Charges")</f>
        <v>Low Charges</v>
      </c>
      <c r="Z2139" s="30" t="str">
        <f>IF(tbl_Customers[[#This Row],[total_eve_calls]]&lt;=80,"Low Calls",
IF(tbl_Customers[[#This Row],[total_eve_calls]]&lt;=120,"Medium Calls","High Calls"))</f>
        <v>Medium Calls</v>
      </c>
      <c r="AA2139" s="30" t="str">
        <f>IF(tbl_Customers[[#This Row],[total_eve_charge]]&lt;=15,"Low Charges",
IF(tbl_Customers[[#This Row],[total_eve_charge]]&lt;=20,"Medium Charges","High Charges"))</f>
        <v>Medium Charges</v>
      </c>
      <c r="AB2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39" s="30" t="str">
        <f>IF(tbl_Customers[[#This Row],[number_vmail_messages]] = 0, "No Usage", IF(tbl_Customers[[#This Row],[number_vmail_messages]] &lt;= 20, "Low Usage", IF(tbl_Customers[[#This Row],[number_vmail_messages]] &lt;= 40, "Medium Usgae", "High Usage")))</f>
        <v>No Usage</v>
      </c>
      <c r="AD2139" s="30" t="str">
        <f>IF(tbl_Customers[[#This Row],[total_day_minutes]]&lt;=150,"Low Usage", IF(tbl_Customers[[#This Row],[total_day_minutes]]&lt;=200,"Medium Usage", IF(tbl_Customers[[#This Row],[total_day_minutes]]&lt;=250,"High Usage","Very High Usage")))</f>
        <v>High Usage</v>
      </c>
      <c r="AE2139" s="30" t="str">
        <f>IF(tbl_Customers[[#This Row],[total_intl_calls]]&lt;=5,"Low Calls", IF(tbl_Customers[[#This Row],[total_intl_calls]]&lt;=10, "Medium Calls", "High Calls"))</f>
        <v>Low Calls</v>
      </c>
    </row>
    <row r="2140" spans="1:31"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c r="W2140" t="str">
        <f>IF(tbl_Customers[[#This Row],[number_customer_service_calls]] &lt;= 1, "0-1 Calls", IF(tbl_Customers[[#This Row],[number_customer_service_calls]] &lt;= 3, "2-3 Calls", IF(tbl_Customers[[#This Row],[number_customer_service_calls]] &lt;=5, "4-5 Calls", "6+ Calls")))</f>
        <v>4-5 Calls</v>
      </c>
      <c r="X2140" t="str">
        <f>IF(tbl_Customers[[#This Row],[account_length]] &lt;= 50, "0-50", IF(tbl_Customers[[#This Row],[account_length]] &lt;=100, "51-100", IF(tbl_Customers[[#This Row],[account_length]] &lt;= 150, "101-150", "151+")))</f>
        <v>101-150</v>
      </c>
      <c r="Y2140" s="30" t="str">
        <f>IF(tbl_Customers[[#This Row],[total_intl_charge]] &lt;= 3, "Low Charges", "High Charges")</f>
        <v>High Charges</v>
      </c>
      <c r="Z2140" s="30" t="str">
        <f>IF(tbl_Customers[[#This Row],[total_eve_calls]]&lt;=80,"Low Calls",
IF(tbl_Customers[[#This Row],[total_eve_calls]]&lt;=120,"Medium Calls","High Calls"))</f>
        <v>Medium Calls</v>
      </c>
      <c r="AA2140" s="30" t="str">
        <f>IF(tbl_Customers[[#This Row],[total_eve_charge]]&lt;=15,"Low Charges",
IF(tbl_Customers[[#This Row],[total_eve_charge]]&lt;=20,"Medium Charges","High Charges"))</f>
        <v>Medium Charges</v>
      </c>
      <c r="AB2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0" s="30" t="str">
        <f>IF(tbl_Customers[[#This Row],[number_vmail_messages]] = 0, "No Usage", IF(tbl_Customers[[#This Row],[number_vmail_messages]] &lt;= 20, "Low Usage", IF(tbl_Customers[[#This Row],[number_vmail_messages]] &lt;= 40, "Medium Usgae", "High Usage")))</f>
        <v>No Usage</v>
      </c>
      <c r="AD2140" s="30" t="str">
        <f>IF(tbl_Customers[[#This Row],[total_day_minutes]]&lt;=150,"Low Usage", IF(tbl_Customers[[#This Row],[total_day_minutes]]&lt;=200,"Medium Usage", IF(tbl_Customers[[#This Row],[total_day_minutes]]&lt;=250,"High Usage","Very High Usage")))</f>
        <v>Low Usage</v>
      </c>
      <c r="AE2140" s="30" t="str">
        <f>IF(tbl_Customers[[#This Row],[total_intl_calls]]&lt;=5,"Low Calls", IF(tbl_Customers[[#This Row],[total_intl_calls]]&lt;=10, "Medium Calls", "High Calls"))</f>
        <v>Low Calls</v>
      </c>
    </row>
    <row r="2141" spans="1:31"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c r="W2141" t="str">
        <f>IF(tbl_Customers[[#This Row],[number_customer_service_calls]] &lt;= 1, "0-1 Calls", IF(tbl_Customers[[#This Row],[number_customer_service_calls]] &lt;= 3, "2-3 Calls", IF(tbl_Customers[[#This Row],[number_customer_service_calls]] &lt;=5, "4-5 Calls", "6+ Calls")))</f>
        <v>2-3 Calls</v>
      </c>
      <c r="X2141" t="str">
        <f>IF(tbl_Customers[[#This Row],[account_length]] &lt;= 50, "0-50", IF(tbl_Customers[[#This Row],[account_length]] &lt;=100, "51-100", IF(tbl_Customers[[#This Row],[account_length]] &lt;= 150, "101-150", "151+")))</f>
        <v>101-150</v>
      </c>
      <c r="Y2141" s="30" t="str">
        <f>IF(tbl_Customers[[#This Row],[total_intl_charge]] &lt;= 3, "Low Charges", "High Charges")</f>
        <v>High Charges</v>
      </c>
      <c r="Z2141" s="30" t="str">
        <f>IF(tbl_Customers[[#This Row],[total_eve_calls]]&lt;=80,"Low Calls",
IF(tbl_Customers[[#This Row],[total_eve_calls]]&lt;=120,"Medium Calls","High Calls"))</f>
        <v>Medium Calls</v>
      </c>
      <c r="AA2141" s="30" t="str">
        <f>IF(tbl_Customers[[#This Row],[total_eve_charge]]&lt;=15,"Low Charges",
IF(tbl_Customers[[#This Row],[total_eve_charge]]&lt;=20,"Medium Charges","High Charges"))</f>
        <v>Low Charges</v>
      </c>
      <c r="AB2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1" s="30" t="str">
        <f>IF(tbl_Customers[[#This Row],[number_vmail_messages]] = 0, "No Usage", IF(tbl_Customers[[#This Row],[number_vmail_messages]] &lt;= 20, "Low Usage", IF(tbl_Customers[[#This Row],[number_vmail_messages]] &lt;= 40, "Medium Usgae", "High Usage")))</f>
        <v>Low Usage</v>
      </c>
      <c r="AD2141" s="30" t="str">
        <f>IF(tbl_Customers[[#This Row],[total_day_minutes]]&lt;=150,"Low Usage", IF(tbl_Customers[[#This Row],[total_day_minutes]]&lt;=200,"Medium Usage", IF(tbl_Customers[[#This Row],[total_day_minutes]]&lt;=250,"High Usage","Very High Usage")))</f>
        <v>Low Usage</v>
      </c>
      <c r="AE2141" s="30" t="str">
        <f>IF(tbl_Customers[[#This Row],[total_intl_calls]]&lt;=5,"Low Calls", IF(tbl_Customers[[#This Row],[total_intl_calls]]&lt;=10, "Medium Calls", "High Calls"))</f>
        <v>Low Calls</v>
      </c>
    </row>
    <row r="2142" spans="1:31"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c r="W2142" t="str">
        <f>IF(tbl_Customers[[#This Row],[number_customer_service_calls]] &lt;= 1, "0-1 Calls", IF(tbl_Customers[[#This Row],[number_customer_service_calls]] &lt;= 3, "2-3 Calls", IF(tbl_Customers[[#This Row],[number_customer_service_calls]] &lt;=5, "4-5 Calls", "6+ Calls")))</f>
        <v>0-1 Calls</v>
      </c>
      <c r="X2142" t="str">
        <f>IF(tbl_Customers[[#This Row],[account_length]] &lt;= 50, "0-50", IF(tbl_Customers[[#This Row],[account_length]] &lt;=100, "51-100", IF(tbl_Customers[[#This Row],[account_length]] &lt;= 150, "101-150", "151+")))</f>
        <v>151+</v>
      </c>
      <c r="Y2142" s="30" t="str">
        <f>IF(tbl_Customers[[#This Row],[total_intl_charge]] &lt;= 3, "Low Charges", "High Charges")</f>
        <v>High Charges</v>
      </c>
      <c r="Z2142" s="30" t="str">
        <f>IF(tbl_Customers[[#This Row],[total_eve_calls]]&lt;=80,"Low Calls",
IF(tbl_Customers[[#This Row],[total_eve_calls]]&lt;=120,"Medium Calls","High Calls"))</f>
        <v>Medium Calls</v>
      </c>
      <c r="AA2142" s="30" t="str">
        <f>IF(tbl_Customers[[#This Row],[total_eve_charge]]&lt;=15,"Low Charges",
IF(tbl_Customers[[#This Row],[total_eve_charge]]&lt;=20,"Medium Charges","High Charges"))</f>
        <v>Medium Charges</v>
      </c>
      <c r="AB2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2" s="30" t="str">
        <f>IF(tbl_Customers[[#This Row],[number_vmail_messages]] = 0, "No Usage", IF(tbl_Customers[[#This Row],[number_vmail_messages]] &lt;= 20, "Low Usage", IF(tbl_Customers[[#This Row],[number_vmail_messages]] &lt;= 40, "Medium Usgae", "High Usage")))</f>
        <v>No Usage</v>
      </c>
      <c r="AD2142" s="30" t="str">
        <f>IF(tbl_Customers[[#This Row],[total_day_minutes]]&lt;=150,"Low Usage", IF(tbl_Customers[[#This Row],[total_day_minutes]]&lt;=200,"Medium Usage", IF(tbl_Customers[[#This Row],[total_day_minutes]]&lt;=250,"High Usage","Very High Usage")))</f>
        <v>Medium Usage</v>
      </c>
      <c r="AE2142" s="30" t="str">
        <f>IF(tbl_Customers[[#This Row],[total_intl_calls]]&lt;=5,"Low Calls", IF(tbl_Customers[[#This Row],[total_intl_calls]]&lt;=10, "Medium Calls", "High Calls"))</f>
        <v>Low Calls</v>
      </c>
    </row>
    <row r="2143" spans="1:31"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c r="W2143" t="str">
        <f>IF(tbl_Customers[[#This Row],[number_customer_service_calls]] &lt;= 1, "0-1 Calls", IF(tbl_Customers[[#This Row],[number_customer_service_calls]] &lt;= 3, "2-3 Calls", IF(tbl_Customers[[#This Row],[number_customer_service_calls]] &lt;=5, "4-5 Calls", "6+ Calls")))</f>
        <v>2-3 Calls</v>
      </c>
      <c r="X2143" t="str">
        <f>IF(tbl_Customers[[#This Row],[account_length]] &lt;= 50, "0-50", IF(tbl_Customers[[#This Row],[account_length]] &lt;=100, "51-100", IF(tbl_Customers[[#This Row],[account_length]] &lt;= 150, "101-150", "151+")))</f>
        <v>51-100</v>
      </c>
      <c r="Y2143" s="30" t="str">
        <f>IF(tbl_Customers[[#This Row],[total_intl_charge]] &lt;= 3, "Low Charges", "High Charges")</f>
        <v>Low Charges</v>
      </c>
      <c r="Z2143" s="30" t="str">
        <f>IF(tbl_Customers[[#This Row],[total_eve_calls]]&lt;=80,"Low Calls",
IF(tbl_Customers[[#This Row],[total_eve_calls]]&lt;=120,"Medium Calls","High Calls"))</f>
        <v>Medium Calls</v>
      </c>
      <c r="AA2143" s="30" t="str">
        <f>IF(tbl_Customers[[#This Row],[total_eve_charge]]&lt;=15,"Low Charges",
IF(tbl_Customers[[#This Row],[total_eve_charge]]&lt;=20,"Medium Charges","High Charges"))</f>
        <v>Medium Charges</v>
      </c>
      <c r="AB2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3" s="30" t="str">
        <f>IF(tbl_Customers[[#This Row],[number_vmail_messages]] = 0, "No Usage", IF(tbl_Customers[[#This Row],[number_vmail_messages]] &lt;= 20, "Low Usage", IF(tbl_Customers[[#This Row],[number_vmail_messages]] &lt;= 40, "Medium Usgae", "High Usage")))</f>
        <v>No Usage</v>
      </c>
      <c r="AD2143" s="30" t="str">
        <f>IF(tbl_Customers[[#This Row],[total_day_minutes]]&lt;=150,"Low Usage", IF(tbl_Customers[[#This Row],[total_day_minutes]]&lt;=200,"Medium Usage", IF(tbl_Customers[[#This Row],[total_day_minutes]]&lt;=250,"High Usage","Very High Usage")))</f>
        <v>Low Usage</v>
      </c>
      <c r="AE2143" s="30" t="str">
        <f>IF(tbl_Customers[[#This Row],[total_intl_calls]]&lt;=5,"Low Calls", IF(tbl_Customers[[#This Row],[total_intl_calls]]&lt;=10, "Medium Calls", "High Calls"))</f>
        <v>Low Calls</v>
      </c>
    </row>
    <row r="2144" spans="1:31"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c r="W2144" t="str">
        <f>IF(tbl_Customers[[#This Row],[number_customer_service_calls]] &lt;= 1, "0-1 Calls", IF(tbl_Customers[[#This Row],[number_customer_service_calls]] &lt;= 3, "2-3 Calls", IF(tbl_Customers[[#This Row],[number_customer_service_calls]] &lt;=5, "4-5 Calls", "6+ Calls")))</f>
        <v>2-3 Calls</v>
      </c>
      <c r="X2144" t="str">
        <f>IF(tbl_Customers[[#This Row],[account_length]] &lt;= 50, "0-50", IF(tbl_Customers[[#This Row],[account_length]] &lt;=100, "51-100", IF(tbl_Customers[[#This Row],[account_length]] &lt;= 150, "101-150", "151+")))</f>
        <v>0-50</v>
      </c>
      <c r="Y2144" s="30" t="str">
        <f>IF(tbl_Customers[[#This Row],[total_intl_charge]] &lt;= 3, "Low Charges", "High Charges")</f>
        <v>Low Charges</v>
      </c>
      <c r="Z2144" s="30" t="str">
        <f>IF(tbl_Customers[[#This Row],[total_eve_calls]]&lt;=80,"Low Calls",
IF(tbl_Customers[[#This Row],[total_eve_calls]]&lt;=120,"Medium Calls","High Calls"))</f>
        <v>Low Calls</v>
      </c>
      <c r="AA2144" s="30" t="str">
        <f>IF(tbl_Customers[[#This Row],[total_eve_charge]]&lt;=15,"Low Charges",
IF(tbl_Customers[[#This Row],[total_eve_charge]]&lt;=20,"Medium Charges","High Charges"))</f>
        <v>Low Charges</v>
      </c>
      <c r="AB2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4" s="30" t="str">
        <f>IF(tbl_Customers[[#This Row],[number_vmail_messages]] = 0, "No Usage", IF(tbl_Customers[[#This Row],[number_vmail_messages]] &lt;= 20, "Low Usage", IF(tbl_Customers[[#This Row],[number_vmail_messages]] &lt;= 40, "Medium Usgae", "High Usage")))</f>
        <v>No Usage</v>
      </c>
      <c r="AD2144" s="30" t="str">
        <f>IF(tbl_Customers[[#This Row],[total_day_minutes]]&lt;=150,"Low Usage", IF(tbl_Customers[[#This Row],[total_day_minutes]]&lt;=200,"Medium Usage", IF(tbl_Customers[[#This Row],[total_day_minutes]]&lt;=250,"High Usage","Very High Usage")))</f>
        <v>Low Usage</v>
      </c>
      <c r="AE2144" s="30" t="str">
        <f>IF(tbl_Customers[[#This Row],[total_intl_calls]]&lt;=5,"Low Calls", IF(tbl_Customers[[#This Row],[total_intl_calls]]&lt;=10, "Medium Calls", "High Calls"))</f>
        <v>Low Calls</v>
      </c>
    </row>
    <row r="2145" spans="1:31"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c r="W2145" t="str">
        <f>IF(tbl_Customers[[#This Row],[number_customer_service_calls]] &lt;= 1, "0-1 Calls", IF(tbl_Customers[[#This Row],[number_customer_service_calls]] &lt;= 3, "2-3 Calls", IF(tbl_Customers[[#This Row],[number_customer_service_calls]] &lt;=5, "4-5 Calls", "6+ Calls")))</f>
        <v>0-1 Calls</v>
      </c>
      <c r="X2145" t="str">
        <f>IF(tbl_Customers[[#This Row],[account_length]] &lt;= 50, "0-50", IF(tbl_Customers[[#This Row],[account_length]] &lt;=100, "51-100", IF(tbl_Customers[[#This Row],[account_length]] &lt;= 150, "101-150", "151+")))</f>
        <v>101-150</v>
      </c>
      <c r="Y2145" s="30" t="str">
        <f>IF(tbl_Customers[[#This Row],[total_intl_charge]] &lt;= 3, "Low Charges", "High Charges")</f>
        <v>Low Charges</v>
      </c>
      <c r="Z2145" s="30" t="str">
        <f>IF(tbl_Customers[[#This Row],[total_eve_calls]]&lt;=80,"Low Calls",
IF(tbl_Customers[[#This Row],[total_eve_calls]]&lt;=120,"Medium Calls","High Calls"))</f>
        <v>Low Calls</v>
      </c>
      <c r="AA2145" s="30" t="str">
        <f>IF(tbl_Customers[[#This Row],[total_eve_charge]]&lt;=15,"Low Charges",
IF(tbl_Customers[[#This Row],[total_eve_charge]]&lt;=20,"Medium Charges","High Charges"))</f>
        <v>High Charges</v>
      </c>
      <c r="AB2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5" s="30" t="str">
        <f>IF(tbl_Customers[[#This Row],[number_vmail_messages]] = 0, "No Usage", IF(tbl_Customers[[#This Row],[number_vmail_messages]] &lt;= 20, "Low Usage", IF(tbl_Customers[[#This Row],[number_vmail_messages]] &lt;= 40, "Medium Usgae", "High Usage")))</f>
        <v>Medium Usgae</v>
      </c>
      <c r="AD2145" s="30" t="str">
        <f>IF(tbl_Customers[[#This Row],[total_day_minutes]]&lt;=150,"Low Usage", IF(tbl_Customers[[#This Row],[total_day_minutes]]&lt;=200,"Medium Usage", IF(tbl_Customers[[#This Row],[total_day_minutes]]&lt;=250,"High Usage","Very High Usage")))</f>
        <v>Low Usage</v>
      </c>
      <c r="AE2145" s="30" t="str">
        <f>IF(tbl_Customers[[#This Row],[total_intl_calls]]&lt;=5,"Low Calls", IF(tbl_Customers[[#This Row],[total_intl_calls]]&lt;=10, "Medium Calls", "High Calls"))</f>
        <v>Medium Calls</v>
      </c>
    </row>
    <row r="2146" spans="1:31"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c r="W2146" t="str">
        <f>IF(tbl_Customers[[#This Row],[number_customer_service_calls]] &lt;= 1, "0-1 Calls", IF(tbl_Customers[[#This Row],[number_customer_service_calls]] &lt;= 3, "2-3 Calls", IF(tbl_Customers[[#This Row],[number_customer_service_calls]] &lt;=5, "4-5 Calls", "6+ Calls")))</f>
        <v>0-1 Calls</v>
      </c>
      <c r="X2146" t="str">
        <f>IF(tbl_Customers[[#This Row],[account_length]] &lt;= 50, "0-50", IF(tbl_Customers[[#This Row],[account_length]] &lt;=100, "51-100", IF(tbl_Customers[[#This Row],[account_length]] &lt;= 150, "101-150", "151+")))</f>
        <v>101-150</v>
      </c>
      <c r="Y2146" s="30" t="str">
        <f>IF(tbl_Customers[[#This Row],[total_intl_charge]] &lt;= 3, "Low Charges", "High Charges")</f>
        <v>High Charges</v>
      </c>
      <c r="Z2146" s="30" t="str">
        <f>IF(tbl_Customers[[#This Row],[total_eve_calls]]&lt;=80,"Low Calls",
IF(tbl_Customers[[#This Row],[total_eve_calls]]&lt;=120,"Medium Calls","High Calls"))</f>
        <v>Medium Calls</v>
      </c>
      <c r="AA2146" s="30" t="str">
        <f>IF(tbl_Customers[[#This Row],[total_eve_charge]]&lt;=15,"Low Charges",
IF(tbl_Customers[[#This Row],[total_eve_charge]]&lt;=20,"Medium Charges","High Charges"))</f>
        <v>Low Charges</v>
      </c>
      <c r="AB2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46" s="30" t="str">
        <f>IF(tbl_Customers[[#This Row],[number_vmail_messages]] = 0, "No Usage", IF(tbl_Customers[[#This Row],[number_vmail_messages]] &lt;= 20, "Low Usage", IF(tbl_Customers[[#This Row],[number_vmail_messages]] &lt;= 40, "Medium Usgae", "High Usage")))</f>
        <v>No Usage</v>
      </c>
      <c r="AD2146" s="30" t="str">
        <f>IF(tbl_Customers[[#This Row],[total_day_minutes]]&lt;=150,"Low Usage", IF(tbl_Customers[[#This Row],[total_day_minutes]]&lt;=200,"Medium Usage", IF(tbl_Customers[[#This Row],[total_day_minutes]]&lt;=250,"High Usage","Very High Usage")))</f>
        <v>High Usage</v>
      </c>
      <c r="AE2146" s="30" t="str">
        <f>IF(tbl_Customers[[#This Row],[total_intl_calls]]&lt;=5,"Low Calls", IF(tbl_Customers[[#This Row],[total_intl_calls]]&lt;=10, "Medium Calls", "High Calls"))</f>
        <v>Low Calls</v>
      </c>
    </row>
    <row r="2147" spans="1:31"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c r="W2147" t="str">
        <f>IF(tbl_Customers[[#This Row],[number_customer_service_calls]] &lt;= 1, "0-1 Calls", IF(tbl_Customers[[#This Row],[number_customer_service_calls]] &lt;= 3, "2-3 Calls", IF(tbl_Customers[[#This Row],[number_customer_service_calls]] &lt;=5, "4-5 Calls", "6+ Calls")))</f>
        <v>2-3 Calls</v>
      </c>
      <c r="X2147" t="str">
        <f>IF(tbl_Customers[[#This Row],[account_length]] &lt;= 50, "0-50", IF(tbl_Customers[[#This Row],[account_length]] &lt;=100, "51-100", IF(tbl_Customers[[#This Row],[account_length]] &lt;= 150, "101-150", "151+")))</f>
        <v>101-150</v>
      </c>
      <c r="Y2147" s="30" t="str">
        <f>IF(tbl_Customers[[#This Row],[total_intl_charge]] &lt;= 3, "Low Charges", "High Charges")</f>
        <v>Low Charges</v>
      </c>
      <c r="Z2147" s="30" t="str">
        <f>IF(tbl_Customers[[#This Row],[total_eve_calls]]&lt;=80,"Low Calls",
IF(tbl_Customers[[#This Row],[total_eve_calls]]&lt;=120,"Medium Calls","High Calls"))</f>
        <v>High Calls</v>
      </c>
      <c r="AA2147" s="30" t="str">
        <f>IF(tbl_Customers[[#This Row],[total_eve_charge]]&lt;=15,"Low Charges",
IF(tbl_Customers[[#This Row],[total_eve_charge]]&lt;=20,"Medium Charges","High Charges"))</f>
        <v>Medium Charges</v>
      </c>
      <c r="AB2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7" s="30" t="str">
        <f>IF(tbl_Customers[[#This Row],[number_vmail_messages]] = 0, "No Usage", IF(tbl_Customers[[#This Row],[number_vmail_messages]] &lt;= 20, "Low Usage", IF(tbl_Customers[[#This Row],[number_vmail_messages]] &lt;= 40, "Medium Usgae", "High Usage")))</f>
        <v>No Usage</v>
      </c>
      <c r="AD2147" s="30" t="str">
        <f>IF(tbl_Customers[[#This Row],[total_day_minutes]]&lt;=150,"Low Usage", IF(tbl_Customers[[#This Row],[total_day_minutes]]&lt;=200,"Medium Usage", IF(tbl_Customers[[#This Row],[total_day_minutes]]&lt;=250,"High Usage","Very High Usage")))</f>
        <v>Low Usage</v>
      </c>
      <c r="AE2147" s="30" t="str">
        <f>IF(tbl_Customers[[#This Row],[total_intl_calls]]&lt;=5,"Low Calls", IF(tbl_Customers[[#This Row],[total_intl_calls]]&lt;=10, "Medium Calls", "High Calls"))</f>
        <v>Medium Calls</v>
      </c>
    </row>
    <row r="2148" spans="1:31"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c r="W2148" t="str">
        <f>IF(tbl_Customers[[#This Row],[number_customer_service_calls]] &lt;= 1, "0-1 Calls", IF(tbl_Customers[[#This Row],[number_customer_service_calls]] &lt;= 3, "2-3 Calls", IF(tbl_Customers[[#This Row],[number_customer_service_calls]] &lt;=5, "4-5 Calls", "6+ Calls")))</f>
        <v>2-3 Calls</v>
      </c>
      <c r="X2148" t="str">
        <f>IF(tbl_Customers[[#This Row],[account_length]] &lt;= 50, "0-50", IF(tbl_Customers[[#This Row],[account_length]] &lt;=100, "51-100", IF(tbl_Customers[[#This Row],[account_length]] &lt;= 150, "101-150", "151+")))</f>
        <v>51-100</v>
      </c>
      <c r="Y2148" s="30" t="str">
        <f>IF(tbl_Customers[[#This Row],[total_intl_charge]] &lt;= 3, "Low Charges", "High Charges")</f>
        <v>Low Charges</v>
      </c>
      <c r="Z2148" s="30" t="str">
        <f>IF(tbl_Customers[[#This Row],[total_eve_calls]]&lt;=80,"Low Calls",
IF(tbl_Customers[[#This Row],[total_eve_calls]]&lt;=120,"Medium Calls","High Calls"))</f>
        <v>Low Calls</v>
      </c>
      <c r="AA2148" s="30" t="str">
        <f>IF(tbl_Customers[[#This Row],[total_eve_charge]]&lt;=15,"Low Charges",
IF(tbl_Customers[[#This Row],[total_eve_charge]]&lt;=20,"Medium Charges","High Charges"))</f>
        <v>Low Charges</v>
      </c>
      <c r="AB2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48" s="30" t="str">
        <f>IF(tbl_Customers[[#This Row],[number_vmail_messages]] = 0, "No Usage", IF(tbl_Customers[[#This Row],[number_vmail_messages]] &lt;= 20, "Low Usage", IF(tbl_Customers[[#This Row],[number_vmail_messages]] &lt;= 40, "Medium Usgae", "High Usage")))</f>
        <v>No Usage</v>
      </c>
      <c r="AD2148" s="30" t="str">
        <f>IF(tbl_Customers[[#This Row],[total_day_minutes]]&lt;=150,"Low Usage", IF(tbl_Customers[[#This Row],[total_day_minutes]]&lt;=200,"Medium Usage", IF(tbl_Customers[[#This Row],[total_day_minutes]]&lt;=250,"High Usage","Very High Usage")))</f>
        <v>Low Usage</v>
      </c>
      <c r="AE2148" s="30" t="str">
        <f>IF(tbl_Customers[[#This Row],[total_intl_calls]]&lt;=5,"Low Calls", IF(tbl_Customers[[#This Row],[total_intl_calls]]&lt;=10, "Medium Calls", "High Calls"))</f>
        <v>Medium Calls</v>
      </c>
    </row>
    <row r="2149" spans="1:31"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c r="W2149" t="str">
        <f>IF(tbl_Customers[[#This Row],[number_customer_service_calls]] &lt;= 1, "0-1 Calls", IF(tbl_Customers[[#This Row],[number_customer_service_calls]] &lt;= 3, "2-3 Calls", IF(tbl_Customers[[#This Row],[number_customer_service_calls]] &lt;=5, "4-5 Calls", "6+ Calls")))</f>
        <v>0-1 Calls</v>
      </c>
      <c r="X2149" t="str">
        <f>IF(tbl_Customers[[#This Row],[account_length]] &lt;= 50, "0-50", IF(tbl_Customers[[#This Row],[account_length]] &lt;=100, "51-100", IF(tbl_Customers[[#This Row],[account_length]] &lt;= 150, "101-150", "151+")))</f>
        <v>101-150</v>
      </c>
      <c r="Y2149" s="30" t="str">
        <f>IF(tbl_Customers[[#This Row],[total_intl_charge]] &lt;= 3, "Low Charges", "High Charges")</f>
        <v>High Charges</v>
      </c>
      <c r="Z2149" s="30" t="str">
        <f>IF(tbl_Customers[[#This Row],[total_eve_calls]]&lt;=80,"Low Calls",
IF(tbl_Customers[[#This Row],[total_eve_calls]]&lt;=120,"Medium Calls","High Calls"))</f>
        <v>Medium Calls</v>
      </c>
      <c r="AA2149" s="30" t="str">
        <f>IF(tbl_Customers[[#This Row],[total_eve_charge]]&lt;=15,"Low Charges",
IF(tbl_Customers[[#This Row],[total_eve_charge]]&lt;=20,"Medium Charges","High Charges"))</f>
        <v>Medium Charges</v>
      </c>
      <c r="AB2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49" s="30" t="str">
        <f>IF(tbl_Customers[[#This Row],[number_vmail_messages]] = 0, "No Usage", IF(tbl_Customers[[#This Row],[number_vmail_messages]] &lt;= 20, "Low Usage", IF(tbl_Customers[[#This Row],[number_vmail_messages]] &lt;= 40, "Medium Usgae", "High Usage")))</f>
        <v>No Usage</v>
      </c>
      <c r="AD2149" s="30" t="str">
        <f>IF(tbl_Customers[[#This Row],[total_day_minutes]]&lt;=150,"Low Usage", IF(tbl_Customers[[#This Row],[total_day_minutes]]&lt;=200,"Medium Usage", IF(tbl_Customers[[#This Row],[total_day_minutes]]&lt;=250,"High Usage","Very High Usage")))</f>
        <v>High Usage</v>
      </c>
      <c r="AE2149" s="30" t="str">
        <f>IF(tbl_Customers[[#This Row],[total_intl_calls]]&lt;=5,"Low Calls", IF(tbl_Customers[[#This Row],[total_intl_calls]]&lt;=10, "Medium Calls", "High Calls"))</f>
        <v>Low Calls</v>
      </c>
    </row>
    <row r="2150" spans="1:31"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c r="W2150" t="str">
        <f>IF(tbl_Customers[[#This Row],[number_customer_service_calls]] &lt;= 1, "0-1 Calls", IF(tbl_Customers[[#This Row],[number_customer_service_calls]] &lt;= 3, "2-3 Calls", IF(tbl_Customers[[#This Row],[number_customer_service_calls]] &lt;=5, "4-5 Calls", "6+ Calls")))</f>
        <v>0-1 Calls</v>
      </c>
      <c r="X2150" t="str">
        <f>IF(tbl_Customers[[#This Row],[account_length]] &lt;= 50, "0-50", IF(tbl_Customers[[#This Row],[account_length]] &lt;=100, "51-100", IF(tbl_Customers[[#This Row],[account_length]] &lt;= 150, "101-150", "151+")))</f>
        <v>51-100</v>
      </c>
      <c r="Y2150" s="30" t="str">
        <f>IF(tbl_Customers[[#This Row],[total_intl_charge]] &lt;= 3, "Low Charges", "High Charges")</f>
        <v>Low Charges</v>
      </c>
      <c r="Z2150" s="30" t="str">
        <f>IF(tbl_Customers[[#This Row],[total_eve_calls]]&lt;=80,"Low Calls",
IF(tbl_Customers[[#This Row],[total_eve_calls]]&lt;=120,"Medium Calls","High Calls"))</f>
        <v>Medium Calls</v>
      </c>
      <c r="AA2150" s="30" t="str">
        <f>IF(tbl_Customers[[#This Row],[total_eve_charge]]&lt;=15,"Low Charges",
IF(tbl_Customers[[#This Row],[total_eve_charge]]&lt;=20,"Medium Charges","High Charges"))</f>
        <v>High Charges</v>
      </c>
      <c r="AB2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0" s="30" t="str">
        <f>IF(tbl_Customers[[#This Row],[number_vmail_messages]] = 0, "No Usage", IF(tbl_Customers[[#This Row],[number_vmail_messages]] &lt;= 20, "Low Usage", IF(tbl_Customers[[#This Row],[number_vmail_messages]] &lt;= 40, "Medium Usgae", "High Usage")))</f>
        <v>No Usage</v>
      </c>
      <c r="AD2150" s="30" t="str">
        <f>IF(tbl_Customers[[#This Row],[total_day_minutes]]&lt;=150,"Low Usage", IF(tbl_Customers[[#This Row],[total_day_minutes]]&lt;=200,"Medium Usage", IF(tbl_Customers[[#This Row],[total_day_minutes]]&lt;=250,"High Usage","Very High Usage")))</f>
        <v>Medium Usage</v>
      </c>
      <c r="AE2150" s="30" t="str">
        <f>IF(tbl_Customers[[#This Row],[total_intl_calls]]&lt;=5,"Low Calls", IF(tbl_Customers[[#This Row],[total_intl_calls]]&lt;=10, "Medium Calls", "High Calls"))</f>
        <v>Low Calls</v>
      </c>
    </row>
    <row r="2151" spans="1:31"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c r="W2151" t="str">
        <f>IF(tbl_Customers[[#This Row],[number_customer_service_calls]] &lt;= 1, "0-1 Calls", IF(tbl_Customers[[#This Row],[number_customer_service_calls]] &lt;= 3, "2-3 Calls", IF(tbl_Customers[[#This Row],[number_customer_service_calls]] &lt;=5, "4-5 Calls", "6+ Calls")))</f>
        <v>0-1 Calls</v>
      </c>
      <c r="X2151" t="str">
        <f>IF(tbl_Customers[[#This Row],[account_length]] &lt;= 50, "0-50", IF(tbl_Customers[[#This Row],[account_length]] &lt;=100, "51-100", IF(tbl_Customers[[#This Row],[account_length]] &lt;= 150, "101-150", "151+")))</f>
        <v>51-100</v>
      </c>
      <c r="Y2151" s="30" t="str">
        <f>IF(tbl_Customers[[#This Row],[total_intl_charge]] &lt;= 3, "Low Charges", "High Charges")</f>
        <v>Low Charges</v>
      </c>
      <c r="Z2151" s="30" t="str">
        <f>IF(tbl_Customers[[#This Row],[total_eve_calls]]&lt;=80,"Low Calls",
IF(tbl_Customers[[#This Row],[total_eve_calls]]&lt;=120,"Medium Calls","High Calls"))</f>
        <v>Medium Calls</v>
      </c>
      <c r="AA2151" s="30" t="str">
        <f>IF(tbl_Customers[[#This Row],[total_eve_charge]]&lt;=15,"Low Charges",
IF(tbl_Customers[[#This Row],[total_eve_charge]]&lt;=20,"Medium Charges","High Charges"))</f>
        <v>Low Charges</v>
      </c>
      <c r="AB2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1" s="30" t="str">
        <f>IF(tbl_Customers[[#This Row],[number_vmail_messages]] = 0, "No Usage", IF(tbl_Customers[[#This Row],[number_vmail_messages]] &lt;= 20, "Low Usage", IF(tbl_Customers[[#This Row],[number_vmail_messages]] &lt;= 40, "Medium Usgae", "High Usage")))</f>
        <v>No Usage</v>
      </c>
      <c r="AD2151" s="30" t="str">
        <f>IF(tbl_Customers[[#This Row],[total_day_minutes]]&lt;=150,"Low Usage", IF(tbl_Customers[[#This Row],[total_day_minutes]]&lt;=200,"Medium Usage", IF(tbl_Customers[[#This Row],[total_day_minutes]]&lt;=250,"High Usage","Very High Usage")))</f>
        <v>Low Usage</v>
      </c>
      <c r="AE2151" s="30" t="str">
        <f>IF(tbl_Customers[[#This Row],[total_intl_calls]]&lt;=5,"Low Calls", IF(tbl_Customers[[#This Row],[total_intl_calls]]&lt;=10, "Medium Calls", "High Calls"))</f>
        <v>Low Calls</v>
      </c>
    </row>
    <row r="2152" spans="1:31"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c r="W2152" t="str">
        <f>IF(tbl_Customers[[#This Row],[number_customer_service_calls]] &lt;= 1, "0-1 Calls", IF(tbl_Customers[[#This Row],[number_customer_service_calls]] &lt;= 3, "2-3 Calls", IF(tbl_Customers[[#This Row],[number_customer_service_calls]] &lt;=5, "4-5 Calls", "6+ Calls")))</f>
        <v>2-3 Calls</v>
      </c>
      <c r="X2152" t="str">
        <f>IF(tbl_Customers[[#This Row],[account_length]] &lt;= 50, "0-50", IF(tbl_Customers[[#This Row],[account_length]] &lt;=100, "51-100", IF(tbl_Customers[[#This Row],[account_length]] &lt;= 150, "101-150", "151+")))</f>
        <v>151+</v>
      </c>
      <c r="Y2152" s="30" t="str">
        <f>IF(tbl_Customers[[#This Row],[total_intl_charge]] &lt;= 3, "Low Charges", "High Charges")</f>
        <v>High Charges</v>
      </c>
      <c r="Z2152" s="30" t="str">
        <f>IF(tbl_Customers[[#This Row],[total_eve_calls]]&lt;=80,"Low Calls",
IF(tbl_Customers[[#This Row],[total_eve_calls]]&lt;=120,"Medium Calls","High Calls"))</f>
        <v>Low Calls</v>
      </c>
      <c r="AA2152" s="30" t="str">
        <f>IF(tbl_Customers[[#This Row],[total_eve_charge]]&lt;=15,"Low Charges",
IF(tbl_Customers[[#This Row],[total_eve_charge]]&lt;=20,"Medium Charges","High Charges"))</f>
        <v>Medium Charges</v>
      </c>
      <c r="AB2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2" s="30" t="str">
        <f>IF(tbl_Customers[[#This Row],[number_vmail_messages]] = 0, "No Usage", IF(tbl_Customers[[#This Row],[number_vmail_messages]] &lt;= 20, "Low Usage", IF(tbl_Customers[[#This Row],[number_vmail_messages]] &lt;= 40, "Medium Usgae", "High Usage")))</f>
        <v>No Usage</v>
      </c>
      <c r="AD2152" s="30" t="str">
        <f>IF(tbl_Customers[[#This Row],[total_day_minutes]]&lt;=150,"Low Usage", IF(tbl_Customers[[#This Row],[total_day_minutes]]&lt;=200,"Medium Usage", IF(tbl_Customers[[#This Row],[total_day_minutes]]&lt;=250,"High Usage","Very High Usage")))</f>
        <v>Medium Usage</v>
      </c>
      <c r="AE2152" s="30" t="str">
        <f>IF(tbl_Customers[[#This Row],[total_intl_calls]]&lt;=5,"Low Calls", IF(tbl_Customers[[#This Row],[total_intl_calls]]&lt;=10, "Medium Calls", "High Calls"))</f>
        <v>Medium Calls</v>
      </c>
    </row>
    <row r="2153" spans="1:31"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c r="W2153" t="str">
        <f>IF(tbl_Customers[[#This Row],[number_customer_service_calls]] &lt;= 1, "0-1 Calls", IF(tbl_Customers[[#This Row],[number_customer_service_calls]] &lt;= 3, "2-3 Calls", IF(tbl_Customers[[#This Row],[number_customer_service_calls]] &lt;=5, "4-5 Calls", "6+ Calls")))</f>
        <v>2-3 Calls</v>
      </c>
      <c r="X2153" t="str">
        <f>IF(tbl_Customers[[#This Row],[account_length]] &lt;= 50, "0-50", IF(tbl_Customers[[#This Row],[account_length]] &lt;=100, "51-100", IF(tbl_Customers[[#This Row],[account_length]] &lt;= 150, "101-150", "151+")))</f>
        <v>101-150</v>
      </c>
      <c r="Y2153" s="30" t="str">
        <f>IF(tbl_Customers[[#This Row],[total_intl_charge]] &lt;= 3, "Low Charges", "High Charges")</f>
        <v>Low Charges</v>
      </c>
      <c r="Z2153" s="30" t="str">
        <f>IF(tbl_Customers[[#This Row],[total_eve_calls]]&lt;=80,"Low Calls",
IF(tbl_Customers[[#This Row],[total_eve_calls]]&lt;=120,"Medium Calls","High Calls"))</f>
        <v>High Calls</v>
      </c>
      <c r="AA2153" s="30" t="str">
        <f>IF(tbl_Customers[[#This Row],[total_eve_charge]]&lt;=15,"Low Charges",
IF(tbl_Customers[[#This Row],[total_eve_charge]]&lt;=20,"Medium Charges","High Charges"))</f>
        <v>Low Charges</v>
      </c>
      <c r="AB2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3" s="30" t="str">
        <f>IF(tbl_Customers[[#This Row],[number_vmail_messages]] = 0, "No Usage", IF(tbl_Customers[[#This Row],[number_vmail_messages]] &lt;= 20, "Low Usage", IF(tbl_Customers[[#This Row],[number_vmail_messages]] &lt;= 40, "Medium Usgae", "High Usage")))</f>
        <v>No Usage</v>
      </c>
      <c r="AD2153" s="30" t="str">
        <f>IF(tbl_Customers[[#This Row],[total_day_minutes]]&lt;=150,"Low Usage", IF(tbl_Customers[[#This Row],[total_day_minutes]]&lt;=200,"Medium Usage", IF(tbl_Customers[[#This Row],[total_day_minutes]]&lt;=250,"High Usage","Very High Usage")))</f>
        <v>High Usage</v>
      </c>
      <c r="AE2153" s="30" t="str">
        <f>IF(tbl_Customers[[#This Row],[total_intl_calls]]&lt;=5,"Low Calls", IF(tbl_Customers[[#This Row],[total_intl_calls]]&lt;=10, "Medium Calls", "High Calls"))</f>
        <v>Low Calls</v>
      </c>
    </row>
    <row r="2154" spans="1:31"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c r="W2154" t="str">
        <f>IF(tbl_Customers[[#This Row],[number_customer_service_calls]] &lt;= 1, "0-1 Calls", IF(tbl_Customers[[#This Row],[number_customer_service_calls]] &lt;= 3, "2-3 Calls", IF(tbl_Customers[[#This Row],[number_customer_service_calls]] &lt;=5, "4-5 Calls", "6+ Calls")))</f>
        <v>2-3 Calls</v>
      </c>
      <c r="X2154" t="str">
        <f>IF(tbl_Customers[[#This Row],[account_length]] &lt;= 50, "0-50", IF(tbl_Customers[[#This Row],[account_length]] &lt;=100, "51-100", IF(tbl_Customers[[#This Row],[account_length]] &lt;= 150, "101-150", "151+")))</f>
        <v>151+</v>
      </c>
      <c r="Y2154" s="30" t="str">
        <f>IF(tbl_Customers[[#This Row],[total_intl_charge]] &lt;= 3, "Low Charges", "High Charges")</f>
        <v>Low Charges</v>
      </c>
      <c r="Z2154" s="30" t="str">
        <f>IF(tbl_Customers[[#This Row],[total_eve_calls]]&lt;=80,"Low Calls",
IF(tbl_Customers[[#This Row],[total_eve_calls]]&lt;=120,"Medium Calls","High Calls"))</f>
        <v>Low Calls</v>
      </c>
      <c r="AA2154" s="30" t="str">
        <f>IF(tbl_Customers[[#This Row],[total_eve_charge]]&lt;=15,"Low Charges",
IF(tbl_Customers[[#This Row],[total_eve_charge]]&lt;=20,"Medium Charges","High Charges"))</f>
        <v>High Charges</v>
      </c>
      <c r="AB2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4" s="30" t="str">
        <f>IF(tbl_Customers[[#This Row],[number_vmail_messages]] = 0, "No Usage", IF(tbl_Customers[[#This Row],[number_vmail_messages]] &lt;= 20, "Low Usage", IF(tbl_Customers[[#This Row],[number_vmail_messages]] &lt;= 40, "Medium Usgae", "High Usage")))</f>
        <v>No Usage</v>
      </c>
      <c r="AD2154" s="30" t="str">
        <f>IF(tbl_Customers[[#This Row],[total_day_minutes]]&lt;=150,"Low Usage", IF(tbl_Customers[[#This Row],[total_day_minutes]]&lt;=200,"Medium Usage", IF(tbl_Customers[[#This Row],[total_day_minutes]]&lt;=250,"High Usage","Very High Usage")))</f>
        <v>Medium Usage</v>
      </c>
      <c r="AE2154" s="30" t="str">
        <f>IF(tbl_Customers[[#This Row],[total_intl_calls]]&lt;=5,"Low Calls", IF(tbl_Customers[[#This Row],[total_intl_calls]]&lt;=10, "Medium Calls", "High Calls"))</f>
        <v>Medium Calls</v>
      </c>
    </row>
    <row r="2155" spans="1:31"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c r="W2155" t="str">
        <f>IF(tbl_Customers[[#This Row],[number_customer_service_calls]] &lt;= 1, "0-1 Calls", IF(tbl_Customers[[#This Row],[number_customer_service_calls]] &lt;= 3, "2-3 Calls", IF(tbl_Customers[[#This Row],[number_customer_service_calls]] &lt;=5, "4-5 Calls", "6+ Calls")))</f>
        <v>2-3 Calls</v>
      </c>
      <c r="X2155" t="str">
        <f>IF(tbl_Customers[[#This Row],[account_length]] &lt;= 50, "0-50", IF(tbl_Customers[[#This Row],[account_length]] &lt;=100, "51-100", IF(tbl_Customers[[#This Row],[account_length]] &lt;= 150, "101-150", "151+")))</f>
        <v>51-100</v>
      </c>
      <c r="Y2155" s="30" t="str">
        <f>IF(tbl_Customers[[#This Row],[total_intl_charge]] &lt;= 3, "Low Charges", "High Charges")</f>
        <v>High Charges</v>
      </c>
      <c r="Z2155" s="30" t="str">
        <f>IF(tbl_Customers[[#This Row],[total_eve_calls]]&lt;=80,"Low Calls",
IF(tbl_Customers[[#This Row],[total_eve_calls]]&lt;=120,"Medium Calls","High Calls"))</f>
        <v>Low Calls</v>
      </c>
      <c r="AA2155" s="30" t="str">
        <f>IF(tbl_Customers[[#This Row],[total_eve_charge]]&lt;=15,"Low Charges",
IF(tbl_Customers[[#This Row],[total_eve_charge]]&lt;=20,"Medium Charges","High Charges"))</f>
        <v>High Charges</v>
      </c>
      <c r="AB2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5" s="30" t="str">
        <f>IF(tbl_Customers[[#This Row],[number_vmail_messages]] = 0, "No Usage", IF(tbl_Customers[[#This Row],[number_vmail_messages]] &lt;= 20, "Low Usage", IF(tbl_Customers[[#This Row],[number_vmail_messages]] &lt;= 40, "Medium Usgae", "High Usage")))</f>
        <v>No Usage</v>
      </c>
      <c r="AD2155" s="30" t="str">
        <f>IF(tbl_Customers[[#This Row],[total_day_minutes]]&lt;=150,"Low Usage", IF(tbl_Customers[[#This Row],[total_day_minutes]]&lt;=200,"Medium Usage", IF(tbl_Customers[[#This Row],[total_day_minutes]]&lt;=250,"High Usage","Very High Usage")))</f>
        <v>Medium Usage</v>
      </c>
      <c r="AE2155" s="30" t="str">
        <f>IF(tbl_Customers[[#This Row],[total_intl_calls]]&lt;=5,"Low Calls", IF(tbl_Customers[[#This Row],[total_intl_calls]]&lt;=10, "Medium Calls", "High Calls"))</f>
        <v>Medium Calls</v>
      </c>
    </row>
    <row r="2156" spans="1:31"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c r="W2156" t="str">
        <f>IF(tbl_Customers[[#This Row],[number_customer_service_calls]] &lt;= 1, "0-1 Calls", IF(tbl_Customers[[#This Row],[number_customer_service_calls]] &lt;= 3, "2-3 Calls", IF(tbl_Customers[[#This Row],[number_customer_service_calls]] &lt;=5, "4-5 Calls", "6+ Calls")))</f>
        <v>0-1 Calls</v>
      </c>
      <c r="X2156" t="str">
        <f>IF(tbl_Customers[[#This Row],[account_length]] &lt;= 50, "0-50", IF(tbl_Customers[[#This Row],[account_length]] &lt;=100, "51-100", IF(tbl_Customers[[#This Row],[account_length]] &lt;= 150, "101-150", "151+")))</f>
        <v>51-100</v>
      </c>
      <c r="Y2156" s="30" t="str">
        <f>IF(tbl_Customers[[#This Row],[total_intl_charge]] &lt;= 3, "Low Charges", "High Charges")</f>
        <v>High Charges</v>
      </c>
      <c r="Z2156" s="30" t="str">
        <f>IF(tbl_Customers[[#This Row],[total_eve_calls]]&lt;=80,"Low Calls",
IF(tbl_Customers[[#This Row],[total_eve_calls]]&lt;=120,"Medium Calls","High Calls"))</f>
        <v>Medium Calls</v>
      </c>
      <c r="AA2156" s="30" t="str">
        <f>IF(tbl_Customers[[#This Row],[total_eve_charge]]&lt;=15,"Low Charges",
IF(tbl_Customers[[#This Row],[total_eve_charge]]&lt;=20,"Medium Charges","High Charges"))</f>
        <v>Medium Charges</v>
      </c>
      <c r="AB2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56" s="30" t="str">
        <f>IF(tbl_Customers[[#This Row],[number_vmail_messages]] = 0, "No Usage", IF(tbl_Customers[[#This Row],[number_vmail_messages]] &lt;= 20, "Low Usage", IF(tbl_Customers[[#This Row],[number_vmail_messages]] &lt;= 40, "Medium Usgae", "High Usage")))</f>
        <v>No Usage</v>
      </c>
      <c r="AD2156" s="30" t="str">
        <f>IF(tbl_Customers[[#This Row],[total_day_minutes]]&lt;=150,"Low Usage", IF(tbl_Customers[[#This Row],[total_day_minutes]]&lt;=200,"Medium Usage", IF(tbl_Customers[[#This Row],[total_day_minutes]]&lt;=250,"High Usage","Very High Usage")))</f>
        <v>Low Usage</v>
      </c>
      <c r="AE2156" s="30" t="str">
        <f>IF(tbl_Customers[[#This Row],[total_intl_calls]]&lt;=5,"Low Calls", IF(tbl_Customers[[#This Row],[total_intl_calls]]&lt;=10, "Medium Calls", "High Calls"))</f>
        <v>Low Calls</v>
      </c>
    </row>
    <row r="2157" spans="1:31"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c r="W2157" t="str">
        <f>IF(tbl_Customers[[#This Row],[number_customer_service_calls]] &lt;= 1, "0-1 Calls", IF(tbl_Customers[[#This Row],[number_customer_service_calls]] &lt;= 3, "2-3 Calls", IF(tbl_Customers[[#This Row],[number_customer_service_calls]] &lt;=5, "4-5 Calls", "6+ Calls")))</f>
        <v>2-3 Calls</v>
      </c>
      <c r="X2157" t="str">
        <f>IF(tbl_Customers[[#This Row],[account_length]] &lt;= 50, "0-50", IF(tbl_Customers[[#This Row],[account_length]] &lt;=100, "51-100", IF(tbl_Customers[[#This Row],[account_length]] &lt;= 150, "101-150", "151+")))</f>
        <v>101-150</v>
      </c>
      <c r="Y2157" s="30" t="str">
        <f>IF(tbl_Customers[[#This Row],[total_intl_charge]] &lt;= 3, "Low Charges", "High Charges")</f>
        <v>Low Charges</v>
      </c>
      <c r="Z2157" s="30" t="str">
        <f>IF(tbl_Customers[[#This Row],[total_eve_calls]]&lt;=80,"Low Calls",
IF(tbl_Customers[[#This Row],[total_eve_calls]]&lt;=120,"Medium Calls","High Calls"))</f>
        <v>Medium Calls</v>
      </c>
      <c r="AA2157" s="30" t="str">
        <f>IF(tbl_Customers[[#This Row],[total_eve_charge]]&lt;=15,"Low Charges",
IF(tbl_Customers[[#This Row],[total_eve_charge]]&lt;=20,"Medium Charges","High Charges"))</f>
        <v>Low Charges</v>
      </c>
      <c r="AB2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57" s="30" t="str">
        <f>IF(tbl_Customers[[#This Row],[number_vmail_messages]] = 0, "No Usage", IF(tbl_Customers[[#This Row],[number_vmail_messages]] &lt;= 20, "Low Usage", IF(tbl_Customers[[#This Row],[number_vmail_messages]] &lt;= 40, "Medium Usgae", "High Usage")))</f>
        <v>No Usage</v>
      </c>
      <c r="AD2157" s="30" t="str">
        <f>IF(tbl_Customers[[#This Row],[total_day_minutes]]&lt;=150,"Low Usage", IF(tbl_Customers[[#This Row],[total_day_minutes]]&lt;=200,"Medium Usage", IF(tbl_Customers[[#This Row],[total_day_minutes]]&lt;=250,"High Usage","Very High Usage")))</f>
        <v>Low Usage</v>
      </c>
      <c r="AE2157" s="30" t="str">
        <f>IF(tbl_Customers[[#This Row],[total_intl_calls]]&lt;=5,"Low Calls", IF(tbl_Customers[[#This Row],[total_intl_calls]]&lt;=10, "Medium Calls", "High Calls"))</f>
        <v>Low Calls</v>
      </c>
    </row>
    <row r="2158" spans="1:31"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c r="W2158" t="str">
        <f>IF(tbl_Customers[[#This Row],[number_customer_service_calls]] &lt;= 1, "0-1 Calls", IF(tbl_Customers[[#This Row],[number_customer_service_calls]] &lt;= 3, "2-3 Calls", IF(tbl_Customers[[#This Row],[number_customer_service_calls]] &lt;=5, "4-5 Calls", "6+ Calls")))</f>
        <v>0-1 Calls</v>
      </c>
      <c r="X2158" t="str">
        <f>IF(tbl_Customers[[#This Row],[account_length]] &lt;= 50, "0-50", IF(tbl_Customers[[#This Row],[account_length]] &lt;=100, "51-100", IF(tbl_Customers[[#This Row],[account_length]] &lt;= 150, "101-150", "151+")))</f>
        <v>101-150</v>
      </c>
      <c r="Y2158" s="30" t="str">
        <f>IF(tbl_Customers[[#This Row],[total_intl_charge]] &lt;= 3, "Low Charges", "High Charges")</f>
        <v>Low Charges</v>
      </c>
      <c r="Z2158" s="30" t="str">
        <f>IF(tbl_Customers[[#This Row],[total_eve_calls]]&lt;=80,"Low Calls",
IF(tbl_Customers[[#This Row],[total_eve_calls]]&lt;=120,"Medium Calls","High Calls"))</f>
        <v>Low Calls</v>
      </c>
      <c r="AA2158" s="30" t="str">
        <f>IF(tbl_Customers[[#This Row],[total_eve_charge]]&lt;=15,"Low Charges",
IF(tbl_Customers[[#This Row],[total_eve_charge]]&lt;=20,"Medium Charges","High Charges"))</f>
        <v>Medium Charges</v>
      </c>
      <c r="AB2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58" s="30" t="str">
        <f>IF(tbl_Customers[[#This Row],[number_vmail_messages]] = 0, "No Usage", IF(tbl_Customers[[#This Row],[number_vmail_messages]] &lt;= 20, "Low Usage", IF(tbl_Customers[[#This Row],[number_vmail_messages]] &lt;= 40, "Medium Usgae", "High Usage")))</f>
        <v>No Usage</v>
      </c>
      <c r="AD2158" s="30" t="str">
        <f>IF(tbl_Customers[[#This Row],[total_day_minutes]]&lt;=150,"Low Usage", IF(tbl_Customers[[#This Row],[total_day_minutes]]&lt;=200,"Medium Usage", IF(tbl_Customers[[#This Row],[total_day_minutes]]&lt;=250,"High Usage","Very High Usage")))</f>
        <v>Very High Usage</v>
      </c>
      <c r="AE2158" s="30" t="str">
        <f>IF(tbl_Customers[[#This Row],[total_intl_calls]]&lt;=5,"Low Calls", IF(tbl_Customers[[#This Row],[total_intl_calls]]&lt;=10, "Medium Calls", "High Calls"))</f>
        <v>Low Calls</v>
      </c>
    </row>
    <row r="2159" spans="1:31"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c r="W2159" t="str">
        <f>IF(tbl_Customers[[#This Row],[number_customer_service_calls]] &lt;= 1, "0-1 Calls", IF(tbl_Customers[[#This Row],[number_customer_service_calls]] &lt;= 3, "2-3 Calls", IF(tbl_Customers[[#This Row],[number_customer_service_calls]] &lt;=5, "4-5 Calls", "6+ Calls")))</f>
        <v>2-3 Calls</v>
      </c>
      <c r="X2159" t="str">
        <f>IF(tbl_Customers[[#This Row],[account_length]] &lt;= 50, "0-50", IF(tbl_Customers[[#This Row],[account_length]] &lt;=100, "51-100", IF(tbl_Customers[[#This Row],[account_length]] &lt;= 150, "101-150", "151+")))</f>
        <v>101-150</v>
      </c>
      <c r="Y2159" s="30" t="str">
        <f>IF(tbl_Customers[[#This Row],[total_intl_charge]] &lt;= 3, "Low Charges", "High Charges")</f>
        <v>Low Charges</v>
      </c>
      <c r="Z2159" s="30" t="str">
        <f>IF(tbl_Customers[[#This Row],[total_eve_calls]]&lt;=80,"Low Calls",
IF(tbl_Customers[[#This Row],[total_eve_calls]]&lt;=120,"Medium Calls","High Calls"))</f>
        <v>Low Calls</v>
      </c>
      <c r="AA2159" s="30" t="str">
        <f>IF(tbl_Customers[[#This Row],[total_eve_charge]]&lt;=15,"Low Charges",
IF(tbl_Customers[[#This Row],[total_eve_charge]]&lt;=20,"Medium Charges","High Charges"))</f>
        <v>Low Charges</v>
      </c>
      <c r="AB2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59" s="30" t="str">
        <f>IF(tbl_Customers[[#This Row],[number_vmail_messages]] = 0, "No Usage", IF(tbl_Customers[[#This Row],[number_vmail_messages]] &lt;= 20, "Low Usage", IF(tbl_Customers[[#This Row],[number_vmail_messages]] &lt;= 40, "Medium Usgae", "High Usage")))</f>
        <v>No Usage</v>
      </c>
      <c r="AD2159" s="30" t="str">
        <f>IF(tbl_Customers[[#This Row],[total_day_minutes]]&lt;=150,"Low Usage", IF(tbl_Customers[[#This Row],[total_day_minutes]]&lt;=200,"Medium Usage", IF(tbl_Customers[[#This Row],[total_day_minutes]]&lt;=250,"High Usage","Very High Usage")))</f>
        <v>High Usage</v>
      </c>
      <c r="AE2159" s="30" t="str">
        <f>IF(tbl_Customers[[#This Row],[total_intl_calls]]&lt;=5,"Low Calls", IF(tbl_Customers[[#This Row],[total_intl_calls]]&lt;=10, "Medium Calls", "High Calls"))</f>
        <v>Medium Calls</v>
      </c>
    </row>
    <row r="2160" spans="1:31"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c r="W2160" t="str">
        <f>IF(tbl_Customers[[#This Row],[number_customer_service_calls]] &lt;= 1, "0-1 Calls", IF(tbl_Customers[[#This Row],[number_customer_service_calls]] &lt;= 3, "2-3 Calls", IF(tbl_Customers[[#This Row],[number_customer_service_calls]] &lt;=5, "4-5 Calls", "6+ Calls")))</f>
        <v>0-1 Calls</v>
      </c>
      <c r="X2160" t="str">
        <f>IF(tbl_Customers[[#This Row],[account_length]] &lt;= 50, "0-50", IF(tbl_Customers[[#This Row],[account_length]] &lt;=100, "51-100", IF(tbl_Customers[[#This Row],[account_length]] &lt;= 150, "101-150", "151+")))</f>
        <v>0-50</v>
      </c>
      <c r="Y2160" s="30" t="str">
        <f>IF(tbl_Customers[[#This Row],[total_intl_charge]] &lt;= 3, "Low Charges", "High Charges")</f>
        <v>High Charges</v>
      </c>
      <c r="Z2160" s="30" t="str">
        <f>IF(tbl_Customers[[#This Row],[total_eve_calls]]&lt;=80,"Low Calls",
IF(tbl_Customers[[#This Row],[total_eve_calls]]&lt;=120,"Medium Calls","High Calls"))</f>
        <v>Medium Calls</v>
      </c>
      <c r="AA2160" s="30" t="str">
        <f>IF(tbl_Customers[[#This Row],[total_eve_charge]]&lt;=15,"Low Charges",
IF(tbl_Customers[[#This Row],[total_eve_charge]]&lt;=20,"Medium Charges","High Charges"))</f>
        <v>Medium Charges</v>
      </c>
      <c r="AB2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0" s="30" t="str">
        <f>IF(tbl_Customers[[#This Row],[number_vmail_messages]] = 0, "No Usage", IF(tbl_Customers[[#This Row],[number_vmail_messages]] &lt;= 20, "Low Usage", IF(tbl_Customers[[#This Row],[number_vmail_messages]] &lt;= 40, "Medium Usgae", "High Usage")))</f>
        <v>No Usage</v>
      </c>
      <c r="AD2160" s="30" t="str">
        <f>IF(tbl_Customers[[#This Row],[total_day_minutes]]&lt;=150,"Low Usage", IF(tbl_Customers[[#This Row],[total_day_minutes]]&lt;=200,"Medium Usage", IF(tbl_Customers[[#This Row],[total_day_minutes]]&lt;=250,"High Usage","Very High Usage")))</f>
        <v>Low Usage</v>
      </c>
      <c r="AE2160" s="30" t="str">
        <f>IF(tbl_Customers[[#This Row],[total_intl_calls]]&lt;=5,"Low Calls", IF(tbl_Customers[[#This Row],[total_intl_calls]]&lt;=10, "Medium Calls", "High Calls"))</f>
        <v>Medium Calls</v>
      </c>
    </row>
    <row r="2161" spans="1:31"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c r="W2161" t="str">
        <f>IF(tbl_Customers[[#This Row],[number_customer_service_calls]] &lt;= 1, "0-1 Calls", IF(tbl_Customers[[#This Row],[number_customer_service_calls]] &lt;= 3, "2-3 Calls", IF(tbl_Customers[[#This Row],[number_customer_service_calls]] &lt;=5, "4-5 Calls", "6+ Calls")))</f>
        <v>2-3 Calls</v>
      </c>
      <c r="X2161" t="str">
        <f>IF(tbl_Customers[[#This Row],[account_length]] &lt;= 50, "0-50", IF(tbl_Customers[[#This Row],[account_length]] &lt;=100, "51-100", IF(tbl_Customers[[#This Row],[account_length]] &lt;= 150, "101-150", "151+")))</f>
        <v>101-150</v>
      </c>
      <c r="Y2161" s="30" t="str">
        <f>IF(tbl_Customers[[#This Row],[total_intl_charge]] &lt;= 3, "Low Charges", "High Charges")</f>
        <v>Low Charges</v>
      </c>
      <c r="Z2161" s="30" t="str">
        <f>IF(tbl_Customers[[#This Row],[total_eve_calls]]&lt;=80,"Low Calls",
IF(tbl_Customers[[#This Row],[total_eve_calls]]&lt;=120,"Medium Calls","High Calls"))</f>
        <v>Medium Calls</v>
      </c>
      <c r="AA2161" s="30" t="str">
        <f>IF(tbl_Customers[[#This Row],[total_eve_charge]]&lt;=15,"Low Charges",
IF(tbl_Customers[[#This Row],[total_eve_charge]]&lt;=20,"Medium Charges","High Charges"))</f>
        <v>High Charges</v>
      </c>
      <c r="AB2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1" s="30" t="str">
        <f>IF(tbl_Customers[[#This Row],[number_vmail_messages]] = 0, "No Usage", IF(tbl_Customers[[#This Row],[number_vmail_messages]] &lt;= 20, "Low Usage", IF(tbl_Customers[[#This Row],[number_vmail_messages]] &lt;= 40, "Medium Usgae", "High Usage")))</f>
        <v>Medium Usgae</v>
      </c>
      <c r="AD2161" s="30" t="str">
        <f>IF(tbl_Customers[[#This Row],[total_day_minutes]]&lt;=150,"Low Usage", IF(tbl_Customers[[#This Row],[total_day_minutes]]&lt;=200,"Medium Usage", IF(tbl_Customers[[#This Row],[total_day_minutes]]&lt;=250,"High Usage","Very High Usage")))</f>
        <v>High Usage</v>
      </c>
      <c r="AE2161" s="30" t="str">
        <f>IF(tbl_Customers[[#This Row],[total_intl_calls]]&lt;=5,"Low Calls", IF(tbl_Customers[[#This Row],[total_intl_calls]]&lt;=10, "Medium Calls", "High Calls"))</f>
        <v>Low Calls</v>
      </c>
    </row>
    <row r="2162" spans="1:31"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c r="W2162" t="str">
        <f>IF(tbl_Customers[[#This Row],[number_customer_service_calls]] &lt;= 1, "0-1 Calls", IF(tbl_Customers[[#This Row],[number_customer_service_calls]] &lt;= 3, "2-3 Calls", IF(tbl_Customers[[#This Row],[number_customer_service_calls]] &lt;=5, "4-5 Calls", "6+ Calls")))</f>
        <v>0-1 Calls</v>
      </c>
      <c r="X2162" t="str">
        <f>IF(tbl_Customers[[#This Row],[account_length]] &lt;= 50, "0-50", IF(tbl_Customers[[#This Row],[account_length]] &lt;=100, "51-100", IF(tbl_Customers[[#This Row],[account_length]] &lt;= 150, "101-150", "151+")))</f>
        <v>51-100</v>
      </c>
      <c r="Y2162" s="30" t="str">
        <f>IF(tbl_Customers[[#This Row],[total_intl_charge]] &lt;= 3, "Low Charges", "High Charges")</f>
        <v>High Charges</v>
      </c>
      <c r="Z2162" s="30" t="str">
        <f>IF(tbl_Customers[[#This Row],[total_eve_calls]]&lt;=80,"Low Calls",
IF(tbl_Customers[[#This Row],[total_eve_calls]]&lt;=120,"Medium Calls","High Calls"))</f>
        <v>Medium Calls</v>
      </c>
      <c r="AA2162" s="30" t="str">
        <f>IF(tbl_Customers[[#This Row],[total_eve_charge]]&lt;=15,"Low Charges",
IF(tbl_Customers[[#This Row],[total_eve_charge]]&lt;=20,"Medium Charges","High Charges"))</f>
        <v>Medium Charges</v>
      </c>
      <c r="AB2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2" s="30" t="str">
        <f>IF(tbl_Customers[[#This Row],[number_vmail_messages]] = 0, "No Usage", IF(tbl_Customers[[#This Row],[number_vmail_messages]] &lt;= 20, "Low Usage", IF(tbl_Customers[[#This Row],[number_vmail_messages]] &lt;= 40, "Medium Usgae", "High Usage")))</f>
        <v>Medium Usgae</v>
      </c>
      <c r="AD2162" s="30" t="str">
        <f>IF(tbl_Customers[[#This Row],[total_day_minutes]]&lt;=150,"Low Usage", IF(tbl_Customers[[#This Row],[total_day_minutes]]&lt;=200,"Medium Usage", IF(tbl_Customers[[#This Row],[total_day_minutes]]&lt;=250,"High Usage","Very High Usage")))</f>
        <v>Low Usage</v>
      </c>
      <c r="AE2162" s="30" t="str">
        <f>IF(tbl_Customers[[#This Row],[total_intl_calls]]&lt;=5,"Low Calls", IF(tbl_Customers[[#This Row],[total_intl_calls]]&lt;=10, "Medium Calls", "High Calls"))</f>
        <v>Low Calls</v>
      </c>
    </row>
    <row r="2163" spans="1:31"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c r="W2163" t="str">
        <f>IF(tbl_Customers[[#This Row],[number_customer_service_calls]] &lt;= 1, "0-1 Calls", IF(tbl_Customers[[#This Row],[number_customer_service_calls]] &lt;= 3, "2-3 Calls", IF(tbl_Customers[[#This Row],[number_customer_service_calls]] &lt;=5, "4-5 Calls", "6+ Calls")))</f>
        <v>2-3 Calls</v>
      </c>
      <c r="X2163" t="str">
        <f>IF(tbl_Customers[[#This Row],[account_length]] &lt;= 50, "0-50", IF(tbl_Customers[[#This Row],[account_length]] &lt;=100, "51-100", IF(tbl_Customers[[#This Row],[account_length]] &lt;= 150, "101-150", "151+")))</f>
        <v>51-100</v>
      </c>
      <c r="Y2163" s="30" t="str">
        <f>IF(tbl_Customers[[#This Row],[total_intl_charge]] &lt;= 3, "Low Charges", "High Charges")</f>
        <v>High Charges</v>
      </c>
      <c r="Z2163" s="30" t="str">
        <f>IF(tbl_Customers[[#This Row],[total_eve_calls]]&lt;=80,"Low Calls",
IF(tbl_Customers[[#This Row],[total_eve_calls]]&lt;=120,"Medium Calls","High Calls"))</f>
        <v>Medium Calls</v>
      </c>
      <c r="AA2163" s="30" t="str">
        <f>IF(tbl_Customers[[#This Row],[total_eve_charge]]&lt;=15,"Low Charges",
IF(tbl_Customers[[#This Row],[total_eve_charge]]&lt;=20,"Medium Charges","High Charges"))</f>
        <v>High Charges</v>
      </c>
      <c r="AB2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3" s="30" t="str">
        <f>IF(tbl_Customers[[#This Row],[number_vmail_messages]] = 0, "No Usage", IF(tbl_Customers[[#This Row],[number_vmail_messages]] &lt;= 20, "Low Usage", IF(tbl_Customers[[#This Row],[number_vmail_messages]] &lt;= 40, "Medium Usgae", "High Usage")))</f>
        <v>No Usage</v>
      </c>
      <c r="AD2163" s="30" t="str">
        <f>IF(tbl_Customers[[#This Row],[total_day_minutes]]&lt;=150,"Low Usage", IF(tbl_Customers[[#This Row],[total_day_minutes]]&lt;=200,"Medium Usage", IF(tbl_Customers[[#This Row],[total_day_minutes]]&lt;=250,"High Usage","Very High Usage")))</f>
        <v>Low Usage</v>
      </c>
      <c r="AE2163" s="30" t="str">
        <f>IF(tbl_Customers[[#This Row],[total_intl_calls]]&lt;=5,"Low Calls", IF(tbl_Customers[[#This Row],[total_intl_calls]]&lt;=10, "Medium Calls", "High Calls"))</f>
        <v>Low Calls</v>
      </c>
    </row>
    <row r="2164" spans="1:31"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c r="W2164" t="str">
        <f>IF(tbl_Customers[[#This Row],[number_customer_service_calls]] &lt;= 1, "0-1 Calls", IF(tbl_Customers[[#This Row],[number_customer_service_calls]] &lt;= 3, "2-3 Calls", IF(tbl_Customers[[#This Row],[number_customer_service_calls]] &lt;=5, "4-5 Calls", "6+ Calls")))</f>
        <v>0-1 Calls</v>
      </c>
      <c r="X2164" t="str">
        <f>IF(tbl_Customers[[#This Row],[account_length]] &lt;= 50, "0-50", IF(tbl_Customers[[#This Row],[account_length]] &lt;=100, "51-100", IF(tbl_Customers[[#This Row],[account_length]] &lt;= 150, "101-150", "151+")))</f>
        <v>0-50</v>
      </c>
      <c r="Y2164" s="30" t="str">
        <f>IF(tbl_Customers[[#This Row],[total_intl_charge]] &lt;= 3, "Low Charges", "High Charges")</f>
        <v>Low Charges</v>
      </c>
      <c r="Z2164" s="30" t="str">
        <f>IF(tbl_Customers[[#This Row],[total_eve_calls]]&lt;=80,"Low Calls",
IF(tbl_Customers[[#This Row],[total_eve_calls]]&lt;=120,"Medium Calls","High Calls"))</f>
        <v>Medium Calls</v>
      </c>
      <c r="AA2164" s="30" t="str">
        <f>IF(tbl_Customers[[#This Row],[total_eve_charge]]&lt;=15,"Low Charges",
IF(tbl_Customers[[#This Row],[total_eve_charge]]&lt;=20,"Medium Charges","High Charges"))</f>
        <v>High Charges</v>
      </c>
      <c r="AB2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4" s="30" t="str">
        <f>IF(tbl_Customers[[#This Row],[number_vmail_messages]] = 0, "No Usage", IF(tbl_Customers[[#This Row],[number_vmail_messages]] &lt;= 20, "Low Usage", IF(tbl_Customers[[#This Row],[number_vmail_messages]] &lt;= 40, "Medium Usgae", "High Usage")))</f>
        <v>No Usage</v>
      </c>
      <c r="AD2164" s="30" t="str">
        <f>IF(tbl_Customers[[#This Row],[total_day_minutes]]&lt;=150,"Low Usage", IF(tbl_Customers[[#This Row],[total_day_minutes]]&lt;=200,"Medium Usage", IF(tbl_Customers[[#This Row],[total_day_minutes]]&lt;=250,"High Usage","Very High Usage")))</f>
        <v>Very High Usage</v>
      </c>
      <c r="AE2164" s="30" t="str">
        <f>IF(tbl_Customers[[#This Row],[total_intl_calls]]&lt;=5,"Low Calls", IF(tbl_Customers[[#This Row],[total_intl_calls]]&lt;=10, "Medium Calls", "High Calls"))</f>
        <v>Low Calls</v>
      </c>
    </row>
    <row r="2165" spans="1:31"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c r="W2165" t="str">
        <f>IF(tbl_Customers[[#This Row],[number_customer_service_calls]] &lt;= 1, "0-1 Calls", IF(tbl_Customers[[#This Row],[number_customer_service_calls]] &lt;= 3, "2-3 Calls", IF(tbl_Customers[[#This Row],[number_customer_service_calls]] &lt;=5, "4-5 Calls", "6+ Calls")))</f>
        <v>0-1 Calls</v>
      </c>
      <c r="X2165" t="str">
        <f>IF(tbl_Customers[[#This Row],[account_length]] &lt;= 50, "0-50", IF(tbl_Customers[[#This Row],[account_length]] &lt;=100, "51-100", IF(tbl_Customers[[#This Row],[account_length]] &lt;= 150, "101-150", "151+")))</f>
        <v>101-150</v>
      </c>
      <c r="Y2165" s="30" t="str">
        <f>IF(tbl_Customers[[#This Row],[total_intl_charge]] &lt;= 3, "Low Charges", "High Charges")</f>
        <v>Low Charges</v>
      </c>
      <c r="Z2165" s="30" t="str">
        <f>IF(tbl_Customers[[#This Row],[total_eve_calls]]&lt;=80,"Low Calls",
IF(tbl_Customers[[#This Row],[total_eve_calls]]&lt;=120,"Medium Calls","High Calls"))</f>
        <v>Low Calls</v>
      </c>
      <c r="AA2165" s="30" t="str">
        <f>IF(tbl_Customers[[#This Row],[total_eve_charge]]&lt;=15,"Low Charges",
IF(tbl_Customers[[#This Row],[total_eve_charge]]&lt;=20,"Medium Charges","High Charges"))</f>
        <v>High Charges</v>
      </c>
      <c r="AB2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65" s="30" t="str">
        <f>IF(tbl_Customers[[#This Row],[number_vmail_messages]] = 0, "No Usage", IF(tbl_Customers[[#This Row],[number_vmail_messages]] &lt;= 20, "Low Usage", IF(tbl_Customers[[#This Row],[number_vmail_messages]] &lt;= 40, "Medium Usgae", "High Usage")))</f>
        <v>Medium Usgae</v>
      </c>
      <c r="AD2165" s="30" t="str">
        <f>IF(tbl_Customers[[#This Row],[total_day_minutes]]&lt;=150,"Low Usage", IF(tbl_Customers[[#This Row],[total_day_minutes]]&lt;=200,"Medium Usage", IF(tbl_Customers[[#This Row],[total_day_minutes]]&lt;=250,"High Usage","Very High Usage")))</f>
        <v>High Usage</v>
      </c>
      <c r="AE2165" s="30" t="str">
        <f>IF(tbl_Customers[[#This Row],[total_intl_calls]]&lt;=5,"Low Calls", IF(tbl_Customers[[#This Row],[total_intl_calls]]&lt;=10, "Medium Calls", "High Calls"))</f>
        <v>Low Calls</v>
      </c>
    </row>
    <row r="2166" spans="1:31"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c r="W2166" t="str">
        <f>IF(tbl_Customers[[#This Row],[number_customer_service_calls]] &lt;= 1, "0-1 Calls", IF(tbl_Customers[[#This Row],[number_customer_service_calls]] &lt;= 3, "2-3 Calls", IF(tbl_Customers[[#This Row],[number_customer_service_calls]] &lt;=5, "4-5 Calls", "6+ Calls")))</f>
        <v>2-3 Calls</v>
      </c>
      <c r="X2166" t="str">
        <f>IF(tbl_Customers[[#This Row],[account_length]] &lt;= 50, "0-50", IF(tbl_Customers[[#This Row],[account_length]] &lt;=100, "51-100", IF(tbl_Customers[[#This Row],[account_length]] &lt;= 150, "101-150", "151+")))</f>
        <v>151+</v>
      </c>
      <c r="Y2166" s="30" t="str">
        <f>IF(tbl_Customers[[#This Row],[total_intl_charge]] &lt;= 3, "Low Charges", "High Charges")</f>
        <v>High Charges</v>
      </c>
      <c r="Z2166" s="30" t="str">
        <f>IF(tbl_Customers[[#This Row],[total_eve_calls]]&lt;=80,"Low Calls",
IF(tbl_Customers[[#This Row],[total_eve_calls]]&lt;=120,"Medium Calls","High Calls"))</f>
        <v>Low Calls</v>
      </c>
      <c r="AA2166" s="30" t="str">
        <f>IF(tbl_Customers[[#This Row],[total_eve_charge]]&lt;=15,"Low Charges",
IF(tbl_Customers[[#This Row],[total_eve_charge]]&lt;=20,"Medium Charges","High Charges"))</f>
        <v>High Charges</v>
      </c>
      <c r="AB2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6" s="30" t="str">
        <f>IF(tbl_Customers[[#This Row],[number_vmail_messages]] = 0, "No Usage", IF(tbl_Customers[[#This Row],[number_vmail_messages]] &lt;= 20, "Low Usage", IF(tbl_Customers[[#This Row],[number_vmail_messages]] &lt;= 40, "Medium Usgae", "High Usage")))</f>
        <v>No Usage</v>
      </c>
      <c r="AD2166" s="30" t="str">
        <f>IF(tbl_Customers[[#This Row],[total_day_minutes]]&lt;=150,"Low Usage", IF(tbl_Customers[[#This Row],[total_day_minutes]]&lt;=200,"Medium Usage", IF(tbl_Customers[[#This Row],[total_day_minutes]]&lt;=250,"High Usage","Very High Usage")))</f>
        <v>Low Usage</v>
      </c>
      <c r="AE2166" s="30" t="str">
        <f>IF(tbl_Customers[[#This Row],[total_intl_calls]]&lt;=5,"Low Calls", IF(tbl_Customers[[#This Row],[total_intl_calls]]&lt;=10, "Medium Calls", "High Calls"))</f>
        <v>Low Calls</v>
      </c>
    </row>
    <row r="2167" spans="1:31"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c r="W2167" t="str">
        <f>IF(tbl_Customers[[#This Row],[number_customer_service_calls]] &lt;= 1, "0-1 Calls", IF(tbl_Customers[[#This Row],[number_customer_service_calls]] &lt;= 3, "2-3 Calls", IF(tbl_Customers[[#This Row],[number_customer_service_calls]] &lt;=5, "4-5 Calls", "6+ Calls")))</f>
        <v>0-1 Calls</v>
      </c>
      <c r="X2167" t="str">
        <f>IF(tbl_Customers[[#This Row],[account_length]] &lt;= 50, "0-50", IF(tbl_Customers[[#This Row],[account_length]] &lt;=100, "51-100", IF(tbl_Customers[[#This Row],[account_length]] &lt;= 150, "101-150", "151+")))</f>
        <v>101-150</v>
      </c>
      <c r="Y2167" s="30" t="str">
        <f>IF(tbl_Customers[[#This Row],[total_intl_charge]] &lt;= 3, "Low Charges", "High Charges")</f>
        <v>Low Charges</v>
      </c>
      <c r="Z2167" s="30" t="str">
        <f>IF(tbl_Customers[[#This Row],[total_eve_calls]]&lt;=80,"Low Calls",
IF(tbl_Customers[[#This Row],[total_eve_calls]]&lt;=120,"Medium Calls","High Calls"))</f>
        <v>High Calls</v>
      </c>
      <c r="AA2167" s="30" t="str">
        <f>IF(tbl_Customers[[#This Row],[total_eve_charge]]&lt;=15,"Low Charges",
IF(tbl_Customers[[#This Row],[total_eve_charge]]&lt;=20,"Medium Charges","High Charges"))</f>
        <v>Low Charges</v>
      </c>
      <c r="AB2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67" s="30" t="str">
        <f>IF(tbl_Customers[[#This Row],[number_vmail_messages]] = 0, "No Usage", IF(tbl_Customers[[#This Row],[number_vmail_messages]] &lt;= 20, "Low Usage", IF(tbl_Customers[[#This Row],[number_vmail_messages]] &lt;= 40, "Medium Usgae", "High Usage")))</f>
        <v>No Usage</v>
      </c>
      <c r="AD2167" s="30" t="str">
        <f>IF(tbl_Customers[[#This Row],[total_day_minutes]]&lt;=150,"Low Usage", IF(tbl_Customers[[#This Row],[total_day_minutes]]&lt;=200,"Medium Usage", IF(tbl_Customers[[#This Row],[total_day_minutes]]&lt;=250,"High Usage","Very High Usage")))</f>
        <v>Low Usage</v>
      </c>
      <c r="AE2167" s="30" t="str">
        <f>IF(tbl_Customers[[#This Row],[total_intl_calls]]&lt;=5,"Low Calls", IF(tbl_Customers[[#This Row],[total_intl_calls]]&lt;=10, "Medium Calls", "High Calls"))</f>
        <v>Low Calls</v>
      </c>
    </row>
    <row r="2168" spans="1:31"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c r="W2168" t="str">
        <f>IF(tbl_Customers[[#This Row],[number_customer_service_calls]] &lt;= 1, "0-1 Calls", IF(tbl_Customers[[#This Row],[number_customer_service_calls]] &lt;= 3, "2-3 Calls", IF(tbl_Customers[[#This Row],[number_customer_service_calls]] &lt;=5, "4-5 Calls", "6+ Calls")))</f>
        <v>2-3 Calls</v>
      </c>
      <c r="X2168" t="str">
        <f>IF(tbl_Customers[[#This Row],[account_length]] &lt;= 50, "0-50", IF(tbl_Customers[[#This Row],[account_length]] &lt;=100, "51-100", IF(tbl_Customers[[#This Row],[account_length]] &lt;= 150, "101-150", "151+")))</f>
        <v>51-100</v>
      </c>
      <c r="Y2168" s="30" t="str">
        <f>IF(tbl_Customers[[#This Row],[total_intl_charge]] &lt;= 3, "Low Charges", "High Charges")</f>
        <v>High Charges</v>
      </c>
      <c r="Z2168" s="30" t="str">
        <f>IF(tbl_Customers[[#This Row],[total_eve_calls]]&lt;=80,"Low Calls",
IF(tbl_Customers[[#This Row],[total_eve_calls]]&lt;=120,"Medium Calls","High Calls"))</f>
        <v>Medium Calls</v>
      </c>
      <c r="AA2168" s="30" t="str">
        <f>IF(tbl_Customers[[#This Row],[total_eve_charge]]&lt;=15,"Low Charges",
IF(tbl_Customers[[#This Row],[total_eve_charge]]&lt;=20,"Medium Charges","High Charges"))</f>
        <v>Medium Charges</v>
      </c>
      <c r="AB2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8" s="30" t="str">
        <f>IF(tbl_Customers[[#This Row],[number_vmail_messages]] = 0, "No Usage", IF(tbl_Customers[[#This Row],[number_vmail_messages]] &lt;= 20, "Low Usage", IF(tbl_Customers[[#This Row],[number_vmail_messages]] &lt;= 40, "Medium Usgae", "High Usage")))</f>
        <v>No Usage</v>
      </c>
      <c r="AD2168" s="30" t="str">
        <f>IF(tbl_Customers[[#This Row],[total_day_minutes]]&lt;=150,"Low Usage", IF(tbl_Customers[[#This Row],[total_day_minutes]]&lt;=200,"Medium Usage", IF(tbl_Customers[[#This Row],[total_day_minutes]]&lt;=250,"High Usage","Very High Usage")))</f>
        <v>Medium Usage</v>
      </c>
      <c r="AE2168" s="30" t="str">
        <f>IF(tbl_Customers[[#This Row],[total_intl_calls]]&lt;=5,"Low Calls", IF(tbl_Customers[[#This Row],[total_intl_calls]]&lt;=10, "Medium Calls", "High Calls"))</f>
        <v>Low Calls</v>
      </c>
    </row>
    <row r="2169" spans="1:31"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c r="W2169" t="str">
        <f>IF(tbl_Customers[[#This Row],[number_customer_service_calls]] &lt;= 1, "0-1 Calls", IF(tbl_Customers[[#This Row],[number_customer_service_calls]] &lt;= 3, "2-3 Calls", IF(tbl_Customers[[#This Row],[number_customer_service_calls]] &lt;=5, "4-5 Calls", "6+ Calls")))</f>
        <v>2-3 Calls</v>
      </c>
      <c r="X2169" t="str">
        <f>IF(tbl_Customers[[#This Row],[account_length]] &lt;= 50, "0-50", IF(tbl_Customers[[#This Row],[account_length]] &lt;=100, "51-100", IF(tbl_Customers[[#This Row],[account_length]] &lt;= 150, "101-150", "151+")))</f>
        <v>51-100</v>
      </c>
      <c r="Y2169" s="30" t="str">
        <f>IF(tbl_Customers[[#This Row],[total_intl_charge]] &lt;= 3, "Low Charges", "High Charges")</f>
        <v>High Charges</v>
      </c>
      <c r="Z2169" s="30" t="str">
        <f>IF(tbl_Customers[[#This Row],[total_eve_calls]]&lt;=80,"Low Calls",
IF(tbl_Customers[[#This Row],[total_eve_calls]]&lt;=120,"Medium Calls","High Calls"))</f>
        <v>Medium Calls</v>
      </c>
      <c r="AA2169" s="30" t="str">
        <f>IF(tbl_Customers[[#This Row],[total_eve_charge]]&lt;=15,"Low Charges",
IF(tbl_Customers[[#This Row],[total_eve_charge]]&lt;=20,"Medium Charges","High Charges"))</f>
        <v>Medium Charges</v>
      </c>
      <c r="AB2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69" s="30" t="str">
        <f>IF(tbl_Customers[[#This Row],[number_vmail_messages]] = 0, "No Usage", IF(tbl_Customers[[#This Row],[number_vmail_messages]] &lt;= 20, "Low Usage", IF(tbl_Customers[[#This Row],[number_vmail_messages]] &lt;= 40, "Medium Usgae", "High Usage")))</f>
        <v>No Usage</v>
      </c>
      <c r="AD2169" s="30" t="str">
        <f>IF(tbl_Customers[[#This Row],[total_day_minutes]]&lt;=150,"Low Usage", IF(tbl_Customers[[#This Row],[total_day_minutes]]&lt;=200,"Medium Usage", IF(tbl_Customers[[#This Row],[total_day_minutes]]&lt;=250,"High Usage","Very High Usage")))</f>
        <v>Low Usage</v>
      </c>
      <c r="AE2169" s="30" t="str">
        <f>IF(tbl_Customers[[#This Row],[total_intl_calls]]&lt;=5,"Low Calls", IF(tbl_Customers[[#This Row],[total_intl_calls]]&lt;=10, "Medium Calls", "High Calls"))</f>
        <v>Low Calls</v>
      </c>
    </row>
    <row r="2170" spans="1:31"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c r="W2170" t="str">
        <f>IF(tbl_Customers[[#This Row],[number_customer_service_calls]] &lt;= 1, "0-1 Calls", IF(tbl_Customers[[#This Row],[number_customer_service_calls]] &lt;= 3, "2-3 Calls", IF(tbl_Customers[[#This Row],[number_customer_service_calls]] &lt;=5, "4-5 Calls", "6+ Calls")))</f>
        <v>0-1 Calls</v>
      </c>
      <c r="X2170" t="str">
        <f>IF(tbl_Customers[[#This Row],[account_length]] &lt;= 50, "0-50", IF(tbl_Customers[[#This Row],[account_length]] &lt;=100, "51-100", IF(tbl_Customers[[#This Row],[account_length]] &lt;= 150, "101-150", "151+")))</f>
        <v>101-150</v>
      </c>
      <c r="Y2170" s="30" t="str">
        <f>IF(tbl_Customers[[#This Row],[total_intl_charge]] &lt;= 3, "Low Charges", "High Charges")</f>
        <v>High Charges</v>
      </c>
      <c r="Z2170" s="30" t="str">
        <f>IF(tbl_Customers[[#This Row],[total_eve_calls]]&lt;=80,"Low Calls",
IF(tbl_Customers[[#This Row],[total_eve_calls]]&lt;=120,"Medium Calls","High Calls"))</f>
        <v>Medium Calls</v>
      </c>
      <c r="AA2170" s="30" t="str">
        <f>IF(tbl_Customers[[#This Row],[total_eve_charge]]&lt;=15,"Low Charges",
IF(tbl_Customers[[#This Row],[total_eve_charge]]&lt;=20,"Medium Charges","High Charges"))</f>
        <v>High Charges</v>
      </c>
      <c r="AB2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0" s="30" t="str">
        <f>IF(tbl_Customers[[#This Row],[number_vmail_messages]] = 0, "No Usage", IF(tbl_Customers[[#This Row],[number_vmail_messages]] &lt;= 20, "Low Usage", IF(tbl_Customers[[#This Row],[number_vmail_messages]] &lt;= 40, "Medium Usgae", "High Usage")))</f>
        <v>Medium Usgae</v>
      </c>
      <c r="AD2170" s="30" t="str">
        <f>IF(tbl_Customers[[#This Row],[total_day_minutes]]&lt;=150,"Low Usage", IF(tbl_Customers[[#This Row],[total_day_minutes]]&lt;=200,"Medium Usage", IF(tbl_Customers[[#This Row],[total_day_minutes]]&lt;=250,"High Usage","Very High Usage")))</f>
        <v>Medium Usage</v>
      </c>
      <c r="AE2170" s="30" t="str">
        <f>IF(tbl_Customers[[#This Row],[total_intl_calls]]&lt;=5,"Low Calls", IF(tbl_Customers[[#This Row],[total_intl_calls]]&lt;=10, "Medium Calls", "High Calls"))</f>
        <v>Medium Calls</v>
      </c>
    </row>
    <row r="2171" spans="1:31"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c r="W2171" t="str">
        <f>IF(tbl_Customers[[#This Row],[number_customer_service_calls]] &lt;= 1, "0-1 Calls", IF(tbl_Customers[[#This Row],[number_customer_service_calls]] &lt;= 3, "2-3 Calls", IF(tbl_Customers[[#This Row],[number_customer_service_calls]] &lt;=5, "4-5 Calls", "6+ Calls")))</f>
        <v>0-1 Calls</v>
      </c>
      <c r="X2171" t="str">
        <f>IF(tbl_Customers[[#This Row],[account_length]] &lt;= 50, "0-50", IF(tbl_Customers[[#This Row],[account_length]] &lt;=100, "51-100", IF(tbl_Customers[[#This Row],[account_length]] &lt;= 150, "101-150", "151+")))</f>
        <v>51-100</v>
      </c>
      <c r="Y2171" s="30" t="str">
        <f>IF(tbl_Customers[[#This Row],[total_intl_charge]] &lt;= 3, "Low Charges", "High Charges")</f>
        <v>Low Charges</v>
      </c>
      <c r="Z2171" s="30" t="str">
        <f>IF(tbl_Customers[[#This Row],[total_eve_calls]]&lt;=80,"Low Calls",
IF(tbl_Customers[[#This Row],[total_eve_calls]]&lt;=120,"Medium Calls","High Calls"))</f>
        <v>Medium Calls</v>
      </c>
      <c r="AA2171" s="30" t="str">
        <f>IF(tbl_Customers[[#This Row],[total_eve_charge]]&lt;=15,"Low Charges",
IF(tbl_Customers[[#This Row],[total_eve_charge]]&lt;=20,"Medium Charges","High Charges"))</f>
        <v>Medium Charges</v>
      </c>
      <c r="AB2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1" s="30" t="str">
        <f>IF(tbl_Customers[[#This Row],[number_vmail_messages]] = 0, "No Usage", IF(tbl_Customers[[#This Row],[number_vmail_messages]] &lt;= 20, "Low Usage", IF(tbl_Customers[[#This Row],[number_vmail_messages]] &lt;= 40, "Medium Usgae", "High Usage")))</f>
        <v>No Usage</v>
      </c>
      <c r="AD2171" s="30" t="str">
        <f>IF(tbl_Customers[[#This Row],[total_day_minutes]]&lt;=150,"Low Usage", IF(tbl_Customers[[#This Row],[total_day_minutes]]&lt;=200,"Medium Usage", IF(tbl_Customers[[#This Row],[total_day_minutes]]&lt;=250,"High Usage","Very High Usage")))</f>
        <v>Medium Usage</v>
      </c>
      <c r="AE2171" s="30" t="str">
        <f>IF(tbl_Customers[[#This Row],[total_intl_calls]]&lt;=5,"Low Calls", IF(tbl_Customers[[#This Row],[total_intl_calls]]&lt;=10, "Medium Calls", "High Calls"))</f>
        <v>Low Calls</v>
      </c>
    </row>
    <row r="2172" spans="1:31"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c r="W2172" t="str">
        <f>IF(tbl_Customers[[#This Row],[number_customer_service_calls]] &lt;= 1, "0-1 Calls", IF(tbl_Customers[[#This Row],[number_customer_service_calls]] &lt;= 3, "2-3 Calls", IF(tbl_Customers[[#This Row],[number_customer_service_calls]] &lt;=5, "4-5 Calls", "6+ Calls")))</f>
        <v>2-3 Calls</v>
      </c>
      <c r="X2172" t="str">
        <f>IF(tbl_Customers[[#This Row],[account_length]] &lt;= 50, "0-50", IF(tbl_Customers[[#This Row],[account_length]] &lt;=100, "51-100", IF(tbl_Customers[[#This Row],[account_length]] &lt;= 150, "101-150", "151+")))</f>
        <v>151+</v>
      </c>
      <c r="Y2172" s="30" t="str">
        <f>IF(tbl_Customers[[#This Row],[total_intl_charge]] &lt;= 3, "Low Charges", "High Charges")</f>
        <v>Low Charges</v>
      </c>
      <c r="Z2172" s="30" t="str">
        <f>IF(tbl_Customers[[#This Row],[total_eve_calls]]&lt;=80,"Low Calls",
IF(tbl_Customers[[#This Row],[total_eve_calls]]&lt;=120,"Medium Calls","High Calls"))</f>
        <v>Medium Calls</v>
      </c>
      <c r="AA2172" s="30" t="str">
        <f>IF(tbl_Customers[[#This Row],[total_eve_charge]]&lt;=15,"Low Charges",
IF(tbl_Customers[[#This Row],[total_eve_charge]]&lt;=20,"Medium Charges","High Charges"))</f>
        <v>Medium Charges</v>
      </c>
      <c r="AB2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2" s="30" t="str">
        <f>IF(tbl_Customers[[#This Row],[number_vmail_messages]] = 0, "No Usage", IF(tbl_Customers[[#This Row],[number_vmail_messages]] &lt;= 20, "Low Usage", IF(tbl_Customers[[#This Row],[number_vmail_messages]] &lt;= 40, "Medium Usgae", "High Usage")))</f>
        <v>No Usage</v>
      </c>
      <c r="AD2172" s="30" t="str">
        <f>IF(tbl_Customers[[#This Row],[total_day_minutes]]&lt;=150,"Low Usage", IF(tbl_Customers[[#This Row],[total_day_minutes]]&lt;=200,"Medium Usage", IF(tbl_Customers[[#This Row],[total_day_minutes]]&lt;=250,"High Usage","Very High Usage")))</f>
        <v>Medium Usage</v>
      </c>
      <c r="AE2172" s="30" t="str">
        <f>IF(tbl_Customers[[#This Row],[total_intl_calls]]&lt;=5,"Low Calls", IF(tbl_Customers[[#This Row],[total_intl_calls]]&lt;=10, "Medium Calls", "High Calls"))</f>
        <v>Low Calls</v>
      </c>
    </row>
    <row r="2173" spans="1:31"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c r="W2173" t="str">
        <f>IF(tbl_Customers[[#This Row],[number_customer_service_calls]] &lt;= 1, "0-1 Calls", IF(tbl_Customers[[#This Row],[number_customer_service_calls]] &lt;= 3, "2-3 Calls", IF(tbl_Customers[[#This Row],[number_customer_service_calls]] &lt;=5, "4-5 Calls", "6+ Calls")))</f>
        <v>0-1 Calls</v>
      </c>
      <c r="X2173" t="str">
        <f>IF(tbl_Customers[[#This Row],[account_length]] &lt;= 50, "0-50", IF(tbl_Customers[[#This Row],[account_length]] &lt;=100, "51-100", IF(tbl_Customers[[#This Row],[account_length]] &lt;= 150, "101-150", "151+")))</f>
        <v>101-150</v>
      </c>
      <c r="Y2173" s="30" t="str">
        <f>IF(tbl_Customers[[#This Row],[total_intl_charge]] &lt;= 3, "Low Charges", "High Charges")</f>
        <v>High Charges</v>
      </c>
      <c r="Z2173" s="30" t="str">
        <f>IF(tbl_Customers[[#This Row],[total_eve_calls]]&lt;=80,"Low Calls",
IF(tbl_Customers[[#This Row],[total_eve_calls]]&lt;=120,"Medium Calls","High Calls"))</f>
        <v>High Calls</v>
      </c>
      <c r="AA2173" s="30" t="str">
        <f>IF(tbl_Customers[[#This Row],[total_eve_charge]]&lt;=15,"Low Charges",
IF(tbl_Customers[[#This Row],[total_eve_charge]]&lt;=20,"Medium Charges","High Charges"))</f>
        <v>Medium Charges</v>
      </c>
      <c r="AB2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3" s="30" t="str">
        <f>IF(tbl_Customers[[#This Row],[number_vmail_messages]] = 0, "No Usage", IF(tbl_Customers[[#This Row],[number_vmail_messages]] &lt;= 20, "Low Usage", IF(tbl_Customers[[#This Row],[number_vmail_messages]] &lt;= 40, "Medium Usgae", "High Usage")))</f>
        <v>No Usage</v>
      </c>
      <c r="AD2173" s="30" t="str">
        <f>IF(tbl_Customers[[#This Row],[total_day_minutes]]&lt;=150,"Low Usage", IF(tbl_Customers[[#This Row],[total_day_minutes]]&lt;=200,"Medium Usage", IF(tbl_Customers[[#This Row],[total_day_minutes]]&lt;=250,"High Usage","Very High Usage")))</f>
        <v>Medium Usage</v>
      </c>
      <c r="AE2173" s="30" t="str">
        <f>IF(tbl_Customers[[#This Row],[total_intl_calls]]&lt;=5,"Low Calls", IF(tbl_Customers[[#This Row],[total_intl_calls]]&lt;=10, "Medium Calls", "High Calls"))</f>
        <v>Medium Calls</v>
      </c>
    </row>
    <row r="2174" spans="1:31"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c r="W2174" t="str">
        <f>IF(tbl_Customers[[#This Row],[number_customer_service_calls]] &lt;= 1, "0-1 Calls", IF(tbl_Customers[[#This Row],[number_customer_service_calls]] &lt;= 3, "2-3 Calls", IF(tbl_Customers[[#This Row],[number_customer_service_calls]] &lt;=5, "4-5 Calls", "6+ Calls")))</f>
        <v>0-1 Calls</v>
      </c>
      <c r="X2174" t="str">
        <f>IF(tbl_Customers[[#This Row],[account_length]] &lt;= 50, "0-50", IF(tbl_Customers[[#This Row],[account_length]] &lt;=100, "51-100", IF(tbl_Customers[[#This Row],[account_length]] &lt;= 150, "101-150", "151+")))</f>
        <v>101-150</v>
      </c>
      <c r="Y2174" s="30" t="str">
        <f>IF(tbl_Customers[[#This Row],[total_intl_charge]] &lt;= 3, "Low Charges", "High Charges")</f>
        <v>High Charges</v>
      </c>
      <c r="Z2174" s="30" t="str">
        <f>IF(tbl_Customers[[#This Row],[total_eve_calls]]&lt;=80,"Low Calls",
IF(tbl_Customers[[#This Row],[total_eve_calls]]&lt;=120,"Medium Calls","High Calls"))</f>
        <v>Medium Calls</v>
      </c>
      <c r="AA2174" s="30" t="str">
        <f>IF(tbl_Customers[[#This Row],[total_eve_charge]]&lt;=15,"Low Charges",
IF(tbl_Customers[[#This Row],[total_eve_charge]]&lt;=20,"Medium Charges","High Charges"))</f>
        <v>Medium Charges</v>
      </c>
      <c r="AB2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4" s="30" t="str">
        <f>IF(tbl_Customers[[#This Row],[number_vmail_messages]] = 0, "No Usage", IF(tbl_Customers[[#This Row],[number_vmail_messages]] &lt;= 20, "Low Usage", IF(tbl_Customers[[#This Row],[number_vmail_messages]] &lt;= 40, "Medium Usgae", "High Usage")))</f>
        <v>Medium Usgae</v>
      </c>
      <c r="AD2174" s="30" t="str">
        <f>IF(tbl_Customers[[#This Row],[total_day_minutes]]&lt;=150,"Low Usage", IF(tbl_Customers[[#This Row],[total_day_minutes]]&lt;=200,"Medium Usage", IF(tbl_Customers[[#This Row],[total_day_minutes]]&lt;=250,"High Usage","Very High Usage")))</f>
        <v>High Usage</v>
      </c>
      <c r="AE2174" s="30" t="str">
        <f>IF(tbl_Customers[[#This Row],[total_intl_calls]]&lt;=5,"Low Calls", IF(tbl_Customers[[#This Row],[total_intl_calls]]&lt;=10, "Medium Calls", "High Calls"))</f>
        <v>Low Calls</v>
      </c>
    </row>
    <row r="2175" spans="1:31"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c r="W2175" t="str">
        <f>IF(tbl_Customers[[#This Row],[number_customer_service_calls]] &lt;= 1, "0-1 Calls", IF(tbl_Customers[[#This Row],[number_customer_service_calls]] &lt;= 3, "2-3 Calls", IF(tbl_Customers[[#This Row],[number_customer_service_calls]] &lt;=5, "4-5 Calls", "6+ Calls")))</f>
        <v>0-1 Calls</v>
      </c>
      <c r="X2175" t="str">
        <f>IF(tbl_Customers[[#This Row],[account_length]] &lt;= 50, "0-50", IF(tbl_Customers[[#This Row],[account_length]] &lt;=100, "51-100", IF(tbl_Customers[[#This Row],[account_length]] &lt;= 150, "101-150", "151+")))</f>
        <v>51-100</v>
      </c>
      <c r="Y2175" s="30" t="str">
        <f>IF(tbl_Customers[[#This Row],[total_intl_charge]] &lt;= 3, "Low Charges", "High Charges")</f>
        <v>Low Charges</v>
      </c>
      <c r="Z2175" s="30" t="str">
        <f>IF(tbl_Customers[[#This Row],[total_eve_calls]]&lt;=80,"Low Calls",
IF(tbl_Customers[[#This Row],[total_eve_calls]]&lt;=120,"Medium Calls","High Calls"))</f>
        <v>Medium Calls</v>
      </c>
      <c r="AA2175" s="30" t="str">
        <f>IF(tbl_Customers[[#This Row],[total_eve_charge]]&lt;=15,"Low Charges",
IF(tbl_Customers[[#This Row],[total_eve_charge]]&lt;=20,"Medium Charges","High Charges"))</f>
        <v>High Charges</v>
      </c>
      <c r="AB2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75" s="30" t="str">
        <f>IF(tbl_Customers[[#This Row],[number_vmail_messages]] = 0, "No Usage", IF(tbl_Customers[[#This Row],[number_vmail_messages]] &lt;= 20, "Low Usage", IF(tbl_Customers[[#This Row],[number_vmail_messages]] &lt;= 40, "Medium Usgae", "High Usage")))</f>
        <v>No Usage</v>
      </c>
      <c r="AD2175" s="30" t="str">
        <f>IF(tbl_Customers[[#This Row],[total_day_minutes]]&lt;=150,"Low Usage", IF(tbl_Customers[[#This Row],[total_day_minutes]]&lt;=200,"Medium Usage", IF(tbl_Customers[[#This Row],[total_day_minutes]]&lt;=250,"High Usage","Very High Usage")))</f>
        <v>Medium Usage</v>
      </c>
      <c r="AE2175" s="30" t="str">
        <f>IF(tbl_Customers[[#This Row],[total_intl_calls]]&lt;=5,"Low Calls", IF(tbl_Customers[[#This Row],[total_intl_calls]]&lt;=10, "Medium Calls", "High Calls"))</f>
        <v>Medium Calls</v>
      </c>
    </row>
    <row r="2176" spans="1:31"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c r="W2176" t="str">
        <f>IF(tbl_Customers[[#This Row],[number_customer_service_calls]] &lt;= 1, "0-1 Calls", IF(tbl_Customers[[#This Row],[number_customer_service_calls]] &lt;= 3, "2-3 Calls", IF(tbl_Customers[[#This Row],[number_customer_service_calls]] &lt;=5, "4-5 Calls", "6+ Calls")))</f>
        <v>0-1 Calls</v>
      </c>
      <c r="X2176" t="str">
        <f>IF(tbl_Customers[[#This Row],[account_length]] &lt;= 50, "0-50", IF(tbl_Customers[[#This Row],[account_length]] &lt;=100, "51-100", IF(tbl_Customers[[#This Row],[account_length]] &lt;= 150, "101-150", "151+")))</f>
        <v>101-150</v>
      </c>
      <c r="Y2176" s="30" t="str">
        <f>IF(tbl_Customers[[#This Row],[total_intl_charge]] &lt;= 3, "Low Charges", "High Charges")</f>
        <v>Low Charges</v>
      </c>
      <c r="Z2176" s="30" t="str">
        <f>IF(tbl_Customers[[#This Row],[total_eve_calls]]&lt;=80,"Low Calls",
IF(tbl_Customers[[#This Row],[total_eve_calls]]&lt;=120,"Medium Calls","High Calls"))</f>
        <v>Medium Calls</v>
      </c>
      <c r="AA2176" s="30" t="str">
        <f>IF(tbl_Customers[[#This Row],[total_eve_charge]]&lt;=15,"Low Charges",
IF(tbl_Customers[[#This Row],[total_eve_charge]]&lt;=20,"Medium Charges","High Charges"))</f>
        <v>Medium Charges</v>
      </c>
      <c r="AB2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6" s="30" t="str">
        <f>IF(tbl_Customers[[#This Row],[number_vmail_messages]] = 0, "No Usage", IF(tbl_Customers[[#This Row],[number_vmail_messages]] &lt;= 20, "Low Usage", IF(tbl_Customers[[#This Row],[number_vmail_messages]] &lt;= 40, "Medium Usgae", "High Usage")))</f>
        <v>Medium Usgae</v>
      </c>
      <c r="AD2176" s="30" t="str">
        <f>IF(tbl_Customers[[#This Row],[total_day_minutes]]&lt;=150,"Low Usage", IF(tbl_Customers[[#This Row],[total_day_minutes]]&lt;=200,"Medium Usage", IF(tbl_Customers[[#This Row],[total_day_minutes]]&lt;=250,"High Usage","Very High Usage")))</f>
        <v>Low Usage</v>
      </c>
      <c r="AE2176" s="30" t="str">
        <f>IF(tbl_Customers[[#This Row],[total_intl_calls]]&lt;=5,"Low Calls", IF(tbl_Customers[[#This Row],[total_intl_calls]]&lt;=10, "Medium Calls", "High Calls"))</f>
        <v>Medium Calls</v>
      </c>
    </row>
    <row r="2177" spans="1:31"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c r="W2177" t="str">
        <f>IF(tbl_Customers[[#This Row],[number_customer_service_calls]] &lt;= 1, "0-1 Calls", IF(tbl_Customers[[#This Row],[number_customer_service_calls]] &lt;= 3, "2-3 Calls", IF(tbl_Customers[[#This Row],[number_customer_service_calls]] &lt;=5, "4-5 Calls", "6+ Calls")))</f>
        <v>0-1 Calls</v>
      </c>
      <c r="X2177" t="str">
        <f>IF(tbl_Customers[[#This Row],[account_length]] &lt;= 50, "0-50", IF(tbl_Customers[[#This Row],[account_length]] &lt;=100, "51-100", IF(tbl_Customers[[#This Row],[account_length]] &lt;= 150, "101-150", "151+")))</f>
        <v>101-150</v>
      </c>
      <c r="Y2177" s="30" t="str">
        <f>IF(tbl_Customers[[#This Row],[total_intl_charge]] &lt;= 3, "Low Charges", "High Charges")</f>
        <v>Low Charges</v>
      </c>
      <c r="Z2177" s="30" t="str">
        <f>IF(tbl_Customers[[#This Row],[total_eve_calls]]&lt;=80,"Low Calls",
IF(tbl_Customers[[#This Row],[total_eve_calls]]&lt;=120,"Medium Calls","High Calls"))</f>
        <v>Medium Calls</v>
      </c>
      <c r="AA2177" s="30" t="str">
        <f>IF(tbl_Customers[[#This Row],[total_eve_charge]]&lt;=15,"Low Charges",
IF(tbl_Customers[[#This Row],[total_eve_charge]]&lt;=20,"Medium Charges","High Charges"))</f>
        <v>Low Charges</v>
      </c>
      <c r="AB2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77" s="30" t="str">
        <f>IF(tbl_Customers[[#This Row],[number_vmail_messages]] = 0, "No Usage", IF(tbl_Customers[[#This Row],[number_vmail_messages]] &lt;= 20, "Low Usage", IF(tbl_Customers[[#This Row],[number_vmail_messages]] &lt;= 40, "Medium Usgae", "High Usage")))</f>
        <v>No Usage</v>
      </c>
      <c r="AD2177" s="30" t="str">
        <f>IF(tbl_Customers[[#This Row],[total_day_minutes]]&lt;=150,"Low Usage", IF(tbl_Customers[[#This Row],[total_day_minutes]]&lt;=200,"Medium Usage", IF(tbl_Customers[[#This Row],[total_day_minutes]]&lt;=250,"High Usage","Very High Usage")))</f>
        <v>High Usage</v>
      </c>
      <c r="AE2177" s="30" t="str">
        <f>IF(tbl_Customers[[#This Row],[total_intl_calls]]&lt;=5,"Low Calls", IF(tbl_Customers[[#This Row],[total_intl_calls]]&lt;=10, "Medium Calls", "High Calls"))</f>
        <v>High Calls</v>
      </c>
    </row>
    <row r="2178" spans="1:31"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c r="W2178" t="str">
        <f>IF(tbl_Customers[[#This Row],[number_customer_service_calls]] &lt;= 1, "0-1 Calls", IF(tbl_Customers[[#This Row],[number_customer_service_calls]] &lt;= 3, "2-3 Calls", IF(tbl_Customers[[#This Row],[number_customer_service_calls]] &lt;=5, "4-5 Calls", "6+ Calls")))</f>
        <v>0-1 Calls</v>
      </c>
      <c r="X2178" t="str">
        <f>IF(tbl_Customers[[#This Row],[account_length]] &lt;= 50, "0-50", IF(tbl_Customers[[#This Row],[account_length]] &lt;=100, "51-100", IF(tbl_Customers[[#This Row],[account_length]] &lt;= 150, "101-150", "151+")))</f>
        <v>101-150</v>
      </c>
      <c r="Y2178" s="30" t="str">
        <f>IF(tbl_Customers[[#This Row],[total_intl_charge]] &lt;= 3, "Low Charges", "High Charges")</f>
        <v>High Charges</v>
      </c>
      <c r="Z2178" s="30" t="str">
        <f>IF(tbl_Customers[[#This Row],[total_eve_calls]]&lt;=80,"Low Calls",
IF(tbl_Customers[[#This Row],[total_eve_calls]]&lt;=120,"Medium Calls","High Calls"))</f>
        <v>Medium Calls</v>
      </c>
      <c r="AA2178" s="30" t="str">
        <f>IF(tbl_Customers[[#This Row],[total_eve_charge]]&lt;=15,"Low Charges",
IF(tbl_Customers[[#This Row],[total_eve_charge]]&lt;=20,"Medium Charges","High Charges"))</f>
        <v>Medium Charges</v>
      </c>
      <c r="AB2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8" s="30" t="str">
        <f>IF(tbl_Customers[[#This Row],[number_vmail_messages]] = 0, "No Usage", IF(tbl_Customers[[#This Row],[number_vmail_messages]] &lt;= 20, "Low Usage", IF(tbl_Customers[[#This Row],[number_vmail_messages]] &lt;= 40, "Medium Usgae", "High Usage")))</f>
        <v>No Usage</v>
      </c>
      <c r="AD2178" s="30" t="str">
        <f>IF(tbl_Customers[[#This Row],[total_day_minutes]]&lt;=150,"Low Usage", IF(tbl_Customers[[#This Row],[total_day_minutes]]&lt;=200,"Medium Usage", IF(tbl_Customers[[#This Row],[total_day_minutes]]&lt;=250,"High Usage","Very High Usage")))</f>
        <v>Low Usage</v>
      </c>
      <c r="AE2178" s="30" t="str">
        <f>IF(tbl_Customers[[#This Row],[total_intl_calls]]&lt;=5,"Low Calls", IF(tbl_Customers[[#This Row],[total_intl_calls]]&lt;=10, "Medium Calls", "High Calls"))</f>
        <v>Low Calls</v>
      </c>
    </row>
    <row r="2179" spans="1:31"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c r="W2179" t="str">
        <f>IF(tbl_Customers[[#This Row],[number_customer_service_calls]] &lt;= 1, "0-1 Calls", IF(tbl_Customers[[#This Row],[number_customer_service_calls]] &lt;= 3, "2-3 Calls", IF(tbl_Customers[[#This Row],[number_customer_service_calls]] &lt;=5, "4-5 Calls", "6+ Calls")))</f>
        <v>0-1 Calls</v>
      </c>
      <c r="X2179" t="str">
        <f>IF(tbl_Customers[[#This Row],[account_length]] &lt;= 50, "0-50", IF(tbl_Customers[[#This Row],[account_length]] &lt;=100, "51-100", IF(tbl_Customers[[#This Row],[account_length]] &lt;= 150, "101-150", "151+")))</f>
        <v>0-50</v>
      </c>
      <c r="Y2179" s="30" t="str">
        <f>IF(tbl_Customers[[#This Row],[total_intl_charge]] &lt;= 3, "Low Charges", "High Charges")</f>
        <v>Low Charges</v>
      </c>
      <c r="Z2179" s="30" t="str">
        <f>IF(tbl_Customers[[#This Row],[total_eve_calls]]&lt;=80,"Low Calls",
IF(tbl_Customers[[#This Row],[total_eve_calls]]&lt;=120,"Medium Calls","High Calls"))</f>
        <v>Medium Calls</v>
      </c>
      <c r="AA2179" s="30" t="str">
        <f>IF(tbl_Customers[[#This Row],[total_eve_charge]]&lt;=15,"Low Charges",
IF(tbl_Customers[[#This Row],[total_eve_charge]]&lt;=20,"Medium Charges","High Charges"))</f>
        <v>Medium Charges</v>
      </c>
      <c r="AB2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79" s="30" t="str">
        <f>IF(tbl_Customers[[#This Row],[number_vmail_messages]] = 0, "No Usage", IF(tbl_Customers[[#This Row],[number_vmail_messages]] &lt;= 20, "Low Usage", IF(tbl_Customers[[#This Row],[number_vmail_messages]] &lt;= 40, "Medium Usgae", "High Usage")))</f>
        <v>No Usage</v>
      </c>
      <c r="AD2179" s="30" t="str">
        <f>IF(tbl_Customers[[#This Row],[total_day_minutes]]&lt;=150,"Low Usage", IF(tbl_Customers[[#This Row],[total_day_minutes]]&lt;=200,"Medium Usage", IF(tbl_Customers[[#This Row],[total_day_minutes]]&lt;=250,"High Usage","Very High Usage")))</f>
        <v>Medium Usage</v>
      </c>
      <c r="AE2179" s="30" t="str">
        <f>IF(tbl_Customers[[#This Row],[total_intl_calls]]&lt;=5,"Low Calls", IF(tbl_Customers[[#This Row],[total_intl_calls]]&lt;=10, "Medium Calls", "High Calls"))</f>
        <v>Medium Calls</v>
      </c>
    </row>
    <row r="2180" spans="1:31"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c r="W2180" t="str">
        <f>IF(tbl_Customers[[#This Row],[number_customer_service_calls]] &lt;= 1, "0-1 Calls", IF(tbl_Customers[[#This Row],[number_customer_service_calls]] &lt;= 3, "2-3 Calls", IF(tbl_Customers[[#This Row],[number_customer_service_calls]] &lt;=5, "4-5 Calls", "6+ Calls")))</f>
        <v>0-1 Calls</v>
      </c>
      <c r="X2180" t="str">
        <f>IF(tbl_Customers[[#This Row],[account_length]] &lt;= 50, "0-50", IF(tbl_Customers[[#This Row],[account_length]] &lt;=100, "51-100", IF(tbl_Customers[[#This Row],[account_length]] &lt;= 150, "101-150", "151+")))</f>
        <v>151+</v>
      </c>
      <c r="Y2180" s="30" t="str">
        <f>IF(tbl_Customers[[#This Row],[total_intl_charge]] &lt;= 3, "Low Charges", "High Charges")</f>
        <v>High Charges</v>
      </c>
      <c r="Z2180" s="30" t="str">
        <f>IF(tbl_Customers[[#This Row],[total_eve_calls]]&lt;=80,"Low Calls",
IF(tbl_Customers[[#This Row],[total_eve_calls]]&lt;=120,"Medium Calls","High Calls"))</f>
        <v>Medium Calls</v>
      </c>
      <c r="AA2180" s="30" t="str">
        <f>IF(tbl_Customers[[#This Row],[total_eve_charge]]&lt;=15,"Low Charges",
IF(tbl_Customers[[#This Row],[total_eve_charge]]&lt;=20,"Medium Charges","High Charges"))</f>
        <v>Medium Charges</v>
      </c>
      <c r="AB2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0" s="30" t="str">
        <f>IF(tbl_Customers[[#This Row],[number_vmail_messages]] = 0, "No Usage", IF(tbl_Customers[[#This Row],[number_vmail_messages]] &lt;= 20, "Low Usage", IF(tbl_Customers[[#This Row],[number_vmail_messages]] &lt;= 40, "Medium Usgae", "High Usage")))</f>
        <v>No Usage</v>
      </c>
      <c r="AD2180" s="30" t="str">
        <f>IF(tbl_Customers[[#This Row],[total_day_minutes]]&lt;=150,"Low Usage", IF(tbl_Customers[[#This Row],[total_day_minutes]]&lt;=200,"Medium Usage", IF(tbl_Customers[[#This Row],[total_day_minutes]]&lt;=250,"High Usage","Very High Usage")))</f>
        <v>Low Usage</v>
      </c>
      <c r="AE2180" s="30" t="str">
        <f>IF(tbl_Customers[[#This Row],[total_intl_calls]]&lt;=5,"Low Calls", IF(tbl_Customers[[#This Row],[total_intl_calls]]&lt;=10, "Medium Calls", "High Calls"))</f>
        <v>Low Calls</v>
      </c>
    </row>
    <row r="2181" spans="1:31"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c r="W2181" t="str">
        <f>IF(tbl_Customers[[#This Row],[number_customer_service_calls]] &lt;= 1, "0-1 Calls", IF(tbl_Customers[[#This Row],[number_customer_service_calls]] &lt;= 3, "2-3 Calls", IF(tbl_Customers[[#This Row],[number_customer_service_calls]] &lt;=5, "4-5 Calls", "6+ Calls")))</f>
        <v>2-3 Calls</v>
      </c>
      <c r="X2181" t="str">
        <f>IF(tbl_Customers[[#This Row],[account_length]] &lt;= 50, "0-50", IF(tbl_Customers[[#This Row],[account_length]] &lt;=100, "51-100", IF(tbl_Customers[[#This Row],[account_length]] &lt;= 150, "101-150", "151+")))</f>
        <v>51-100</v>
      </c>
      <c r="Y2181" s="30" t="str">
        <f>IF(tbl_Customers[[#This Row],[total_intl_charge]] &lt;= 3, "Low Charges", "High Charges")</f>
        <v>Low Charges</v>
      </c>
      <c r="Z2181" s="30" t="str">
        <f>IF(tbl_Customers[[#This Row],[total_eve_calls]]&lt;=80,"Low Calls",
IF(tbl_Customers[[#This Row],[total_eve_calls]]&lt;=120,"Medium Calls","High Calls"))</f>
        <v>Medium Calls</v>
      </c>
      <c r="AA2181" s="30" t="str">
        <f>IF(tbl_Customers[[#This Row],[total_eve_charge]]&lt;=15,"Low Charges",
IF(tbl_Customers[[#This Row],[total_eve_charge]]&lt;=20,"Medium Charges","High Charges"))</f>
        <v>High Charges</v>
      </c>
      <c r="AB2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1" s="30" t="str">
        <f>IF(tbl_Customers[[#This Row],[number_vmail_messages]] = 0, "No Usage", IF(tbl_Customers[[#This Row],[number_vmail_messages]] &lt;= 20, "Low Usage", IF(tbl_Customers[[#This Row],[number_vmail_messages]] &lt;= 40, "Medium Usgae", "High Usage")))</f>
        <v>No Usage</v>
      </c>
      <c r="AD2181" s="30" t="str">
        <f>IF(tbl_Customers[[#This Row],[total_day_minutes]]&lt;=150,"Low Usage", IF(tbl_Customers[[#This Row],[total_day_minutes]]&lt;=200,"Medium Usage", IF(tbl_Customers[[#This Row],[total_day_minutes]]&lt;=250,"High Usage","Very High Usage")))</f>
        <v>High Usage</v>
      </c>
      <c r="AE2181" s="30" t="str">
        <f>IF(tbl_Customers[[#This Row],[total_intl_calls]]&lt;=5,"Low Calls", IF(tbl_Customers[[#This Row],[total_intl_calls]]&lt;=10, "Medium Calls", "High Calls"))</f>
        <v>Low Calls</v>
      </c>
    </row>
    <row r="2182" spans="1:31"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c r="W2182" t="str">
        <f>IF(tbl_Customers[[#This Row],[number_customer_service_calls]] &lt;= 1, "0-1 Calls", IF(tbl_Customers[[#This Row],[number_customer_service_calls]] &lt;= 3, "2-3 Calls", IF(tbl_Customers[[#This Row],[number_customer_service_calls]] &lt;=5, "4-5 Calls", "6+ Calls")))</f>
        <v>2-3 Calls</v>
      </c>
      <c r="X2182" t="str">
        <f>IF(tbl_Customers[[#This Row],[account_length]] &lt;= 50, "0-50", IF(tbl_Customers[[#This Row],[account_length]] &lt;=100, "51-100", IF(tbl_Customers[[#This Row],[account_length]] &lt;= 150, "101-150", "151+")))</f>
        <v>101-150</v>
      </c>
      <c r="Y2182" s="30" t="str">
        <f>IF(tbl_Customers[[#This Row],[total_intl_charge]] &lt;= 3, "Low Charges", "High Charges")</f>
        <v>High Charges</v>
      </c>
      <c r="Z2182" s="30" t="str">
        <f>IF(tbl_Customers[[#This Row],[total_eve_calls]]&lt;=80,"Low Calls",
IF(tbl_Customers[[#This Row],[total_eve_calls]]&lt;=120,"Medium Calls","High Calls"))</f>
        <v>Medium Calls</v>
      </c>
      <c r="AA2182" s="30" t="str">
        <f>IF(tbl_Customers[[#This Row],[total_eve_charge]]&lt;=15,"Low Charges",
IF(tbl_Customers[[#This Row],[total_eve_charge]]&lt;=20,"Medium Charges","High Charges"))</f>
        <v>High Charges</v>
      </c>
      <c r="AB2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2" s="30" t="str">
        <f>IF(tbl_Customers[[#This Row],[number_vmail_messages]] = 0, "No Usage", IF(tbl_Customers[[#This Row],[number_vmail_messages]] &lt;= 20, "Low Usage", IF(tbl_Customers[[#This Row],[number_vmail_messages]] &lt;= 40, "Medium Usgae", "High Usage")))</f>
        <v>No Usage</v>
      </c>
      <c r="AD2182" s="30" t="str">
        <f>IF(tbl_Customers[[#This Row],[total_day_minutes]]&lt;=150,"Low Usage", IF(tbl_Customers[[#This Row],[total_day_minutes]]&lt;=200,"Medium Usage", IF(tbl_Customers[[#This Row],[total_day_minutes]]&lt;=250,"High Usage","Very High Usage")))</f>
        <v>High Usage</v>
      </c>
      <c r="AE2182" s="30" t="str">
        <f>IF(tbl_Customers[[#This Row],[total_intl_calls]]&lt;=5,"Low Calls", IF(tbl_Customers[[#This Row],[total_intl_calls]]&lt;=10, "Medium Calls", "High Calls"))</f>
        <v>Medium Calls</v>
      </c>
    </row>
    <row r="2183" spans="1:31"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c r="W2183" t="str">
        <f>IF(tbl_Customers[[#This Row],[number_customer_service_calls]] &lt;= 1, "0-1 Calls", IF(tbl_Customers[[#This Row],[number_customer_service_calls]] &lt;= 3, "2-3 Calls", IF(tbl_Customers[[#This Row],[number_customer_service_calls]] &lt;=5, "4-5 Calls", "6+ Calls")))</f>
        <v>0-1 Calls</v>
      </c>
      <c r="X2183" t="str">
        <f>IF(tbl_Customers[[#This Row],[account_length]] &lt;= 50, "0-50", IF(tbl_Customers[[#This Row],[account_length]] &lt;=100, "51-100", IF(tbl_Customers[[#This Row],[account_length]] &lt;= 150, "101-150", "151+")))</f>
        <v>51-100</v>
      </c>
      <c r="Y2183" s="30" t="str">
        <f>IF(tbl_Customers[[#This Row],[total_intl_charge]] &lt;= 3, "Low Charges", "High Charges")</f>
        <v>Low Charges</v>
      </c>
      <c r="Z2183" s="30" t="str">
        <f>IF(tbl_Customers[[#This Row],[total_eve_calls]]&lt;=80,"Low Calls",
IF(tbl_Customers[[#This Row],[total_eve_calls]]&lt;=120,"Medium Calls","High Calls"))</f>
        <v>Medium Calls</v>
      </c>
      <c r="AA2183" s="30" t="str">
        <f>IF(tbl_Customers[[#This Row],[total_eve_charge]]&lt;=15,"Low Charges",
IF(tbl_Customers[[#This Row],[total_eve_charge]]&lt;=20,"Medium Charges","High Charges"))</f>
        <v>Low Charges</v>
      </c>
      <c r="AB2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183" s="30" t="str">
        <f>IF(tbl_Customers[[#This Row],[number_vmail_messages]] = 0, "No Usage", IF(tbl_Customers[[#This Row],[number_vmail_messages]] &lt;= 20, "Low Usage", IF(tbl_Customers[[#This Row],[number_vmail_messages]] &lt;= 40, "Medium Usgae", "High Usage")))</f>
        <v>High Usage</v>
      </c>
      <c r="AD2183" s="30" t="str">
        <f>IF(tbl_Customers[[#This Row],[total_day_minutes]]&lt;=150,"Low Usage", IF(tbl_Customers[[#This Row],[total_day_minutes]]&lt;=200,"Medium Usage", IF(tbl_Customers[[#This Row],[total_day_minutes]]&lt;=250,"High Usage","Very High Usage")))</f>
        <v>Low Usage</v>
      </c>
      <c r="AE2183" s="30" t="str">
        <f>IF(tbl_Customers[[#This Row],[total_intl_calls]]&lt;=5,"Low Calls", IF(tbl_Customers[[#This Row],[total_intl_calls]]&lt;=10, "Medium Calls", "High Calls"))</f>
        <v>Medium Calls</v>
      </c>
    </row>
    <row r="2184" spans="1:31"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c r="W2184" t="str">
        <f>IF(tbl_Customers[[#This Row],[number_customer_service_calls]] &lt;= 1, "0-1 Calls", IF(tbl_Customers[[#This Row],[number_customer_service_calls]] &lt;= 3, "2-3 Calls", IF(tbl_Customers[[#This Row],[number_customer_service_calls]] &lt;=5, "4-5 Calls", "6+ Calls")))</f>
        <v>2-3 Calls</v>
      </c>
      <c r="X2184" t="str">
        <f>IF(tbl_Customers[[#This Row],[account_length]] &lt;= 50, "0-50", IF(tbl_Customers[[#This Row],[account_length]] &lt;=100, "51-100", IF(tbl_Customers[[#This Row],[account_length]] &lt;= 150, "101-150", "151+")))</f>
        <v>101-150</v>
      </c>
      <c r="Y2184" s="30" t="str">
        <f>IF(tbl_Customers[[#This Row],[total_intl_charge]] &lt;= 3, "Low Charges", "High Charges")</f>
        <v>Low Charges</v>
      </c>
      <c r="Z2184" s="30" t="str">
        <f>IF(tbl_Customers[[#This Row],[total_eve_calls]]&lt;=80,"Low Calls",
IF(tbl_Customers[[#This Row],[total_eve_calls]]&lt;=120,"Medium Calls","High Calls"))</f>
        <v>Low Calls</v>
      </c>
      <c r="AA2184" s="30" t="str">
        <f>IF(tbl_Customers[[#This Row],[total_eve_charge]]&lt;=15,"Low Charges",
IF(tbl_Customers[[#This Row],[total_eve_charge]]&lt;=20,"Medium Charges","High Charges"))</f>
        <v>Medium Charges</v>
      </c>
      <c r="AB2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4" s="30" t="str">
        <f>IF(tbl_Customers[[#This Row],[number_vmail_messages]] = 0, "No Usage", IF(tbl_Customers[[#This Row],[number_vmail_messages]] &lt;= 20, "Low Usage", IF(tbl_Customers[[#This Row],[number_vmail_messages]] &lt;= 40, "Medium Usgae", "High Usage")))</f>
        <v>No Usage</v>
      </c>
      <c r="AD2184" s="30" t="str">
        <f>IF(tbl_Customers[[#This Row],[total_day_minutes]]&lt;=150,"Low Usage", IF(tbl_Customers[[#This Row],[total_day_minutes]]&lt;=200,"Medium Usage", IF(tbl_Customers[[#This Row],[total_day_minutes]]&lt;=250,"High Usage","Very High Usage")))</f>
        <v>Medium Usage</v>
      </c>
      <c r="AE2184" s="30" t="str">
        <f>IF(tbl_Customers[[#This Row],[total_intl_calls]]&lt;=5,"Low Calls", IF(tbl_Customers[[#This Row],[total_intl_calls]]&lt;=10, "Medium Calls", "High Calls"))</f>
        <v>Low Calls</v>
      </c>
    </row>
    <row r="2185" spans="1:31"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c r="W2185" t="str">
        <f>IF(tbl_Customers[[#This Row],[number_customer_service_calls]] &lt;= 1, "0-1 Calls", IF(tbl_Customers[[#This Row],[number_customer_service_calls]] &lt;= 3, "2-3 Calls", IF(tbl_Customers[[#This Row],[number_customer_service_calls]] &lt;=5, "4-5 Calls", "6+ Calls")))</f>
        <v>0-1 Calls</v>
      </c>
      <c r="X2185" t="str">
        <f>IF(tbl_Customers[[#This Row],[account_length]] &lt;= 50, "0-50", IF(tbl_Customers[[#This Row],[account_length]] &lt;=100, "51-100", IF(tbl_Customers[[#This Row],[account_length]] &lt;= 150, "101-150", "151+")))</f>
        <v>151+</v>
      </c>
      <c r="Y2185" s="30" t="str">
        <f>IF(tbl_Customers[[#This Row],[total_intl_charge]] &lt;= 3, "Low Charges", "High Charges")</f>
        <v>Low Charges</v>
      </c>
      <c r="Z2185" s="30" t="str">
        <f>IF(tbl_Customers[[#This Row],[total_eve_calls]]&lt;=80,"Low Calls",
IF(tbl_Customers[[#This Row],[total_eve_calls]]&lt;=120,"Medium Calls","High Calls"))</f>
        <v>Medium Calls</v>
      </c>
      <c r="AA2185" s="30" t="str">
        <f>IF(tbl_Customers[[#This Row],[total_eve_charge]]&lt;=15,"Low Charges",
IF(tbl_Customers[[#This Row],[total_eve_charge]]&lt;=20,"Medium Charges","High Charges"))</f>
        <v>Low Charges</v>
      </c>
      <c r="AB2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5" s="30" t="str">
        <f>IF(tbl_Customers[[#This Row],[number_vmail_messages]] = 0, "No Usage", IF(tbl_Customers[[#This Row],[number_vmail_messages]] &lt;= 20, "Low Usage", IF(tbl_Customers[[#This Row],[number_vmail_messages]] &lt;= 40, "Medium Usgae", "High Usage")))</f>
        <v>No Usage</v>
      </c>
      <c r="AD2185" s="30" t="str">
        <f>IF(tbl_Customers[[#This Row],[total_day_minutes]]&lt;=150,"Low Usage", IF(tbl_Customers[[#This Row],[total_day_minutes]]&lt;=200,"Medium Usage", IF(tbl_Customers[[#This Row],[total_day_minutes]]&lt;=250,"High Usage","Very High Usage")))</f>
        <v>Very High Usage</v>
      </c>
      <c r="AE2185" s="30" t="str">
        <f>IF(tbl_Customers[[#This Row],[total_intl_calls]]&lt;=5,"Low Calls", IF(tbl_Customers[[#This Row],[total_intl_calls]]&lt;=10, "Medium Calls", "High Calls"))</f>
        <v>Medium Calls</v>
      </c>
    </row>
    <row r="2186" spans="1:31"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c r="W2186" t="str">
        <f>IF(tbl_Customers[[#This Row],[number_customer_service_calls]] &lt;= 1, "0-1 Calls", IF(tbl_Customers[[#This Row],[number_customer_service_calls]] &lt;= 3, "2-3 Calls", IF(tbl_Customers[[#This Row],[number_customer_service_calls]] &lt;=5, "4-5 Calls", "6+ Calls")))</f>
        <v>0-1 Calls</v>
      </c>
      <c r="X2186" t="str">
        <f>IF(tbl_Customers[[#This Row],[account_length]] &lt;= 50, "0-50", IF(tbl_Customers[[#This Row],[account_length]] &lt;=100, "51-100", IF(tbl_Customers[[#This Row],[account_length]] &lt;= 150, "101-150", "151+")))</f>
        <v>101-150</v>
      </c>
      <c r="Y2186" s="30" t="str">
        <f>IF(tbl_Customers[[#This Row],[total_intl_charge]] &lt;= 3, "Low Charges", "High Charges")</f>
        <v>High Charges</v>
      </c>
      <c r="Z2186" s="30" t="str">
        <f>IF(tbl_Customers[[#This Row],[total_eve_calls]]&lt;=80,"Low Calls",
IF(tbl_Customers[[#This Row],[total_eve_calls]]&lt;=120,"Medium Calls","High Calls"))</f>
        <v>Medium Calls</v>
      </c>
      <c r="AA2186" s="30" t="str">
        <f>IF(tbl_Customers[[#This Row],[total_eve_charge]]&lt;=15,"Low Charges",
IF(tbl_Customers[[#This Row],[total_eve_charge]]&lt;=20,"Medium Charges","High Charges"))</f>
        <v>Medium Charges</v>
      </c>
      <c r="AB2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6" s="30" t="str">
        <f>IF(tbl_Customers[[#This Row],[number_vmail_messages]] = 0, "No Usage", IF(tbl_Customers[[#This Row],[number_vmail_messages]] &lt;= 20, "Low Usage", IF(tbl_Customers[[#This Row],[number_vmail_messages]] &lt;= 40, "Medium Usgae", "High Usage")))</f>
        <v>No Usage</v>
      </c>
      <c r="AD2186" s="30" t="str">
        <f>IF(tbl_Customers[[#This Row],[total_day_minutes]]&lt;=150,"Low Usage", IF(tbl_Customers[[#This Row],[total_day_minutes]]&lt;=200,"Medium Usage", IF(tbl_Customers[[#This Row],[total_day_minutes]]&lt;=250,"High Usage","Very High Usage")))</f>
        <v>Very High Usage</v>
      </c>
      <c r="AE2186" s="30" t="str">
        <f>IF(tbl_Customers[[#This Row],[total_intl_calls]]&lt;=5,"Low Calls", IF(tbl_Customers[[#This Row],[total_intl_calls]]&lt;=10, "Medium Calls", "High Calls"))</f>
        <v>Low Calls</v>
      </c>
    </row>
    <row r="2187" spans="1:31"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c r="W2187" t="str">
        <f>IF(tbl_Customers[[#This Row],[number_customer_service_calls]] &lt;= 1, "0-1 Calls", IF(tbl_Customers[[#This Row],[number_customer_service_calls]] &lt;= 3, "2-3 Calls", IF(tbl_Customers[[#This Row],[number_customer_service_calls]] &lt;=5, "4-5 Calls", "6+ Calls")))</f>
        <v>0-1 Calls</v>
      </c>
      <c r="X2187" t="str">
        <f>IF(tbl_Customers[[#This Row],[account_length]] &lt;= 50, "0-50", IF(tbl_Customers[[#This Row],[account_length]] &lt;=100, "51-100", IF(tbl_Customers[[#This Row],[account_length]] &lt;= 150, "101-150", "151+")))</f>
        <v>101-150</v>
      </c>
      <c r="Y2187" s="30" t="str">
        <f>IF(tbl_Customers[[#This Row],[total_intl_charge]] &lt;= 3, "Low Charges", "High Charges")</f>
        <v>High Charges</v>
      </c>
      <c r="Z2187" s="30" t="str">
        <f>IF(tbl_Customers[[#This Row],[total_eve_calls]]&lt;=80,"Low Calls",
IF(tbl_Customers[[#This Row],[total_eve_calls]]&lt;=120,"Medium Calls","High Calls"))</f>
        <v>Medium Calls</v>
      </c>
      <c r="AA2187" s="30" t="str">
        <f>IF(tbl_Customers[[#This Row],[total_eve_charge]]&lt;=15,"Low Charges",
IF(tbl_Customers[[#This Row],[total_eve_charge]]&lt;=20,"Medium Charges","High Charges"))</f>
        <v>Medium Charges</v>
      </c>
      <c r="AB2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87" s="30" t="str">
        <f>IF(tbl_Customers[[#This Row],[number_vmail_messages]] = 0, "No Usage", IF(tbl_Customers[[#This Row],[number_vmail_messages]] &lt;= 20, "Low Usage", IF(tbl_Customers[[#This Row],[number_vmail_messages]] &lt;= 40, "Medium Usgae", "High Usage")))</f>
        <v>No Usage</v>
      </c>
      <c r="AD2187" s="30" t="str">
        <f>IF(tbl_Customers[[#This Row],[total_day_minutes]]&lt;=150,"Low Usage", IF(tbl_Customers[[#This Row],[total_day_minutes]]&lt;=200,"Medium Usage", IF(tbl_Customers[[#This Row],[total_day_minutes]]&lt;=250,"High Usage","Very High Usage")))</f>
        <v>Low Usage</v>
      </c>
      <c r="AE2187" s="30" t="str">
        <f>IF(tbl_Customers[[#This Row],[total_intl_calls]]&lt;=5,"Low Calls", IF(tbl_Customers[[#This Row],[total_intl_calls]]&lt;=10, "Medium Calls", "High Calls"))</f>
        <v>Low Calls</v>
      </c>
    </row>
    <row r="2188" spans="1:31"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c r="W2188" t="str">
        <f>IF(tbl_Customers[[#This Row],[number_customer_service_calls]] &lt;= 1, "0-1 Calls", IF(tbl_Customers[[#This Row],[number_customer_service_calls]] &lt;= 3, "2-3 Calls", IF(tbl_Customers[[#This Row],[number_customer_service_calls]] &lt;=5, "4-5 Calls", "6+ Calls")))</f>
        <v>2-3 Calls</v>
      </c>
      <c r="X2188" t="str">
        <f>IF(tbl_Customers[[#This Row],[account_length]] &lt;= 50, "0-50", IF(tbl_Customers[[#This Row],[account_length]] &lt;=100, "51-100", IF(tbl_Customers[[#This Row],[account_length]] &lt;= 150, "101-150", "151+")))</f>
        <v>51-100</v>
      </c>
      <c r="Y2188" s="30" t="str">
        <f>IF(tbl_Customers[[#This Row],[total_intl_charge]] &lt;= 3, "Low Charges", "High Charges")</f>
        <v>Low Charges</v>
      </c>
      <c r="Z2188" s="30" t="str">
        <f>IF(tbl_Customers[[#This Row],[total_eve_calls]]&lt;=80,"Low Calls",
IF(tbl_Customers[[#This Row],[total_eve_calls]]&lt;=120,"Medium Calls","High Calls"))</f>
        <v>Low Calls</v>
      </c>
      <c r="AA2188" s="30" t="str">
        <f>IF(tbl_Customers[[#This Row],[total_eve_charge]]&lt;=15,"Low Charges",
IF(tbl_Customers[[#This Row],[total_eve_charge]]&lt;=20,"Medium Charges","High Charges"))</f>
        <v>Medium Charges</v>
      </c>
      <c r="AB2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8" s="30" t="str">
        <f>IF(tbl_Customers[[#This Row],[number_vmail_messages]] = 0, "No Usage", IF(tbl_Customers[[#This Row],[number_vmail_messages]] &lt;= 20, "Low Usage", IF(tbl_Customers[[#This Row],[number_vmail_messages]] &lt;= 40, "Medium Usgae", "High Usage")))</f>
        <v>Medium Usgae</v>
      </c>
      <c r="AD2188" s="30" t="str">
        <f>IF(tbl_Customers[[#This Row],[total_day_minutes]]&lt;=150,"Low Usage", IF(tbl_Customers[[#This Row],[total_day_minutes]]&lt;=200,"Medium Usage", IF(tbl_Customers[[#This Row],[total_day_minutes]]&lt;=250,"High Usage","Very High Usage")))</f>
        <v>Medium Usage</v>
      </c>
      <c r="AE2188" s="30" t="str">
        <f>IF(tbl_Customers[[#This Row],[total_intl_calls]]&lt;=5,"Low Calls", IF(tbl_Customers[[#This Row],[total_intl_calls]]&lt;=10, "Medium Calls", "High Calls"))</f>
        <v>High Calls</v>
      </c>
    </row>
    <row r="2189" spans="1:31"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c r="W2189" t="str">
        <f>IF(tbl_Customers[[#This Row],[number_customer_service_calls]] &lt;= 1, "0-1 Calls", IF(tbl_Customers[[#This Row],[number_customer_service_calls]] &lt;= 3, "2-3 Calls", IF(tbl_Customers[[#This Row],[number_customer_service_calls]] &lt;=5, "4-5 Calls", "6+ Calls")))</f>
        <v>2-3 Calls</v>
      </c>
      <c r="X2189" t="str">
        <f>IF(tbl_Customers[[#This Row],[account_length]] &lt;= 50, "0-50", IF(tbl_Customers[[#This Row],[account_length]] &lt;=100, "51-100", IF(tbl_Customers[[#This Row],[account_length]] &lt;= 150, "101-150", "151+")))</f>
        <v>151+</v>
      </c>
      <c r="Y2189" s="30" t="str">
        <f>IF(tbl_Customers[[#This Row],[total_intl_charge]] &lt;= 3, "Low Charges", "High Charges")</f>
        <v>Low Charges</v>
      </c>
      <c r="Z2189" s="30" t="str">
        <f>IF(tbl_Customers[[#This Row],[total_eve_calls]]&lt;=80,"Low Calls",
IF(tbl_Customers[[#This Row],[total_eve_calls]]&lt;=120,"Medium Calls","High Calls"))</f>
        <v>Medium Calls</v>
      </c>
      <c r="AA2189" s="30" t="str">
        <f>IF(tbl_Customers[[#This Row],[total_eve_charge]]&lt;=15,"Low Charges",
IF(tbl_Customers[[#This Row],[total_eve_charge]]&lt;=20,"Medium Charges","High Charges"))</f>
        <v>Medium Charges</v>
      </c>
      <c r="AB2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89" s="30" t="str">
        <f>IF(tbl_Customers[[#This Row],[number_vmail_messages]] = 0, "No Usage", IF(tbl_Customers[[#This Row],[number_vmail_messages]] &lt;= 20, "Low Usage", IF(tbl_Customers[[#This Row],[number_vmail_messages]] &lt;= 40, "Medium Usgae", "High Usage")))</f>
        <v>No Usage</v>
      </c>
      <c r="AD2189" s="30" t="str">
        <f>IF(tbl_Customers[[#This Row],[total_day_minutes]]&lt;=150,"Low Usage", IF(tbl_Customers[[#This Row],[total_day_minutes]]&lt;=200,"Medium Usage", IF(tbl_Customers[[#This Row],[total_day_minutes]]&lt;=250,"High Usage","Very High Usage")))</f>
        <v>Medium Usage</v>
      </c>
      <c r="AE2189" s="30" t="str">
        <f>IF(tbl_Customers[[#This Row],[total_intl_calls]]&lt;=5,"Low Calls", IF(tbl_Customers[[#This Row],[total_intl_calls]]&lt;=10, "Medium Calls", "High Calls"))</f>
        <v>Low Calls</v>
      </c>
    </row>
    <row r="2190" spans="1:31"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c r="W2190" t="str">
        <f>IF(tbl_Customers[[#This Row],[number_customer_service_calls]] &lt;= 1, "0-1 Calls", IF(tbl_Customers[[#This Row],[number_customer_service_calls]] &lt;= 3, "2-3 Calls", IF(tbl_Customers[[#This Row],[number_customer_service_calls]] &lt;=5, "4-5 Calls", "6+ Calls")))</f>
        <v>0-1 Calls</v>
      </c>
      <c r="X2190" t="str">
        <f>IF(tbl_Customers[[#This Row],[account_length]] &lt;= 50, "0-50", IF(tbl_Customers[[#This Row],[account_length]] &lt;=100, "51-100", IF(tbl_Customers[[#This Row],[account_length]] &lt;= 150, "101-150", "151+")))</f>
        <v>151+</v>
      </c>
      <c r="Y2190" s="30" t="str">
        <f>IF(tbl_Customers[[#This Row],[total_intl_charge]] &lt;= 3, "Low Charges", "High Charges")</f>
        <v>High Charges</v>
      </c>
      <c r="Z2190" s="30" t="str">
        <f>IF(tbl_Customers[[#This Row],[total_eve_calls]]&lt;=80,"Low Calls",
IF(tbl_Customers[[#This Row],[total_eve_calls]]&lt;=120,"Medium Calls","High Calls"))</f>
        <v>High Calls</v>
      </c>
      <c r="AA2190" s="30" t="str">
        <f>IF(tbl_Customers[[#This Row],[total_eve_charge]]&lt;=15,"Low Charges",
IF(tbl_Customers[[#This Row],[total_eve_charge]]&lt;=20,"Medium Charges","High Charges"))</f>
        <v>Low Charges</v>
      </c>
      <c r="AB2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0" s="30" t="str">
        <f>IF(tbl_Customers[[#This Row],[number_vmail_messages]] = 0, "No Usage", IF(tbl_Customers[[#This Row],[number_vmail_messages]] &lt;= 20, "Low Usage", IF(tbl_Customers[[#This Row],[number_vmail_messages]] &lt;= 40, "Medium Usgae", "High Usage")))</f>
        <v>No Usage</v>
      </c>
      <c r="AD2190" s="30" t="str">
        <f>IF(tbl_Customers[[#This Row],[total_day_minutes]]&lt;=150,"Low Usage", IF(tbl_Customers[[#This Row],[total_day_minutes]]&lt;=200,"Medium Usage", IF(tbl_Customers[[#This Row],[total_day_minutes]]&lt;=250,"High Usage","Very High Usage")))</f>
        <v>Medium Usage</v>
      </c>
      <c r="AE2190" s="30" t="str">
        <f>IF(tbl_Customers[[#This Row],[total_intl_calls]]&lt;=5,"Low Calls", IF(tbl_Customers[[#This Row],[total_intl_calls]]&lt;=10, "Medium Calls", "High Calls"))</f>
        <v>Low Calls</v>
      </c>
    </row>
    <row r="2191" spans="1:31"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c r="W2191" t="str">
        <f>IF(tbl_Customers[[#This Row],[number_customer_service_calls]] &lt;= 1, "0-1 Calls", IF(tbl_Customers[[#This Row],[number_customer_service_calls]] &lt;= 3, "2-3 Calls", IF(tbl_Customers[[#This Row],[number_customer_service_calls]] &lt;=5, "4-5 Calls", "6+ Calls")))</f>
        <v>0-1 Calls</v>
      </c>
      <c r="X2191" t="str">
        <f>IF(tbl_Customers[[#This Row],[account_length]] &lt;= 50, "0-50", IF(tbl_Customers[[#This Row],[account_length]] &lt;=100, "51-100", IF(tbl_Customers[[#This Row],[account_length]] &lt;= 150, "101-150", "151+")))</f>
        <v>51-100</v>
      </c>
      <c r="Y2191" s="30" t="str">
        <f>IF(tbl_Customers[[#This Row],[total_intl_charge]] &lt;= 3, "Low Charges", "High Charges")</f>
        <v>Low Charges</v>
      </c>
      <c r="Z2191" s="30" t="str">
        <f>IF(tbl_Customers[[#This Row],[total_eve_calls]]&lt;=80,"Low Calls",
IF(tbl_Customers[[#This Row],[total_eve_calls]]&lt;=120,"Medium Calls","High Calls"))</f>
        <v>Medium Calls</v>
      </c>
      <c r="AA2191" s="30" t="str">
        <f>IF(tbl_Customers[[#This Row],[total_eve_charge]]&lt;=15,"Low Charges",
IF(tbl_Customers[[#This Row],[total_eve_charge]]&lt;=20,"Medium Charges","High Charges"))</f>
        <v>Medium Charges</v>
      </c>
      <c r="AB2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1" s="30" t="str">
        <f>IF(tbl_Customers[[#This Row],[number_vmail_messages]] = 0, "No Usage", IF(tbl_Customers[[#This Row],[number_vmail_messages]] &lt;= 20, "Low Usage", IF(tbl_Customers[[#This Row],[number_vmail_messages]] &lt;= 40, "Medium Usgae", "High Usage")))</f>
        <v>No Usage</v>
      </c>
      <c r="AD2191" s="30" t="str">
        <f>IF(tbl_Customers[[#This Row],[total_day_minutes]]&lt;=150,"Low Usage", IF(tbl_Customers[[#This Row],[total_day_minutes]]&lt;=200,"Medium Usage", IF(tbl_Customers[[#This Row],[total_day_minutes]]&lt;=250,"High Usage","Very High Usage")))</f>
        <v>Low Usage</v>
      </c>
      <c r="AE2191" s="30" t="str">
        <f>IF(tbl_Customers[[#This Row],[total_intl_calls]]&lt;=5,"Low Calls", IF(tbl_Customers[[#This Row],[total_intl_calls]]&lt;=10, "Medium Calls", "High Calls"))</f>
        <v>Low Calls</v>
      </c>
    </row>
    <row r="2192" spans="1:31"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c r="W2192" t="str">
        <f>IF(tbl_Customers[[#This Row],[number_customer_service_calls]] &lt;= 1, "0-1 Calls", IF(tbl_Customers[[#This Row],[number_customer_service_calls]] &lt;= 3, "2-3 Calls", IF(tbl_Customers[[#This Row],[number_customer_service_calls]] &lt;=5, "4-5 Calls", "6+ Calls")))</f>
        <v>0-1 Calls</v>
      </c>
      <c r="X2192" t="str">
        <f>IF(tbl_Customers[[#This Row],[account_length]] &lt;= 50, "0-50", IF(tbl_Customers[[#This Row],[account_length]] &lt;=100, "51-100", IF(tbl_Customers[[#This Row],[account_length]] &lt;= 150, "101-150", "151+")))</f>
        <v>151+</v>
      </c>
      <c r="Y2192" s="30" t="str">
        <f>IF(tbl_Customers[[#This Row],[total_intl_charge]] &lt;= 3, "Low Charges", "High Charges")</f>
        <v>Low Charges</v>
      </c>
      <c r="Z2192" s="30" t="str">
        <f>IF(tbl_Customers[[#This Row],[total_eve_calls]]&lt;=80,"Low Calls",
IF(tbl_Customers[[#This Row],[total_eve_calls]]&lt;=120,"Medium Calls","High Calls"))</f>
        <v>Medium Calls</v>
      </c>
      <c r="AA2192" s="30" t="str">
        <f>IF(tbl_Customers[[#This Row],[total_eve_charge]]&lt;=15,"Low Charges",
IF(tbl_Customers[[#This Row],[total_eve_charge]]&lt;=20,"Medium Charges","High Charges"))</f>
        <v>High Charges</v>
      </c>
      <c r="AB2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2" s="30" t="str">
        <f>IF(tbl_Customers[[#This Row],[number_vmail_messages]] = 0, "No Usage", IF(tbl_Customers[[#This Row],[number_vmail_messages]] &lt;= 20, "Low Usage", IF(tbl_Customers[[#This Row],[number_vmail_messages]] &lt;= 40, "Medium Usgae", "High Usage")))</f>
        <v>No Usage</v>
      </c>
      <c r="AD2192" s="30" t="str">
        <f>IF(tbl_Customers[[#This Row],[total_day_minutes]]&lt;=150,"Low Usage", IF(tbl_Customers[[#This Row],[total_day_minutes]]&lt;=200,"Medium Usage", IF(tbl_Customers[[#This Row],[total_day_minutes]]&lt;=250,"High Usage","Very High Usage")))</f>
        <v>Low Usage</v>
      </c>
      <c r="AE2192" s="30" t="str">
        <f>IF(tbl_Customers[[#This Row],[total_intl_calls]]&lt;=5,"Low Calls", IF(tbl_Customers[[#This Row],[total_intl_calls]]&lt;=10, "Medium Calls", "High Calls"))</f>
        <v>Low Calls</v>
      </c>
    </row>
    <row r="2193" spans="1:31"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c r="W2193" t="str">
        <f>IF(tbl_Customers[[#This Row],[number_customer_service_calls]] &lt;= 1, "0-1 Calls", IF(tbl_Customers[[#This Row],[number_customer_service_calls]] &lt;= 3, "2-3 Calls", IF(tbl_Customers[[#This Row],[number_customer_service_calls]] &lt;=5, "4-5 Calls", "6+ Calls")))</f>
        <v>2-3 Calls</v>
      </c>
      <c r="X2193" t="str">
        <f>IF(tbl_Customers[[#This Row],[account_length]] &lt;= 50, "0-50", IF(tbl_Customers[[#This Row],[account_length]] &lt;=100, "51-100", IF(tbl_Customers[[#This Row],[account_length]] &lt;= 150, "101-150", "151+")))</f>
        <v>101-150</v>
      </c>
      <c r="Y2193" s="30" t="str">
        <f>IF(tbl_Customers[[#This Row],[total_intl_charge]] &lt;= 3, "Low Charges", "High Charges")</f>
        <v>Low Charges</v>
      </c>
      <c r="Z2193" s="30" t="str">
        <f>IF(tbl_Customers[[#This Row],[total_eve_calls]]&lt;=80,"Low Calls",
IF(tbl_Customers[[#This Row],[total_eve_calls]]&lt;=120,"Medium Calls","High Calls"))</f>
        <v>Medium Calls</v>
      </c>
      <c r="AA2193" s="30" t="str">
        <f>IF(tbl_Customers[[#This Row],[total_eve_charge]]&lt;=15,"Low Charges",
IF(tbl_Customers[[#This Row],[total_eve_charge]]&lt;=20,"Medium Charges","High Charges"))</f>
        <v>Low Charges</v>
      </c>
      <c r="AB2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3" s="30" t="str">
        <f>IF(tbl_Customers[[#This Row],[number_vmail_messages]] = 0, "No Usage", IF(tbl_Customers[[#This Row],[number_vmail_messages]] &lt;= 20, "Low Usage", IF(tbl_Customers[[#This Row],[number_vmail_messages]] &lt;= 40, "Medium Usgae", "High Usage")))</f>
        <v>No Usage</v>
      </c>
      <c r="AD2193" s="30" t="str">
        <f>IF(tbl_Customers[[#This Row],[total_day_minutes]]&lt;=150,"Low Usage", IF(tbl_Customers[[#This Row],[total_day_minutes]]&lt;=200,"Medium Usage", IF(tbl_Customers[[#This Row],[total_day_minutes]]&lt;=250,"High Usage","Very High Usage")))</f>
        <v>High Usage</v>
      </c>
      <c r="AE2193" s="30" t="str">
        <f>IF(tbl_Customers[[#This Row],[total_intl_calls]]&lt;=5,"Low Calls", IF(tbl_Customers[[#This Row],[total_intl_calls]]&lt;=10, "Medium Calls", "High Calls"))</f>
        <v>Low Calls</v>
      </c>
    </row>
    <row r="2194" spans="1:31"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c r="W2194" t="str">
        <f>IF(tbl_Customers[[#This Row],[number_customer_service_calls]] &lt;= 1, "0-1 Calls", IF(tbl_Customers[[#This Row],[number_customer_service_calls]] &lt;= 3, "2-3 Calls", IF(tbl_Customers[[#This Row],[number_customer_service_calls]] &lt;=5, "4-5 Calls", "6+ Calls")))</f>
        <v>2-3 Calls</v>
      </c>
      <c r="X2194" t="str">
        <f>IF(tbl_Customers[[#This Row],[account_length]] &lt;= 50, "0-50", IF(tbl_Customers[[#This Row],[account_length]] &lt;=100, "51-100", IF(tbl_Customers[[#This Row],[account_length]] &lt;= 150, "101-150", "151+")))</f>
        <v>51-100</v>
      </c>
      <c r="Y2194" s="30" t="str">
        <f>IF(tbl_Customers[[#This Row],[total_intl_charge]] &lt;= 3, "Low Charges", "High Charges")</f>
        <v>High Charges</v>
      </c>
      <c r="Z2194" s="30" t="str">
        <f>IF(tbl_Customers[[#This Row],[total_eve_calls]]&lt;=80,"Low Calls",
IF(tbl_Customers[[#This Row],[total_eve_calls]]&lt;=120,"Medium Calls","High Calls"))</f>
        <v>Medium Calls</v>
      </c>
      <c r="AA2194" s="30" t="str">
        <f>IF(tbl_Customers[[#This Row],[total_eve_charge]]&lt;=15,"Low Charges",
IF(tbl_Customers[[#This Row],[total_eve_charge]]&lt;=20,"Medium Charges","High Charges"))</f>
        <v>Medium Charges</v>
      </c>
      <c r="AB2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4" s="30" t="str">
        <f>IF(tbl_Customers[[#This Row],[number_vmail_messages]] = 0, "No Usage", IF(tbl_Customers[[#This Row],[number_vmail_messages]] &lt;= 20, "Low Usage", IF(tbl_Customers[[#This Row],[number_vmail_messages]] &lt;= 40, "Medium Usgae", "High Usage")))</f>
        <v>No Usage</v>
      </c>
      <c r="AD2194" s="30" t="str">
        <f>IF(tbl_Customers[[#This Row],[total_day_minutes]]&lt;=150,"Low Usage", IF(tbl_Customers[[#This Row],[total_day_minutes]]&lt;=200,"Medium Usage", IF(tbl_Customers[[#This Row],[total_day_minutes]]&lt;=250,"High Usage","Very High Usage")))</f>
        <v>High Usage</v>
      </c>
      <c r="AE2194" s="30" t="str">
        <f>IF(tbl_Customers[[#This Row],[total_intl_calls]]&lt;=5,"Low Calls", IF(tbl_Customers[[#This Row],[total_intl_calls]]&lt;=10, "Medium Calls", "High Calls"))</f>
        <v>Low Calls</v>
      </c>
    </row>
    <row r="2195" spans="1:31"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c r="W2195" t="str">
        <f>IF(tbl_Customers[[#This Row],[number_customer_service_calls]] &lt;= 1, "0-1 Calls", IF(tbl_Customers[[#This Row],[number_customer_service_calls]] &lt;= 3, "2-3 Calls", IF(tbl_Customers[[#This Row],[number_customer_service_calls]] &lt;=5, "4-5 Calls", "6+ Calls")))</f>
        <v>2-3 Calls</v>
      </c>
      <c r="X2195" t="str">
        <f>IF(tbl_Customers[[#This Row],[account_length]] &lt;= 50, "0-50", IF(tbl_Customers[[#This Row],[account_length]] &lt;=100, "51-100", IF(tbl_Customers[[#This Row],[account_length]] &lt;= 150, "101-150", "151+")))</f>
        <v>51-100</v>
      </c>
      <c r="Y2195" s="30" t="str">
        <f>IF(tbl_Customers[[#This Row],[total_intl_charge]] &lt;= 3, "Low Charges", "High Charges")</f>
        <v>Low Charges</v>
      </c>
      <c r="Z2195" s="30" t="str">
        <f>IF(tbl_Customers[[#This Row],[total_eve_calls]]&lt;=80,"Low Calls",
IF(tbl_Customers[[#This Row],[total_eve_calls]]&lt;=120,"Medium Calls","High Calls"))</f>
        <v>Medium Calls</v>
      </c>
      <c r="AA2195" s="30" t="str">
        <f>IF(tbl_Customers[[#This Row],[total_eve_charge]]&lt;=15,"Low Charges",
IF(tbl_Customers[[#This Row],[total_eve_charge]]&lt;=20,"Medium Charges","High Charges"))</f>
        <v>Medium Charges</v>
      </c>
      <c r="AB2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195" s="30" t="str">
        <f>IF(tbl_Customers[[#This Row],[number_vmail_messages]] = 0, "No Usage", IF(tbl_Customers[[#This Row],[number_vmail_messages]] &lt;= 20, "Low Usage", IF(tbl_Customers[[#This Row],[number_vmail_messages]] &lt;= 40, "Medium Usgae", "High Usage")))</f>
        <v>No Usage</v>
      </c>
      <c r="AD2195" s="30" t="str">
        <f>IF(tbl_Customers[[#This Row],[total_day_minutes]]&lt;=150,"Low Usage", IF(tbl_Customers[[#This Row],[total_day_minutes]]&lt;=200,"Medium Usage", IF(tbl_Customers[[#This Row],[total_day_minutes]]&lt;=250,"High Usage","Very High Usage")))</f>
        <v>Low Usage</v>
      </c>
      <c r="AE2195" s="30" t="str">
        <f>IF(tbl_Customers[[#This Row],[total_intl_calls]]&lt;=5,"Low Calls", IF(tbl_Customers[[#This Row],[total_intl_calls]]&lt;=10, "Medium Calls", "High Calls"))</f>
        <v>Low Calls</v>
      </c>
    </row>
    <row r="2196" spans="1:31"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c r="W2196" t="str">
        <f>IF(tbl_Customers[[#This Row],[number_customer_service_calls]] &lt;= 1, "0-1 Calls", IF(tbl_Customers[[#This Row],[number_customer_service_calls]] &lt;= 3, "2-3 Calls", IF(tbl_Customers[[#This Row],[number_customer_service_calls]] &lt;=5, "4-5 Calls", "6+ Calls")))</f>
        <v>0-1 Calls</v>
      </c>
      <c r="X2196" t="str">
        <f>IF(tbl_Customers[[#This Row],[account_length]] &lt;= 50, "0-50", IF(tbl_Customers[[#This Row],[account_length]] &lt;=100, "51-100", IF(tbl_Customers[[#This Row],[account_length]] &lt;= 150, "101-150", "151+")))</f>
        <v>51-100</v>
      </c>
      <c r="Y2196" s="30" t="str">
        <f>IF(tbl_Customers[[#This Row],[total_intl_charge]] &lt;= 3, "Low Charges", "High Charges")</f>
        <v>High Charges</v>
      </c>
      <c r="Z2196" s="30" t="str">
        <f>IF(tbl_Customers[[#This Row],[total_eve_calls]]&lt;=80,"Low Calls",
IF(tbl_Customers[[#This Row],[total_eve_calls]]&lt;=120,"Medium Calls","High Calls"))</f>
        <v>Low Calls</v>
      </c>
      <c r="AA2196" s="30" t="str">
        <f>IF(tbl_Customers[[#This Row],[total_eve_charge]]&lt;=15,"Low Charges",
IF(tbl_Customers[[#This Row],[total_eve_charge]]&lt;=20,"Medium Charges","High Charges"))</f>
        <v>Medium Charges</v>
      </c>
      <c r="AB2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6" s="30" t="str">
        <f>IF(tbl_Customers[[#This Row],[number_vmail_messages]] = 0, "No Usage", IF(tbl_Customers[[#This Row],[number_vmail_messages]] &lt;= 20, "Low Usage", IF(tbl_Customers[[#This Row],[number_vmail_messages]] &lt;= 40, "Medium Usgae", "High Usage")))</f>
        <v>No Usage</v>
      </c>
      <c r="AD2196" s="30" t="str">
        <f>IF(tbl_Customers[[#This Row],[total_day_minutes]]&lt;=150,"Low Usage", IF(tbl_Customers[[#This Row],[total_day_minutes]]&lt;=200,"Medium Usage", IF(tbl_Customers[[#This Row],[total_day_minutes]]&lt;=250,"High Usage","Very High Usage")))</f>
        <v>Medium Usage</v>
      </c>
      <c r="AE2196" s="30" t="str">
        <f>IF(tbl_Customers[[#This Row],[total_intl_calls]]&lt;=5,"Low Calls", IF(tbl_Customers[[#This Row],[total_intl_calls]]&lt;=10, "Medium Calls", "High Calls"))</f>
        <v>Low Calls</v>
      </c>
    </row>
    <row r="2197" spans="1:31"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c r="W2197" t="str">
        <f>IF(tbl_Customers[[#This Row],[number_customer_service_calls]] &lt;= 1, "0-1 Calls", IF(tbl_Customers[[#This Row],[number_customer_service_calls]] &lt;= 3, "2-3 Calls", IF(tbl_Customers[[#This Row],[number_customer_service_calls]] &lt;=5, "4-5 Calls", "6+ Calls")))</f>
        <v>2-3 Calls</v>
      </c>
      <c r="X2197" t="str">
        <f>IF(tbl_Customers[[#This Row],[account_length]] &lt;= 50, "0-50", IF(tbl_Customers[[#This Row],[account_length]] &lt;=100, "51-100", IF(tbl_Customers[[#This Row],[account_length]] &lt;= 150, "101-150", "151+")))</f>
        <v>101-150</v>
      </c>
      <c r="Y2197" s="30" t="str">
        <f>IF(tbl_Customers[[#This Row],[total_intl_charge]] &lt;= 3, "Low Charges", "High Charges")</f>
        <v>Low Charges</v>
      </c>
      <c r="Z2197" s="30" t="str">
        <f>IF(tbl_Customers[[#This Row],[total_eve_calls]]&lt;=80,"Low Calls",
IF(tbl_Customers[[#This Row],[total_eve_calls]]&lt;=120,"Medium Calls","High Calls"))</f>
        <v>High Calls</v>
      </c>
      <c r="AA2197" s="30" t="str">
        <f>IF(tbl_Customers[[#This Row],[total_eve_charge]]&lt;=15,"Low Charges",
IF(tbl_Customers[[#This Row],[total_eve_charge]]&lt;=20,"Medium Charges","High Charges"))</f>
        <v>Medium Charges</v>
      </c>
      <c r="AB2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197" s="30" t="str">
        <f>IF(tbl_Customers[[#This Row],[number_vmail_messages]] = 0, "No Usage", IF(tbl_Customers[[#This Row],[number_vmail_messages]] &lt;= 20, "Low Usage", IF(tbl_Customers[[#This Row],[number_vmail_messages]] &lt;= 40, "Medium Usgae", "High Usage")))</f>
        <v>No Usage</v>
      </c>
      <c r="AD2197" s="30" t="str">
        <f>IF(tbl_Customers[[#This Row],[total_day_minutes]]&lt;=150,"Low Usage", IF(tbl_Customers[[#This Row],[total_day_minutes]]&lt;=200,"Medium Usage", IF(tbl_Customers[[#This Row],[total_day_minutes]]&lt;=250,"High Usage","Very High Usage")))</f>
        <v>High Usage</v>
      </c>
      <c r="AE2197" s="30" t="str">
        <f>IF(tbl_Customers[[#This Row],[total_intl_calls]]&lt;=5,"Low Calls", IF(tbl_Customers[[#This Row],[total_intl_calls]]&lt;=10, "Medium Calls", "High Calls"))</f>
        <v>Medium Calls</v>
      </c>
    </row>
    <row r="2198" spans="1:31"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c r="W2198" t="str">
        <f>IF(tbl_Customers[[#This Row],[number_customer_service_calls]] &lt;= 1, "0-1 Calls", IF(tbl_Customers[[#This Row],[number_customer_service_calls]] &lt;= 3, "2-3 Calls", IF(tbl_Customers[[#This Row],[number_customer_service_calls]] &lt;=5, "4-5 Calls", "6+ Calls")))</f>
        <v>2-3 Calls</v>
      </c>
      <c r="X2198" t="str">
        <f>IF(tbl_Customers[[#This Row],[account_length]] &lt;= 50, "0-50", IF(tbl_Customers[[#This Row],[account_length]] &lt;=100, "51-100", IF(tbl_Customers[[#This Row],[account_length]] &lt;= 150, "101-150", "151+")))</f>
        <v>51-100</v>
      </c>
      <c r="Y2198" s="30" t="str">
        <f>IF(tbl_Customers[[#This Row],[total_intl_charge]] &lt;= 3, "Low Charges", "High Charges")</f>
        <v>High Charges</v>
      </c>
      <c r="Z2198" s="30" t="str">
        <f>IF(tbl_Customers[[#This Row],[total_eve_calls]]&lt;=80,"Low Calls",
IF(tbl_Customers[[#This Row],[total_eve_calls]]&lt;=120,"Medium Calls","High Calls"))</f>
        <v>Medium Calls</v>
      </c>
      <c r="AA2198" s="30" t="str">
        <f>IF(tbl_Customers[[#This Row],[total_eve_charge]]&lt;=15,"Low Charges",
IF(tbl_Customers[[#This Row],[total_eve_charge]]&lt;=20,"Medium Charges","High Charges"))</f>
        <v>Medium Charges</v>
      </c>
      <c r="AB2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8" s="30" t="str">
        <f>IF(tbl_Customers[[#This Row],[number_vmail_messages]] = 0, "No Usage", IF(tbl_Customers[[#This Row],[number_vmail_messages]] &lt;= 20, "Low Usage", IF(tbl_Customers[[#This Row],[number_vmail_messages]] &lt;= 40, "Medium Usgae", "High Usage")))</f>
        <v>Medium Usgae</v>
      </c>
      <c r="AD2198" s="30" t="str">
        <f>IF(tbl_Customers[[#This Row],[total_day_minutes]]&lt;=150,"Low Usage", IF(tbl_Customers[[#This Row],[total_day_minutes]]&lt;=200,"Medium Usage", IF(tbl_Customers[[#This Row],[total_day_minutes]]&lt;=250,"High Usage","Very High Usage")))</f>
        <v>Medium Usage</v>
      </c>
      <c r="AE2198" s="30" t="str">
        <f>IF(tbl_Customers[[#This Row],[total_intl_calls]]&lt;=5,"Low Calls", IF(tbl_Customers[[#This Row],[total_intl_calls]]&lt;=10, "Medium Calls", "High Calls"))</f>
        <v>Medium Calls</v>
      </c>
    </row>
    <row r="2199" spans="1:31"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c r="W2199" t="str">
        <f>IF(tbl_Customers[[#This Row],[number_customer_service_calls]] &lt;= 1, "0-1 Calls", IF(tbl_Customers[[#This Row],[number_customer_service_calls]] &lt;= 3, "2-3 Calls", IF(tbl_Customers[[#This Row],[number_customer_service_calls]] &lt;=5, "4-5 Calls", "6+ Calls")))</f>
        <v>0-1 Calls</v>
      </c>
      <c r="X2199" t="str">
        <f>IF(tbl_Customers[[#This Row],[account_length]] &lt;= 50, "0-50", IF(tbl_Customers[[#This Row],[account_length]] &lt;=100, "51-100", IF(tbl_Customers[[#This Row],[account_length]] &lt;= 150, "101-150", "151+")))</f>
        <v>101-150</v>
      </c>
      <c r="Y2199" s="30" t="str">
        <f>IF(tbl_Customers[[#This Row],[total_intl_charge]] &lt;= 3, "Low Charges", "High Charges")</f>
        <v>High Charges</v>
      </c>
      <c r="Z2199" s="30" t="str">
        <f>IF(tbl_Customers[[#This Row],[total_eve_calls]]&lt;=80,"Low Calls",
IF(tbl_Customers[[#This Row],[total_eve_calls]]&lt;=120,"Medium Calls","High Calls"))</f>
        <v>Medium Calls</v>
      </c>
      <c r="AA2199" s="30" t="str">
        <f>IF(tbl_Customers[[#This Row],[total_eve_charge]]&lt;=15,"Low Charges",
IF(tbl_Customers[[#This Row],[total_eve_charge]]&lt;=20,"Medium Charges","High Charges"))</f>
        <v>Medium Charges</v>
      </c>
      <c r="AB2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199" s="30" t="str">
        <f>IF(tbl_Customers[[#This Row],[number_vmail_messages]] = 0, "No Usage", IF(tbl_Customers[[#This Row],[number_vmail_messages]] &lt;= 20, "Low Usage", IF(tbl_Customers[[#This Row],[number_vmail_messages]] &lt;= 40, "Medium Usgae", "High Usage")))</f>
        <v>No Usage</v>
      </c>
      <c r="AD2199" s="30" t="str">
        <f>IF(tbl_Customers[[#This Row],[total_day_minutes]]&lt;=150,"Low Usage", IF(tbl_Customers[[#This Row],[total_day_minutes]]&lt;=200,"Medium Usage", IF(tbl_Customers[[#This Row],[total_day_minutes]]&lt;=250,"High Usage","Very High Usage")))</f>
        <v>Medium Usage</v>
      </c>
      <c r="AE2199" s="30" t="str">
        <f>IF(tbl_Customers[[#This Row],[total_intl_calls]]&lt;=5,"Low Calls", IF(tbl_Customers[[#This Row],[total_intl_calls]]&lt;=10, "Medium Calls", "High Calls"))</f>
        <v>Low Calls</v>
      </c>
    </row>
    <row r="2200" spans="1:31"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c r="W2200" t="str">
        <f>IF(tbl_Customers[[#This Row],[number_customer_service_calls]] &lt;= 1, "0-1 Calls", IF(tbl_Customers[[#This Row],[number_customer_service_calls]] &lt;= 3, "2-3 Calls", IF(tbl_Customers[[#This Row],[number_customer_service_calls]] &lt;=5, "4-5 Calls", "6+ Calls")))</f>
        <v>2-3 Calls</v>
      </c>
      <c r="X2200" t="str">
        <f>IF(tbl_Customers[[#This Row],[account_length]] &lt;= 50, "0-50", IF(tbl_Customers[[#This Row],[account_length]] &lt;=100, "51-100", IF(tbl_Customers[[#This Row],[account_length]] &lt;= 150, "101-150", "151+")))</f>
        <v>101-150</v>
      </c>
      <c r="Y2200" s="30" t="str">
        <f>IF(tbl_Customers[[#This Row],[total_intl_charge]] &lt;= 3, "Low Charges", "High Charges")</f>
        <v>Low Charges</v>
      </c>
      <c r="Z2200" s="30" t="str">
        <f>IF(tbl_Customers[[#This Row],[total_eve_calls]]&lt;=80,"Low Calls",
IF(tbl_Customers[[#This Row],[total_eve_calls]]&lt;=120,"Medium Calls","High Calls"))</f>
        <v>Medium Calls</v>
      </c>
      <c r="AA2200" s="30" t="str">
        <f>IF(tbl_Customers[[#This Row],[total_eve_charge]]&lt;=15,"Low Charges",
IF(tbl_Customers[[#This Row],[total_eve_charge]]&lt;=20,"Medium Charges","High Charges"))</f>
        <v>Medium Charges</v>
      </c>
      <c r="AB2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0" s="30" t="str">
        <f>IF(tbl_Customers[[#This Row],[number_vmail_messages]] = 0, "No Usage", IF(tbl_Customers[[#This Row],[number_vmail_messages]] &lt;= 20, "Low Usage", IF(tbl_Customers[[#This Row],[number_vmail_messages]] &lt;= 40, "Medium Usgae", "High Usage")))</f>
        <v>Medium Usgae</v>
      </c>
      <c r="AD2200" s="30" t="str">
        <f>IF(tbl_Customers[[#This Row],[total_day_minutes]]&lt;=150,"Low Usage", IF(tbl_Customers[[#This Row],[total_day_minutes]]&lt;=200,"Medium Usage", IF(tbl_Customers[[#This Row],[total_day_minutes]]&lt;=250,"High Usage","Very High Usage")))</f>
        <v>Medium Usage</v>
      </c>
      <c r="AE2200" s="30" t="str">
        <f>IF(tbl_Customers[[#This Row],[total_intl_calls]]&lt;=5,"Low Calls", IF(tbl_Customers[[#This Row],[total_intl_calls]]&lt;=10, "Medium Calls", "High Calls"))</f>
        <v>Medium Calls</v>
      </c>
    </row>
    <row r="2201" spans="1:31"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c r="W2201" t="str">
        <f>IF(tbl_Customers[[#This Row],[number_customer_service_calls]] &lt;= 1, "0-1 Calls", IF(tbl_Customers[[#This Row],[number_customer_service_calls]] &lt;= 3, "2-3 Calls", IF(tbl_Customers[[#This Row],[number_customer_service_calls]] &lt;=5, "4-5 Calls", "6+ Calls")))</f>
        <v>0-1 Calls</v>
      </c>
      <c r="X2201" t="str">
        <f>IF(tbl_Customers[[#This Row],[account_length]] &lt;= 50, "0-50", IF(tbl_Customers[[#This Row],[account_length]] &lt;=100, "51-100", IF(tbl_Customers[[#This Row],[account_length]] &lt;= 150, "101-150", "151+")))</f>
        <v>101-150</v>
      </c>
      <c r="Y2201" s="30" t="str">
        <f>IF(tbl_Customers[[#This Row],[total_intl_charge]] &lt;= 3, "Low Charges", "High Charges")</f>
        <v>Low Charges</v>
      </c>
      <c r="Z2201" s="30" t="str">
        <f>IF(tbl_Customers[[#This Row],[total_eve_calls]]&lt;=80,"Low Calls",
IF(tbl_Customers[[#This Row],[total_eve_calls]]&lt;=120,"Medium Calls","High Calls"))</f>
        <v>High Calls</v>
      </c>
      <c r="AA2201" s="30" t="str">
        <f>IF(tbl_Customers[[#This Row],[total_eve_charge]]&lt;=15,"Low Charges",
IF(tbl_Customers[[#This Row],[total_eve_charge]]&lt;=20,"Medium Charges","High Charges"))</f>
        <v>High Charges</v>
      </c>
      <c r="AB2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1" s="30" t="str">
        <f>IF(tbl_Customers[[#This Row],[number_vmail_messages]] = 0, "No Usage", IF(tbl_Customers[[#This Row],[number_vmail_messages]] &lt;= 20, "Low Usage", IF(tbl_Customers[[#This Row],[number_vmail_messages]] &lt;= 40, "Medium Usgae", "High Usage")))</f>
        <v>No Usage</v>
      </c>
      <c r="AD2201" s="30" t="str">
        <f>IF(tbl_Customers[[#This Row],[total_day_minutes]]&lt;=150,"Low Usage", IF(tbl_Customers[[#This Row],[total_day_minutes]]&lt;=200,"Medium Usage", IF(tbl_Customers[[#This Row],[total_day_minutes]]&lt;=250,"High Usage","Very High Usage")))</f>
        <v>High Usage</v>
      </c>
      <c r="AE2201" s="30" t="str">
        <f>IF(tbl_Customers[[#This Row],[total_intl_calls]]&lt;=5,"Low Calls", IF(tbl_Customers[[#This Row],[total_intl_calls]]&lt;=10, "Medium Calls", "High Calls"))</f>
        <v>Low Calls</v>
      </c>
    </row>
    <row r="2202" spans="1:31"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c r="W2202" t="str">
        <f>IF(tbl_Customers[[#This Row],[number_customer_service_calls]] &lt;= 1, "0-1 Calls", IF(tbl_Customers[[#This Row],[number_customer_service_calls]] &lt;= 3, "2-3 Calls", IF(tbl_Customers[[#This Row],[number_customer_service_calls]] &lt;=5, "4-5 Calls", "6+ Calls")))</f>
        <v>4-5 Calls</v>
      </c>
      <c r="X2202" t="str">
        <f>IF(tbl_Customers[[#This Row],[account_length]] &lt;= 50, "0-50", IF(tbl_Customers[[#This Row],[account_length]] &lt;=100, "51-100", IF(tbl_Customers[[#This Row],[account_length]] &lt;= 150, "101-150", "151+")))</f>
        <v>151+</v>
      </c>
      <c r="Y2202" s="30" t="str">
        <f>IF(tbl_Customers[[#This Row],[total_intl_charge]] &lt;= 3, "Low Charges", "High Charges")</f>
        <v>High Charges</v>
      </c>
      <c r="Z2202" s="30" t="str">
        <f>IF(tbl_Customers[[#This Row],[total_eve_calls]]&lt;=80,"Low Calls",
IF(tbl_Customers[[#This Row],[total_eve_calls]]&lt;=120,"Medium Calls","High Calls"))</f>
        <v>Low Calls</v>
      </c>
      <c r="AA2202" s="30" t="str">
        <f>IF(tbl_Customers[[#This Row],[total_eve_charge]]&lt;=15,"Low Charges",
IF(tbl_Customers[[#This Row],[total_eve_charge]]&lt;=20,"Medium Charges","High Charges"))</f>
        <v>Medium Charges</v>
      </c>
      <c r="AB2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2" s="30" t="str">
        <f>IF(tbl_Customers[[#This Row],[number_vmail_messages]] = 0, "No Usage", IF(tbl_Customers[[#This Row],[number_vmail_messages]] &lt;= 20, "Low Usage", IF(tbl_Customers[[#This Row],[number_vmail_messages]] &lt;= 40, "Medium Usgae", "High Usage")))</f>
        <v>No Usage</v>
      </c>
      <c r="AD2202" s="30" t="str">
        <f>IF(tbl_Customers[[#This Row],[total_day_minutes]]&lt;=150,"Low Usage", IF(tbl_Customers[[#This Row],[total_day_minutes]]&lt;=200,"Medium Usage", IF(tbl_Customers[[#This Row],[total_day_minutes]]&lt;=250,"High Usage","Very High Usage")))</f>
        <v>High Usage</v>
      </c>
      <c r="AE2202" s="30" t="str">
        <f>IF(tbl_Customers[[#This Row],[total_intl_calls]]&lt;=5,"Low Calls", IF(tbl_Customers[[#This Row],[total_intl_calls]]&lt;=10, "Medium Calls", "High Calls"))</f>
        <v>Low Calls</v>
      </c>
    </row>
    <row r="2203" spans="1:31"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c r="W2203" t="str">
        <f>IF(tbl_Customers[[#This Row],[number_customer_service_calls]] &lt;= 1, "0-1 Calls", IF(tbl_Customers[[#This Row],[number_customer_service_calls]] &lt;= 3, "2-3 Calls", IF(tbl_Customers[[#This Row],[number_customer_service_calls]] &lt;=5, "4-5 Calls", "6+ Calls")))</f>
        <v>0-1 Calls</v>
      </c>
      <c r="X2203" t="str">
        <f>IF(tbl_Customers[[#This Row],[account_length]] &lt;= 50, "0-50", IF(tbl_Customers[[#This Row],[account_length]] &lt;=100, "51-100", IF(tbl_Customers[[#This Row],[account_length]] &lt;= 150, "101-150", "151+")))</f>
        <v>51-100</v>
      </c>
      <c r="Y2203" s="30" t="str">
        <f>IF(tbl_Customers[[#This Row],[total_intl_charge]] &lt;= 3, "Low Charges", "High Charges")</f>
        <v>High Charges</v>
      </c>
      <c r="Z2203" s="30" t="str">
        <f>IF(tbl_Customers[[#This Row],[total_eve_calls]]&lt;=80,"Low Calls",
IF(tbl_Customers[[#This Row],[total_eve_calls]]&lt;=120,"Medium Calls","High Calls"))</f>
        <v>Medium Calls</v>
      </c>
      <c r="AA2203" s="30" t="str">
        <f>IF(tbl_Customers[[#This Row],[total_eve_charge]]&lt;=15,"Low Charges",
IF(tbl_Customers[[#This Row],[total_eve_charge]]&lt;=20,"Medium Charges","High Charges"))</f>
        <v>Medium Charges</v>
      </c>
      <c r="AB2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3" s="30" t="str">
        <f>IF(tbl_Customers[[#This Row],[number_vmail_messages]] = 0, "No Usage", IF(tbl_Customers[[#This Row],[number_vmail_messages]] &lt;= 20, "Low Usage", IF(tbl_Customers[[#This Row],[number_vmail_messages]] &lt;= 40, "Medium Usgae", "High Usage")))</f>
        <v>No Usage</v>
      </c>
      <c r="AD2203" s="30" t="str">
        <f>IF(tbl_Customers[[#This Row],[total_day_minutes]]&lt;=150,"Low Usage", IF(tbl_Customers[[#This Row],[total_day_minutes]]&lt;=200,"Medium Usage", IF(tbl_Customers[[#This Row],[total_day_minutes]]&lt;=250,"High Usage","Very High Usage")))</f>
        <v>Low Usage</v>
      </c>
      <c r="AE2203" s="30" t="str">
        <f>IF(tbl_Customers[[#This Row],[total_intl_calls]]&lt;=5,"Low Calls", IF(tbl_Customers[[#This Row],[total_intl_calls]]&lt;=10, "Medium Calls", "High Calls"))</f>
        <v>Medium Calls</v>
      </c>
    </row>
    <row r="2204" spans="1:31"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c r="W2204" t="str">
        <f>IF(tbl_Customers[[#This Row],[number_customer_service_calls]] &lt;= 1, "0-1 Calls", IF(tbl_Customers[[#This Row],[number_customer_service_calls]] &lt;= 3, "2-3 Calls", IF(tbl_Customers[[#This Row],[number_customer_service_calls]] &lt;=5, "4-5 Calls", "6+ Calls")))</f>
        <v>0-1 Calls</v>
      </c>
      <c r="X2204" t="str">
        <f>IF(tbl_Customers[[#This Row],[account_length]] &lt;= 50, "0-50", IF(tbl_Customers[[#This Row],[account_length]] &lt;=100, "51-100", IF(tbl_Customers[[#This Row],[account_length]] &lt;= 150, "101-150", "151+")))</f>
        <v>101-150</v>
      </c>
      <c r="Y2204" s="30" t="str">
        <f>IF(tbl_Customers[[#This Row],[total_intl_charge]] &lt;= 3, "Low Charges", "High Charges")</f>
        <v>High Charges</v>
      </c>
      <c r="Z2204" s="30" t="str">
        <f>IF(tbl_Customers[[#This Row],[total_eve_calls]]&lt;=80,"Low Calls",
IF(tbl_Customers[[#This Row],[total_eve_calls]]&lt;=120,"Medium Calls","High Calls"))</f>
        <v>Medium Calls</v>
      </c>
      <c r="AA2204" s="30" t="str">
        <f>IF(tbl_Customers[[#This Row],[total_eve_charge]]&lt;=15,"Low Charges",
IF(tbl_Customers[[#This Row],[total_eve_charge]]&lt;=20,"Medium Charges","High Charges"))</f>
        <v>Medium Charges</v>
      </c>
      <c r="AB2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4" s="30" t="str">
        <f>IF(tbl_Customers[[#This Row],[number_vmail_messages]] = 0, "No Usage", IF(tbl_Customers[[#This Row],[number_vmail_messages]] &lt;= 20, "Low Usage", IF(tbl_Customers[[#This Row],[number_vmail_messages]] &lt;= 40, "Medium Usgae", "High Usage")))</f>
        <v>No Usage</v>
      </c>
      <c r="AD2204" s="30" t="str">
        <f>IF(tbl_Customers[[#This Row],[total_day_minutes]]&lt;=150,"Low Usage", IF(tbl_Customers[[#This Row],[total_day_minutes]]&lt;=200,"Medium Usage", IF(tbl_Customers[[#This Row],[total_day_minutes]]&lt;=250,"High Usage","Very High Usage")))</f>
        <v>Very High Usage</v>
      </c>
      <c r="AE2204" s="30" t="str">
        <f>IF(tbl_Customers[[#This Row],[total_intl_calls]]&lt;=5,"Low Calls", IF(tbl_Customers[[#This Row],[total_intl_calls]]&lt;=10, "Medium Calls", "High Calls"))</f>
        <v>Medium Calls</v>
      </c>
    </row>
    <row r="2205" spans="1:31"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c r="W2205" t="str">
        <f>IF(tbl_Customers[[#This Row],[number_customer_service_calls]] &lt;= 1, "0-1 Calls", IF(tbl_Customers[[#This Row],[number_customer_service_calls]] &lt;= 3, "2-3 Calls", IF(tbl_Customers[[#This Row],[number_customer_service_calls]] &lt;=5, "4-5 Calls", "6+ Calls")))</f>
        <v>0-1 Calls</v>
      </c>
      <c r="X2205" t="str">
        <f>IF(tbl_Customers[[#This Row],[account_length]] &lt;= 50, "0-50", IF(tbl_Customers[[#This Row],[account_length]] &lt;=100, "51-100", IF(tbl_Customers[[#This Row],[account_length]] &lt;= 150, "101-150", "151+")))</f>
        <v>0-50</v>
      </c>
      <c r="Y2205" s="30" t="str">
        <f>IF(tbl_Customers[[#This Row],[total_intl_charge]] &lt;= 3, "Low Charges", "High Charges")</f>
        <v>Low Charges</v>
      </c>
      <c r="Z2205" s="30" t="str">
        <f>IF(tbl_Customers[[#This Row],[total_eve_calls]]&lt;=80,"Low Calls",
IF(tbl_Customers[[#This Row],[total_eve_calls]]&lt;=120,"Medium Calls","High Calls"))</f>
        <v>Low Calls</v>
      </c>
      <c r="AA2205" s="30" t="str">
        <f>IF(tbl_Customers[[#This Row],[total_eve_charge]]&lt;=15,"Low Charges",
IF(tbl_Customers[[#This Row],[total_eve_charge]]&lt;=20,"Medium Charges","High Charges"))</f>
        <v>High Charges</v>
      </c>
      <c r="AB2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5" s="30" t="str">
        <f>IF(tbl_Customers[[#This Row],[number_vmail_messages]] = 0, "No Usage", IF(tbl_Customers[[#This Row],[number_vmail_messages]] &lt;= 20, "Low Usage", IF(tbl_Customers[[#This Row],[number_vmail_messages]] &lt;= 40, "Medium Usgae", "High Usage")))</f>
        <v>No Usage</v>
      </c>
      <c r="AD2205" s="30" t="str">
        <f>IF(tbl_Customers[[#This Row],[total_day_minutes]]&lt;=150,"Low Usage", IF(tbl_Customers[[#This Row],[total_day_minutes]]&lt;=200,"Medium Usage", IF(tbl_Customers[[#This Row],[total_day_minutes]]&lt;=250,"High Usage","Very High Usage")))</f>
        <v>Very High Usage</v>
      </c>
      <c r="AE2205" s="30" t="str">
        <f>IF(tbl_Customers[[#This Row],[total_intl_calls]]&lt;=5,"Low Calls", IF(tbl_Customers[[#This Row],[total_intl_calls]]&lt;=10, "Medium Calls", "High Calls"))</f>
        <v>Low Calls</v>
      </c>
    </row>
    <row r="2206" spans="1:31"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c r="W2206" t="str">
        <f>IF(tbl_Customers[[#This Row],[number_customer_service_calls]] &lt;= 1, "0-1 Calls", IF(tbl_Customers[[#This Row],[number_customer_service_calls]] &lt;= 3, "2-3 Calls", IF(tbl_Customers[[#This Row],[number_customer_service_calls]] &lt;=5, "4-5 Calls", "6+ Calls")))</f>
        <v>0-1 Calls</v>
      </c>
      <c r="X2206" t="str">
        <f>IF(tbl_Customers[[#This Row],[account_length]] &lt;= 50, "0-50", IF(tbl_Customers[[#This Row],[account_length]] &lt;=100, "51-100", IF(tbl_Customers[[#This Row],[account_length]] &lt;= 150, "101-150", "151+")))</f>
        <v>51-100</v>
      </c>
      <c r="Y2206" s="30" t="str">
        <f>IF(tbl_Customers[[#This Row],[total_intl_charge]] &lt;= 3, "Low Charges", "High Charges")</f>
        <v>Low Charges</v>
      </c>
      <c r="Z2206" s="30" t="str">
        <f>IF(tbl_Customers[[#This Row],[total_eve_calls]]&lt;=80,"Low Calls",
IF(tbl_Customers[[#This Row],[total_eve_calls]]&lt;=120,"Medium Calls","High Calls"))</f>
        <v>Medium Calls</v>
      </c>
      <c r="AA2206" s="30" t="str">
        <f>IF(tbl_Customers[[#This Row],[total_eve_charge]]&lt;=15,"Low Charges",
IF(tbl_Customers[[#This Row],[total_eve_charge]]&lt;=20,"Medium Charges","High Charges"))</f>
        <v>Low Charges</v>
      </c>
      <c r="AB2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06" s="30" t="str">
        <f>IF(tbl_Customers[[#This Row],[number_vmail_messages]] = 0, "No Usage", IF(tbl_Customers[[#This Row],[number_vmail_messages]] &lt;= 20, "Low Usage", IF(tbl_Customers[[#This Row],[number_vmail_messages]] &lt;= 40, "Medium Usgae", "High Usage")))</f>
        <v>No Usage</v>
      </c>
      <c r="AD2206" s="30" t="str">
        <f>IF(tbl_Customers[[#This Row],[total_day_minutes]]&lt;=150,"Low Usage", IF(tbl_Customers[[#This Row],[total_day_minutes]]&lt;=200,"Medium Usage", IF(tbl_Customers[[#This Row],[total_day_minutes]]&lt;=250,"High Usage","Very High Usage")))</f>
        <v>Low Usage</v>
      </c>
      <c r="AE2206" s="30" t="str">
        <f>IF(tbl_Customers[[#This Row],[total_intl_calls]]&lt;=5,"Low Calls", IF(tbl_Customers[[#This Row],[total_intl_calls]]&lt;=10, "Medium Calls", "High Calls"))</f>
        <v>Low Calls</v>
      </c>
    </row>
    <row r="2207" spans="1:31"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c r="W2207" t="str">
        <f>IF(tbl_Customers[[#This Row],[number_customer_service_calls]] &lt;= 1, "0-1 Calls", IF(tbl_Customers[[#This Row],[number_customer_service_calls]] &lt;= 3, "2-3 Calls", IF(tbl_Customers[[#This Row],[number_customer_service_calls]] &lt;=5, "4-5 Calls", "6+ Calls")))</f>
        <v>2-3 Calls</v>
      </c>
      <c r="X2207" t="str">
        <f>IF(tbl_Customers[[#This Row],[account_length]] &lt;= 50, "0-50", IF(tbl_Customers[[#This Row],[account_length]] &lt;=100, "51-100", IF(tbl_Customers[[#This Row],[account_length]] &lt;= 150, "101-150", "151+")))</f>
        <v>101-150</v>
      </c>
      <c r="Y2207" s="30" t="str">
        <f>IF(tbl_Customers[[#This Row],[total_intl_charge]] &lt;= 3, "Low Charges", "High Charges")</f>
        <v>High Charges</v>
      </c>
      <c r="Z2207" s="30" t="str">
        <f>IF(tbl_Customers[[#This Row],[total_eve_calls]]&lt;=80,"Low Calls",
IF(tbl_Customers[[#This Row],[total_eve_calls]]&lt;=120,"Medium Calls","High Calls"))</f>
        <v>Medium Calls</v>
      </c>
      <c r="AA2207" s="30" t="str">
        <f>IF(tbl_Customers[[#This Row],[total_eve_charge]]&lt;=15,"Low Charges",
IF(tbl_Customers[[#This Row],[total_eve_charge]]&lt;=20,"Medium Charges","High Charges"))</f>
        <v>High Charges</v>
      </c>
      <c r="AB2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7" s="30" t="str">
        <f>IF(tbl_Customers[[#This Row],[number_vmail_messages]] = 0, "No Usage", IF(tbl_Customers[[#This Row],[number_vmail_messages]] &lt;= 20, "Low Usage", IF(tbl_Customers[[#This Row],[number_vmail_messages]] &lt;= 40, "Medium Usgae", "High Usage")))</f>
        <v>No Usage</v>
      </c>
      <c r="AD2207" s="30" t="str">
        <f>IF(tbl_Customers[[#This Row],[total_day_minutes]]&lt;=150,"Low Usage", IF(tbl_Customers[[#This Row],[total_day_minutes]]&lt;=200,"Medium Usage", IF(tbl_Customers[[#This Row],[total_day_minutes]]&lt;=250,"High Usage","Very High Usage")))</f>
        <v>Medium Usage</v>
      </c>
      <c r="AE2207" s="30" t="str">
        <f>IF(tbl_Customers[[#This Row],[total_intl_calls]]&lt;=5,"Low Calls", IF(tbl_Customers[[#This Row],[total_intl_calls]]&lt;=10, "Medium Calls", "High Calls"))</f>
        <v>Low Calls</v>
      </c>
    </row>
    <row r="2208" spans="1:31"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c r="W2208" t="str">
        <f>IF(tbl_Customers[[#This Row],[number_customer_service_calls]] &lt;= 1, "0-1 Calls", IF(tbl_Customers[[#This Row],[number_customer_service_calls]] &lt;= 3, "2-3 Calls", IF(tbl_Customers[[#This Row],[number_customer_service_calls]] &lt;=5, "4-5 Calls", "6+ Calls")))</f>
        <v>0-1 Calls</v>
      </c>
      <c r="X2208" t="str">
        <f>IF(tbl_Customers[[#This Row],[account_length]] &lt;= 50, "0-50", IF(tbl_Customers[[#This Row],[account_length]] &lt;=100, "51-100", IF(tbl_Customers[[#This Row],[account_length]] &lt;= 150, "101-150", "151+")))</f>
        <v>151+</v>
      </c>
      <c r="Y2208" s="30" t="str">
        <f>IF(tbl_Customers[[#This Row],[total_intl_charge]] &lt;= 3, "Low Charges", "High Charges")</f>
        <v>Low Charges</v>
      </c>
      <c r="Z2208" s="30" t="str">
        <f>IF(tbl_Customers[[#This Row],[total_eve_calls]]&lt;=80,"Low Calls",
IF(tbl_Customers[[#This Row],[total_eve_calls]]&lt;=120,"Medium Calls","High Calls"))</f>
        <v>Medium Calls</v>
      </c>
      <c r="AA2208" s="30" t="str">
        <f>IF(tbl_Customers[[#This Row],[total_eve_charge]]&lt;=15,"Low Charges",
IF(tbl_Customers[[#This Row],[total_eve_charge]]&lt;=20,"Medium Charges","High Charges"))</f>
        <v>Medium Charges</v>
      </c>
      <c r="AB2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08" s="30" t="str">
        <f>IF(tbl_Customers[[#This Row],[number_vmail_messages]] = 0, "No Usage", IF(tbl_Customers[[#This Row],[number_vmail_messages]] &lt;= 20, "Low Usage", IF(tbl_Customers[[#This Row],[number_vmail_messages]] &lt;= 40, "Medium Usgae", "High Usage")))</f>
        <v>No Usage</v>
      </c>
      <c r="AD2208" s="30" t="str">
        <f>IF(tbl_Customers[[#This Row],[total_day_minutes]]&lt;=150,"Low Usage", IF(tbl_Customers[[#This Row],[total_day_minutes]]&lt;=200,"Medium Usage", IF(tbl_Customers[[#This Row],[total_day_minutes]]&lt;=250,"High Usage","Very High Usage")))</f>
        <v>Low Usage</v>
      </c>
      <c r="AE2208" s="30" t="str">
        <f>IF(tbl_Customers[[#This Row],[total_intl_calls]]&lt;=5,"Low Calls", IF(tbl_Customers[[#This Row],[total_intl_calls]]&lt;=10, "Medium Calls", "High Calls"))</f>
        <v>Medium Calls</v>
      </c>
    </row>
    <row r="2209" spans="1:31"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c r="W2209" t="str">
        <f>IF(tbl_Customers[[#This Row],[number_customer_service_calls]] &lt;= 1, "0-1 Calls", IF(tbl_Customers[[#This Row],[number_customer_service_calls]] &lt;= 3, "2-3 Calls", IF(tbl_Customers[[#This Row],[number_customer_service_calls]] &lt;=5, "4-5 Calls", "6+ Calls")))</f>
        <v>0-1 Calls</v>
      </c>
      <c r="X2209" t="str">
        <f>IF(tbl_Customers[[#This Row],[account_length]] &lt;= 50, "0-50", IF(tbl_Customers[[#This Row],[account_length]] &lt;=100, "51-100", IF(tbl_Customers[[#This Row],[account_length]] &lt;= 150, "101-150", "151+")))</f>
        <v>51-100</v>
      </c>
      <c r="Y2209" s="30" t="str">
        <f>IF(tbl_Customers[[#This Row],[total_intl_charge]] &lt;= 3, "Low Charges", "High Charges")</f>
        <v>Low Charges</v>
      </c>
      <c r="Z2209" s="30" t="str">
        <f>IF(tbl_Customers[[#This Row],[total_eve_calls]]&lt;=80,"Low Calls",
IF(tbl_Customers[[#This Row],[total_eve_calls]]&lt;=120,"Medium Calls","High Calls"))</f>
        <v>High Calls</v>
      </c>
      <c r="AA2209" s="30" t="str">
        <f>IF(tbl_Customers[[#This Row],[total_eve_charge]]&lt;=15,"Low Charges",
IF(tbl_Customers[[#This Row],[total_eve_charge]]&lt;=20,"Medium Charges","High Charges"))</f>
        <v>High Charges</v>
      </c>
      <c r="AB2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09" s="30" t="str">
        <f>IF(tbl_Customers[[#This Row],[number_vmail_messages]] = 0, "No Usage", IF(tbl_Customers[[#This Row],[number_vmail_messages]] &lt;= 20, "Low Usage", IF(tbl_Customers[[#This Row],[number_vmail_messages]] &lt;= 40, "Medium Usgae", "High Usage")))</f>
        <v>No Usage</v>
      </c>
      <c r="AD2209" s="30" t="str">
        <f>IF(tbl_Customers[[#This Row],[total_day_minutes]]&lt;=150,"Low Usage", IF(tbl_Customers[[#This Row],[total_day_minutes]]&lt;=200,"Medium Usage", IF(tbl_Customers[[#This Row],[total_day_minutes]]&lt;=250,"High Usage","Very High Usage")))</f>
        <v>High Usage</v>
      </c>
      <c r="AE2209" s="30" t="str">
        <f>IF(tbl_Customers[[#This Row],[total_intl_calls]]&lt;=5,"Low Calls", IF(tbl_Customers[[#This Row],[total_intl_calls]]&lt;=10, "Medium Calls", "High Calls"))</f>
        <v>Low Calls</v>
      </c>
    </row>
    <row r="2210" spans="1:31"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c r="W2210" t="str">
        <f>IF(tbl_Customers[[#This Row],[number_customer_service_calls]] &lt;= 1, "0-1 Calls", IF(tbl_Customers[[#This Row],[number_customer_service_calls]] &lt;= 3, "2-3 Calls", IF(tbl_Customers[[#This Row],[number_customer_service_calls]] &lt;=5, "4-5 Calls", "6+ Calls")))</f>
        <v>0-1 Calls</v>
      </c>
      <c r="X2210" t="str">
        <f>IF(tbl_Customers[[#This Row],[account_length]] &lt;= 50, "0-50", IF(tbl_Customers[[#This Row],[account_length]] &lt;=100, "51-100", IF(tbl_Customers[[#This Row],[account_length]] &lt;= 150, "101-150", "151+")))</f>
        <v>101-150</v>
      </c>
      <c r="Y2210" s="30" t="str">
        <f>IF(tbl_Customers[[#This Row],[total_intl_charge]] &lt;= 3, "Low Charges", "High Charges")</f>
        <v>High Charges</v>
      </c>
      <c r="Z2210" s="30" t="str">
        <f>IF(tbl_Customers[[#This Row],[total_eve_calls]]&lt;=80,"Low Calls",
IF(tbl_Customers[[#This Row],[total_eve_calls]]&lt;=120,"Medium Calls","High Calls"))</f>
        <v>Medium Calls</v>
      </c>
      <c r="AA2210" s="30" t="str">
        <f>IF(tbl_Customers[[#This Row],[total_eve_charge]]&lt;=15,"Low Charges",
IF(tbl_Customers[[#This Row],[total_eve_charge]]&lt;=20,"Medium Charges","High Charges"))</f>
        <v>Low Charges</v>
      </c>
      <c r="AB2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0" s="30" t="str">
        <f>IF(tbl_Customers[[#This Row],[number_vmail_messages]] = 0, "No Usage", IF(tbl_Customers[[#This Row],[number_vmail_messages]] &lt;= 20, "Low Usage", IF(tbl_Customers[[#This Row],[number_vmail_messages]] &lt;= 40, "Medium Usgae", "High Usage")))</f>
        <v>No Usage</v>
      </c>
      <c r="AD2210" s="30" t="str">
        <f>IF(tbl_Customers[[#This Row],[total_day_minutes]]&lt;=150,"Low Usage", IF(tbl_Customers[[#This Row],[total_day_minutes]]&lt;=200,"Medium Usage", IF(tbl_Customers[[#This Row],[total_day_minutes]]&lt;=250,"High Usage","Very High Usage")))</f>
        <v>High Usage</v>
      </c>
      <c r="AE2210" s="30" t="str">
        <f>IF(tbl_Customers[[#This Row],[total_intl_calls]]&lt;=5,"Low Calls", IF(tbl_Customers[[#This Row],[total_intl_calls]]&lt;=10, "Medium Calls", "High Calls"))</f>
        <v>Low Calls</v>
      </c>
    </row>
    <row r="2211" spans="1:31"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c r="W2211" t="str">
        <f>IF(tbl_Customers[[#This Row],[number_customer_service_calls]] &lt;= 1, "0-1 Calls", IF(tbl_Customers[[#This Row],[number_customer_service_calls]] &lt;= 3, "2-3 Calls", IF(tbl_Customers[[#This Row],[number_customer_service_calls]] &lt;=5, "4-5 Calls", "6+ Calls")))</f>
        <v>0-1 Calls</v>
      </c>
      <c r="X2211" t="str">
        <f>IF(tbl_Customers[[#This Row],[account_length]] &lt;= 50, "0-50", IF(tbl_Customers[[#This Row],[account_length]] &lt;=100, "51-100", IF(tbl_Customers[[#This Row],[account_length]] &lt;= 150, "101-150", "151+")))</f>
        <v>51-100</v>
      </c>
      <c r="Y2211" s="30" t="str">
        <f>IF(tbl_Customers[[#This Row],[total_intl_charge]] &lt;= 3, "Low Charges", "High Charges")</f>
        <v>High Charges</v>
      </c>
      <c r="Z2211" s="30" t="str">
        <f>IF(tbl_Customers[[#This Row],[total_eve_calls]]&lt;=80,"Low Calls",
IF(tbl_Customers[[#This Row],[total_eve_calls]]&lt;=120,"Medium Calls","High Calls"))</f>
        <v>Medium Calls</v>
      </c>
      <c r="AA2211" s="30" t="str">
        <f>IF(tbl_Customers[[#This Row],[total_eve_charge]]&lt;=15,"Low Charges",
IF(tbl_Customers[[#This Row],[total_eve_charge]]&lt;=20,"Medium Charges","High Charges"))</f>
        <v>High Charges</v>
      </c>
      <c r="AB2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1" s="30" t="str">
        <f>IF(tbl_Customers[[#This Row],[number_vmail_messages]] = 0, "No Usage", IF(tbl_Customers[[#This Row],[number_vmail_messages]] &lt;= 20, "Low Usage", IF(tbl_Customers[[#This Row],[number_vmail_messages]] &lt;= 40, "Medium Usgae", "High Usage")))</f>
        <v>Medium Usgae</v>
      </c>
      <c r="AD2211" s="30" t="str">
        <f>IF(tbl_Customers[[#This Row],[total_day_minutes]]&lt;=150,"Low Usage", IF(tbl_Customers[[#This Row],[total_day_minutes]]&lt;=200,"Medium Usage", IF(tbl_Customers[[#This Row],[total_day_minutes]]&lt;=250,"High Usage","Very High Usage")))</f>
        <v>Medium Usage</v>
      </c>
      <c r="AE2211" s="30" t="str">
        <f>IF(tbl_Customers[[#This Row],[total_intl_calls]]&lt;=5,"Low Calls", IF(tbl_Customers[[#This Row],[total_intl_calls]]&lt;=10, "Medium Calls", "High Calls"))</f>
        <v>Low Calls</v>
      </c>
    </row>
    <row r="2212" spans="1:31"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c r="W2212" t="str">
        <f>IF(tbl_Customers[[#This Row],[number_customer_service_calls]] &lt;= 1, "0-1 Calls", IF(tbl_Customers[[#This Row],[number_customer_service_calls]] &lt;= 3, "2-3 Calls", IF(tbl_Customers[[#This Row],[number_customer_service_calls]] &lt;=5, "4-5 Calls", "6+ Calls")))</f>
        <v>2-3 Calls</v>
      </c>
      <c r="X2212" t="str">
        <f>IF(tbl_Customers[[#This Row],[account_length]] &lt;= 50, "0-50", IF(tbl_Customers[[#This Row],[account_length]] &lt;=100, "51-100", IF(tbl_Customers[[#This Row],[account_length]] &lt;= 150, "101-150", "151+")))</f>
        <v>51-100</v>
      </c>
      <c r="Y2212" s="30" t="str">
        <f>IF(tbl_Customers[[#This Row],[total_intl_charge]] &lt;= 3, "Low Charges", "High Charges")</f>
        <v>High Charges</v>
      </c>
      <c r="Z2212" s="30" t="str">
        <f>IF(tbl_Customers[[#This Row],[total_eve_calls]]&lt;=80,"Low Calls",
IF(tbl_Customers[[#This Row],[total_eve_calls]]&lt;=120,"Medium Calls","High Calls"))</f>
        <v>Medium Calls</v>
      </c>
      <c r="AA2212" s="30" t="str">
        <f>IF(tbl_Customers[[#This Row],[total_eve_charge]]&lt;=15,"Low Charges",
IF(tbl_Customers[[#This Row],[total_eve_charge]]&lt;=20,"Medium Charges","High Charges"))</f>
        <v>Low Charges</v>
      </c>
      <c r="AB2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2" s="30" t="str">
        <f>IF(tbl_Customers[[#This Row],[number_vmail_messages]] = 0, "No Usage", IF(tbl_Customers[[#This Row],[number_vmail_messages]] &lt;= 20, "Low Usage", IF(tbl_Customers[[#This Row],[number_vmail_messages]] &lt;= 40, "Medium Usgae", "High Usage")))</f>
        <v>No Usage</v>
      </c>
      <c r="AD2212" s="30" t="str">
        <f>IF(tbl_Customers[[#This Row],[total_day_minutes]]&lt;=150,"Low Usage", IF(tbl_Customers[[#This Row],[total_day_minutes]]&lt;=200,"Medium Usage", IF(tbl_Customers[[#This Row],[total_day_minutes]]&lt;=250,"High Usage","Very High Usage")))</f>
        <v>Medium Usage</v>
      </c>
      <c r="AE2212" s="30" t="str">
        <f>IF(tbl_Customers[[#This Row],[total_intl_calls]]&lt;=5,"Low Calls", IF(tbl_Customers[[#This Row],[total_intl_calls]]&lt;=10, "Medium Calls", "High Calls"))</f>
        <v>Low Calls</v>
      </c>
    </row>
    <row r="2213" spans="1:31"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c r="W2213" t="str">
        <f>IF(tbl_Customers[[#This Row],[number_customer_service_calls]] &lt;= 1, "0-1 Calls", IF(tbl_Customers[[#This Row],[number_customer_service_calls]] &lt;= 3, "2-3 Calls", IF(tbl_Customers[[#This Row],[number_customer_service_calls]] &lt;=5, "4-5 Calls", "6+ Calls")))</f>
        <v>2-3 Calls</v>
      </c>
      <c r="X2213" t="str">
        <f>IF(tbl_Customers[[#This Row],[account_length]] &lt;= 50, "0-50", IF(tbl_Customers[[#This Row],[account_length]] &lt;=100, "51-100", IF(tbl_Customers[[#This Row],[account_length]] &lt;= 150, "101-150", "151+")))</f>
        <v>101-150</v>
      </c>
      <c r="Y2213" s="30" t="str">
        <f>IF(tbl_Customers[[#This Row],[total_intl_charge]] &lt;= 3, "Low Charges", "High Charges")</f>
        <v>High Charges</v>
      </c>
      <c r="Z2213" s="30" t="str">
        <f>IF(tbl_Customers[[#This Row],[total_eve_calls]]&lt;=80,"Low Calls",
IF(tbl_Customers[[#This Row],[total_eve_calls]]&lt;=120,"Medium Calls","High Calls"))</f>
        <v>Medium Calls</v>
      </c>
      <c r="AA2213" s="30" t="str">
        <f>IF(tbl_Customers[[#This Row],[total_eve_charge]]&lt;=15,"Low Charges",
IF(tbl_Customers[[#This Row],[total_eve_charge]]&lt;=20,"Medium Charges","High Charges"))</f>
        <v>High Charges</v>
      </c>
      <c r="AB2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3" s="30" t="str">
        <f>IF(tbl_Customers[[#This Row],[number_vmail_messages]] = 0, "No Usage", IF(tbl_Customers[[#This Row],[number_vmail_messages]] &lt;= 20, "Low Usage", IF(tbl_Customers[[#This Row],[number_vmail_messages]] &lt;= 40, "Medium Usgae", "High Usage")))</f>
        <v>Medium Usgae</v>
      </c>
      <c r="AD2213" s="30" t="str">
        <f>IF(tbl_Customers[[#This Row],[total_day_minutes]]&lt;=150,"Low Usage", IF(tbl_Customers[[#This Row],[total_day_minutes]]&lt;=200,"Medium Usage", IF(tbl_Customers[[#This Row],[total_day_minutes]]&lt;=250,"High Usage","Very High Usage")))</f>
        <v>High Usage</v>
      </c>
      <c r="AE2213" s="30" t="str">
        <f>IF(tbl_Customers[[#This Row],[total_intl_calls]]&lt;=5,"Low Calls", IF(tbl_Customers[[#This Row],[total_intl_calls]]&lt;=10, "Medium Calls", "High Calls"))</f>
        <v>Medium Calls</v>
      </c>
    </row>
    <row r="2214" spans="1:31"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c r="W2214" t="str">
        <f>IF(tbl_Customers[[#This Row],[number_customer_service_calls]] &lt;= 1, "0-1 Calls", IF(tbl_Customers[[#This Row],[number_customer_service_calls]] &lt;= 3, "2-3 Calls", IF(tbl_Customers[[#This Row],[number_customer_service_calls]] &lt;=5, "4-5 Calls", "6+ Calls")))</f>
        <v>2-3 Calls</v>
      </c>
      <c r="X2214" t="str">
        <f>IF(tbl_Customers[[#This Row],[account_length]] &lt;= 50, "0-50", IF(tbl_Customers[[#This Row],[account_length]] &lt;=100, "51-100", IF(tbl_Customers[[#This Row],[account_length]] &lt;= 150, "101-150", "151+")))</f>
        <v>51-100</v>
      </c>
      <c r="Y2214" s="30" t="str">
        <f>IF(tbl_Customers[[#This Row],[total_intl_charge]] &lt;= 3, "Low Charges", "High Charges")</f>
        <v>Low Charges</v>
      </c>
      <c r="Z2214" s="30" t="str">
        <f>IF(tbl_Customers[[#This Row],[total_eve_calls]]&lt;=80,"Low Calls",
IF(tbl_Customers[[#This Row],[total_eve_calls]]&lt;=120,"Medium Calls","High Calls"))</f>
        <v>Medium Calls</v>
      </c>
      <c r="AA2214" s="30" t="str">
        <f>IF(tbl_Customers[[#This Row],[total_eve_charge]]&lt;=15,"Low Charges",
IF(tbl_Customers[[#This Row],[total_eve_charge]]&lt;=20,"Medium Charges","High Charges"))</f>
        <v>High Charges</v>
      </c>
      <c r="AB2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14" s="30" t="str">
        <f>IF(tbl_Customers[[#This Row],[number_vmail_messages]] = 0, "No Usage", IF(tbl_Customers[[#This Row],[number_vmail_messages]] &lt;= 20, "Low Usage", IF(tbl_Customers[[#This Row],[number_vmail_messages]] &lt;= 40, "Medium Usgae", "High Usage")))</f>
        <v>No Usage</v>
      </c>
      <c r="AD2214" s="30" t="str">
        <f>IF(tbl_Customers[[#This Row],[total_day_minutes]]&lt;=150,"Low Usage", IF(tbl_Customers[[#This Row],[total_day_minutes]]&lt;=200,"Medium Usage", IF(tbl_Customers[[#This Row],[total_day_minutes]]&lt;=250,"High Usage","Very High Usage")))</f>
        <v>Medium Usage</v>
      </c>
      <c r="AE2214" s="30" t="str">
        <f>IF(tbl_Customers[[#This Row],[total_intl_calls]]&lt;=5,"Low Calls", IF(tbl_Customers[[#This Row],[total_intl_calls]]&lt;=10, "Medium Calls", "High Calls"))</f>
        <v>Low Calls</v>
      </c>
    </row>
    <row r="2215" spans="1:31"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c r="W2215" t="str">
        <f>IF(tbl_Customers[[#This Row],[number_customer_service_calls]] &lt;= 1, "0-1 Calls", IF(tbl_Customers[[#This Row],[number_customer_service_calls]] &lt;= 3, "2-3 Calls", IF(tbl_Customers[[#This Row],[number_customer_service_calls]] &lt;=5, "4-5 Calls", "6+ Calls")))</f>
        <v>4-5 Calls</v>
      </c>
      <c r="X2215" t="str">
        <f>IF(tbl_Customers[[#This Row],[account_length]] &lt;= 50, "0-50", IF(tbl_Customers[[#This Row],[account_length]] &lt;=100, "51-100", IF(tbl_Customers[[#This Row],[account_length]] &lt;= 150, "101-150", "151+")))</f>
        <v>51-100</v>
      </c>
      <c r="Y2215" s="30" t="str">
        <f>IF(tbl_Customers[[#This Row],[total_intl_charge]] &lt;= 3, "Low Charges", "High Charges")</f>
        <v>Low Charges</v>
      </c>
      <c r="Z2215" s="30" t="str">
        <f>IF(tbl_Customers[[#This Row],[total_eve_calls]]&lt;=80,"Low Calls",
IF(tbl_Customers[[#This Row],[total_eve_calls]]&lt;=120,"Medium Calls","High Calls"))</f>
        <v>Medium Calls</v>
      </c>
      <c r="AA2215" s="30" t="str">
        <f>IF(tbl_Customers[[#This Row],[total_eve_charge]]&lt;=15,"Low Charges",
IF(tbl_Customers[[#This Row],[total_eve_charge]]&lt;=20,"Medium Charges","High Charges"))</f>
        <v>High Charges</v>
      </c>
      <c r="AB2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5" s="30" t="str">
        <f>IF(tbl_Customers[[#This Row],[number_vmail_messages]] = 0, "No Usage", IF(tbl_Customers[[#This Row],[number_vmail_messages]] &lt;= 20, "Low Usage", IF(tbl_Customers[[#This Row],[number_vmail_messages]] &lt;= 40, "Medium Usgae", "High Usage")))</f>
        <v>High Usage</v>
      </c>
      <c r="AD2215" s="30" t="str">
        <f>IF(tbl_Customers[[#This Row],[total_day_minutes]]&lt;=150,"Low Usage", IF(tbl_Customers[[#This Row],[total_day_minutes]]&lt;=200,"Medium Usage", IF(tbl_Customers[[#This Row],[total_day_minutes]]&lt;=250,"High Usage","Very High Usage")))</f>
        <v>Medium Usage</v>
      </c>
      <c r="AE2215" s="30" t="str">
        <f>IF(tbl_Customers[[#This Row],[total_intl_calls]]&lt;=5,"Low Calls", IF(tbl_Customers[[#This Row],[total_intl_calls]]&lt;=10, "Medium Calls", "High Calls"))</f>
        <v>Low Calls</v>
      </c>
    </row>
    <row r="2216" spans="1:31"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c r="W2216" t="str">
        <f>IF(tbl_Customers[[#This Row],[number_customer_service_calls]] &lt;= 1, "0-1 Calls", IF(tbl_Customers[[#This Row],[number_customer_service_calls]] &lt;= 3, "2-3 Calls", IF(tbl_Customers[[#This Row],[number_customer_service_calls]] &lt;=5, "4-5 Calls", "6+ Calls")))</f>
        <v>0-1 Calls</v>
      </c>
      <c r="X2216" t="str">
        <f>IF(tbl_Customers[[#This Row],[account_length]] &lt;= 50, "0-50", IF(tbl_Customers[[#This Row],[account_length]] &lt;=100, "51-100", IF(tbl_Customers[[#This Row],[account_length]] &lt;= 150, "101-150", "151+")))</f>
        <v>101-150</v>
      </c>
      <c r="Y2216" s="30" t="str">
        <f>IF(tbl_Customers[[#This Row],[total_intl_charge]] &lt;= 3, "Low Charges", "High Charges")</f>
        <v>Low Charges</v>
      </c>
      <c r="Z2216" s="30" t="str">
        <f>IF(tbl_Customers[[#This Row],[total_eve_calls]]&lt;=80,"Low Calls",
IF(tbl_Customers[[#This Row],[total_eve_calls]]&lt;=120,"Medium Calls","High Calls"))</f>
        <v>Medium Calls</v>
      </c>
      <c r="AA2216" s="30" t="str">
        <f>IF(tbl_Customers[[#This Row],[total_eve_charge]]&lt;=15,"Low Charges",
IF(tbl_Customers[[#This Row],[total_eve_charge]]&lt;=20,"Medium Charges","High Charges"))</f>
        <v>Low Charges</v>
      </c>
      <c r="AB2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6" s="30" t="str">
        <f>IF(tbl_Customers[[#This Row],[number_vmail_messages]] = 0, "No Usage", IF(tbl_Customers[[#This Row],[number_vmail_messages]] &lt;= 20, "Low Usage", IF(tbl_Customers[[#This Row],[number_vmail_messages]] &lt;= 40, "Medium Usgae", "High Usage")))</f>
        <v>Medium Usgae</v>
      </c>
      <c r="AD2216" s="30" t="str">
        <f>IF(tbl_Customers[[#This Row],[total_day_minutes]]&lt;=150,"Low Usage", IF(tbl_Customers[[#This Row],[total_day_minutes]]&lt;=200,"Medium Usage", IF(tbl_Customers[[#This Row],[total_day_minutes]]&lt;=250,"High Usage","Very High Usage")))</f>
        <v>High Usage</v>
      </c>
      <c r="AE2216" s="30" t="str">
        <f>IF(tbl_Customers[[#This Row],[total_intl_calls]]&lt;=5,"Low Calls", IF(tbl_Customers[[#This Row],[total_intl_calls]]&lt;=10, "Medium Calls", "High Calls"))</f>
        <v>Medium Calls</v>
      </c>
    </row>
    <row r="2217" spans="1:31"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c r="W2217" t="str">
        <f>IF(tbl_Customers[[#This Row],[number_customer_service_calls]] &lt;= 1, "0-1 Calls", IF(tbl_Customers[[#This Row],[number_customer_service_calls]] &lt;= 3, "2-3 Calls", IF(tbl_Customers[[#This Row],[number_customer_service_calls]] &lt;=5, "4-5 Calls", "6+ Calls")))</f>
        <v>0-1 Calls</v>
      </c>
      <c r="X2217" t="str">
        <f>IF(tbl_Customers[[#This Row],[account_length]] &lt;= 50, "0-50", IF(tbl_Customers[[#This Row],[account_length]] &lt;=100, "51-100", IF(tbl_Customers[[#This Row],[account_length]] &lt;= 150, "101-150", "151+")))</f>
        <v>51-100</v>
      </c>
      <c r="Y2217" s="30" t="str">
        <f>IF(tbl_Customers[[#This Row],[total_intl_charge]] &lt;= 3, "Low Charges", "High Charges")</f>
        <v>Low Charges</v>
      </c>
      <c r="Z2217" s="30" t="str">
        <f>IF(tbl_Customers[[#This Row],[total_eve_calls]]&lt;=80,"Low Calls",
IF(tbl_Customers[[#This Row],[total_eve_calls]]&lt;=120,"Medium Calls","High Calls"))</f>
        <v>Medium Calls</v>
      </c>
      <c r="AA2217" s="30" t="str">
        <f>IF(tbl_Customers[[#This Row],[total_eve_charge]]&lt;=15,"Low Charges",
IF(tbl_Customers[[#This Row],[total_eve_charge]]&lt;=20,"Medium Charges","High Charges"))</f>
        <v>Low Charges</v>
      </c>
      <c r="AB2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17" s="30" t="str">
        <f>IF(tbl_Customers[[#This Row],[number_vmail_messages]] = 0, "No Usage", IF(tbl_Customers[[#This Row],[number_vmail_messages]] &lt;= 20, "Low Usage", IF(tbl_Customers[[#This Row],[number_vmail_messages]] &lt;= 40, "Medium Usgae", "High Usage")))</f>
        <v>Medium Usgae</v>
      </c>
      <c r="AD2217" s="30" t="str">
        <f>IF(tbl_Customers[[#This Row],[total_day_minutes]]&lt;=150,"Low Usage", IF(tbl_Customers[[#This Row],[total_day_minutes]]&lt;=200,"Medium Usage", IF(tbl_Customers[[#This Row],[total_day_minutes]]&lt;=250,"High Usage","Very High Usage")))</f>
        <v>Medium Usage</v>
      </c>
      <c r="AE2217" s="30" t="str">
        <f>IF(tbl_Customers[[#This Row],[total_intl_calls]]&lt;=5,"Low Calls", IF(tbl_Customers[[#This Row],[total_intl_calls]]&lt;=10, "Medium Calls", "High Calls"))</f>
        <v>Low Calls</v>
      </c>
    </row>
    <row r="2218" spans="1:31"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c r="W2218" t="str">
        <f>IF(tbl_Customers[[#This Row],[number_customer_service_calls]] &lt;= 1, "0-1 Calls", IF(tbl_Customers[[#This Row],[number_customer_service_calls]] &lt;= 3, "2-3 Calls", IF(tbl_Customers[[#This Row],[number_customer_service_calls]] &lt;=5, "4-5 Calls", "6+ Calls")))</f>
        <v>0-1 Calls</v>
      </c>
      <c r="X2218" t="str">
        <f>IF(tbl_Customers[[#This Row],[account_length]] &lt;= 50, "0-50", IF(tbl_Customers[[#This Row],[account_length]] &lt;=100, "51-100", IF(tbl_Customers[[#This Row],[account_length]] &lt;= 150, "101-150", "151+")))</f>
        <v>101-150</v>
      </c>
      <c r="Y2218" s="30" t="str">
        <f>IF(tbl_Customers[[#This Row],[total_intl_charge]] &lt;= 3, "Low Charges", "High Charges")</f>
        <v>High Charges</v>
      </c>
      <c r="Z2218" s="30" t="str">
        <f>IF(tbl_Customers[[#This Row],[total_eve_calls]]&lt;=80,"Low Calls",
IF(tbl_Customers[[#This Row],[total_eve_calls]]&lt;=120,"Medium Calls","High Calls"))</f>
        <v>Medium Calls</v>
      </c>
      <c r="AA2218" s="30" t="str">
        <f>IF(tbl_Customers[[#This Row],[total_eve_charge]]&lt;=15,"Low Charges",
IF(tbl_Customers[[#This Row],[total_eve_charge]]&lt;=20,"Medium Charges","High Charges"))</f>
        <v>Medium Charges</v>
      </c>
      <c r="AB2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18" s="30" t="str">
        <f>IF(tbl_Customers[[#This Row],[number_vmail_messages]] = 0, "No Usage", IF(tbl_Customers[[#This Row],[number_vmail_messages]] &lt;= 20, "Low Usage", IF(tbl_Customers[[#This Row],[number_vmail_messages]] &lt;= 40, "Medium Usgae", "High Usage")))</f>
        <v>No Usage</v>
      </c>
      <c r="AD2218" s="30" t="str">
        <f>IF(tbl_Customers[[#This Row],[total_day_minutes]]&lt;=150,"Low Usage", IF(tbl_Customers[[#This Row],[total_day_minutes]]&lt;=200,"Medium Usage", IF(tbl_Customers[[#This Row],[total_day_minutes]]&lt;=250,"High Usage","Very High Usage")))</f>
        <v>Medium Usage</v>
      </c>
      <c r="AE2218" s="30" t="str">
        <f>IF(tbl_Customers[[#This Row],[total_intl_calls]]&lt;=5,"Low Calls", IF(tbl_Customers[[#This Row],[total_intl_calls]]&lt;=10, "Medium Calls", "High Calls"))</f>
        <v>Low Calls</v>
      </c>
    </row>
    <row r="2219" spans="1:31"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c r="W2219" t="str">
        <f>IF(tbl_Customers[[#This Row],[number_customer_service_calls]] &lt;= 1, "0-1 Calls", IF(tbl_Customers[[#This Row],[number_customer_service_calls]] &lt;= 3, "2-3 Calls", IF(tbl_Customers[[#This Row],[number_customer_service_calls]] &lt;=5, "4-5 Calls", "6+ Calls")))</f>
        <v>2-3 Calls</v>
      </c>
      <c r="X2219" t="str">
        <f>IF(tbl_Customers[[#This Row],[account_length]] &lt;= 50, "0-50", IF(tbl_Customers[[#This Row],[account_length]] &lt;=100, "51-100", IF(tbl_Customers[[#This Row],[account_length]] &lt;= 150, "101-150", "151+")))</f>
        <v>51-100</v>
      </c>
      <c r="Y2219" s="30" t="str">
        <f>IF(tbl_Customers[[#This Row],[total_intl_charge]] &lt;= 3, "Low Charges", "High Charges")</f>
        <v>Low Charges</v>
      </c>
      <c r="Z2219" s="30" t="str">
        <f>IF(tbl_Customers[[#This Row],[total_eve_calls]]&lt;=80,"Low Calls",
IF(tbl_Customers[[#This Row],[total_eve_calls]]&lt;=120,"Medium Calls","High Calls"))</f>
        <v>Medium Calls</v>
      </c>
      <c r="AA2219" s="30" t="str">
        <f>IF(tbl_Customers[[#This Row],[total_eve_charge]]&lt;=15,"Low Charges",
IF(tbl_Customers[[#This Row],[total_eve_charge]]&lt;=20,"Medium Charges","High Charges"))</f>
        <v>Medium Charges</v>
      </c>
      <c r="AB2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19" s="30" t="str">
        <f>IF(tbl_Customers[[#This Row],[number_vmail_messages]] = 0, "No Usage", IF(tbl_Customers[[#This Row],[number_vmail_messages]] &lt;= 20, "Low Usage", IF(tbl_Customers[[#This Row],[number_vmail_messages]] &lt;= 40, "Medium Usgae", "High Usage")))</f>
        <v>No Usage</v>
      </c>
      <c r="AD2219" s="30" t="str">
        <f>IF(tbl_Customers[[#This Row],[total_day_minutes]]&lt;=150,"Low Usage", IF(tbl_Customers[[#This Row],[total_day_minutes]]&lt;=200,"Medium Usage", IF(tbl_Customers[[#This Row],[total_day_minutes]]&lt;=250,"High Usage","Very High Usage")))</f>
        <v>High Usage</v>
      </c>
      <c r="AE2219" s="30" t="str">
        <f>IF(tbl_Customers[[#This Row],[total_intl_calls]]&lt;=5,"Low Calls", IF(tbl_Customers[[#This Row],[total_intl_calls]]&lt;=10, "Medium Calls", "High Calls"))</f>
        <v>Medium Calls</v>
      </c>
    </row>
    <row r="2220" spans="1:31"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c r="W2220" t="str">
        <f>IF(tbl_Customers[[#This Row],[number_customer_service_calls]] &lt;= 1, "0-1 Calls", IF(tbl_Customers[[#This Row],[number_customer_service_calls]] &lt;= 3, "2-3 Calls", IF(tbl_Customers[[#This Row],[number_customer_service_calls]] &lt;=5, "4-5 Calls", "6+ Calls")))</f>
        <v>0-1 Calls</v>
      </c>
      <c r="X2220" t="str">
        <f>IF(tbl_Customers[[#This Row],[account_length]] &lt;= 50, "0-50", IF(tbl_Customers[[#This Row],[account_length]] &lt;=100, "51-100", IF(tbl_Customers[[#This Row],[account_length]] &lt;= 150, "101-150", "151+")))</f>
        <v>101-150</v>
      </c>
      <c r="Y2220" s="30" t="str">
        <f>IF(tbl_Customers[[#This Row],[total_intl_charge]] &lt;= 3, "Low Charges", "High Charges")</f>
        <v>High Charges</v>
      </c>
      <c r="Z2220" s="30" t="str">
        <f>IF(tbl_Customers[[#This Row],[total_eve_calls]]&lt;=80,"Low Calls",
IF(tbl_Customers[[#This Row],[total_eve_calls]]&lt;=120,"Medium Calls","High Calls"))</f>
        <v>High Calls</v>
      </c>
      <c r="AA2220" s="30" t="str">
        <f>IF(tbl_Customers[[#This Row],[total_eve_charge]]&lt;=15,"Low Charges",
IF(tbl_Customers[[#This Row],[total_eve_charge]]&lt;=20,"Medium Charges","High Charges"))</f>
        <v>High Charges</v>
      </c>
      <c r="AB2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0" s="30" t="str">
        <f>IF(tbl_Customers[[#This Row],[number_vmail_messages]] = 0, "No Usage", IF(tbl_Customers[[#This Row],[number_vmail_messages]] &lt;= 20, "Low Usage", IF(tbl_Customers[[#This Row],[number_vmail_messages]] &lt;= 40, "Medium Usgae", "High Usage")))</f>
        <v>No Usage</v>
      </c>
      <c r="AD2220" s="30" t="str">
        <f>IF(tbl_Customers[[#This Row],[total_day_minutes]]&lt;=150,"Low Usage", IF(tbl_Customers[[#This Row],[total_day_minutes]]&lt;=200,"Medium Usage", IF(tbl_Customers[[#This Row],[total_day_minutes]]&lt;=250,"High Usage","Very High Usage")))</f>
        <v>Very High Usage</v>
      </c>
      <c r="AE2220" s="30" t="str">
        <f>IF(tbl_Customers[[#This Row],[total_intl_calls]]&lt;=5,"Low Calls", IF(tbl_Customers[[#This Row],[total_intl_calls]]&lt;=10, "Medium Calls", "High Calls"))</f>
        <v>Low Calls</v>
      </c>
    </row>
    <row r="2221" spans="1:31"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c r="W2221" t="str">
        <f>IF(tbl_Customers[[#This Row],[number_customer_service_calls]] &lt;= 1, "0-1 Calls", IF(tbl_Customers[[#This Row],[number_customer_service_calls]] &lt;= 3, "2-3 Calls", IF(tbl_Customers[[#This Row],[number_customer_service_calls]] &lt;=5, "4-5 Calls", "6+ Calls")))</f>
        <v>0-1 Calls</v>
      </c>
      <c r="X2221" t="str">
        <f>IF(tbl_Customers[[#This Row],[account_length]] &lt;= 50, "0-50", IF(tbl_Customers[[#This Row],[account_length]] &lt;=100, "51-100", IF(tbl_Customers[[#This Row],[account_length]] &lt;= 150, "101-150", "151+")))</f>
        <v>151+</v>
      </c>
      <c r="Y2221" s="30" t="str">
        <f>IF(tbl_Customers[[#This Row],[total_intl_charge]] &lt;= 3, "Low Charges", "High Charges")</f>
        <v>High Charges</v>
      </c>
      <c r="Z2221" s="30" t="str">
        <f>IF(tbl_Customers[[#This Row],[total_eve_calls]]&lt;=80,"Low Calls",
IF(tbl_Customers[[#This Row],[total_eve_calls]]&lt;=120,"Medium Calls","High Calls"))</f>
        <v>Medium Calls</v>
      </c>
      <c r="AA2221" s="30" t="str">
        <f>IF(tbl_Customers[[#This Row],[total_eve_charge]]&lt;=15,"Low Charges",
IF(tbl_Customers[[#This Row],[total_eve_charge]]&lt;=20,"Medium Charges","High Charges"))</f>
        <v>Medium Charges</v>
      </c>
      <c r="AB2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1" s="30" t="str">
        <f>IF(tbl_Customers[[#This Row],[number_vmail_messages]] = 0, "No Usage", IF(tbl_Customers[[#This Row],[number_vmail_messages]] &lt;= 20, "Low Usage", IF(tbl_Customers[[#This Row],[number_vmail_messages]] &lt;= 40, "Medium Usgae", "High Usage")))</f>
        <v>Medium Usgae</v>
      </c>
      <c r="AD2221" s="30" t="str">
        <f>IF(tbl_Customers[[#This Row],[total_day_minutes]]&lt;=150,"Low Usage", IF(tbl_Customers[[#This Row],[total_day_minutes]]&lt;=200,"Medium Usage", IF(tbl_Customers[[#This Row],[total_day_minutes]]&lt;=250,"High Usage","Very High Usage")))</f>
        <v>Low Usage</v>
      </c>
      <c r="AE2221" s="30" t="str">
        <f>IF(tbl_Customers[[#This Row],[total_intl_calls]]&lt;=5,"Low Calls", IF(tbl_Customers[[#This Row],[total_intl_calls]]&lt;=10, "Medium Calls", "High Calls"))</f>
        <v>Low Calls</v>
      </c>
    </row>
    <row r="2222" spans="1:31"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c r="W2222" t="str">
        <f>IF(tbl_Customers[[#This Row],[number_customer_service_calls]] &lt;= 1, "0-1 Calls", IF(tbl_Customers[[#This Row],[number_customer_service_calls]] &lt;= 3, "2-3 Calls", IF(tbl_Customers[[#This Row],[number_customer_service_calls]] &lt;=5, "4-5 Calls", "6+ Calls")))</f>
        <v>2-3 Calls</v>
      </c>
      <c r="X2222" t="str">
        <f>IF(tbl_Customers[[#This Row],[account_length]] &lt;= 50, "0-50", IF(tbl_Customers[[#This Row],[account_length]] &lt;=100, "51-100", IF(tbl_Customers[[#This Row],[account_length]] &lt;= 150, "101-150", "151+")))</f>
        <v>51-100</v>
      </c>
      <c r="Y2222" s="30" t="str">
        <f>IF(tbl_Customers[[#This Row],[total_intl_charge]] &lt;= 3, "Low Charges", "High Charges")</f>
        <v>Low Charges</v>
      </c>
      <c r="Z2222" s="30" t="str">
        <f>IF(tbl_Customers[[#This Row],[total_eve_calls]]&lt;=80,"Low Calls",
IF(tbl_Customers[[#This Row],[total_eve_calls]]&lt;=120,"Medium Calls","High Calls"))</f>
        <v>Medium Calls</v>
      </c>
      <c r="AA2222" s="30" t="str">
        <f>IF(tbl_Customers[[#This Row],[total_eve_charge]]&lt;=15,"Low Charges",
IF(tbl_Customers[[#This Row],[total_eve_charge]]&lt;=20,"Medium Charges","High Charges"))</f>
        <v>Medium Charges</v>
      </c>
      <c r="AB2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2" s="30" t="str">
        <f>IF(tbl_Customers[[#This Row],[number_vmail_messages]] = 0, "No Usage", IF(tbl_Customers[[#This Row],[number_vmail_messages]] &lt;= 20, "Low Usage", IF(tbl_Customers[[#This Row],[number_vmail_messages]] &lt;= 40, "Medium Usgae", "High Usage")))</f>
        <v>No Usage</v>
      </c>
      <c r="AD2222" s="30" t="str">
        <f>IF(tbl_Customers[[#This Row],[total_day_minutes]]&lt;=150,"Low Usage", IF(tbl_Customers[[#This Row],[total_day_minutes]]&lt;=200,"Medium Usage", IF(tbl_Customers[[#This Row],[total_day_minutes]]&lt;=250,"High Usage","Very High Usage")))</f>
        <v>Medium Usage</v>
      </c>
      <c r="AE2222" s="30" t="str">
        <f>IF(tbl_Customers[[#This Row],[total_intl_calls]]&lt;=5,"Low Calls", IF(tbl_Customers[[#This Row],[total_intl_calls]]&lt;=10, "Medium Calls", "High Calls"))</f>
        <v>Low Calls</v>
      </c>
    </row>
    <row r="2223" spans="1:31"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c r="W2223" t="str">
        <f>IF(tbl_Customers[[#This Row],[number_customer_service_calls]] &lt;= 1, "0-1 Calls", IF(tbl_Customers[[#This Row],[number_customer_service_calls]] &lt;= 3, "2-3 Calls", IF(tbl_Customers[[#This Row],[number_customer_service_calls]] &lt;=5, "4-5 Calls", "6+ Calls")))</f>
        <v>0-1 Calls</v>
      </c>
      <c r="X2223" t="str">
        <f>IF(tbl_Customers[[#This Row],[account_length]] &lt;= 50, "0-50", IF(tbl_Customers[[#This Row],[account_length]] &lt;=100, "51-100", IF(tbl_Customers[[#This Row],[account_length]] &lt;= 150, "101-150", "151+")))</f>
        <v>101-150</v>
      </c>
      <c r="Y2223" s="30" t="str">
        <f>IF(tbl_Customers[[#This Row],[total_intl_charge]] &lt;= 3, "Low Charges", "High Charges")</f>
        <v>Low Charges</v>
      </c>
      <c r="Z2223" s="30" t="str">
        <f>IF(tbl_Customers[[#This Row],[total_eve_calls]]&lt;=80,"Low Calls",
IF(tbl_Customers[[#This Row],[total_eve_calls]]&lt;=120,"Medium Calls","High Calls"))</f>
        <v>Low Calls</v>
      </c>
      <c r="AA2223" s="30" t="str">
        <f>IF(tbl_Customers[[#This Row],[total_eve_charge]]&lt;=15,"Low Charges",
IF(tbl_Customers[[#This Row],[total_eve_charge]]&lt;=20,"Medium Charges","High Charges"))</f>
        <v>Medium Charges</v>
      </c>
      <c r="AB2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23" s="30" t="str">
        <f>IF(tbl_Customers[[#This Row],[number_vmail_messages]] = 0, "No Usage", IF(tbl_Customers[[#This Row],[number_vmail_messages]] &lt;= 20, "Low Usage", IF(tbl_Customers[[#This Row],[number_vmail_messages]] &lt;= 40, "Medium Usgae", "High Usage")))</f>
        <v>Medium Usgae</v>
      </c>
      <c r="AD2223" s="30" t="str">
        <f>IF(tbl_Customers[[#This Row],[total_day_minutes]]&lt;=150,"Low Usage", IF(tbl_Customers[[#This Row],[total_day_minutes]]&lt;=200,"Medium Usage", IF(tbl_Customers[[#This Row],[total_day_minutes]]&lt;=250,"High Usage","Very High Usage")))</f>
        <v>Medium Usage</v>
      </c>
      <c r="AE2223" s="30" t="str">
        <f>IF(tbl_Customers[[#This Row],[total_intl_calls]]&lt;=5,"Low Calls", IF(tbl_Customers[[#This Row],[total_intl_calls]]&lt;=10, "Medium Calls", "High Calls"))</f>
        <v>Low Calls</v>
      </c>
    </row>
    <row r="2224" spans="1:31"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c r="W2224" t="str">
        <f>IF(tbl_Customers[[#This Row],[number_customer_service_calls]] &lt;= 1, "0-1 Calls", IF(tbl_Customers[[#This Row],[number_customer_service_calls]] &lt;= 3, "2-3 Calls", IF(tbl_Customers[[#This Row],[number_customer_service_calls]] &lt;=5, "4-5 Calls", "6+ Calls")))</f>
        <v>4-5 Calls</v>
      </c>
      <c r="X2224" t="str">
        <f>IF(tbl_Customers[[#This Row],[account_length]] &lt;= 50, "0-50", IF(tbl_Customers[[#This Row],[account_length]] &lt;=100, "51-100", IF(tbl_Customers[[#This Row],[account_length]] &lt;= 150, "101-150", "151+")))</f>
        <v>51-100</v>
      </c>
      <c r="Y2224" s="30" t="str">
        <f>IF(tbl_Customers[[#This Row],[total_intl_charge]] &lt;= 3, "Low Charges", "High Charges")</f>
        <v>Low Charges</v>
      </c>
      <c r="Z2224" s="30" t="str">
        <f>IF(tbl_Customers[[#This Row],[total_eve_calls]]&lt;=80,"Low Calls",
IF(tbl_Customers[[#This Row],[total_eve_calls]]&lt;=120,"Medium Calls","High Calls"))</f>
        <v>Medium Calls</v>
      </c>
      <c r="AA2224" s="30" t="str">
        <f>IF(tbl_Customers[[#This Row],[total_eve_charge]]&lt;=15,"Low Charges",
IF(tbl_Customers[[#This Row],[total_eve_charge]]&lt;=20,"Medium Charges","High Charges"))</f>
        <v>Medium Charges</v>
      </c>
      <c r="AB2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24" s="30" t="str">
        <f>IF(tbl_Customers[[#This Row],[number_vmail_messages]] = 0, "No Usage", IF(tbl_Customers[[#This Row],[number_vmail_messages]] &lt;= 20, "Low Usage", IF(tbl_Customers[[#This Row],[number_vmail_messages]] &lt;= 40, "Medium Usgae", "High Usage")))</f>
        <v>Medium Usgae</v>
      </c>
      <c r="AD2224" s="30" t="str">
        <f>IF(tbl_Customers[[#This Row],[total_day_minutes]]&lt;=150,"Low Usage", IF(tbl_Customers[[#This Row],[total_day_minutes]]&lt;=200,"Medium Usage", IF(tbl_Customers[[#This Row],[total_day_minutes]]&lt;=250,"High Usage","Very High Usage")))</f>
        <v>High Usage</v>
      </c>
      <c r="AE2224" s="30" t="str">
        <f>IF(tbl_Customers[[#This Row],[total_intl_calls]]&lt;=5,"Low Calls", IF(tbl_Customers[[#This Row],[total_intl_calls]]&lt;=10, "Medium Calls", "High Calls"))</f>
        <v>High Calls</v>
      </c>
    </row>
    <row r="2225" spans="1:31"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c r="W2225" t="str">
        <f>IF(tbl_Customers[[#This Row],[number_customer_service_calls]] &lt;= 1, "0-1 Calls", IF(tbl_Customers[[#This Row],[number_customer_service_calls]] &lt;= 3, "2-3 Calls", IF(tbl_Customers[[#This Row],[number_customer_service_calls]] &lt;=5, "4-5 Calls", "6+ Calls")))</f>
        <v>2-3 Calls</v>
      </c>
      <c r="X2225" t="str">
        <f>IF(tbl_Customers[[#This Row],[account_length]] &lt;= 50, "0-50", IF(tbl_Customers[[#This Row],[account_length]] &lt;=100, "51-100", IF(tbl_Customers[[#This Row],[account_length]] &lt;= 150, "101-150", "151+")))</f>
        <v>101-150</v>
      </c>
      <c r="Y2225" s="30" t="str">
        <f>IF(tbl_Customers[[#This Row],[total_intl_charge]] &lt;= 3, "Low Charges", "High Charges")</f>
        <v>Low Charges</v>
      </c>
      <c r="Z2225" s="30" t="str">
        <f>IF(tbl_Customers[[#This Row],[total_eve_calls]]&lt;=80,"Low Calls",
IF(tbl_Customers[[#This Row],[total_eve_calls]]&lt;=120,"Medium Calls","High Calls"))</f>
        <v>Medium Calls</v>
      </c>
      <c r="AA2225" s="30" t="str">
        <f>IF(tbl_Customers[[#This Row],[total_eve_charge]]&lt;=15,"Low Charges",
IF(tbl_Customers[[#This Row],[total_eve_charge]]&lt;=20,"Medium Charges","High Charges"))</f>
        <v>Low Charges</v>
      </c>
      <c r="AB2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5" s="30" t="str">
        <f>IF(tbl_Customers[[#This Row],[number_vmail_messages]] = 0, "No Usage", IF(tbl_Customers[[#This Row],[number_vmail_messages]] &lt;= 20, "Low Usage", IF(tbl_Customers[[#This Row],[number_vmail_messages]] &lt;= 40, "Medium Usgae", "High Usage")))</f>
        <v>No Usage</v>
      </c>
      <c r="AD2225" s="30" t="str">
        <f>IF(tbl_Customers[[#This Row],[total_day_minutes]]&lt;=150,"Low Usage", IF(tbl_Customers[[#This Row],[total_day_minutes]]&lt;=200,"Medium Usage", IF(tbl_Customers[[#This Row],[total_day_minutes]]&lt;=250,"High Usage","Very High Usage")))</f>
        <v>Very High Usage</v>
      </c>
      <c r="AE2225" s="30" t="str">
        <f>IF(tbl_Customers[[#This Row],[total_intl_calls]]&lt;=5,"Low Calls", IF(tbl_Customers[[#This Row],[total_intl_calls]]&lt;=10, "Medium Calls", "High Calls"))</f>
        <v>Medium Calls</v>
      </c>
    </row>
    <row r="2226" spans="1:31"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c r="W2226" t="str">
        <f>IF(tbl_Customers[[#This Row],[number_customer_service_calls]] &lt;= 1, "0-1 Calls", IF(tbl_Customers[[#This Row],[number_customer_service_calls]] &lt;= 3, "2-3 Calls", IF(tbl_Customers[[#This Row],[number_customer_service_calls]] &lt;=5, "4-5 Calls", "6+ Calls")))</f>
        <v>0-1 Calls</v>
      </c>
      <c r="X2226" t="str">
        <f>IF(tbl_Customers[[#This Row],[account_length]] &lt;= 50, "0-50", IF(tbl_Customers[[#This Row],[account_length]] &lt;=100, "51-100", IF(tbl_Customers[[#This Row],[account_length]] &lt;= 150, "101-150", "151+")))</f>
        <v>101-150</v>
      </c>
      <c r="Y2226" s="30" t="str">
        <f>IF(tbl_Customers[[#This Row],[total_intl_charge]] &lt;= 3, "Low Charges", "High Charges")</f>
        <v>High Charges</v>
      </c>
      <c r="Z2226" s="30" t="str">
        <f>IF(tbl_Customers[[#This Row],[total_eve_calls]]&lt;=80,"Low Calls",
IF(tbl_Customers[[#This Row],[total_eve_calls]]&lt;=120,"Medium Calls","High Calls"))</f>
        <v>Low Calls</v>
      </c>
      <c r="AA2226" s="30" t="str">
        <f>IF(tbl_Customers[[#This Row],[total_eve_charge]]&lt;=15,"Low Charges",
IF(tbl_Customers[[#This Row],[total_eve_charge]]&lt;=20,"Medium Charges","High Charges"))</f>
        <v>Medium Charges</v>
      </c>
      <c r="AB2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6" s="30" t="str">
        <f>IF(tbl_Customers[[#This Row],[number_vmail_messages]] = 0, "No Usage", IF(tbl_Customers[[#This Row],[number_vmail_messages]] &lt;= 20, "Low Usage", IF(tbl_Customers[[#This Row],[number_vmail_messages]] &lt;= 40, "Medium Usgae", "High Usage")))</f>
        <v>No Usage</v>
      </c>
      <c r="AD2226" s="30" t="str">
        <f>IF(tbl_Customers[[#This Row],[total_day_minutes]]&lt;=150,"Low Usage", IF(tbl_Customers[[#This Row],[total_day_minutes]]&lt;=200,"Medium Usage", IF(tbl_Customers[[#This Row],[total_day_minutes]]&lt;=250,"High Usage","Very High Usage")))</f>
        <v>High Usage</v>
      </c>
      <c r="AE2226" s="30" t="str">
        <f>IF(tbl_Customers[[#This Row],[total_intl_calls]]&lt;=5,"Low Calls", IF(tbl_Customers[[#This Row],[total_intl_calls]]&lt;=10, "Medium Calls", "High Calls"))</f>
        <v>Low Calls</v>
      </c>
    </row>
    <row r="2227" spans="1:31"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c r="W2227" t="str">
        <f>IF(tbl_Customers[[#This Row],[number_customer_service_calls]] &lt;= 1, "0-1 Calls", IF(tbl_Customers[[#This Row],[number_customer_service_calls]] &lt;= 3, "2-3 Calls", IF(tbl_Customers[[#This Row],[number_customer_service_calls]] &lt;=5, "4-5 Calls", "6+ Calls")))</f>
        <v>2-3 Calls</v>
      </c>
      <c r="X2227" t="str">
        <f>IF(tbl_Customers[[#This Row],[account_length]] &lt;= 50, "0-50", IF(tbl_Customers[[#This Row],[account_length]] &lt;=100, "51-100", IF(tbl_Customers[[#This Row],[account_length]] &lt;= 150, "101-150", "151+")))</f>
        <v>51-100</v>
      </c>
      <c r="Y2227" s="30" t="str">
        <f>IF(tbl_Customers[[#This Row],[total_intl_charge]] &lt;= 3, "Low Charges", "High Charges")</f>
        <v>High Charges</v>
      </c>
      <c r="Z2227" s="30" t="str">
        <f>IF(tbl_Customers[[#This Row],[total_eve_calls]]&lt;=80,"Low Calls",
IF(tbl_Customers[[#This Row],[total_eve_calls]]&lt;=120,"Medium Calls","High Calls"))</f>
        <v>Medium Calls</v>
      </c>
      <c r="AA2227" s="30" t="str">
        <f>IF(tbl_Customers[[#This Row],[total_eve_charge]]&lt;=15,"Low Charges",
IF(tbl_Customers[[#This Row],[total_eve_charge]]&lt;=20,"Medium Charges","High Charges"))</f>
        <v>Low Charges</v>
      </c>
      <c r="AB2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7" s="30" t="str">
        <f>IF(tbl_Customers[[#This Row],[number_vmail_messages]] = 0, "No Usage", IF(tbl_Customers[[#This Row],[number_vmail_messages]] &lt;= 20, "Low Usage", IF(tbl_Customers[[#This Row],[number_vmail_messages]] &lt;= 40, "Medium Usgae", "High Usage")))</f>
        <v>No Usage</v>
      </c>
      <c r="AD2227" s="30" t="str">
        <f>IF(tbl_Customers[[#This Row],[total_day_minutes]]&lt;=150,"Low Usage", IF(tbl_Customers[[#This Row],[total_day_minutes]]&lt;=200,"Medium Usage", IF(tbl_Customers[[#This Row],[total_day_minutes]]&lt;=250,"High Usage","Very High Usage")))</f>
        <v>Medium Usage</v>
      </c>
      <c r="AE2227" s="30" t="str">
        <f>IF(tbl_Customers[[#This Row],[total_intl_calls]]&lt;=5,"Low Calls", IF(tbl_Customers[[#This Row],[total_intl_calls]]&lt;=10, "Medium Calls", "High Calls"))</f>
        <v>Low Calls</v>
      </c>
    </row>
    <row r="2228" spans="1:31"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c r="W2228" t="str">
        <f>IF(tbl_Customers[[#This Row],[number_customer_service_calls]] &lt;= 1, "0-1 Calls", IF(tbl_Customers[[#This Row],[number_customer_service_calls]] &lt;= 3, "2-3 Calls", IF(tbl_Customers[[#This Row],[number_customer_service_calls]] &lt;=5, "4-5 Calls", "6+ Calls")))</f>
        <v>2-3 Calls</v>
      </c>
      <c r="X2228" t="str">
        <f>IF(tbl_Customers[[#This Row],[account_length]] &lt;= 50, "0-50", IF(tbl_Customers[[#This Row],[account_length]] &lt;=100, "51-100", IF(tbl_Customers[[#This Row],[account_length]] &lt;= 150, "101-150", "151+")))</f>
        <v>51-100</v>
      </c>
      <c r="Y2228" s="30" t="str">
        <f>IF(tbl_Customers[[#This Row],[total_intl_charge]] &lt;= 3, "Low Charges", "High Charges")</f>
        <v>High Charges</v>
      </c>
      <c r="Z2228" s="30" t="str">
        <f>IF(tbl_Customers[[#This Row],[total_eve_calls]]&lt;=80,"Low Calls",
IF(tbl_Customers[[#This Row],[total_eve_calls]]&lt;=120,"Medium Calls","High Calls"))</f>
        <v>Medium Calls</v>
      </c>
      <c r="AA2228" s="30" t="str">
        <f>IF(tbl_Customers[[#This Row],[total_eve_charge]]&lt;=15,"Low Charges",
IF(tbl_Customers[[#This Row],[total_eve_charge]]&lt;=20,"Medium Charges","High Charges"))</f>
        <v>High Charges</v>
      </c>
      <c r="AB2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8" s="30" t="str">
        <f>IF(tbl_Customers[[#This Row],[number_vmail_messages]] = 0, "No Usage", IF(tbl_Customers[[#This Row],[number_vmail_messages]] &lt;= 20, "Low Usage", IF(tbl_Customers[[#This Row],[number_vmail_messages]] &lt;= 40, "Medium Usgae", "High Usage")))</f>
        <v>Medium Usgae</v>
      </c>
      <c r="AD2228" s="30" t="str">
        <f>IF(tbl_Customers[[#This Row],[total_day_minutes]]&lt;=150,"Low Usage", IF(tbl_Customers[[#This Row],[total_day_minutes]]&lt;=200,"Medium Usage", IF(tbl_Customers[[#This Row],[total_day_minutes]]&lt;=250,"High Usage","Very High Usage")))</f>
        <v>Medium Usage</v>
      </c>
      <c r="AE2228" s="30" t="str">
        <f>IF(tbl_Customers[[#This Row],[total_intl_calls]]&lt;=5,"Low Calls", IF(tbl_Customers[[#This Row],[total_intl_calls]]&lt;=10, "Medium Calls", "High Calls"))</f>
        <v>Medium Calls</v>
      </c>
    </row>
    <row r="2229" spans="1:31"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c r="W2229" t="str">
        <f>IF(tbl_Customers[[#This Row],[number_customer_service_calls]] &lt;= 1, "0-1 Calls", IF(tbl_Customers[[#This Row],[number_customer_service_calls]] &lt;= 3, "2-3 Calls", IF(tbl_Customers[[#This Row],[number_customer_service_calls]] &lt;=5, "4-5 Calls", "6+ Calls")))</f>
        <v>0-1 Calls</v>
      </c>
      <c r="X2229" t="str">
        <f>IF(tbl_Customers[[#This Row],[account_length]] &lt;= 50, "0-50", IF(tbl_Customers[[#This Row],[account_length]] &lt;=100, "51-100", IF(tbl_Customers[[#This Row],[account_length]] &lt;= 150, "101-150", "151+")))</f>
        <v>51-100</v>
      </c>
      <c r="Y2229" s="30" t="str">
        <f>IF(tbl_Customers[[#This Row],[total_intl_charge]] &lt;= 3, "Low Charges", "High Charges")</f>
        <v>High Charges</v>
      </c>
      <c r="Z2229" s="30" t="str">
        <f>IF(tbl_Customers[[#This Row],[total_eve_calls]]&lt;=80,"Low Calls",
IF(tbl_Customers[[#This Row],[total_eve_calls]]&lt;=120,"Medium Calls","High Calls"))</f>
        <v>Medium Calls</v>
      </c>
      <c r="AA2229" s="30" t="str">
        <f>IF(tbl_Customers[[#This Row],[total_eve_charge]]&lt;=15,"Low Charges",
IF(tbl_Customers[[#This Row],[total_eve_charge]]&lt;=20,"Medium Charges","High Charges"))</f>
        <v>High Charges</v>
      </c>
      <c r="AB2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29" s="30" t="str">
        <f>IF(tbl_Customers[[#This Row],[number_vmail_messages]] = 0, "No Usage", IF(tbl_Customers[[#This Row],[number_vmail_messages]] &lt;= 20, "Low Usage", IF(tbl_Customers[[#This Row],[number_vmail_messages]] &lt;= 40, "Medium Usgae", "High Usage")))</f>
        <v>No Usage</v>
      </c>
      <c r="AD2229" s="30" t="str">
        <f>IF(tbl_Customers[[#This Row],[total_day_minutes]]&lt;=150,"Low Usage", IF(tbl_Customers[[#This Row],[total_day_minutes]]&lt;=200,"Medium Usage", IF(tbl_Customers[[#This Row],[total_day_minutes]]&lt;=250,"High Usage","Very High Usage")))</f>
        <v>Medium Usage</v>
      </c>
      <c r="AE2229" s="30" t="str">
        <f>IF(tbl_Customers[[#This Row],[total_intl_calls]]&lt;=5,"Low Calls", IF(tbl_Customers[[#This Row],[total_intl_calls]]&lt;=10, "Medium Calls", "High Calls"))</f>
        <v>Low Calls</v>
      </c>
    </row>
    <row r="2230" spans="1:31"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c r="W2230" t="str">
        <f>IF(tbl_Customers[[#This Row],[number_customer_service_calls]] &lt;= 1, "0-1 Calls", IF(tbl_Customers[[#This Row],[number_customer_service_calls]] &lt;= 3, "2-3 Calls", IF(tbl_Customers[[#This Row],[number_customer_service_calls]] &lt;=5, "4-5 Calls", "6+ Calls")))</f>
        <v>4-5 Calls</v>
      </c>
      <c r="X2230" t="str">
        <f>IF(tbl_Customers[[#This Row],[account_length]] &lt;= 50, "0-50", IF(tbl_Customers[[#This Row],[account_length]] &lt;=100, "51-100", IF(tbl_Customers[[#This Row],[account_length]] &lt;= 150, "101-150", "151+")))</f>
        <v>0-50</v>
      </c>
      <c r="Y2230" s="30" t="str">
        <f>IF(tbl_Customers[[#This Row],[total_intl_charge]] &lt;= 3, "Low Charges", "High Charges")</f>
        <v>Low Charges</v>
      </c>
      <c r="Z2230" s="30" t="str">
        <f>IF(tbl_Customers[[#This Row],[total_eve_calls]]&lt;=80,"Low Calls",
IF(tbl_Customers[[#This Row],[total_eve_calls]]&lt;=120,"Medium Calls","High Calls"))</f>
        <v>Medium Calls</v>
      </c>
      <c r="AA2230" s="30" t="str">
        <f>IF(tbl_Customers[[#This Row],[total_eve_charge]]&lt;=15,"Low Charges",
IF(tbl_Customers[[#This Row],[total_eve_charge]]&lt;=20,"Medium Charges","High Charges"))</f>
        <v>Medium Charges</v>
      </c>
      <c r="AB2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0" s="30" t="str">
        <f>IF(tbl_Customers[[#This Row],[number_vmail_messages]] = 0, "No Usage", IF(tbl_Customers[[#This Row],[number_vmail_messages]] &lt;= 20, "Low Usage", IF(tbl_Customers[[#This Row],[number_vmail_messages]] &lt;= 40, "Medium Usgae", "High Usage")))</f>
        <v>No Usage</v>
      </c>
      <c r="AD2230" s="30" t="str">
        <f>IF(tbl_Customers[[#This Row],[total_day_minutes]]&lt;=150,"Low Usage", IF(tbl_Customers[[#This Row],[total_day_minutes]]&lt;=200,"Medium Usage", IF(tbl_Customers[[#This Row],[total_day_minutes]]&lt;=250,"High Usage","Very High Usage")))</f>
        <v>High Usage</v>
      </c>
      <c r="AE2230" s="30" t="str">
        <f>IF(tbl_Customers[[#This Row],[total_intl_calls]]&lt;=5,"Low Calls", IF(tbl_Customers[[#This Row],[total_intl_calls]]&lt;=10, "Medium Calls", "High Calls"))</f>
        <v>Low Calls</v>
      </c>
    </row>
    <row r="2231" spans="1:31"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c r="W2231" t="str">
        <f>IF(tbl_Customers[[#This Row],[number_customer_service_calls]] &lt;= 1, "0-1 Calls", IF(tbl_Customers[[#This Row],[number_customer_service_calls]] &lt;= 3, "2-3 Calls", IF(tbl_Customers[[#This Row],[number_customer_service_calls]] &lt;=5, "4-5 Calls", "6+ Calls")))</f>
        <v>2-3 Calls</v>
      </c>
      <c r="X2231" t="str">
        <f>IF(tbl_Customers[[#This Row],[account_length]] &lt;= 50, "0-50", IF(tbl_Customers[[#This Row],[account_length]] &lt;=100, "51-100", IF(tbl_Customers[[#This Row],[account_length]] &lt;= 150, "101-150", "151+")))</f>
        <v>101-150</v>
      </c>
      <c r="Y2231" s="30" t="str">
        <f>IF(tbl_Customers[[#This Row],[total_intl_charge]] &lt;= 3, "Low Charges", "High Charges")</f>
        <v>Low Charges</v>
      </c>
      <c r="Z2231" s="30" t="str">
        <f>IF(tbl_Customers[[#This Row],[total_eve_calls]]&lt;=80,"Low Calls",
IF(tbl_Customers[[#This Row],[total_eve_calls]]&lt;=120,"Medium Calls","High Calls"))</f>
        <v>Medium Calls</v>
      </c>
      <c r="AA2231" s="30" t="str">
        <f>IF(tbl_Customers[[#This Row],[total_eve_charge]]&lt;=15,"Low Charges",
IF(tbl_Customers[[#This Row],[total_eve_charge]]&lt;=20,"Medium Charges","High Charges"))</f>
        <v>High Charges</v>
      </c>
      <c r="AB2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1" s="30" t="str">
        <f>IF(tbl_Customers[[#This Row],[number_vmail_messages]] = 0, "No Usage", IF(tbl_Customers[[#This Row],[number_vmail_messages]] &lt;= 20, "Low Usage", IF(tbl_Customers[[#This Row],[number_vmail_messages]] &lt;= 40, "Medium Usgae", "High Usage")))</f>
        <v>No Usage</v>
      </c>
      <c r="AD2231" s="30" t="str">
        <f>IF(tbl_Customers[[#This Row],[total_day_minutes]]&lt;=150,"Low Usage", IF(tbl_Customers[[#This Row],[total_day_minutes]]&lt;=200,"Medium Usage", IF(tbl_Customers[[#This Row],[total_day_minutes]]&lt;=250,"High Usage","Very High Usage")))</f>
        <v>Medium Usage</v>
      </c>
      <c r="AE2231" s="30" t="str">
        <f>IF(tbl_Customers[[#This Row],[total_intl_calls]]&lt;=5,"Low Calls", IF(tbl_Customers[[#This Row],[total_intl_calls]]&lt;=10, "Medium Calls", "High Calls"))</f>
        <v>Low Calls</v>
      </c>
    </row>
    <row r="2232" spans="1:31"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c r="W2232" t="str">
        <f>IF(tbl_Customers[[#This Row],[number_customer_service_calls]] &lt;= 1, "0-1 Calls", IF(tbl_Customers[[#This Row],[number_customer_service_calls]] &lt;= 3, "2-3 Calls", IF(tbl_Customers[[#This Row],[number_customer_service_calls]] &lt;=5, "4-5 Calls", "6+ Calls")))</f>
        <v>0-1 Calls</v>
      </c>
      <c r="X2232" t="str">
        <f>IF(tbl_Customers[[#This Row],[account_length]] &lt;= 50, "0-50", IF(tbl_Customers[[#This Row],[account_length]] &lt;=100, "51-100", IF(tbl_Customers[[#This Row],[account_length]] &lt;= 150, "101-150", "151+")))</f>
        <v>51-100</v>
      </c>
      <c r="Y2232" s="30" t="str">
        <f>IF(tbl_Customers[[#This Row],[total_intl_charge]] &lt;= 3, "Low Charges", "High Charges")</f>
        <v>Low Charges</v>
      </c>
      <c r="Z2232" s="30" t="str">
        <f>IF(tbl_Customers[[#This Row],[total_eve_calls]]&lt;=80,"Low Calls",
IF(tbl_Customers[[#This Row],[total_eve_calls]]&lt;=120,"Medium Calls","High Calls"))</f>
        <v>Medium Calls</v>
      </c>
      <c r="AA2232" s="30" t="str">
        <f>IF(tbl_Customers[[#This Row],[total_eve_charge]]&lt;=15,"Low Charges",
IF(tbl_Customers[[#This Row],[total_eve_charge]]&lt;=20,"Medium Charges","High Charges"))</f>
        <v>Medium Charges</v>
      </c>
      <c r="AB2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2" s="30" t="str">
        <f>IF(tbl_Customers[[#This Row],[number_vmail_messages]] = 0, "No Usage", IF(tbl_Customers[[#This Row],[number_vmail_messages]] &lt;= 20, "Low Usage", IF(tbl_Customers[[#This Row],[number_vmail_messages]] &lt;= 40, "Medium Usgae", "High Usage")))</f>
        <v>No Usage</v>
      </c>
      <c r="AD2232" s="30" t="str">
        <f>IF(tbl_Customers[[#This Row],[total_day_minutes]]&lt;=150,"Low Usage", IF(tbl_Customers[[#This Row],[total_day_minutes]]&lt;=200,"Medium Usage", IF(tbl_Customers[[#This Row],[total_day_minutes]]&lt;=250,"High Usage","Very High Usage")))</f>
        <v>Medium Usage</v>
      </c>
      <c r="AE2232" s="30" t="str">
        <f>IF(tbl_Customers[[#This Row],[total_intl_calls]]&lt;=5,"Low Calls", IF(tbl_Customers[[#This Row],[total_intl_calls]]&lt;=10, "Medium Calls", "High Calls"))</f>
        <v>Low Calls</v>
      </c>
    </row>
    <row r="2233" spans="1:31"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c r="W2233" t="str">
        <f>IF(tbl_Customers[[#This Row],[number_customer_service_calls]] &lt;= 1, "0-1 Calls", IF(tbl_Customers[[#This Row],[number_customer_service_calls]] &lt;= 3, "2-3 Calls", IF(tbl_Customers[[#This Row],[number_customer_service_calls]] &lt;=5, "4-5 Calls", "6+ Calls")))</f>
        <v>2-3 Calls</v>
      </c>
      <c r="X2233" t="str">
        <f>IF(tbl_Customers[[#This Row],[account_length]] &lt;= 50, "0-50", IF(tbl_Customers[[#This Row],[account_length]] &lt;=100, "51-100", IF(tbl_Customers[[#This Row],[account_length]] &lt;= 150, "101-150", "151+")))</f>
        <v>101-150</v>
      </c>
      <c r="Y2233" s="30" t="str">
        <f>IF(tbl_Customers[[#This Row],[total_intl_charge]] &lt;= 3, "Low Charges", "High Charges")</f>
        <v>High Charges</v>
      </c>
      <c r="Z2233" s="30" t="str">
        <f>IF(tbl_Customers[[#This Row],[total_eve_calls]]&lt;=80,"Low Calls",
IF(tbl_Customers[[#This Row],[total_eve_calls]]&lt;=120,"Medium Calls","High Calls"))</f>
        <v>Medium Calls</v>
      </c>
      <c r="AA2233" s="30" t="str">
        <f>IF(tbl_Customers[[#This Row],[total_eve_charge]]&lt;=15,"Low Charges",
IF(tbl_Customers[[#This Row],[total_eve_charge]]&lt;=20,"Medium Charges","High Charges"))</f>
        <v>Medium Charges</v>
      </c>
      <c r="AB2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3" s="30" t="str">
        <f>IF(tbl_Customers[[#This Row],[number_vmail_messages]] = 0, "No Usage", IF(tbl_Customers[[#This Row],[number_vmail_messages]] &lt;= 20, "Low Usage", IF(tbl_Customers[[#This Row],[number_vmail_messages]] &lt;= 40, "Medium Usgae", "High Usage")))</f>
        <v>No Usage</v>
      </c>
      <c r="AD2233" s="30" t="str">
        <f>IF(tbl_Customers[[#This Row],[total_day_minutes]]&lt;=150,"Low Usage", IF(tbl_Customers[[#This Row],[total_day_minutes]]&lt;=200,"Medium Usage", IF(tbl_Customers[[#This Row],[total_day_minutes]]&lt;=250,"High Usage","Very High Usage")))</f>
        <v>Low Usage</v>
      </c>
      <c r="AE2233" s="30" t="str">
        <f>IF(tbl_Customers[[#This Row],[total_intl_calls]]&lt;=5,"Low Calls", IF(tbl_Customers[[#This Row],[total_intl_calls]]&lt;=10, "Medium Calls", "High Calls"))</f>
        <v>Medium Calls</v>
      </c>
    </row>
    <row r="2234" spans="1:31"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c r="W2234" t="str">
        <f>IF(tbl_Customers[[#This Row],[number_customer_service_calls]] &lt;= 1, "0-1 Calls", IF(tbl_Customers[[#This Row],[number_customer_service_calls]] &lt;= 3, "2-3 Calls", IF(tbl_Customers[[#This Row],[number_customer_service_calls]] &lt;=5, "4-5 Calls", "6+ Calls")))</f>
        <v>0-1 Calls</v>
      </c>
      <c r="X2234" t="str">
        <f>IF(tbl_Customers[[#This Row],[account_length]] &lt;= 50, "0-50", IF(tbl_Customers[[#This Row],[account_length]] &lt;=100, "51-100", IF(tbl_Customers[[#This Row],[account_length]] &lt;= 150, "101-150", "151+")))</f>
        <v>51-100</v>
      </c>
      <c r="Y2234" s="30" t="str">
        <f>IF(tbl_Customers[[#This Row],[total_intl_charge]] &lt;= 3, "Low Charges", "High Charges")</f>
        <v>Low Charges</v>
      </c>
      <c r="Z2234" s="30" t="str">
        <f>IF(tbl_Customers[[#This Row],[total_eve_calls]]&lt;=80,"Low Calls",
IF(tbl_Customers[[#This Row],[total_eve_calls]]&lt;=120,"Medium Calls","High Calls"))</f>
        <v>Low Calls</v>
      </c>
      <c r="AA2234" s="30" t="str">
        <f>IF(tbl_Customers[[#This Row],[total_eve_charge]]&lt;=15,"Low Charges",
IF(tbl_Customers[[#This Row],[total_eve_charge]]&lt;=20,"Medium Charges","High Charges"))</f>
        <v>High Charges</v>
      </c>
      <c r="AB2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4" s="30" t="str">
        <f>IF(tbl_Customers[[#This Row],[number_vmail_messages]] = 0, "No Usage", IF(tbl_Customers[[#This Row],[number_vmail_messages]] &lt;= 20, "Low Usage", IF(tbl_Customers[[#This Row],[number_vmail_messages]] &lt;= 40, "Medium Usgae", "High Usage")))</f>
        <v>No Usage</v>
      </c>
      <c r="AD2234" s="30" t="str">
        <f>IF(tbl_Customers[[#This Row],[total_day_minutes]]&lt;=150,"Low Usage", IF(tbl_Customers[[#This Row],[total_day_minutes]]&lt;=200,"Medium Usage", IF(tbl_Customers[[#This Row],[total_day_minutes]]&lt;=250,"High Usage","Very High Usage")))</f>
        <v>Medium Usage</v>
      </c>
      <c r="AE2234" s="30" t="str">
        <f>IF(tbl_Customers[[#This Row],[total_intl_calls]]&lt;=5,"Low Calls", IF(tbl_Customers[[#This Row],[total_intl_calls]]&lt;=10, "Medium Calls", "High Calls"))</f>
        <v>Low Calls</v>
      </c>
    </row>
    <row r="2235" spans="1:31"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c r="W2235" t="str">
        <f>IF(tbl_Customers[[#This Row],[number_customer_service_calls]] &lt;= 1, "0-1 Calls", IF(tbl_Customers[[#This Row],[number_customer_service_calls]] &lt;= 3, "2-3 Calls", IF(tbl_Customers[[#This Row],[number_customer_service_calls]] &lt;=5, "4-5 Calls", "6+ Calls")))</f>
        <v>2-3 Calls</v>
      </c>
      <c r="X2235" t="str">
        <f>IF(tbl_Customers[[#This Row],[account_length]] &lt;= 50, "0-50", IF(tbl_Customers[[#This Row],[account_length]] &lt;=100, "51-100", IF(tbl_Customers[[#This Row],[account_length]] &lt;= 150, "101-150", "151+")))</f>
        <v>101-150</v>
      </c>
      <c r="Y2235" s="30" t="str">
        <f>IF(tbl_Customers[[#This Row],[total_intl_charge]] &lt;= 3, "Low Charges", "High Charges")</f>
        <v>Low Charges</v>
      </c>
      <c r="Z2235" s="30" t="str">
        <f>IF(tbl_Customers[[#This Row],[total_eve_calls]]&lt;=80,"Low Calls",
IF(tbl_Customers[[#This Row],[total_eve_calls]]&lt;=120,"Medium Calls","High Calls"))</f>
        <v>Medium Calls</v>
      </c>
      <c r="AA2235" s="30" t="str">
        <f>IF(tbl_Customers[[#This Row],[total_eve_charge]]&lt;=15,"Low Charges",
IF(tbl_Customers[[#This Row],[total_eve_charge]]&lt;=20,"Medium Charges","High Charges"))</f>
        <v>Low Charges</v>
      </c>
      <c r="AB2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5" s="30" t="str">
        <f>IF(tbl_Customers[[#This Row],[number_vmail_messages]] = 0, "No Usage", IF(tbl_Customers[[#This Row],[number_vmail_messages]] &lt;= 20, "Low Usage", IF(tbl_Customers[[#This Row],[number_vmail_messages]] &lt;= 40, "Medium Usgae", "High Usage")))</f>
        <v>No Usage</v>
      </c>
      <c r="AD2235" s="30" t="str">
        <f>IF(tbl_Customers[[#This Row],[total_day_minutes]]&lt;=150,"Low Usage", IF(tbl_Customers[[#This Row],[total_day_minutes]]&lt;=200,"Medium Usage", IF(tbl_Customers[[#This Row],[total_day_minutes]]&lt;=250,"High Usage","Very High Usage")))</f>
        <v>High Usage</v>
      </c>
      <c r="AE2235" s="30" t="str">
        <f>IF(tbl_Customers[[#This Row],[total_intl_calls]]&lt;=5,"Low Calls", IF(tbl_Customers[[#This Row],[total_intl_calls]]&lt;=10, "Medium Calls", "High Calls"))</f>
        <v>Medium Calls</v>
      </c>
    </row>
    <row r="2236" spans="1:31"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c r="W2236" t="str">
        <f>IF(tbl_Customers[[#This Row],[number_customer_service_calls]] &lt;= 1, "0-1 Calls", IF(tbl_Customers[[#This Row],[number_customer_service_calls]] &lt;= 3, "2-3 Calls", IF(tbl_Customers[[#This Row],[number_customer_service_calls]] &lt;=5, "4-5 Calls", "6+ Calls")))</f>
        <v>2-3 Calls</v>
      </c>
      <c r="X2236" t="str">
        <f>IF(tbl_Customers[[#This Row],[account_length]] &lt;= 50, "0-50", IF(tbl_Customers[[#This Row],[account_length]] &lt;=100, "51-100", IF(tbl_Customers[[#This Row],[account_length]] &lt;= 150, "101-150", "151+")))</f>
        <v>101-150</v>
      </c>
      <c r="Y2236" s="30" t="str">
        <f>IF(tbl_Customers[[#This Row],[total_intl_charge]] &lt;= 3, "Low Charges", "High Charges")</f>
        <v>Low Charges</v>
      </c>
      <c r="Z2236" s="30" t="str">
        <f>IF(tbl_Customers[[#This Row],[total_eve_calls]]&lt;=80,"Low Calls",
IF(tbl_Customers[[#This Row],[total_eve_calls]]&lt;=120,"Medium Calls","High Calls"))</f>
        <v>Medium Calls</v>
      </c>
      <c r="AA2236" s="30" t="str">
        <f>IF(tbl_Customers[[#This Row],[total_eve_charge]]&lt;=15,"Low Charges",
IF(tbl_Customers[[#This Row],[total_eve_charge]]&lt;=20,"Medium Charges","High Charges"))</f>
        <v>High Charges</v>
      </c>
      <c r="AB2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36" s="30" t="str">
        <f>IF(tbl_Customers[[#This Row],[number_vmail_messages]] = 0, "No Usage", IF(tbl_Customers[[#This Row],[number_vmail_messages]] &lt;= 20, "Low Usage", IF(tbl_Customers[[#This Row],[number_vmail_messages]] &lt;= 40, "Medium Usgae", "High Usage")))</f>
        <v>No Usage</v>
      </c>
      <c r="AD2236" s="30" t="str">
        <f>IF(tbl_Customers[[#This Row],[total_day_minutes]]&lt;=150,"Low Usage", IF(tbl_Customers[[#This Row],[total_day_minutes]]&lt;=200,"Medium Usage", IF(tbl_Customers[[#This Row],[total_day_minutes]]&lt;=250,"High Usage","Very High Usage")))</f>
        <v>Medium Usage</v>
      </c>
      <c r="AE2236" s="30" t="str">
        <f>IF(tbl_Customers[[#This Row],[total_intl_calls]]&lt;=5,"Low Calls", IF(tbl_Customers[[#This Row],[total_intl_calls]]&lt;=10, "Medium Calls", "High Calls"))</f>
        <v>Medium Calls</v>
      </c>
    </row>
    <row r="2237" spans="1:31"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c r="W2237" t="str">
        <f>IF(tbl_Customers[[#This Row],[number_customer_service_calls]] &lt;= 1, "0-1 Calls", IF(tbl_Customers[[#This Row],[number_customer_service_calls]] &lt;= 3, "2-3 Calls", IF(tbl_Customers[[#This Row],[number_customer_service_calls]] &lt;=5, "4-5 Calls", "6+ Calls")))</f>
        <v>2-3 Calls</v>
      </c>
      <c r="X2237" t="str">
        <f>IF(tbl_Customers[[#This Row],[account_length]] &lt;= 50, "0-50", IF(tbl_Customers[[#This Row],[account_length]] &lt;=100, "51-100", IF(tbl_Customers[[#This Row],[account_length]] &lt;= 150, "101-150", "151+")))</f>
        <v>101-150</v>
      </c>
      <c r="Y2237" s="30" t="str">
        <f>IF(tbl_Customers[[#This Row],[total_intl_charge]] &lt;= 3, "Low Charges", "High Charges")</f>
        <v>High Charges</v>
      </c>
      <c r="Z2237" s="30" t="str">
        <f>IF(tbl_Customers[[#This Row],[total_eve_calls]]&lt;=80,"Low Calls",
IF(tbl_Customers[[#This Row],[total_eve_calls]]&lt;=120,"Medium Calls","High Calls"))</f>
        <v>Medium Calls</v>
      </c>
      <c r="AA2237" s="30" t="str">
        <f>IF(tbl_Customers[[#This Row],[total_eve_charge]]&lt;=15,"Low Charges",
IF(tbl_Customers[[#This Row],[total_eve_charge]]&lt;=20,"Medium Charges","High Charges"))</f>
        <v>High Charges</v>
      </c>
      <c r="AB2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7" s="30" t="str">
        <f>IF(tbl_Customers[[#This Row],[number_vmail_messages]] = 0, "No Usage", IF(tbl_Customers[[#This Row],[number_vmail_messages]] &lt;= 20, "Low Usage", IF(tbl_Customers[[#This Row],[number_vmail_messages]] &lt;= 40, "Medium Usgae", "High Usage")))</f>
        <v>No Usage</v>
      </c>
      <c r="AD2237" s="30" t="str">
        <f>IF(tbl_Customers[[#This Row],[total_day_minutes]]&lt;=150,"Low Usage", IF(tbl_Customers[[#This Row],[total_day_minutes]]&lt;=200,"Medium Usage", IF(tbl_Customers[[#This Row],[total_day_minutes]]&lt;=250,"High Usage","Very High Usage")))</f>
        <v>Low Usage</v>
      </c>
      <c r="AE2237" s="30" t="str">
        <f>IF(tbl_Customers[[#This Row],[total_intl_calls]]&lt;=5,"Low Calls", IF(tbl_Customers[[#This Row],[total_intl_calls]]&lt;=10, "Medium Calls", "High Calls"))</f>
        <v>Medium Calls</v>
      </c>
    </row>
    <row r="2238" spans="1:31"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c r="W2238" t="str">
        <f>IF(tbl_Customers[[#This Row],[number_customer_service_calls]] &lt;= 1, "0-1 Calls", IF(tbl_Customers[[#This Row],[number_customer_service_calls]] &lt;= 3, "2-3 Calls", IF(tbl_Customers[[#This Row],[number_customer_service_calls]] &lt;=5, "4-5 Calls", "6+ Calls")))</f>
        <v>0-1 Calls</v>
      </c>
      <c r="X2238" t="str">
        <f>IF(tbl_Customers[[#This Row],[account_length]] &lt;= 50, "0-50", IF(tbl_Customers[[#This Row],[account_length]] &lt;=100, "51-100", IF(tbl_Customers[[#This Row],[account_length]] &lt;= 150, "101-150", "151+")))</f>
        <v>51-100</v>
      </c>
      <c r="Y2238" s="30" t="str">
        <f>IF(tbl_Customers[[#This Row],[total_intl_charge]] &lt;= 3, "Low Charges", "High Charges")</f>
        <v>High Charges</v>
      </c>
      <c r="Z2238" s="30" t="str">
        <f>IF(tbl_Customers[[#This Row],[total_eve_calls]]&lt;=80,"Low Calls",
IF(tbl_Customers[[#This Row],[total_eve_calls]]&lt;=120,"Medium Calls","High Calls"))</f>
        <v>Medium Calls</v>
      </c>
      <c r="AA2238" s="30" t="str">
        <f>IF(tbl_Customers[[#This Row],[total_eve_charge]]&lt;=15,"Low Charges",
IF(tbl_Customers[[#This Row],[total_eve_charge]]&lt;=20,"Medium Charges","High Charges"))</f>
        <v>High Charges</v>
      </c>
      <c r="AB2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38" s="30" t="str">
        <f>IF(tbl_Customers[[#This Row],[number_vmail_messages]] = 0, "No Usage", IF(tbl_Customers[[#This Row],[number_vmail_messages]] &lt;= 20, "Low Usage", IF(tbl_Customers[[#This Row],[number_vmail_messages]] &lt;= 40, "Medium Usgae", "High Usage")))</f>
        <v>Medium Usgae</v>
      </c>
      <c r="AD2238" s="30" t="str">
        <f>IF(tbl_Customers[[#This Row],[total_day_minutes]]&lt;=150,"Low Usage", IF(tbl_Customers[[#This Row],[total_day_minutes]]&lt;=200,"Medium Usage", IF(tbl_Customers[[#This Row],[total_day_minutes]]&lt;=250,"High Usage","Very High Usage")))</f>
        <v>Medium Usage</v>
      </c>
      <c r="AE2238" s="30" t="str">
        <f>IF(tbl_Customers[[#This Row],[total_intl_calls]]&lt;=5,"Low Calls", IF(tbl_Customers[[#This Row],[total_intl_calls]]&lt;=10, "Medium Calls", "High Calls"))</f>
        <v>Low Calls</v>
      </c>
    </row>
    <row r="2239" spans="1:31"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c r="W2239" t="str">
        <f>IF(tbl_Customers[[#This Row],[number_customer_service_calls]] &lt;= 1, "0-1 Calls", IF(tbl_Customers[[#This Row],[number_customer_service_calls]] &lt;= 3, "2-3 Calls", IF(tbl_Customers[[#This Row],[number_customer_service_calls]] &lt;=5, "4-5 Calls", "6+ Calls")))</f>
        <v>2-3 Calls</v>
      </c>
      <c r="X2239" t="str">
        <f>IF(tbl_Customers[[#This Row],[account_length]] &lt;= 50, "0-50", IF(tbl_Customers[[#This Row],[account_length]] &lt;=100, "51-100", IF(tbl_Customers[[#This Row],[account_length]] &lt;= 150, "101-150", "151+")))</f>
        <v>101-150</v>
      </c>
      <c r="Y2239" s="30" t="str">
        <f>IF(tbl_Customers[[#This Row],[total_intl_charge]] &lt;= 3, "Low Charges", "High Charges")</f>
        <v>Low Charges</v>
      </c>
      <c r="Z2239" s="30" t="str">
        <f>IF(tbl_Customers[[#This Row],[total_eve_calls]]&lt;=80,"Low Calls",
IF(tbl_Customers[[#This Row],[total_eve_calls]]&lt;=120,"Medium Calls","High Calls"))</f>
        <v>Medium Calls</v>
      </c>
      <c r="AA2239" s="30" t="str">
        <f>IF(tbl_Customers[[#This Row],[total_eve_charge]]&lt;=15,"Low Charges",
IF(tbl_Customers[[#This Row],[total_eve_charge]]&lt;=20,"Medium Charges","High Charges"))</f>
        <v>Medium Charges</v>
      </c>
      <c r="AB2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39" s="30" t="str">
        <f>IF(tbl_Customers[[#This Row],[number_vmail_messages]] = 0, "No Usage", IF(tbl_Customers[[#This Row],[number_vmail_messages]] &lt;= 20, "Low Usage", IF(tbl_Customers[[#This Row],[number_vmail_messages]] &lt;= 40, "Medium Usgae", "High Usage")))</f>
        <v>Medium Usgae</v>
      </c>
      <c r="AD2239" s="30" t="str">
        <f>IF(tbl_Customers[[#This Row],[total_day_minutes]]&lt;=150,"Low Usage", IF(tbl_Customers[[#This Row],[total_day_minutes]]&lt;=200,"Medium Usage", IF(tbl_Customers[[#This Row],[total_day_minutes]]&lt;=250,"High Usage","Very High Usage")))</f>
        <v>Very High Usage</v>
      </c>
      <c r="AE2239" s="30" t="str">
        <f>IF(tbl_Customers[[#This Row],[total_intl_calls]]&lt;=5,"Low Calls", IF(tbl_Customers[[#This Row],[total_intl_calls]]&lt;=10, "Medium Calls", "High Calls"))</f>
        <v>Low Calls</v>
      </c>
    </row>
    <row r="2240" spans="1:31"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c r="W2240" t="str">
        <f>IF(tbl_Customers[[#This Row],[number_customer_service_calls]] &lt;= 1, "0-1 Calls", IF(tbl_Customers[[#This Row],[number_customer_service_calls]] &lt;= 3, "2-3 Calls", IF(tbl_Customers[[#This Row],[number_customer_service_calls]] &lt;=5, "4-5 Calls", "6+ Calls")))</f>
        <v>0-1 Calls</v>
      </c>
      <c r="X2240" t="str">
        <f>IF(tbl_Customers[[#This Row],[account_length]] &lt;= 50, "0-50", IF(tbl_Customers[[#This Row],[account_length]] &lt;=100, "51-100", IF(tbl_Customers[[#This Row],[account_length]] &lt;= 150, "101-150", "151+")))</f>
        <v>51-100</v>
      </c>
      <c r="Y2240" s="30" t="str">
        <f>IF(tbl_Customers[[#This Row],[total_intl_charge]] &lt;= 3, "Low Charges", "High Charges")</f>
        <v>High Charges</v>
      </c>
      <c r="Z2240" s="30" t="str">
        <f>IF(tbl_Customers[[#This Row],[total_eve_calls]]&lt;=80,"Low Calls",
IF(tbl_Customers[[#This Row],[total_eve_calls]]&lt;=120,"Medium Calls","High Calls"))</f>
        <v>Medium Calls</v>
      </c>
      <c r="AA2240" s="30" t="str">
        <f>IF(tbl_Customers[[#This Row],[total_eve_charge]]&lt;=15,"Low Charges",
IF(tbl_Customers[[#This Row],[total_eve_charge]]&lt;=20,"Medium Charges","High Charges"))</f>
        <v>High Charges</v>
      </c>
      <c r="AB2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0" s="30" t="str">
        <f>IF(tbl_Customers[[#This Row],[number_vmail_messages]] = 0, "No Usage", IF(tbl_Customers[[#This Row],[number_vmail_messages]] &lt;= 20, "Low Usage", IF(tbl_Customers[[#This Row],[number_vmail_messages]] &lt;= 40, "Medium Usgae", "High Usage")))</f>
        <v>Medium Usgae</v>
      </c>
      <c r="AD2240" s="30" t="str">
        <f>IF(tbl_Customers[[#This Row],[total_day_minutes]]&lt;=150,"Low Usage", IF(tbl_Customers[[#This Row],[total_day_minutes]]&lt;=200,"Medium Usage", IF(tbl_Customers[[#This Row],[total_day_minutes]]&lt;=250,"High Usage","Very High Usage")))</f>
        <v>Low Usage</v>
      </c>
      <c r="AE2240" s="30" t="str">
        <f>IF(tbl_Customers[[#This Row],[total_intl_calls]]&lt;=5,"Low Calls", IF(tbl_Customers[[#This Row],[total_intl_calls]]&lt;=10, "Medium Calls", "High Calls"))</f>
        <v>Low Calls</v>
      </c>
    </row>
    <row r="2241" spans="1:31"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c r="W2241" t="str">
        <f>IF(tbl_Customers[[#This Row],[number_customer_service_calls]] &lt;= 1, "0-1 Calls", IF(tbl_Customers[[#This Row],[number_customer_service_calls]] &lt;= 3, "2-3 Calls", IF(tbl_Customers[[#This Row],[number_customer_service_calls]] &lt;=5, "4-5 Calls", "6+ Calls")))</f>
        <v>0-1 Calls</v>
      </c>
      <c r="X2241" t="str">
        <f>IF(tbl_Customers[[#This Row],[account_length]] &lt;= 50, "0-50", IF(tbl_Customers[[#This Row],[account_length]] &lt;=100, "51-100", IF(tbl_Customers[[#This Row],[account_length]] &lt;= 150, "101-150", "151+")))</f>
        <v>51-100</v>
      </c>
      <c r="Y2241" s="30" t="str">
        <f>IF(tbl_Customers[[#This Row],[total_intl_charge]] &lt;= 3, "Low Charges", "High Charges")</f>
        <v>Low Charges</v>
      </c>
      <c r="Z2241" s="30" t="str">
        <f>IF(tbl_Customers[[#This Row],[total_eve_calls]]&lt;=80,"Low Calls",
IF(tbl_Customers[[#This Row],[total_eve_calls]]&lt;=120,"Medium Calls","High Calls"))</f>
        <v>Medium Calls</v>
      </c>
      <c r="AA2241" s="30" t="str">
        <f>IF(tbl_Customers[[#This Row],[total_eve_charge]]&lt;=15,"Low Charges",
IF(tbl_Customers[[#This Row],[total_eve_charge]]&lt;=20,"Medium Charges","High Charges"))</f>
        <v>Low Charges</v>
      </c>
      <c r="AB2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1" s="30" t="str">
        <f>IF(tbl_Customers[[#This Row],[number_vmail_messages]] = 0, "No Usage", IF(tbl_Customers[[#This Row],[number_vmail_messages]] &lt;= 20, "Low Usage", IF(tbl_Customers[[#This Row],[number_vmail_messages]] &lt;= 40, "Medium Usgae", "High Usage")))</f>
        <v>Medium Usgae</v>
      </c>
      <c r="AD2241" s="30" t="str">
        <f>IF(tbl_Customers[[#This Row],[total_day_minutes]]&lt;=150,"Low Usage", IF(tbl_Customers[[#This Row],[total_day_minutes]]&lt;=200,"Medium Usage", IF(tbl_Customers[[#This Row],[total_day_minutes]]&lt;=250,"High Usage","Very High Usage")))</f>
        <v>Medium Usage</v>
      </c>
      <c r="AE2241" s="30" t="str">
        <f>IF(tbl_Customers[[#This Row],[total_intl_calls]]&lt;=5,"Low Calls", IF(tbl_Customers[[#This Row],[total_intl_calls]]&lt;=10, "Medium Calls", "High Calls"))</f>
        <v>Low Calls</v>
      </c>
    </row>
    <row r="2242" spans="1:31"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c r="W2242" t="str">
        <f>IF(tbl_Customers[[#This Row],[number_customer_service_calls]] &lt;= 1, "0-1 Calls", IF(tbl_Customers[[#This Row],[number_customer_service_calls]] &lt;= 3, "2-3 Calls", IF(tbl_Customers[[#This Row],[number_customer_service_calls]] &lt;=5, "4-5 Calls", "6+ Calls")))</f>
        <v>2-3 Calls</v>
      </c>
      <c r="X2242" t="str">
        <f>IF(tbl_Customers[[#This Row],[account_length]] &lt;= 50, "0-50", IF(tbl_Customers[[#This Row],[account_length]] &lt;=100, "51-100", IF(tbl_Customers[[#This Row],[account_length]] &lt;= 150, "101-150", "151+")))</f>
        <v>51-100</v>
      </c>
      <c r="Y2242" s="30" t="str">
        <f>IF(tbl_Customers[[#This Row],[total_intl_charge]] &lt;= 3, "Low Charges", "High Charges")</f>
        <v>Low Charges</v>
      </c>
      <c r="Z2242" s="30" t="str">
        <f>IF(tbl_Customers[[#This Row],[total_eve_calls]]&lt;=80,"Low Calls",
IF(tbl_Customers[[#This Row],[total_eve_calls]]&lt;=120,"Medium Calls","High Calls"))</f>
        <v>High Calls</v>
      </c>
      <c r="AA2242" s="30" t="str">
        <f>IF(tbl_Customers[[#This Row],[total_eve_charge]]&lt;=15,"Low Charges",
IF(tbl_Customers[[#This Row],[total_eve_charge]]&lt;=20,"Medium Charges","High Charges"))</f>
        <v>Low Charges</v>
      </c>
      <c r="AB2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2" s="30" t="str">
        <f>IF(tbl_Customers[[#This Row],[number_vmail_messages]] = 0, "No Usage", IF(tbl_Customers[[#This Row],[number_vmail_messages]] &lt;= 20, "Low Usage", IF(tbl_Customers[[#This Row],[number_vmail_messages]] &lt;= 40, "Medium Usgae", "High Usage")))</f>
        <v>No Usage</v>
      </c>
      <c r="AD2242" s="30" t="str">
        <f>IF(tbl_Customers[[#This Row],[total_day_minutes]]&lt;=150,"Low Usage", IF(tbl_Customers[[#This Row],[total_day_minutes]]&lt;=200,"Medium Usage", IF(tbl_Customers[[#This Row],[total_day_minutes]]&lt;=250,"High Usage","Very High Usage")))</f>
        <v>Low Usage</v>
      </c>
      <c r="AE2242" s="30" t="str">
        <f>IF(tbl_Customers[[#This Row],[total_intl_calls]]&lt;=5,"Low Calls", IF(tbl_Customers[[#This Row],[total_intl_calls]]&lt;=10, "Medium Calls", "High Calls"))</f>
        <v>Medium Calls</v>
      </c>
    </row>
    <row r="2243" spans="1:31"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c r="W2243" t="str">
        <f>IF(tbl_Customers[[#This Row],[number_customer_service_calls]] &lt;= 1, "0-1 Calls", IF(tbl_Customers[[#This Row],[number_customer_service_calls]] &lt;= 3, "2-3 Calls", IF(tbl_Customers[[#This Row],[number_customer_service_calls]] &lt;=5, "4-5 Calls", "6+ Calls")))</f>
        <v>4-5 Calls</v>
      </c>
      <c r="X2243" t="str">
        <f>IF(tbl_Customers[[#This Row],[account_length]] &lt;= 50, "0-50", IF(tbl_Customers[[#This Row],[account_length]] &lt;=100, "51-100", IF(tbl_Customers[[#This Row],[account_length]] &lt;= 150, "101-150", "151+")))</f>
        <v>101-150</v>
      </c>
      <c r="Y2243" s="30" t="str">
        <f>IF(tbl_Customers[[#This Row],[total_intl_charge]] &lt;= 3, "Low Charges", "High Charges")</f>
        <v>High Charges</v>
      </c>
      <c r="Z2243" s="30" t="str">
        <f>IF(tbl_Customers[[#This Row],[total_eve_calls]]&lt;=80,"Low Calls",
IF(tbl_Customers[[#This Row],[total_eve_calls]]&lt;=120,"Medium Calls","High Calls"))</f>
        <v>High Calls</v>
      </c>
      <c r="AA2243" s="30" t="str">
        <f>IF(tbl_Customers[[#This Row],[total_eve_charge]]&lt;=15,"Low Charges",
IF(tbl_Customers[[#This Row],[total_eve_charge]]&lt;=20,"Medium Charges","High Charges"))</f>
        <v>Medium Charges</v>
      </c>
      <c r="AB2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3" s="30" t="str">
        <f>IF(tbl_Customers[[#This Row],[number_vmail_messages]] = 0, "No Usage", IF(tbl_Customers[[#This Row],[number_vmail_messages]] &lt;= 20, "Low Usage", IF(tbl_Customers[[#This Row],[number_vmail_messages]] &lt;= 40, "Medium Usgae", "High Usage")))</f>
        <v>No Usage</v>
      </c>
      <c r="AD2243" s="30" t="str">
        <f>IF(tbl_Customers[[#This Row],[total_day_minutes]]&lt;=150,"Low Usage", IF(tbl_Customers[[#This Row],[total_day_minutes]]&lt;=200,"Medium Usage", IF(tbl_Customers[[#This Row],[total_day_minutes]]&lt;=250,"High Usage","Very High Usage")))</f>
        <v>High Usage</v>
      </c>
      <c r="AE2243" s="30" t="str">
        <f>IF(tbl_Customers[[#This Row],[total_intl_calls]]&lt;=5,"Low Calls", IF(tbl_Customers[[#This Row],[total_intl_calls]]&lt;=10, "Medium Calls", "High Calls"))</f>
        <v>Medium Calls</v>
      </c>
    </row>
    <row r="2244" spans="1:31"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c r="W2244" t="str">
        <f>IF(tbl_Customers[[#This Row],[number_customer_service_calls]] &lt;= 1, "0-1 Calls", IF(tbl_Customers[[#This Row],[number_customer_service_calls]] &lt;= 3, "2-3 Calls", IF(tbl_Customers[[#This Row],[number_customer_service_calls]] &lt;=5, "4-5 Calls", "6+ Calls")))</f>
        <v>0-1 Calls</v>
      </c>
      <c r="X2244" t="str">
        <f>IF(tbl_Customers[[#This Row],[account_length]] &lt;= 50, "0-50", IF(tbl_Customers[[#This Row],[account_length]] &lt;=100, "51-100", IF(tbl_Customers[[#This Row],[account_length]] &lt;= 150, "101-150", "151+")))</f>
        <v>101-150</v>
      </c>
      <c r="Y2244" s="30" t="str">
        <f>IF(tbl_Customers[[#This Row],[total_intl_charge]] &lt;= 3, "Low Charges", "High Charges")</f>
        <v>High Charges</v>
      </c>
      <c r="Z2244" s="30" t="str">
        <f>IF(tbl_Customers[[#This Row],[total_eve_calls]]&lt;=80,"Low Calls",
IF(tbl_Customers[[#This Row],[total_eve_calls]]&lt;=120,"Medium Calls","High Calls"))</f>
        <v>Medium Calls</v>
      </c>
      <c r="AA2244" s="30" t="str">
        <f>IF(tbl_Customers[[#This Row],[total_eve_charge]]&lt;=15,"Low Charges",
IF(tbl_Customers[[#This Row],[total_eve_charge]]&lt;=20,"Medium Charges","High Charges"))</f>
        <v>High Charges</v>
      </c>
      <c r="AB2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4" s="30" t="str">
        <f>IF(tbl_Customers[[#This Row],[number_vmail_messages]] = 0, "No Usage", IF(tbl_Customers[[#This Row],[number_vmail_messages]] &lt;= 20, "Low Usage", IF(tbl_Customers[[#This Row],[number_vmail_messages]] &lt;= 40, "Medium Usgae", "High Usage")))</f>
        <v>No Usage</v>
      </c>
      <c r="AD2244" s="30" t="str">
        <f>IF(tbl_Customers[[#This Row],[total_day_minutes]]&lt;=150,"Low Usage", IF(tbl_Customers[[#This Row],[total_day_minutes]]&lt;=200,"Medium Usage", IF(tbl_Customers[[#This Row],[total_day_minutes]]&lt;=250,"High Usage","Very High Usage")))</f>
        <v>Very High Usage</v>
      </c>
      <c r="AE2244" s="30" t="str">
        <f>IF(tbl_Customers[[#This Row],[total_intl_calls]]&lt;=5,"Low Calls", IF(tbl_Customers[[#This Row],[total_intl_calls]]&lt;=10, "Medium Calls", "High Calls"))</f>
        <v>Low Calls</v>
      </c>
    </row>
    <row r="2245" spans="1:31"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c r="W2245" t="str">
        <f>IF(tbl_Customers[[#This Row],[number_customer_service_calls]] &lt;= 1, "0-1 Calls", IF(tbl_Customers[[#This Row],[number_customer_service_calls]] &lt;= 3, "2-3 Calls", IF(tbl_Customers[[#This Row],[number_customer_service_calls]] &lt;=5, "4-5 Calls", "6+ Calls")))</f>
        <v>0-1 Calls</v>
      </c>
      <c r="X2245" t="str">
        <f>IF(tbl_Customers[[#This Row],[account_length]] &lt;= 50, "0-50", IF(tbl_Customers[[#This Row],[account_length]] &lt;=100, "51-100", IF(tbl_Customers[[#This Row],[account_length]] &lt;= 150, "101-150", "151+")))</f>
        <v>101-150</v>
      </c>
      <c r="Y2245" s="30" t="str">
        <f>IF(tbl_Customers[[#This Row],[total_intl_charge]] &lt;= 3, "Low Charges", "High Charges")</f>
        <v>High Charges</v>
      </c>
      <c r="Z2245" s="30" t="str">
        <f>IF(tbl_Customers[[#This Row],[total_eve_calls]]&lt;=80,"Low Calls",
IF(tbl_Customers[[#This Row],[total_eve_calls]]&lt;=120,"Medium Calls","High Calls"))</f>
        <v>Medium Calls</v>
      </c>
      <c r="AA2245" s="30" t="str">
        <f>IF(tbl_Customers[[#This Row],[total_eve_charge]]&lt;=15,"Low Charges",
IF(tbl_Customers[[#This Row],[total_eve_charge]]&lt;=20,"Medium Charges","High Charges"))</f>
        <v>High Charges</v>
      </c>
      <c r="AB2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45" s="30" t="str">
        <f>IF(tbl_Customers[[#This Row],[number_vmail_messages]] = 0, "No Usage", IF(tbl_Customers[[#This Row],[number_vmail_messages]] &lt;= 20, "Low Usage", IF(tbl_Customers[[#This Row],[number_vmail_messages]] &lt;= 40, "Medium Usgae", "High Usage")))</f>
        <v>Medium Usgae</v>
      </c>
      <c r="AD2245" s="30" t="str">
        <f>IF(tbl_Customers[[#This Row],[total_day_minutes]]&lt;=150,"Low Usage", IF(tbl_Customers[[#This Row],[total_day_minutes]]&lt;=200,"Medium Usage", IF(tbl_Customers[[#This Row],[total_day_minutes]]&lt;=250,"High Usage","Very High Usage")))</f>
        <v>Medium Usage</v>
      </c>
      <c r="AE2245" s="30" t="str">
        <f>IF(tbl_Customers[[#This Row],[total_intl_calls]]&lt;=5,"Low Calls", IF(tbl_Customers[[#This Row],[total_intl_calls]]&lt;=10, "Medium Calls", "High Calls"))</f>
        <v>Low Calls</v>
      </c>
    </row>
    <row r="2246" spans="1:31"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c r="W2246" t="str">
        <f>IF(tbl_Customers[[#This Row],[number_customer_service_calls]] &lt;= 1, "0-1 Calls", IF(tbl_Customers[[#This Row],[number_customer_service_calls]] &lt;= 3, "2-3 Calls", IF(tbl_Customers[[#This Row],[number_customer_service_calls]] &lt;=5, "4-5 Calls", "6+ Calls")))</f>
        <v>0-1 Calls</v>
      </c>
      <c r="X2246" t="str">
        <f>IF(tbl_Customers[[#This Row],[account_length]] &lt;= 50, "0-50", IF(tbl_Customers[[#This Row],[account_length]] &lt;=100, "51-100", IF(tbl_Customers[[#This Row],[account_length]] &lt;= 150, "101-150", "151+")))</f>
        <v>51-100</v>
      </c>
      <c r="Y2246" s="30" t="str">
        <f>IF(tbl_Customers[[#This Row],[total_intl_charge]] &lt;= 3, "Low Charges", "High Charges")</f>
        <v>Low Charges</v>
      </c>
      <c r="Z2246" s="30" t="str">
        <f>IF(tbl_Customers[[#This Row],[total_eve_calls]]&lt;=80,"Low Calls",
IF(tbl_Customers[[#This Row],[total_eve_calls]]&lt;=120,"Medium Calls","High Calls"))</f>
        <v>Medium Calls</v>
      </c>
      <c r="AA2246" s="30" t="str">
        <f>IF(tbl_Customers[[#This Row],[total_eve_charge]]&lt;=15,"Low Charges",
IF(tbl_Customers[[#This Row],[total_eve_charge]]&lt;=20,"Medium Charges","High Charges"))</f>
        <v>Medium Charges</v>
      </c>
      <c r="AB2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6" s="30" t="str">
        <f>IF(tbl_Customers[[#This Row],[number_vmail_messages]] = 0, "No Usage", IF(tbl_Customers[[#This Row],[number_vmail_messages]] &lt;= 20, "Low Usage", IF(tbl_Customers[[#This Row],[number_vmail_messages]] &lt;= 40, "Medium Usgae", "High Usage")))</f>
        <v>No Usage</v>
      </c>
      <c r="AD2246" s="30" t="str">
        <f>IF(tbl_Customers[[#This Row],[total_day_minutes]]&lt;=150,"Low Usage", IF(tbl_Customers[[#This Row],[total_day_minutes]]&lt;=200,"Medium Usage", IF(tbl_Customers[[#This Row],[total_day_minutes]]&lt;=250,"High Usage","Very High Usage")))</f>
        <v>High Usage</v>
      </c>
      <c r="AE2246" s="30" t="str">
        <f>IF(tbl_Customers[[#This Row],[total_intl_calls]]&lt;=5,"Low Calls", IF(tbl_Customers[[#This Row],[total_intl_calls]]&lt;=10, "Medium Calls", "High Calls"))</f>
        <v>Low Calls</v>
      </c>
    </row>
    <row r="2247" spans="1:31"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c r="W2247" t="str">
        <f>IF(tbl_Customers[[#This Row],[number_customer_service_calls]] &lt;= 1, "0-1 Calls", IF(tbl_Customers[[#This Row],[number_customer_service_calls]] &lt;= 3, "2-3 Calls", IF(tbl_Customers[[#This Row],[number_customer_service_calls]] &lt;=5, "4-5 Calls", "6+ Calls")))</f>
        <v>2-3 Calls</v>
      </c>
      <c r="X2247" t="str">
        <f>IF(tbl_Customers[[#This Row],[account_length]] &lt;= 50, "0-50", IF(tbl_Customers[[#This Row],[account_length]] &lt;=100, "51-100", IF(tbl_Customers[[#This Row],[account_length]] &lt;= 150, "101-150", "151+")))</f>
        <v>101-150</v>
      </c>
      <c r="Y2247" s="30" t="str">
        <f>IF(tbl_Customers[[#This Row],[total_intl_charge]] &lt;= 3, "Low Charges", "High Charges")</f>
        <v>Low Charges</v>
      </c>
      <c r="Z2247" s="30" t="str">
        <f>IF(tbl_Customers[[#This Row],[total_eve_calls]]&lt;=80,"Low Calls",
IF(tbl_Customers[[#This Row],[total_eve_calls]]&lt;=120,"Medium Calls","High Calls"))</f>
        <v>Low Calls</v>
      </c>
      <c r="AA2247" s="30" t="str">
        <f>IF(tbl_Customers[[#This Row],[total_eve_charge]]&lt;=15,"Low Charges",
IF(tbl_Customers[[#This Row],[total_eve_charge]]&lt;=20,"Medium Charges","High Charges"))</f>
        <v>Medium Charges</v>
      </c>
      <c r="AB2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7" s="30" t="str">
        <f>IF(tbl_Customers[[#This Row],[number_vmail_messages]] = 0, "No Usage", IF(tbl_Customers[[#This Row],[number_vmail_messages]] &lt;= 20, "Low Usage", IF(tbl_Customers[[#This Row],[number_vmail_messages]] &lt;= 40, "Medium Usgae", "High Usage")))</f>
        <v>No Usage</v>
      </c>
      <c r="AD2247" s="30" t="str">
        <f>IF(tbl_Customers[[#This Row],[total_day_minutes]]&lt;=150,"Low Usage", IF(tbl_Customers[[#This Row],[total_day_minutes]]&lt;=200,"Medium Usage", IF(tbl_Customers[[#This Row],[total_day_minutes]]&lt;=250,"High Usage","Very High Usage")))</f>
        <v>Low Usage</v>
      </c>
      <c r="AE2247" s="30" t="str">
        <f>IF(tbl_Customers[[#This Row],[total_intl_calls]]&lt;=5,"Low Calls", IF(tbl_Customers[[#This Row],[total_intl_calls]]&lt;=10, "Medium Calls", "High Calls"))</f>
        <v>Low Calls</v>
      </c>
    </row>
    <row r="2248" spans="1:31"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c r="W2248" t="str">
        <f>IF(tbl_Customers[[#This Row],[number_customer_service_calls]] &lt;= 1, "0-1 Calls", IF(tbl_Customers[[#This Row],[number_customer_service_calls]] &lt;= 3, "2-3 Calls", IF(tbl_Customers[[#This Row],[number_customer_service_calls]] &lt;=5, "4-5 Calls", "6+ Calls")))</f>
        <v>2-3 Calls</v>
      </c>
      <c r="X2248" t="str">
        <f>IF(tbl_Customers[[#This Row],[account_length]] &lt;= 50, "0-50", IF(tbl_Customers[[#This Row],[account_length]] &lt;=100, "51-100", IF(tbl_Customers[[#This Row],[account_length]] &lt;= 150, "101-150", "151+")))</f>
        <v>101-150</v>
      </c>
      <c r="Y2248" s="30" t="str">
        <f>IF(tbl_Customers[[#This Row],[total_intl_charge]] &lt;= 3, "Low Charges", "High Charges")</f>
        <v>Low Charges</v>
      </c>
      <c r="Z2248" s="30" t="str">
        <f>IF(tbl_Customers[[#This Row],[total_eve_calls]]&lt;=80,"Low Calls",
IF(tbl_Customers[[#This Row],[total_eve_calls]]&lt;=120,"Medium Calls","High Calls"))</f>
        <v>Low Calls</v>
      </c>
      <c r="AA2248" s="30" t="str">
        <f>IF(tbl_Customers[[#This Row],[total_eve_charge]]&lt;=15,"Low Charges",
IF(tbl_Customers[[#This Row],[total_eve_charge]]&lt;=20,"Medium Charges","High Charges"))</f>
        <v>High Charges</v>
      </c>
      <c r="AB2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48" s="30" t="str">
        <f>IF(tbl_Customers[[#This Row],[number_vmail_messages]] = 0, "No Usage", IF(tbl_Customers[[#This Row],[number_vmail_messages]] &lt;= 20, "Low Usage", IF(tbl_Customers[[#This Row],[number_vmail_messages]] &lt;= 40, "Medium Usgae", "High Usage")))</f>
        <v>No Usage</v>
      </c>
      <c r="AD2248" s="30" t="str">
        <f>IF(tbl_Customers[[#This Row],[total_day_minutes]]&lt;=150,"Low Usage", IF(tbl_Customers[[#This Row],[total_day_minutes]]&lt;=200,"Medium Usage", IF(tbl_Customers[[#This Row],[total_day_minutes]]&lt;=250,"High Usage","Very High Usage")))</f>
        <v>High Usage</v>
      </c>
      <c r="AE2248" s="30" t="str">
        <f>IF(tbl_Customers[[#This Row],[total_intl_calls]]&lt;=5,"Low Calls", IF(tbl_Customers[[#This Row],[total_intl_calls]]&lt;=10, "Medium Calls", "High Calls"))</f>
        <v>Low Calls</v>
      </c>
    </row>
    <row r="2249" spans="1:31"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c r="W2249" t="str">
        <f>IF(tbl_Customers[[#This Row],[number_customer_service_calls]] &lt;= 1, "0-1 Calls", IF(tbl_Customers[[#This Row],[number_customer_service_calls]] &lt;= 3, "2-3 Calls", IF(tbl_Customers[[#This Row],[number_customer_service_calls]] &lt;=5, "4-5 Calls", "6+ Calls")))</f>
        <v>0-1 Calls</v>
      </c>
      <c r="X2249" t="str">
        <f>IF(tbl_Customers[[#This Row],[account_length]] &lt;= 50, "0-50", IF(tbl_Customers[[#This Row],[account_length]] &lt;=100, "51-100", IF(tbl_Customers[[#This Row],[account_length]] &lt;= 150, "101-150", "151+")))</f>
        <v>101-150</v>
      </c>
      <c r="Y2249" s="30" t="str">
        <f>IF(tbl_Customers[[#This Row],[total_intl_charge]] &lt;= 3, "Low Charges", "High Charges")</f>
        <v>Low Charges</v>
      </c>
      <c r="Z2249" s="30" t="str">
        <f>IF(tbl_Customers[[#This Row],[total_eve_calls]]&lt;=80,"Low Calls",
IF(tbl_Customers[[#This Row],[total_eve_calls]]&lt;=120,"Medium Calls","High Calls"))</f>
        <v>Medium Calls</v>
      </c>
      <c r="AA2249" s="30" t="str">
        <f>IF(tbl_Customers[[#This Row],[total_eve_charge]]&lt;=15,"Low Charges",
IF(tbl_Customers[[#This Row],[total_eve_charge]]&lt;=20,"Medium Charges","High Charges"))</f>
        <v>Low Charges</v>
      </c>
      <c r="AB2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49" s="30" t="str">
        <f>IF(tbl_Customers[[#This Row],[number_vmail_messages]] = 0, "No Usage", IF(tbl_Customers[[#This Row],[number_vmail_messages]] &lt;= 20, "Low Usage", IF(tbl_Customers[[#This Row],[number_vmail_messages]] &lt;= 40, "Medium Usgae", "High Usage")))</f>
        <v>No Usage</v>
      </c>
      <c r="AD2249" s="30" t="str">
        <f>IF(tbl_Customers[[#This Row],[total_day_minutes]]&lt;=150,"Low Usage", IF(tbl_Customers[[#This Row],[total_day_minutes]]&lt;=200,"Medium Usage", IF(tbl_Customers[[#This Row],[total_day_minutes]]&lt;=250,"High Usage","Very High Usage")))</f>
        <v>Medium Usage</v>
      </c>
      <c r="AE2249" s="30" t="str">
        <f>IF(tbl_Customers[[#This Row],[total_intl_calls]]&lt;=5,"Low Calls", IF(tbl_Customers[[#This Row],[total_intl_calls]]&lt;=10, "Medium Calls", "High Calls"))</f>
        <v>Medium Calls</v>
      </c>
    </row>
    <row r="2250" spans="1:31"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c r="W2250" t="str">
        <f>IF(tbl_Customers[[#This Row],[number_customer_service_calls]] &lt;= 1, "0-1 Calls", IF(tbl_Customers[[#This Row],[number_customer_service_calls]] &lt;= 3, "2-3 Calls", IF(tbl_Customers[[#This Row],[number_customer_service_calls]] &lt;=5, "4-5 Calls", "6+ Calls")))</f>
        <v>0-1 Calls</v>
      </c>
      <c r="X2250" t="str">
        <f>IF(tbl_Customers[[#This Row],[account_length]] &lt;= 50, "0-50", IF(tbl_Customers[[#This Row],[account_length]] &lt;=100, "51-100", IF(tbl_Customers[[#This Row],[account_length]] &lt;= 150, "101-150", "151+")))</f>
        <v>151+</v>
      </c>
      <c r="Y2250" s="30" t="str">
        <f>IF(tbl_Customers[[#This Row],[total_intl_charge]] &lt;= 3, "Low Charges", "High Charges")</f>
        <v>High Charges</v>
      </c>
      <c r="Z2250" s="30" t="str">
        <f>IF(tbl_Customers[[#This Row],[total_eve_calls]]&lt;=80,"Low Calls",
IF(tbl_Customers[[#This Row],[total_eve_calls]]&lt;=120,"Medium Calls","High Calls"))</f>
        <v>Medium Calls</v>
      </c>
      <c r="AA2250" s="30" t="str">
        <f>IF(tbl_Customers[[#This Row],[total_eve_charge]]&lt;=15,"Low Charges",
IF(tbl_Customers[[#This Row],[total_eve_charge]]&lt;=20,"Medium Charges","High Charges"))</f>
        <v>High Charges</v>
      </c>
      <c r="AB2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0" s="30" t="str">
        <f>IF(tbl_Customers[[#This Row],[number_vmail_messages]] = 0, "No Usage", IF(tbl_Customers[[#This Row],[number_vmail_messages]] &lt;= 20, "Low Usage", IF(tbl_Customers[[#This Row],[number_vmail_messages]] &lt;= 40, "Medium Usgae", "High Usage")))</f>
        <v>Medium Usgae</v>
      </c>
      <c r="AD2250" s="30" t="str">
        <f>IF(tbl_Customers[[#This Row],[total_day_minutes]]&lt;=150,"Low Usage", IF(tbl_Customers[[#This Row],[total_day_minutes]]&lt;=200,"Medium Usage", IF(tbl_Customers[[#This Row],[total_day_minutes]]&lt;=250,"High Usage","Very High Usage")))</f>
        <v>Low Usage</v>
      </c>
      <c r="AE2250" s="30" t="str">
        <f>IF(tbl_Customers[[#This Row],[total_intl_calls]]&lt;=5,"Low Calls", IF(tbl_Customers[[#This Row],[total_intl_calls]]&lt;=10, "Medium Calls", "High Calls"))</f>
        <v>Low Calls</v>
      </c>
    </row>
    <row r="2251" spans="1:31"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c r="W2251" t="str">
        <f>IF(tbl_Customers[[#This Row],[number_customer_service_calls]] &lt;= 1, "0-1 Calls", IF(tbl_Customers[[#This Row],[number_customer_service_calls]] &lt;= 3, "2-3 Calls", IF(tbl_Customers[[#This Row],[number_customer_service_calls]] &lt;=5, "4-5 Calls", "6+ Calls")))</f>
        <v>0-1 Calls</v>
      </c>
      <c r="X2251" t="str">
        <f>IF(tbl_Customers[[#This Row],[account_length]] &lt;= 50, "0-50", IF(tbl_Customers[[#This Row],[account_length]] &lt;=100, "51-100", IF(tbl_Customers[[#This Row],[account_length]] &lt;= 150, "101-150", "151+")))</f>
        <v>51-100</v>
      </c>
      <c r="Y2251" s="30" t="str">
        <f>IF(tbl_Customers[[#This Row],[total_intl_charge]] &lt;= 3, "Low Charges", "High Charges")</f>
        <v>Low Charges</v>
      </c>
      <c r="Z2251" s="30" t="str">
        <f>IF(tbl_Customers[[#This Row],[total_eve_calls]]&lt;=80,"Low Calls",
IF(tbl_Customers[[#This Row],[total_eve_calls]]&lt;=120,"Medium Calls","High Calls"))</f>
        <v>Medium Calls</v>
      </c>
      <c r="AA2251" s="30" t="str">
        <f>IF(tbl_Customers[[#This Row],[total_eve_charge]]&lt;=15,"Low Charges",
IF(tbl_Customers[[#This Row],[total_eve_charge]]&lt;=20,"Medium Charges","High Charges"))</f>
        <v>Medium Charges</v>
      </c>
      <c r="AB2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1" s="30" t="str">
        <f>IF(tbl_Customers[[#This Row],[number_vmail_messages]] = 0, "No Usage", IF(tbl_Customers[[#This Row],[number_vmail_messages]] &lt;= 20, "Low Usage", IF(tbl_Customers[[#This Row],[number_vmail_messages]] &lt;= 40, "Medium Usgae", "High Usage")))</f>
        <v>No Usage</v>
      </c>
      <c r="AD2251" s="30" t="str">
        <f>IF(tbl_Customers[[#This Row],[total_day_minutes]]&lt;=150,"Low Usage", IF(tbl_Customers[[#This Row],[total_day_minutes]]&lt;=200,"Medium Usage", IF(tbl_Customers[[#This Row],[total_day_minutes]]&lt;=250,"High Usage","Very High Usage")))</f>
        <v>High Usage</v>
      </c>
      <c r="AE2251" s="30" t="str">
        <f>IF(tbl_Customers[[#This Row],[total_intl_calls]]&lt;=5,"Low Calls", IF(tbl_Customers[[#This Row],[total_intl_calls]]&lt;=10, "Medium Calls", "High Calls"))</f>
        <v>Low Calls</v>
      </c>
    </row>
    <row r="2252" spans="1:31"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c r="W2252" t="str">
        <f>IF(tbl_Customers[[#This Row],[number_customer_service_calls]] &lt;= 1, "0-1 Calls", IF(tbl_Customers[[#This Row],[number_customer_service_calls]] &lt;= 3, "2-3 Calls", IF(tbl_Customers[[#This Row],[number_customer_service_calls]] &lt;=5, "4-5 Calls", "6+ Calls")))</f>
        <v>0-1 Calls</v>
      </c>
      <c r="X2252" t="str">
        <f>IF(tbl_Customers[[#This Row],[account_length]] &lt;= 50, "0-50", IF(tbl_Customers[[#This Row],[account_length]] &lt;=100, "51-100", IF(tbl_Customers[[#This Row],[account_length]] &lt;= 150, "101-150", "151+")))</f>
        <v>51-100</v>
      </c>
      <c r="Y2252" s="30" t="str">
        <f>IF(tbl_Customers[[#This Row],[total_intl_charge]] &lt;= 3, "Low Charges", "High Charges")</f>
        <v>Low Charges</v>
      </c>
      <c r="Z2252" s="30" t="str">
        <f>IF(tbl_Customers[[#This Row],[total_eve_calls]]&lt;=80,"Low Calls",
IF(tbl_Customers[[#This Row],[total_eve_calls]]&lt;=120,"Medium Calls","High Calls"))</f>
        <v>Low Calls</v>
      </c>
      <c r="AA2252" s="30" t="str">
        <f>IF(tbl_Customers[[#This Row],[total_eve_charge]]&lt;=15,"Low Charges",
IF(tbl_Customers[[#This Row],[total_eve_charge]]&lt;=20,"Medium Charges","High Charges"))</f>
        <v>Low Charges</v>
      </c>
      <c r="AB2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52" s="30" t="str">
        <f>IF(tbl_Customers[[#This Row],[number_vmail_messages]] = 0, "No Usage", IF(tbl_Customers[[#This Row],[number_vmail_messages]] &lt;= 20, "Low Usage", IF(tbl_Customers[[#This Row],[number_vmail_messages]] &lt;= 40, "Medium Usgae", "High Usage")))</f>
        <v>No Usage</v>
      </c>
      <c r="AD2252" s="30" t="str">
        <f>IF(tbl_Customers[[#This Row],[total_day_minutes]]&lt;=150,"Low Usage", IF(tbl_Customers[[#This Row],[total_day_minutes]]&lt;=200,"Medium Usage", IF(tbl_Customers[[#This Row],[total_day_minutes]]&lt;=250,"High Usage","Very High Usage")))</f>
        <v>High Usage</v>
      </c>
      <c r="AE2252" s="30" t="str">
        <f>IF(tbl_Customers[[#This Row],[total_intl_calls]]&lt;=5,"Low Calls", IF(tbl_Customers[[#This Row],[total_intl_calls]]&lt;=10, "Medium Calls", "High Calls"))</f>
        <v>Low Calls</v>
      </c>
    </row>
    <row r="2253" spans="1:31"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c r="W2253" t="str">
        <f>IF(tbl_Customers[[#This Row],[number_customer_service_calls]] &lt;= 1, "0-1 Calls", IF(tbl_Customers[[#This Row],[number_customer_service_calls]] &lt;= 3, "2-3 Calls", IF(tbl_Customers[[#This Row],[number_customer_service_calls]] &lt;=5, "4-5 Calls", "6+ Calls")))</f>
        <v>2-3 Calls</v>
      </c>
      <c r="X2253" t="str">
        <f>IF(tbl_Customers[[#This Row],[account_length]] &lt;= 50, "0-50", IF(tbl_Customers[[#This Row],[account_length]] &lt;=100, "51-100", IF(tbl_Customers[[#This Row],[account_length]] &lt;= 150, "101-150", "151+")))</f>
        <v>101-150</v>
      </c>
      <c r="Y2253" s="30" t="str">
        <f>IF(tbl_Customers[[#This Row],[total_intl_charge]] &lt;= 3, "Low Charges", "High Charges")</f>
        <v>Low Charges</v>
      </c>
      <c r="Z2253" s="30" t="str">
        <f>IF(tbl_Customers[[#This Row],[total_eve_calls]]&lt;=80,"Low Calls",
IF(tbl_Customers[[#This Row],[total_eve_calls]]&lt;=120,"Medium Calls","High Calls"))</f>
        <v>Medium Calls</v>
      </c>
      <c r="AA2253" s="30" t="str">
        <f>IF(tbl_Customers[[#This Row],[total_eve_charge]]&lt;=15,"Low Charges",
IF(tbl_Customers[[#This Row],[total_eve_charge]]&lt;=20,"Medium Charges","High Charges"))</f>
        <v>High Charges</v>
      </c>
      <c r="AB2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3" s="30" t="str">
        <f>IF(tbl_Customers[[#This Row],[number_vmail_messages]] = 0, "No Usage", IF(tbl_Customers[[#This Row],[number_vmail_messages]] &lt;= 20, "Low Usage", IF(tbl_Customers[[#This Row],[number_vmail_messages]] &lt;= 40, "Medium Usgae", "High Usage")))</f>
        <v>No Usage</v>
      </c>
      <c r="AD2253" s="30" t="str">
        <f>IF(tbl_Customers[[#This Row],[total_day_minutes]]&lt;=150,"Low Usage", IF(tbl_Customers[[#This Row],[total_day_minutes]]&lt;=200,"Medium Usage", IF(tbl_Customers[[#This Row],[total_day_minutes]]&lt;=250,"High Usage","Very High Usage")))</f>
        <v>High Usage</v>
      </c>
      <c r="AE2253" s="30" t="str">
        <f>IF(tbl_Customers[[#This Row],[total_intl_calls]]&lt;=5,"Low Calls", IF(tbl_Customers[[#This Row],[total_intl_calls]]&lt;=10, "Medium Calls", "High Calls"))</f>
        <v>Low Calls</v>
      </c>
    </row>
    <row r="2254" spans="1:31"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c r="W2254" t="str">
        <f>IF(tbl_Customers[[#This Row],[number_customer_service_calls]] &lt;= 1, "0-1 Calls", IF(tbl_Customers[[#This Row],[number_customer_service_calls]] &lt;= 3, "2-3 Calls", IF(tbl_Customers[[#This Row],[number_customer_service_calls]] &lt;=5, "4-5 Calls", "6+ Calls")))</f>
        <v>0-1 Calls</v>
      </c>
      <c r="X2254" t="str">
        <f>IF(tbl_Customers[[#This Row],[account_length]] &lt;= 50, "0-50", IF(tbl_Customers[[#This Row],[account_length]] &lt;=100, "51-100", IF(tbl_Customers[[#This Row],[account_length]] &lt;= 150, "101-150", "151+")))</f>
        <v>101-150</v>
      </c>
      <c r="Y2254" s="30" t="str">
        <f>IF(tbl_Customers[[#This Row],[total_intl_charge]] &lt;= 3, "Low Charges", "High Charges")</f>
        <v>High Charges</v>
      </c>
      <c r="Z2254" s="30" t="str">
        <f>IF(tbl_Customers[[#This Row],[total_eve_calls]]&lt;=80,"Low Calls",
IF(tbl_Customers[[#This Row],[total_eve_calls]]&lt;=120,"Medium Calls","High Calls"))</f>
        <v>Medium Calls</v>
      </c>
      <c r="AA2254" s="30" t="str">
        <f>IF(tbl_Customers[[#This Row],[total_eve_charge]]&lt;=15,"Low Charges",
IF(tbl_Customers[[#This Row],[total_eve_charge]]&lt;=20,"Medium Charges","High Charges"))</f>
        <v>Medium Charges</v>
      </c>
      <c r="AB2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4" s="30" t="str">
        <f>IF(tbl_Customers[[#This Row],[number_vmail_messages]] = 0, "No Usage", IF(tbl_Customers[[#This Row],[number_vmail_messages]] &lt;= 20, "Low Usage", IF(tbl_Customers[[#This Row],[number_vmail_messages]] &lt;= 40, "Medium Usgae", "High Usage")))</f>
        <v>No Usage</v>
      </c>
      <c r="AD2254" s="30" t="str">
        <f>IF(tbl_Customers[[#This Row],[total_day_minutes]]&lt;=150,"Low Usage", IF(tbl_Customers[[#This Row],[total_day_minutes]]&lt;=200,"Medium Usage", IF(tbl_Customers[[#This Row],[total_day_minutes]]&lt;=250,"High Usage","Very High Usage")))</f>
        <v>Very High Usage</v>
      </c>
      <c r="AE2254" s="30" t="str">
        <f>IF(tbl_Customers[[#This Row],[total_intl_calls]]&lt;=5,"Low Calls", IF(tbl_Customers[[#This Row],[total_intl_calls]]&lt;=10, "Medium Calls", "High Calls"))</f>
        <v>Medium Calls</v>
      </c>
    </row>
    <row r="2255" spans="1:31"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c r="W2255" t="str">
        <f>IF(tbl_Customers[[#This Row],[number_customer_service_calls]] &lt;= 1, "0-1 Calls", IF(tbl_Customers[[#This Row],[number_customer_service_calls]] &lt;= 3, "2-3 Calls", IF(tbl_Customers[[#This Row],[number_customer_service_calls]] &lt;=5, "4-5 Calls", "6+ Calls")))</f>
        <v>2-3 Calls</v>
      </c>
      <c r="X2255" t="str">
        <f>IF(tbl_Customers[[#This Row],[account_length]] &lt;= 50, "0-50", IF(tbl_Customers[[#This Row],[account_length]] &lt;=100, "51-100", IF(tbl_Customers[[#This Row],[account_length]] &lt;= 150, "101-150", "151+")))</f>
        <v>0-50</v>
      </c>
      <c r="Y2255" s="30" t="str">
        <f>IF(tbl_Customers[[#This Row],[total_intl_charge]] &lt;= 3, "Low Charges", "High Charges")</f>
        <v>High Charges</v>
      </c>
      <c r="Z2255" s="30" t="str">
        <f>IF(tbl_Customers[[#This Row],[total_eve_calls]]&lt;=80,"Low Calls",
IF(tbl_Customers[[#This Row],[total_eve_calls]]&lt;=120,"Medium Calls","High Calls"))</f>
        <v>Medium Calls</v>
      </c>
      <c r="AA2255" s="30" t="str">
        <f>IF(tbl_Customers[[#This Row],[total_eve_charge]]&lt;=15,"Low Charges",
IF(tbl_Customers[[#This Row],[total_eve_charge]]&lt;=20,"Medium Charges","High Charges"))</f>
        <v>Medium Charges</v>
      </c>
      <c r="AB2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5" s="30" t="str">
        <f>IF(tbl_Customers[[#This Row],[number_vmail_messages]] = 0, "No Usage", IF(tbl_Customers[[#This Row],[number_vmail_messages]] &lt;= 20, "Low Usage", IF(tbl_Customers[[#This Row],[number_vmail_messages]] &lt;= 40, "Medium Usgae", "High Usage")))</f>
        <v>No Usage</v>
      </c>
      <c r="AD2255" s="30" t="str">
        <f>IF(tbl_Customers[[#This Row],[total_day_minutes]]&lt;=150,"Low Usage", IF(tbl_Customers[[#This Row],[total_day_minutes]]&lt;=200,"Medium Usage", IF(tbl_Customers[[#This Row],[total_day_minutes]]&lt;=250,"High Usage","Very High Usage")))</f>
        <v>Low Usage</v>
      </c>
      <c r="AE2255" s="30" t="str">
        <f>IF(tbl_Customers[[#This Row],[total_intl_calls]]&lt;=5,"Low Calls", IF(tbl_Customers[[#This Row],[total_intl_calls]]&lt;=10, "Medium Calls", "High Calls"))</f>
        <v>Low Calls</v>
      </c>
    </row>
    <row r="2256" spans="1:31"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c r="W2256" t="str">
        <f>IF(tbl_Customers[[#This Row],[number_customer_service_calls]] &lt;= 1, "0-1 Calls", IF(tbl_Customers[[#This Row],[number_customer_service_calls]] &lt;= 3, "2-3 Calls", IF(tbl_Customers[[#This Row],[number_customer_service_calls]] &lt;=5, "4-5 Calls", "6+ Calls")))</f>
        <v>4-5 Calls</v>
      </c>
      <c r="X2256" t="str">
        <f>IF(tbl_Customers[[#This Row],[account_length]] &lt;= 50, "0-50", IF(tbl_Customers[[#This Row],[account_length]] &lt;=100, "51-100", IF(tbl_Customers[[#This Row],[account_length]] &lt;= 150, "101-150", "151+")))</f>
        <v>51-100</v>
      </c>
      <c r="Y2256" s="30" t="str">
        <f>IF(tbl_Customers[[#This Row],[total_intl_charge]] &lt;= 3, "Low Charges", "High Charges")</f>
        <v>High Charges</v>
      </c>
      <c r="Z2256" s="30" t="str">
        <f>IF(tbl_Customers[[#This Row],[total_eve_calls]]&lt;=80,"Low Calls",
IF(tbl_Customers[[#This Row],[total_eve_calls]]&lt;=120,"Medium Calls","High Calls"))</f>
        <v>Low Calls</v>
      </c>
      <c r="AA2256" s="30" t="str">
        <f>IF(tbl_Customers[[#This Row],[total_eve_charge]]&lt;=15,"Low Charges",
IF(tbl_Customers[[#This Row],[total_eve_charge]]&lt;=20,"Medium Charges","High Charges"))</f>
        <v>High Charges</v>
      </c>
      <c r="AB2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6" s="30" t="str">
        <f>IF(tbl_Customers[[#This Row],[number_vmail_messages]] = 0, "No Usage", IF(tbl_Customers[[#This Row],[number_vmail_messages]] &lt;= 20, "Low Usage", IF(tbl_Customers[[#This Row],[number_vmail_messages]] &lt;= 40, "Medium Usgae", "High Usage")))</f>
        <v>No Usage</v>
      </c>
      <c r="AD2256" s="30" t="str">
        <f>IF(tbl_Customers[[#This Row],[total_day_minutes]]&lt;=150,"Low Usage", IF(tbl_Customers[[#This Row],[total_day_minutes]]&lt;=200,"Medium Usage", IF(tbl_Customers[[#This Row],[total_day_minutes]]&lt;=250,"High Usage","Very High Usage")))</f>
        <v>Very High Usage</v>
      </c>
      <c r="AE2256" s="30" t="str">
        <f>IF(tbl_Customers[[#This Row],[total_intl_calls]]&lt;=5,"Low Calls", IF(tbl_Customers[[#This Row],[total_intl_calls]]&lt;=10, "Medium Calls", "High Calls"))</f>
        <v>Low Calls</v>
      </c>
    </row>
    <row r="2257" spans="1:31"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c r="W2257" t="str">
        <f>IF(tbl_Customers[[#This Row],[number_customer_service_calls]] &lt;= 1, "0-1 Calls", IF(tbl_Customers[[#This Row],[number_customer_service_calls]] &lt;= 3, "2-3 Calls", IF(tbl_Customers[[#This Row],[number_customer_service_calls]] &lt;=5, "4-5 Calls", "6+ Calls")))</f>
        <v>0-1 Calls</v>
      </c>
      <c r="X2257" t="str">
        <f>IF(tbl_Customers[[#This Row],[account_length]] &lt;= 50, "0-50", IF(tbl_Customers[[#This Row],[account_length]] &lt;=100, "51-100", IF(tbl_Customers[[#This Row],[account_length]] &lt;= 150, "101-150", "151+")))</f>
        <v>151+</v>
      </c>
      <c r="Y2257" s="30" t="str">
        <f>IF(tbl_Customers[[#This Row],[total_intl_charge]] &lt;= 3, "Low Charges", "High Charges")</f>
        <v>Low Charges</v>
      </c>
      <c r="Z2257" s="30" t="str">
        <f>IF(tbl_Customers[[#This Row],[total_eve_calls]]&lt;=80,"Low Calls",
IF(tbl_Customers[[#This Row],[total_eve_calls]]&lt;=120,"Medium Calls","High Calls"))</f>
        <v>Medium Calls</v>
      </c>
      <c r="AA2257" s="30" t="str">
        <f>IF(tbl_Customers[[#This Row],[total_eve_charge]]&lt;=15,"Low Charges",
IF(tbl_Customers[[#This Row],[total_eve_charge]]&lt;=20,"Medium Charges","High Charges"))</f>
        <v>Medium Charges</v>
      </c>
      <c r="AB2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57" s="30" t="str">
        <f>IF(tbl_Customers[[#This Row],[number_vmail_messages]] = 0, "No Usage", IF(tbl_Customers[[#This Row],[number_vmail_messages]] &lt;= 20, "Low Usage", IF(tbl_Customers[[#This Row],[number_vmail_messages]] &lt;= 40, "Medium Usgae", "High Usage")))</f>
        <v>No Usage</v>
      </c>
      <c r="AD2257" s="30" t="str">
        <f>IF(tbl_Customers[[#This Row],[total_day_minutes]]&lt;=150,"Low Usage", IF(tbl_Customers[[#This Row],[total_day_minutes]]&lt;=200,"Medium Usage", IF(tbl_Customers[[#This Row],[total_day_minutes]]&lt;=250,"High Usage","Very High Usage")))</f>
        <v>High Usage</v>
      </c>
      <c r="AE2257" s="30" t="str">
        <f>IF(tbl_Customers[[#This Row],[total_intl_calls]]&lt;=5,"Low Calls", IF(tbl_Customers[[#This Row],[total_intl_calls]]&lt;=10, "Medium Calls", "High Calls"))</f>
        <v>Low Calls</v>
      </c>
    </row>
    <row r="2258" spans="1:31"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c r="W2258" t="str">
        <f>IF(tbl_Customers[[#This Row],[number_customer_service_calls]] &lt;= 1, "0-1 Calls", IF(tbl_Customers[[#This Row],[number_customer_service_calls]] &lt;= 3, "2-3 Calls", IF(tbl_Customers[[#This Row],[number_customer_service_calls]] &lt;=5, "4-5 Calls", "6+ Calls")))</f>
        <v>2-3 Calls</v>
      </c>
      <c r="X2258" t="str">
        <f>IF(tbl_Customers[[#This Row],[account_length]] &lt;= 50, "0-50", IF(tbl_Customers[[#This Row],[account_length]] &lt;=100, "51-100", IF(tbl_Customers[[#This Row],[account_length]] &lt;= 150, "101-150", "151+")))</f>
        <v>0-50</v>
      </c>
      <c r="Y2258" s="30" t="str">
        <f>IF(tbl_Customers[[#This Row],[total_intl_charge]] &lt;= 3, "Low Charges", "High Charges")</f>
        <v>High Charges</v>
      </c>
      <c r="Z2258" s="30" t="str">
        <f>IF(tbl_Customers[[#This Row],[total_eve_calls]]&lt;=80,"Low Calls",
IF(tbl_Customers[[#This Row],[total_eve_calls]]&lt;=120,"Medium Calls","High Calls"))</f>
        <v>Medium Calls</v>
      </c>
      <c r="AA2258" s="30" t="str">
        <f>IF(tbl_Customers[[#This Row],[total_eve_charge]]&lt;=15,"Low Charges",
IF(tbl_Customers[[#This Row],[total_eve_charge]]&lt;=20,"Medium Charges","High Charges"))</f>
        <v>High Charges</v>
      </c>
      <c r="AB2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8" s="30" t="str">
        <f>IF(tbl_Customers[[#This Row],[number_vmail_messages]] = 0, "No Usage", IF(tbl_Customers[[#This Row],[number_vmail_messages]] &lt;= 20, "Low Usage", IF(tbl_Customers[[#This Row],[number_vmail_messages]] &lt;= 40, "Medium Usgae", "High Usage")))</f>
        <v>No Usage</v>
      </c>
      <c r="AD2258" s="30" t="str">
        <f>IF(tbl_Customers[[#This Row],[total_day_minutes]]&lt;=150,"Low Usage", IF(tbl_Customers[[#This Row],[total_day_minutes]]&lt;=200,"Medium Usage", IF(tbl_Customers[[#This Row],[total_day_minutes]]&lt;=250,"High Usage","Very High Usage")))</f>
        <v>Low Usage</v>
      </c>
      <c r="AE2258" s="30" t="str">
        <f>IF(tbl_Customers[[#This Row],[total_intl_calls]]&lt;=5,"Low Calls", IF(tbl_Customers[[#This Row],[total_intl_calls]]&lt;=10, "Medium Calls", "High Calls"))</f>
        <v>Medium Calls</v>
      </c>
    </row>
    <row r="2259" spans="1:31"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c r="W2259" t="str">
        <f>IF(tbl_Customers[[#This Row],[number_customer_service_calls]] &lt;= 1, "0-1 Calls", IF(tbl_Customers[[#This Row],[number_customer_service_calls]] &lt;= 3, "2-3 Calls", IF(tbl_Customers[[#This Row],[number_customer_service_calls]] &lt;=5, "4-5 Calls", "6+ Calls")))</f>
        <v>2-3 Calls</v>
      </c>
      <c r="X2259" t="str">
        <f>IF(tbl_Customers[[#This Row],[account_length]] &lt;= 50, "0-50", IF(tbl_Customers[[#This Row],[account_length]] &lt;=100, "51-100", IF(tbl_Customers[[#This Row],[account_length]] &lt;= 150, "101-150", "151+")))</f>
        <v>151+</v>
      </c>
      <c r="Y2259" s="30" t="str">
        <f>IF(tbl_Customers[[#This Row],[total_intl_charge]] &lt;= 3, "Low Charges", "High Charges")</f>
        <v>High Charges</v>
      </c>
      <c r="Z2259" s="30" t="str">
        <f>IF(tbl_Customers[[#This Row],[total_eve_calls]]&lt;=80,"Low Calls",
IF(tbl_Customers[[#This Row],[total_eve_calls]]&lt;=120,"Medium Calls","High Calls"))</f>
        <v>Medium Calls</v>
      </c>
      <c r="AA2259" s="30" t="str">
        <f>IF(tbl_Customers[[#This Row],[total_eve_charge]]&lt;=15,"Low Charges",
IF(tbl_Customers[[#This Row],[total_eve_charge]]&lt;=20,"Medium Charges","High Charges"))</f>
        <v>Medium Charges</v>
      </c>
      <c r="AB2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59" s="30" t="str">
        <f>IF(tbl_Customers[[#This Row],[number_vmail_messages]] = 0, "No Usage", IF(tbl_Customers[[#This Row],[number_vmail_messages]] &lt;= 20, "Low Usage", IF(tbl_Customers[[#This Row],[number_vmail_messages]] &lt;= 40, "Medium Usgae", "High Usage")))</f>
        <v>No Usage</v>
      </c>
      <c r="AD2259" s="30" t="str">
        <f>IF(tbl_Customers[[#This Row],[total_day_minutes]]&lt;=150,"Low Usage", IF(tbl_Customers[[#This Row],[total_day_minutes]]&lt;=200,"Medium Usage", IF(tbl_Customers[[#This Row],[total_day_minutes]]&lt;=250,"High Usage","Very High Usage")))</f>
        <v>Medium Usage</v>
      </c>
      <c r="AE2259" s="30" t="str">
        <f>IF(tbl_Customers[[#This Row],[total_intl_calls]]&lt;=5,"Low Calls", IF(tbl_Customers[[#This Row],[total_intl_calls]]&lt;=10, "Medium Calls", "High Calls"))</f>
        <v>Medium Calls</v>
      </c>
    </row>
    <row r="2260" spans="1:31"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c r="W2260" t="str">
        <f>IF(tbl_Customers[[#This Row],[number_customer_service_calls]] &lt;= 1, "0-1 Calls", IF(tbl_Customers[[#This Row],[number_customer_service_calls]] &lt;= 3, "2-3 Calls", IF(tbl_Customers[[#This Row],[number_customer_service_calls]] &lt;=5, "4-5 Calls", "6+ Calls")))</f>
        <v>0-1 Calls</v>
      </c>
      <c r="X2260" t="str">
        <f>IF(tbl_Customers[[#This Row],[account_length]] &lt;= 50, "0-50", IF(tbl_Customers[[#This Row],[account_length]] &lt;=100, "51-100", IF(tbl_Customers[[#This Row],[account_length]] &lt;= 150, "101-150", "151+")))</f>
        <v>151+</v>
      </c>
      <c r="Y2260" s="30" t="str">
        <f>IF(tbl_Customers[[#This Row],[total_intl_charge]] &lt;= 3, "Low Charges", "High Charges")</f>
        <v>High Charges</v>
      </c>
      <c r="Z2260" s="30" t="str">
        <f>IF(tbl_Customers[[#This Row],[total_eve_calls]]&lt;=80,"Low Calls",
IF(tbl_Customers[[#This Row],[total_eve_calls]]&lt;=120,"Medium Calls","High Calls"))</f>
        <v>Low Calls</v>
      </c>
      <c r="AA2260" s="30" t="str">
        <f>IF(tbl_Customers[[#This Row],[total_eve_charge]]&lt;=15,"Low Charges",
IF(tbl_Customers[[#This Row],[total_eve_charge]]&lt;=20,"Medium Charges","High Charges"))</f>
        <v>Low Charges</v>
      </c>
      <c r="AB2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0" s="30" t="str">
        <f>IF(tbl_Customers[[#This Row],[number_vmail_messages]] = 0, "No Usage", IF(tbl_Customers[[#This Row],[number_vmail_messages]] &lt;= 20, "Low Usage", IF(tbl_Customers[[#This Row],[number_vmail_messages]] &lt;= 40, "Medium Usgae", "High Usage")))</f>
        <v>Medium Usgae</v>
      </c>
      <c r="AD2260" s="30" t="str">
        <f>IF(tbl_Customers[[#This Row],[total_day_minutes]]&lt;=150,"Low Usage", IF(tbl_Customers[[#This Row],[total_day_minutes]]&lt;=200,"Medium Usage", IF(tbl_Customers[[#This Row],[total_day_minutes]]&lt;=250,"High Usage","Very High Usage")))</f>
        <v>Medium Usage</v>
      </c>
      <c r="AE2260" s="30" t="str">
        <f>IF(tbl_Customers[[#This Row],[total_intl_calls]]&lt;=5,"Low Calls", IF(tbl_Customers[[#This Row],[total_intl_calls]]&lt;=10, "Medium Calls", "High Calls"))</f>
        <v>Low Calls</v>
      </c>
    </row>
    <row r="2261" spans="1:31"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c r="W2261" t="str">
        <f>IF(tbl_Customers[[#This Row],[number_customer_service_calls]] &lt;= 1, "0-1 Calls", IF(tbl_Customers[[#This Row],[number_customer_service_calls]] &lt;= 3, "2-3 Calls", IF(tbl_Customers[[#This Row],[number_customer_service_calls]] &lt;=5, "4-5 Calls", "6+ Calls")))</f>
        <v>2-3 Calls</v>
      </c>
      <c r="X2261" t="str">
        <f>IF(tbl_Customers[[#This Row],[account_length]] &lt;= 50, "0-50", IF(tbl_Customers[[#This Row],[account_length]] &lt;=100, "51-100", IF(tbl_Customers[[#This Row],[account_length]] &lt;= 150, "101-150", "151+")))</f>
        <v>51-100</v>
      </c>
      <c r="Y2261" s="30" t="str">
        <f>IF(tbl_Customers[[#This Row],[total_intl_charge]] &lt;= 3, "Low Charges", "High Charges")</f>
        <v>Low Charges</v>
      </c>
      <c r="Z2261" s="30" t="str">
        <f>IF(tbl_Customers[[#This Row],[total_eve_calls]]&lt;=80,"Low Calls",
IF(tbl_Customers[[#This Row],[total_eve_calls]]&lt;=120,"Medium Calls","High Calls"))</f>
        <v>High Calls</v>
      </c>
      <c r="AA2261" s="30" t="str">
        <f>IF(tbl_Customers[[#This Row],[total_eve_charge]]&lt;=15,"Low Charges",
IF(tbl_Customers[[#This Row],[total_eve_charge]]&lt;=20,"Medium Charges","High Charges"))</f>
        <v>Medium Charges</v>
      </c>
      <c r="AB2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1" s="30" t="str">
        <f>IF(tbl_Customers[[#This Row],[number_vmail_messages]] = 0, "No Usage", IF(tbl_Customers[[#This Row],[number_vmail_messages]] &lt;= 20, "Low Usage", IF(tbl_Customers[[#This Row],[number_vmail_messages]] &lt;= 40, "Medium Usgae", "High Usage")))</f>
        <v>No Usage</v>
      </c>
      <c r="AD2261" s="30" t="str">
        <f>IF(tbl_Customers[[#This Row],[total_day_minutes]]&lt;=150,"Low Usage", IF(tbl_Customers[[#This Row],[total_day_minutes]]&lt;=200,"Medium Usage", IF(tbl_Customers[[#This Row],[total_day_minutes]]&lt;=250,"High Usage","Very High Usage")))</f>
        <v>Low Usage</v>
      </c>
      <c r="AE2261" s="30" t="str">
        <f>IF(tbl_Customers[[#This Row],[total_intl_calls]]&lt;=5,"Low Calls", IF(tbl_Customers[[#This Row],[total_intl_calls]]&lt;=10, "Medium Calls", "High Calls"))</f>
        <v>Low Calls</v>
      </c>
    </row>
    <row r="2262" spans="1:31"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c r="W2262" t="str">
        <f>IF(tbl_Customers[[#This Row],[number_customer_service_calls]] &lt;= 1, "0-1 Calls", IF(tbl_Customers[[#This Row],[number_customer_service_calls]] &lt;= 3, "2-3 Calls", IF(tbl_Customers[[#This Row],[number_customer_service_calls]] &lt;=5, "4-5 Calls", "6+ Calls")))</f>
        <v>0-1 Calls</v>
      </c>
      <c r="X2262" t="str">
        <f>IF(tbl_Customers[[#This Row],[account_length]] &lt;= 50, "0-50", IF(tbl_Customers[[#This Row],[account_length]] &lt;=100, "51-100", IF(tbl_Customers[[#This Row],[account_length]] &lt;= 150, "101-150", "151+")))</f>
        <v>101-150</v>
      </c>
      <c r="Y2262" s="30" t="str">
        <f>IF(tbl_Customers[[#This Row],[total_intl_charge]] &lt;= 3, "Low Charges", "High Charges")</f>
        <v>High Charges</v>
      </c>
      <c r="Z2262" s="30" t="str">
        <f>IF(tbl_Customers[[#This Row],[total_eve_calls]]&lt;=80,"Low Calls",
IF(tbl_Customers[[#This Row],[total_eve_calls]]&lt;=120,"Medium Calls","High Calls"))</f>
        <v>Medium Calls</v>
      </c>
      <c r="AA2262" s="30" t="str">
        <f>IF(tbl_Customers[[#This Row],[total_eve_charge]]&lt;=15,"Low Charges",
IF(tbl_Customers[[#This Row],[total_eve_charge]]&lt;=20,"Medium Charges","High Charges"))</f>
        <v>Low Charges</v>
      </c>
      <c r="AB2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2" s="30" t="str">
        <f>IF(tbl_Customers[[#This Row],[number_vmail_messages]] = 0, "No Usage", IF(tbl_Customers[[#This Row],[number_vmail_messages]] &lt;= 20, "Low Usage", IF(tbl_Customers[[#This Row],[number_vmail_messages]] &lt;= 40, "Medium Usgae", "High Usage")))</f>
        <v>No Usage</v>
      </c>
      <c r="AD2262" s="30" t="str">
        <f>IF(tbl_Customers[[#This Row],[total_day_minutes]]&lt;=150,"Low Usage", IF(tbl_Customers[[#This Row],[total_day_minutes]]&lt;=200,"Medium Usage", IF(tbl_Customers[[#This Row],[total_day_minutes]]&lt;=250,"High Usage","Very High Usage")))</f>
        <v>Very High Usage</v>
      </c>
      <c r="AE2262" s="30" t="str">
        <f>IF(tbl_Customers[[#This Row],[total_intl_calls]]&lt;=5,"Low Calls", IF(tbl_Customers[[#This Row],[total_intl_calls]]&lt;=10, "Medium Calls", "High Calls"))</f>
        <v>Low Calls</v>
      </c>
    </row>
    <row r="2263" spans="1:31"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c r="W2263" t="str">
        <f>IF(tbl_Customers[[#This Row],[number_customer_service_calls]] &lt;= 1, "0-1 Calls", IF(tbl_Customers[[#This Row],[number_customer_service_calls]] &lt;= 3, "2-3 Calls", IF(tbl_Customers[[#This Row],[number_customer_service_calls]] &lt;=5, "4-5 Calls", "6+ Calls")))</f>
        <v>2-3 Calls</v>
      </c>
      <c r="X2263" t="str">
        <f>IF(tbl_Customers[[#This Row],[account_length]] &lt;= 50, "0-50", IF(tbl_Customers[[#This Row],[account_length]] &lt;=100, "51-100", IF(tbl_Customers[[#This Row],[account_length]] &lt;= 150, "101-150", "151+")))</f>
        <v>101-150</v>
      </c>
      <c r="Y2263" s="30" t="str">
        <f>IF(tbl_Customers[[#This Row],[total_intl_charge]] &lt;= 3, "Low Charges", "High Charges")</f>
        <v>Low Charges</v>
      </c>
      <c r="Z2263" s="30" t="str">
        <f>IF(tbl_Customers[[#This Row],[total_eve_calls]]&lt;=80,"Low Calls",
IF(tbl_Customers[[#This Row],[total_eve_calls]]&lt;=120,"Medium Calls","High Calls"))</f>
        <v>High Calls</v>
      </c>
      <c r="AA2263" s="30" t="str">
        <f>IF(tbl_Customers[[#This Row],[total_eve_charge]]&lt;=15,"Low Charges",
IF(tbl_Customers[[#This Row],[total_eve_charge]]&lt;=20,"Medium Charges","High Charges"))</f>
        <v>Medium Charges</v>
      </c>
      <c r="AB2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3" s="30" t="str">
        <f>IF(tbl_Customers[[#This Row],[number_vmail_messages]] = 0, "No Usage", IF(tbl_Customers[[#This Row],[number_vmail_messages]] &lt;= 20, "Low Usage", IF(tbl_Customers[[#This Row],[number_vmail_messages]] &lt;= 40, "Medium Usgae", "High Usage")))</f>
        <v>Medium Usgae</v>
      </c>
      <c r="AD2263" s="30" t="str">
        <f>IF(tbl_Customers[[#This Row],[total_day_minutes]]&lt;=150,"Low Usage", IF(tbl_Customers[[#This Row],[total_day_minutes]]&lt;=200,"Medium Usage", IF(tbl_Customers[[#This Row],[total_day_minutes]]&lt;=250,"High Usage","Very High Usage")))</f>
        <v>Medium Usage</v>
      </c>
      <c r="AE2263" s="30" t="str">
        <f>IF(tbl_Customers[[#This Row],[total_intl_calls]]&lt;=5,"Low Calls", IF(tbl_Customers[[#This Row],[total_intl_calls]]&lt;=10, "Medium Calls", "High Calls"))</f>
        <v>Low Calls</v>
      </c>
    </row>
    <row r="2264" spans="1:31"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c r="W2264" t="str">
        <f>IF(tbl_Customers[[#This Row],[number_customer_service_calls]] &lt;= 1, "0-1 Calls", IF(tbl_Customers[[#This Row],[number_customer_service_calls]] &lt;= 3, "2-3 Calls", IF(tbl_Customers[[#This Row],[number_customer_service_calls]] &lt;=5, "4-5 Calls", "6+ Calls")))</f>
        <v>0-1 Calls</v>
      </c>
      <c r="X2264" t="str">
        <f>IF(tbl_Customers[[#This Row],[account_length]] &lt;= 50, "0-50", IF(tbl_Customers[[#This Row],[account_length]] &lt;=100, "51-100", IF(tbl_Customers[[#This Row],[account_length]] &lt;= 150, "101-150", "151+")))</f>
        <v>151+</v>
      </c>
      <c r="Y2264" s="30" t="str">
        <f>IF(tbl_Customers[[#This Row],[total_intl_charge]] &lt;= 3, "Low Charges", "High Charges")</f>
        <v>Low Charges</v>
      </c>
      <c r="Z2264" s="30" t="str">
        <f>IF(tbl_Customers[[#This Row],[total_eve_calls]]&lt;=80,"Low Calls",
IF(tbl_Customers[[#This Row],[total_eve_calls]]&lt;=120,"Medium Calls","High Calls"))</f>
        <v>Medium Calls</v>
      </c>
      <c r="AA2264" s="30" t="str">
        <f>IF(tbl_Customers[[#This Row],[total_eve_charge]]&lt;=15,"Low Charges",
IF(tbl_Customers[[#This Row],[total_eve_charge]]&lt;=20,"Medium Charges","High Charges"))</f>
        <v>Medium Charges</v>
      </c>
      <c r="AB2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64" s="30" t="str">
        <f>IF(tbl_Customers[[#This Row],[number_vmail_messages]] = 0, "No Usage", IF(tbl_Customers[[#This Row],[number_vmail_messages]] &lt;= 20, "Low Usage", IF(tbl_Customers[[#This Row],[number_vmail_messages]] &lt;= 40, "Medium Usgae", "High Usage")))</f>
        <v>Medium Usgae</v>
      </c>
      <c r="AD2264" s="30" t="str">
        <f>IF(tbl_Customers[[#This Row],[total_day_minutes]]&lt;=150,"Low Usage", IF(tbl_Customers[[#This Row],[total_day_minutes]]&lt;=200,"Medium Usage", IF(tbl_Customers[[#This Row],[total_day_minutes]]&lt;=250,"High Usage","Very High Usage")))</f>
        <v>Medium Usage</v>
      </c>
      <c r="AE2264" s="30" t="str">
        <f>IF(tbl_Customers[[#This Row],[total_intl_calls]]&lt;=5,"Low Calls", IF(tbl_Customers[[#This Row],[total_intl_calls]]&lt;=10, "Medium Calls", "High Calls"))</f>
        <v>Low Calls</v>
      </c>
    </row>
    <row r="2265" spans="1:31"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c r="W2265" t="str">
        <f>IF(tbl_Customers[[#This Row],[number_customer_service_calls]] &lt;= 1, "0-1 Calls", IF(tbl_Customers[[#This Row],[number_customer_service_calls]] &lt;= 3, "2-3 Calls", IF(tbl_Customers[[#This Row],[number_customer_service_calls]] &lt;=5, "4-5 Calls", "6+ Calls")))</f>
        <v>2-3 Calls</v>
      </c>
      <c r="X2265" t="str">
        <f>IF(tbl_Customers[[#This Row],[account_length]] &lt;= 50, "0-50", IF(tbl_Customers[[#This Row],[account_length]] &lt;=100, "51-100", IF(tbl_Customers[[#This Row],[account_length]] &lt;= 150, "101-150", "151+")))</f>
        <v>101-150</v>
      </c>
      <c r="Y2265" s="30" t="str">
        <f>IF(tbl_Customers[[#This Row],[total_intl_charge]] &lt;= 3, "Low Charges", "High Charges")</f>
        <v>Low Charges</v>
      </c>
      <c r="Z2265" s="30" t="str">
        <f>IF(tbl_Customers[[#This Row],[total_eve_calls]]&lt;=80,"Low Calls",
IF(tbl_Customers[[#This Row],[total_eve_calls]]&lt;=120,"Medium Calls","High Calls"))</f>
        <v>Medium Calls</v>
      </c>
      <c r="AA2265" s="30" t="str">
        <f>IF(tbl_Customers[[#This Row],[total_eve_charge]]&lt;=15,"Low Charges",
IF(tbl_Customers[[#This Row],[total_eve_charge]]&lt;=20,"Medium Charges","High Charges"))</f>
        <v>Medium Charges</v>
      </c>
      <c r="AB2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5" s="30" t="str">
        <f>IF(tbl_Customers[[#This Row],[number_vmail_messages]] = 0, "No Usage", IF(tbl_Customers[[#This Row],[number_vmail_messages]] &lt;= 20, "Low Usage", IF(tbl_Customers[[#This Row],[number_vmail_messages]] &lt;= 40, "Medium Usgae", "High Usage")))</f>
        <v>No Usage</v>
      </c>
      <c r="AD2265" s="30" t="str">
        <f>IF(tbl_Customers[[#This Row],[total_day_minutes]]&lt;=150,"Low Usage", IF(tbl_Customers[[#This Row],[total_day_minutes]]&lt;=200,"Medium Usage", IF(tbl_Customers[[#This Row],[total_day_minutes]]&lt;=250,"High Usage","Very High Usage")))</f>
        <v>Low Usage</v>
      </c>
      <c r="AE2265" s="30" t="str">
        <f>IF(tbl_Customers[[#This Row],[total_intl_calls]]&lt;=5,"Low Calls", IF(tbl_Customers[[#This Row],[total_intl_calls]]&lt;=10, "Medium Calls", "High Calls"))</f>
        <v>Low Calls</v>
      </c>
    </row>
    <row r="2266" spans="1:31"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c r="W2266" t="str">
        <f>IF(tbl_Customers[[#This Row],[number_customer_service_calls]] &lt;= 1, "0-1 Calls", IF(tbl_Customers[[#This Row],[number_customer_service_calls]] &lt;= 3, "2-3 Calls", IF(tbl_Customers[[#This Row],[number_customer_service_calls]] &lt;=5, "4-5 Calls", "6+ Calls")))</f>
        <v>2-3 Calls</v>
      </c>
      <c r="X2266" t="str">
        <f>IF(tbl_Customers[[#This Row],[account_length]] &lt;= 50, "0-50", IF(tbl_Customers[[#This Row],[account_length]] &lt;=100, "51-100", IF(tbl_Customers[[#This Row],[account_length]] &lt;= 150, "101-150", "151+")))</f>
        <v>101-150</v>
      </c>
      <c r="Y2266" s="30" t="str">
        <f>IF(tbl_Customers[[#This Row],[total_intl_charge]] &lt;= 3, "Low Charges", "High Charges")</f>
        <v>Low Charges</v>
      </c>
      <c r="Z2266" s="30" t="str">
        <f>IF(tbl_Customers[[#This Row],[total_eve_calls]]&lt;=80,"Low Calls",
IF(tbl_Customers[[#This Row],[total_eve_calls]]&lt;=120,"Medium Calls","High Calls"))</f>
        <v>Medium Calls</v>
      </c>
      <c r="AA2266" s="30" t="str">
        <f>IF(tbl_Customers[[#This Row],[total_eve_charge]]&lt;=15,"Low Charges",
IF(tbl_Customers[[#This Row],[total_eve_charge]]&lt;=20,"Medium Charges","High Charges"))</f>
        <v>Low Charges</v>
      </c>
      <c r="AB2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6" s="30" t="str">
        <f>IF(tbl_Customers[[#This Row],[number_vmail_messages]] = 0, "No Usage", IF(tbl_Customers[[#This Row],[number_vmail_messages]] &lt;= 20, "Low Usage", IF(tbl_Customers[[#This Row],[number_vmail_messages]] &lt;= 40, "Medium Usgae", "High Usage")))</f>
        <v>Low Usage</v>
      </c>
      <c r="AD2266" s="30" t="str">
        <f>IF(tbl_Customers[[#This Row],[total_day_minutes]]&lt;=150,"Low Usage", IF(tbl_Customers[[#This Row],[total_day_minutes]]&lt;=200,"Medium Usage", IF(tbl_Customers[[#This Row],[total_day_minutes]]&lt;=250,"High Usage","Very High Usage")))</f>
        <v>High Usage</v>
      </c>
      <c r="AE2266" s="30" t="str">
        <f>IF(tbl_Customers[[#This Row],[total_intl_calls]]&lt;=5,"Low Calls", IF(tbl_Customers[[#This Row],[total_intl_calls]]&lt;=10, "Medium Calls", "High Calls"))</f>
        <v>Medium Calls</v>
      </c>
    </row>
    <row r="2267" spans="1:31"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c r="W2267" t="str">
        <f>IF(tbl_Customers[[#This Row],[number_customer_service_calls]] &lt;= 1, "0-1 Calls", IF(tbl_Customers[[#This Row],[number_customer_service_calls]] &lt;= 3, "2-3 Calls", IF(tbl_Customers[[#This Row],[number_customer_service_calls]] &lt;=5, "4-5 Calls", "6+ Calls")))</f>
        <v>2-3 Calls</v>
      </c>
      <c r="X2267" t="str">
        <f>IF(tbl_Customers[[#This Row],[account_length]] &lt;= 50, "0-50", IF(tbl_Customers[[#This Row],[account_length]] &lt;=100, "51-100", IF(tbl_Customers[[#This Row],[account_length]] &lt;= 150, "101-150", "151+")))</f>
        <v>151+</v>
      </c>
      <c r="Y2267" s="30" t="str">
        <f>IF(tbl_Customers[[#This Row],[total_intl_charge]] &lt;= 3, "Low Charges", "High Charges")</f>
        <v>Low Charges</v>
      </c>
      <c r="Z2267" s="30" t="str">
        <f>IF(tbl_Customers[[#This Row],[total_eve_calls]]&lt;=80,"Low Calls",
IF(tbl_Customers[[#This Row],[total_eve_calls]]&lt;=120,"Medium Calls","High Calls"))</f>
        <v>Medium Calls</v>
      </c>
      <c r="AA2267" s="30" t="str">
        <f>IF(tbl_Customers[[#This Row],[total_eve_charge]]&lt;=15,"Low Charges",
IF(tbl_Customers[[#This Row],[total_eve_charge]]&lt;=20,"Medium Charges","High Charges"))</f>
        <v>Medium Charges</v>
      </c>
      <c r="AB2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7" s="30" t="str">
        <f>IF(tbl_Customers[[#This Row],[number_vmail_messages]] = 0, "No Usage", IF(tbl_Customers[[#This Row],[number_vmail_messages]] &lt;= 20, "Low Usage", IF(tbl_Customers[[#This Row],[number_vmail_messages]] &lt;= 40, "Medium Usgae", "High Usage")))</f>
        <v>No Usage</v>
      </c>
      <c r="AD2267" s="30" t="str">
        <f>IF(tbl_Customers[[#This Row],[total_day_minutes]]&lt;=150,"Low Usage", IF(tbl_Customers[[#This Row],[total_day_minutes]]&lt;=200,"Medium Usage", IF(tbl_Customers[[#This Row],[total_day_minutes]]&lt;=250,"High Usage","Very High Usage")))</f>
        <v>Low Usage</v>
      </c>
      <c r="AE2267" s="30" t="str">
        <f>IF(tbl_Customers[[#This Row],[total_intl_calls]]&lt;=5,"Low Calls", IF(tbl_Customers[[#This Row],[total_intl_calls]]&lt;=10, "Medium Calls", "High Calls"))</f>
        <v>Low Calls</v>
      </c>
    </row>
    <row r="2268" spans="1:31"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c r="W2268" t="str">
        <f>IF(tbl_Customers[[#This Row],[number_customer_service_calls]] &lt;= 1, "0-1 Calls", IF(tbl_Customers[[#This Row],[number_customer_service_calls]] &lt;= 3, "2-3 Calls", IF(tbl_Customers[[#This Row],[number_customer_service_calls]] &lt;=5, "4-5 Calls", "6+ Calls")))</f>
        <v>0-1 Calls</v>
      </c>
      <c r="X2268" t="str">
        <f>IF(tbl_Customers[[#This Row],[account_length]] &lt;= 50, "0-50", IF(tbl_Customers[[#This Row],[account_length]] &lt;=100, "51-100", IF(tbl_Customers[[#This Row],[account_length]] &lt;= 150, "101-150", "151+")))</f>
        <v>51-100</v>
      </c>
      <c r="Y2268" s="30" t="str">
        <f>IF(tbl_Customers[[#This Row],[total_intl_charge]] &lt;= 3, "Low Charges", "High Charges")</f>
        <v>Low Charges</v>
      </c>
      <c r="Z2268" s="30" t="str">
        <f>IF(tbl_Customers[[#This Row],[total_eve_calls]]&lt;=80,"Low Calls",
IF(tbl_Customers[[#This Row],[total_eve_calls]]&lt;=120,"Medium Calls","High Calls"))</f>
        <v>Medium Calls</v>
      </c>
      <c r="AA2268" s="30" t="str">
        <f>IF(tbl_Customers[[#This Row],[total_eve_charge]]&lt;=15,"Low Charges",
IF(tbl_Customers[[#This Row],[total_eve_charge]]&lt;=20,"Medium Charges","High Charges"))</f>
        <v>Low Charges</v>
      </c>
      <c r="AB2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68" s="30" t="str">
        <f>IF(tbl_Customers[[#This Row],[number_vmail_messages]] = 0, "No Usage", IF(tbl_Customers[[#This Row],[number_vmail_messages]] &lt;= 20, "Low Usage", IF(tbl_Customers[[#This Row],[number_vmail_messages]] &lt;= 40, "Medium Usgae", "High Usage")))</f>
        <v>No Usage</v>
      </c>
      <c r="AD2268" s="30" t="str">
        <f>IF(tbl_Customers[[#This Row],[total_day_minutes]]&lt;=150,"Low Usage", IF(tbl_Customers[[#This Row],[total_day_minutes]]&lt;=200,"Medium Usage", IF(tbl_Customers[[#This Row],[total_day_minutes]]&lt;=250,"High Usage","Very High Usage")))</f>
        <v>Very High Usage</v>
      </c>
      <c r="AE2268" s="30" t="str">
        <f>IF(tbl_Customers[[#This Row],[total_intl_calls]]&lt;=5,"Low Calls", IF(tbl_Customers[[#This Row],[total_intl_calls]]&lt;=10, "Medium Calls", "High Calls"))</f>
        <v>Medium Calls</v>
      </c>
    </row>
    <row r="2269" spans="1:31"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c r="W2269" t="str">
        <f>IF(tbl_Customers[[#This Row],[number_customer_service_calls]] &lt;= 1, "0-1 Calls", IF(tbl_Customers[[#This Row],[number_customer_service_calls]] &lt;= 3, "2-3 Calls", IF(tbl_Customers[[#This Row],[number_customer_service_calls]] &lt;=5, "4-5 Calls", "6+ Calls")))</f>
        <v>0-1 Calls</v>
      </c>
      <c r="X2269" t="str">
        <f>IF(tbl_Customers[[#This Row],[account_length]] &lt;= 50, "0-50", IF(tbl_Customers[[#This Row],[account_length]] &lt;=100, "51-100", IF(tbl_Customers[[#This Row],[account_length]] &lt;= 150, "101-150", "151+")))</f>
        <v>51-100</v>
      </c>
      <c r="Y2269" s="30" t="str">
        <f>IF(tbl_Customers[[#This Row],[total_intl_charge]] &lt;= 3, "Low Charges", "High Charges")</f>
        <v>High Charges</v>
      </c>
      <c r="Z2269" s="30" t="str">
        <f>IF(tbl_Customers[[#This Row],[total_eve_calls]]&lt;=80,"Low Calls",
IF(tbl_Customers[[#This Row],[total_eve_calls]]&lt;=120,"Medium Calls","High Calls"))</f>
        <v>High Calls</v>
      </c>
      <c r="AA2269" s="30" t="str">
        <f>IF(tbl_Customers[[#This Row],[total_eve_charge]]&lt;=15,"Low Charges",
IF(tbl_Customers[[#This Row],[total_eve_charge]]&lt;=20,"Medium Charges","High Charges"))</f>
        <v>Medium Charges</v>
      </c>
      <c r="AB2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69" s="30" t="str">
        <f>IF(tbl_Customers[[#This Row],[number_vmail_messages]] = 0, "No Usage", IF(tbl_Customers[[#This Row],[number_vmail_messages]] &lt;= 20, "Low Usage", IF(tbl_Customers[[#This Row],[number_vmail_messages]] &lt;= 40, "Medium Usgae", "High Usage")))</f>
        <v>No Usage</v>
      </c>
      <c r="AD2269" s="30" t="str">
        <f>IF(tbl_Customers[[#This Row],[total_day_minutes]]&lt;=150,"Low Usage", IF(tbl_Customers[[#This Row],[total_day_minutes]]&lt;=200,"Medium Usage", IF(tbl_Customers[[#This Row],[total_day_minutes]]&lt;=250,"High Usage","Very High Usage")))</f>
        <v>Low Usage</v>
      </c>
      <c r="AE2269" s="30" t="str">
        <f>IF(tbl_Customers[[#This Row],[total_intl_calls]]&lt;=5,"Low Calls", IF(tbl_Customers[[#This Row],[total_intl_calls]]&lt;=10, "Medium Calls", "High Calls"))</f>
        <v>Medium Calls</v>
      </c>
    </row>
    <row r="2270" spans="1:31"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c r="W2270" t="str">
        <f>IF(tbl_Customers[[#This Row],[number_customer_service_calls]] &lt;= 1, "0-1 Calls", IF(tbl_Customers[[#This Row],[number_customer_service_calls]] &lt;= 3, "2-3 Calls", IF(tbl_Customers[[#This Row],[number_customer_service_calls]] &lt;=5, "4-5 Calls", "6+ Calls")))</f>
        <v>0-1 Calls</v>
      </c>
      <c r="X2270" t="str">
        <f>IF(tbl_Customers[[#This Row],[account_length]] &lt;= 50, "0-50", IF(tbl_Customers[[#This Row],[account_length]] &lt;=100, "51-100", IF(tbl_Customers[[#This Row],[account_length]] &lt;= 150, "101-150", "151+")))</f>
        <v>51-100</v>
      </c>
      <c r="Y2270" s="30" t="str">
        <f>IF(tbl_Customers[[#This Row],[total_intl_charge]] &lt;= 3, "Low Charges", "High Charges")</f>
        <v>Low Charges</v>
      </c>
      <c r="Z2270" s="30" t="str">
        <f>IF(tbl_Customers[[#This Row],[total_eve_calls]]&lt;=80,"Low Calls",
IF(tbl_Customers[[#This Row],[total_eve_calls]]&lt;=120,"Medium Calls","High Calls"))</f>
        <v>Medium Calls</v>
      </c>
      <c r="AA2270" s="30" t="str">
        <f>IF(tbl_Customers[[#This Row],[total_eve_charge]]&lt;=15,"Low Charges",
IF(tbl_Customers[[#This Row],[total_eve_charge]]&lt;=20,"Medium Charges","High Charges"))</f>
        <v>Low Charges</v>
      </c>
      <c r="AB2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0" s="30" t="str">
        <f>IF(tbl_Customers[[#This Row],[number_vmail_messages]] = 0, "No Usage", IF(tbl_Customers[[#This Row],[number_vmail_messages]] &lt;= 20, "Low Usage", IF(tbl_Customers[[#This Row],[number_vmail_messages]] &lt;= 40, "Medium Usgae", "High Usage")))</f>
        <v>No Usage</v>
      </c>
      <c r="AD2270" s="30" t="str">
        <f>IF(tbl_Customers[[#This Row],[total_day_minutes]]&lt;=150,"Low Usage", IF(tbl_Customers[[#This Row],[total_day_minutes]]&lt;=200,"Medium Usage", IF(tbl_Customers[[#This Row],[total_day_minutes]]&lt;=250,"High Usage","Very High Usage")))</f>
        <v>High Usage</v>
      </c>
      <c r="AE2270" s="30" t="str">
        <f>IF(tbl_Customers[[#This Row],[total_intl_calls]]&lt;=5,"Low Calls", IF(tbl_Customers[[#This Row],[total_intl_calls]]&lt;=10, "Medium Calls", "High Calls"))</f>
        <v>Medium Calls</v>
      </c>
    </row>
    <row r="2271" spans="1:31"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c r="W2271" t="str">
        <f>IF(tbl_Customers[[#This Row],[number_customer_service_calls]] &lt;= 1, "0-1 Calls", IF(tbl_Customers[[#This Row],[number_customer_service_calls]] &lt;= 3, "2-3 Calls", IF(tbl_Customers[[#This Row],[number_customer_service_calls]] &lt;=5, "4-5 Calls", "6+ Calls")))</f>
        <v>0-1 Calls</v>
      </c>
      <c r="X2271" t="str">
        <f>IF(tbl_Customers[[#This Row],[account_length]] &lt;= 50, "0-50", IF(tbl_Customers[[#This Row],[account_length]] &lt;=100, "51-100", IF(tbl_Customers[[#This Row],[account_length]] &lt;= 150, "101-150", "151+")))</f>
        <v>101-150</v>
      </c>
      <c r="Y2271" s="30" t="str">
        <f>IF(tbl_Customers[[#This Row],[total_intl_charge]] &lt;= 3, "Low Charges", "High Charges")</f>
        <v>High Charges</v>
      </c>
      <c r="Z2271" s="30" t="str">
        <f>IF(tbl_Customers[[#This Row],[total_eve_calls]]&lt;=80,"Low Calls",
IF(tbl_Customers[[#This Row],[total_eve_calls]]&lt;=120,"Medium Calls","High Calls"))</f>
        <v>Medium Calls</v>
      </c>
      <c r="AA2271" s="30" t="str">
        <f>IF(tbl_Customers[[#This Row],[total_eve_charge]]&lt;=15,"Low Charges",
IF(tbl_Customers[[#This Row],[total_eve_charge]]&lt;=20,"Medium Charges","High Charges"))</f>
        <v>High Charges</v>
      </c>
      <c r="AB2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1" s="30" t="str">
        <f>IF(tbl_Customers[[#This Row],[number_vmail_messages]] = 0, "No Usage", IF(tbl_Customers[[#This Row],[number_vmail_messages]] &lt;= 20, "Low Usage", IF(tbl_Customers[[#This Row],[number_vmail_messages]] &lt;= 40, "Medium Usgae", "High Usage")))</f>
        <v>No Usage</v>
      </c>
      <c r="AD2271" s="30" t="str">
        <f>IF(tbl_Customers[[#This Row],[total_day_minutes]]&lt;=150,"Low Usage", IF(tbl_Customers[[#This Row],[total_day_minutes]]&lt;=200,"Medium Usage", IF(tbl_Customers[[#This Row],[total_day_minutes]]&lt;=250,"High Usage","Very High Usage")))</f>
        <v>High Usage</v>
      </c>
      <c r="AE2271" s="30" t="str">
        <f>IF(tbl_Customers[[#This Row],[total_intl_calls]]&lt;=5,"Low Calls", IF(tbl_Customers[[#This Row],[total_intl_calls]]&lt;=10, "Medium Calls", "High Calls"))</f>
        <v>Medium Calls</v>
      </c>
    </row>
    <row r="2272" spans="1:31"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c r="W2272" t="str">
        <f>IF(tbl_Customers[[#This Row],[number_customer_service_calls]] &lt;= 1, "0-1 Calls", IF(tbl_Customers[[#This Row],[number_customer_service_calls]] &lt;= 3, "2-3 Calls", IF(tbl_Customers[[#This Row],[number_customer_service_calls]] &lt;=5, "4-5 Calls", "6+ Calls")))</f>
        <v>4-5 Calls</v>
      </c>
      <c r="X2272" t="str">
        <f>IF(tbl_Customers[[#This Row],[account_length]] &lt;= 50, "0-50", IF(tbl_Customers[[#This Row],[account_length]] &lt;=100, "51-100", IF(tbl_Customers[[#This Row],[account_length]] &lt;= 150, "101-150", "151+")))</f>
        <v>0-50</v>
      </c>
      <c r="Y2272" s="30" t="str">
        <f>IF(tbl_Customers[[#This Row],[total_intl_charge]] &lt;= 3, "Low Charges", "High Charges")</f>
        <v>Low Charges</v>
      </c>
      <c r="Z2272" s="30" t="str">
        <f>IF(tbl_Customers[[#This Row],[total_eve_calls]]&lt;=80,"Low Calls",
IF(tbl_Customers[[#This Row],[total_eve_calls]]&lt;=120,"Medium Calls","High Calls"))</f>
        <v>Medium Calls</v>
      </c>
      <c r="AA2272" s="30" t="str">
        <f>IF(tbl_Customers[[#This Row],[total_eve_charge]]&lt;=15,"Low Charges",
IF(tbl_Customers[[#This Row],[total_eve_charge]]&lt;=20,"Medium Charges","High Charges"))</f>
        <v>Low Charges</v>
      </c>
      <c r="AB2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2" s="30" t="str">
        <f>IF(tbl_Customers[[#This Row],[number_vmail_messages]] = 0, "No Usage", IF(tbl_Customers[[#This Row],[number_vmail_messages]] &lt;= 20, "Low Usage", IF(tbl_Customers[[#This Row],[number_vmail_messages]] &lt;= 40, "Medium Usgae", "High Usage")))</f>
        <v>No Usage</v>
      </c>
      <c r="AD2272" s="30" t="str">
        <f>IF(tbl_Customers[[#This Row],[total_day_minutes]]&lt;=150,"Low Usage", IF(tbl_Customers[[#This Row],[total_day_minutes]]&lt;=200,"Medium Usage", IF(tbl_Customers[[#This Row],[total_day_minutes]]&lt;=250,"High Usage","Very High Usage")))</f>
        <v>Very High Usage</v>
      </c>
      <c r="AE2272" s="30" t="str">
        <f>IF(tbl_Customers[[#This Row],[total_intl_calls]]&lt;=5,"Low Calls", IF(tbl_Customers[[#This Row],[total_intl_calls]]&lt;=10, "Medium Calls", "High Calls"))</f>
        <v>Low Calls</v>
      </c>
    </row>
    <row r="2273" spans="1:31"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c r="W2273" t="str">
        <f>IF(tbl_Customers[[#This Row],[number_customer_service_calls]] &lt;= 1, "0-1 Calls", IF(tbl_Customers[[#This Row],[number_customer_service_calls]] &lt;= 3, "2-3 Calls", IF(tbl_Customers[[#This Row],[number_customer_service_calls]] &lt;=5, "4-5 Calls", "6+ Calls")))</f>
        <v>2-3 Calls</v>
      </c>
      <c r="X2273" t="str">
        <f>IF(tbl_Customers[[#This Row],[account_length]] &lt;= 50, "0-50", IF(tbl_Customers[[#This Row],[account_length]] &lt;=100, "51-100", IF(tbl_Customers[[#This Row],[account_length]] &lt;= 150, "101-150", "151+")))</f>
        <v>0-50</v>
      </c>
      <c r="Y2273" s="30" t="str">
        <f>IF(tbl_Customers[[#This Row],[total_intl_charge]] &lt;= 3, "Low Charges", "High Charges")</f>
        <v>High Charges</v>
      </c>
      <c r="Z2273" s="30" t="str">
        <f>IF(tbl_Customers[[#This Row],[total_eve_calls]]&lt;=80,"Low Calls",
IF(tbl_Customers[[#This Row],[total_eve_calls]]&lt;=120,"Medium Calls","High Calls"))</f>
        <v>Medium Calls</v>
      </c>
      <c r="AA2273" s="30" t="str">
        <f>IF(tbl_Customers[[#This Row],[total_eve_charge]]&lt;=15,"Low Charges",
IF(tbl_Customers[[#This Row],[total_eve_charge]]&lt;=20,"Medium Charges","High Charges"))</f>
        <v>Medium Charges</v>
      </c>
      <c r="AB2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3" s="30" t="str">
        <f>IF(tbl_Customers[[#This Row],[number_vmail_messages]] = 0, "No Usage", IF(tbl_Customers[[#This Row],[number_vmail_messages]] &lt;= 20, "Low Usage", IF(tbl_Customers[[#This Row],[number_vmail_messages]] &lt;= 40, "Medium Usgae", "High Usage")))</f>
        <v>No Usage</v>
      </c>
      <c r="AD2273" s="30" t="str">
        <f>IF(tbl_Customers[[#This Row],[total_day_minutes]]&lt;=150,"Low Usage", IF(tbl_Customers[[#This Row],[total_day_minutes]]&lt;=200,"Medium Usage", IF(tbl_Customers[[#This Row],[total_day_minutes]]&lt;=250,"High Usage","Very High Usage")))</f>
        <v>High Usage</v>
      </c>
      <c r="AE2273" s="30" t="str">
        <f>IF(tbl_Customers[[#This Row],[total_intl_calls]]&lt;=5,"Low Calls", IF(tbl_Customers[[#This Row],[total_intl_calls]]&lt;=10, "Medium Calls", "High Calls"))</f>
        <v>Medium Calls</v>
      </c>
    </row>
    <row r="2274" spans="1:31"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c r="W2274" t="str">
        <f>IF(tbl_Customers[[#This Row],[number_customer_service_calls]] &lt;= 1, "0-1 Calls", IF(tbl_Customers[[#This Row],[number_customer_service_calls]] &lt;= 3, "2-3 Calls", IF(tbl_Customers[[#This Row],[number_customer_service_calls]] &lt;=5, "4-5 Calls", "6+ Calls")))</f>
        <v>0-1 Calls</v>
      </c>
      <c r="X2274" t="str">
        <f>IF(tbl_Customers[[#This Row],[account_length]] &lt;= 50, "0-50", IF(tbl_Customers[[#This Row],[account_length]] &lt;=100, "51-100", IF(tbl_Customers[[#This Row],[account_length]] &lt;= 150, "101-150", "151+")))</f>
        <v>101-150</v>
      </c>
      <c r="Y2274" s="30" t="str">
        <f>IF(tbl_Customers[[#This Row],[total_intl_charge]] &lt;= 3, "Low Charges", "High Charges")</f>
        <v>Low Charges</v>
      </c>
      <c r="Z2274" s="30" t="str">
        <f>IF(tbl_Customers[[#This Row],[total_eve_calls]]&lt;=80,"Low Calls",
IF(tbl_Customers[[#This Row],[total_eve_calls]]&lt;=120,"Medium Calls","High Calls"))</f>
        <v>Medium Calls</v>
      </c>
      <c r="AA2274" s="30" t="str">
        <f>IF(tbl_Customers[[#This Row],[total_eve_charge]]&lt;=15,"Low Charges",
IF(tbl_Customers[[#This Row],[total_eve_charge]]&lt;=20,"Medium Charges","High Charges"))</f>
        <v>Low Charges</v>
      </c>
      <c r="AB2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4" s="30" t="str">
        <f>IF(tbl_Customers[[#This Row],[number_vmail_messages]] = 0, "No Usage", IF(tbl_Customers[[#This Row],[number_vmail_messages]] &lt;= 20, "Low Usage", IF(tbl_Customers[[#This Row],[number_vmail_messages]] &lt;= 40, "Medium Usgae", "High Usage")))</f>
        <v>No Usage</v>
      </c>
      <c r="AD2274" s="30" t="str">
        <f>IF(tbl_Customers[[#This Row],[total_day_minutes]]&lt;=150,"Low Usage", IF(tbl_Customers[[#This Row],[total_day_minutes]]&lt;=200,"Medium Usage", IF(tbl_Customers[[#This Row],[total_day_minutes]]&lt;=250,"High Usage","Very High Usage")))</f>
        <v>High Usage</v>
      </c>
      <c r="AE2274" s="30" t="str">
        <f>IF(tbl_Customers[[#This Row],[total_intl_calls]]&lt;=5,"Low Calls", IF(tbl_Customers[[#This Row],[total_intl_calls]]&lt;=10, "Medium Calls", "High Calls"))</f>
        <v>Low Calls</v>
      </c>
    </row>
    <row r="2275" spans="1:31"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c r="W2275" t="str">
        <f>IF(tbl_Customers[[#This Row],[number_customer_service_calls]] &lt;= 1, "0-1 Calls", IF(tbl_Customers[[#This Row],[number_customer_service_calls]] &lt;= 3, "2-3 Calls", IF(tbl_Customers[[#This Row],[number_customer_service_calls]] &lt;=5, "4-5 Calls", "6+ Calls")))</f>
        <v>2-3 Calls</v>
      </c>
      <c r="X2275" t="str">
        <f>IF(tbl_Customers[[#This Row],[account_length]] &lt;= 50, "0-50", IF(tbl_Customers[[#This Row],[account_length]] &lt;=100, "51-100", IF(tbl_Customers[[#This Row],[account_length]] &lt;= 150, "101-150", "151+")))</f>
        <v>101-150</v>
      </c>
      <c r="Y2275" s="30" t="str">
        <f>IF(tbl_Customers[[#This Row],[total_intl_charge]] &lt;= 3, "Low Charges", "High Charges")</f>
        <v>Low Charges</v>
      </c>
      <c r="Z2275" s="30" t="str">
        <f>IF(tbl_Customers[[#This Row],[total_eve_calls]]&lt;=80,"Low Calls",
IF(tbl_Customers[[#This Row],[total_eve_calls]]&lt;=120,"Medium Calls","High Calls"))</f>
        <v>Medium Calls</v>
      </c>
      <c r="AA2275" s="30" t="str">
        <f>IF(tbl_Customers[[#This Row],[total_eve_charge]]&lt;=15,"Low Charges",
IF(tbl_Customers[[#This Row],[total_eve_charge]]&lt;=20,"Medium Charges","High Charges"))</f>
        <v>Medium Charges</v>
      </c>
      <c r="AB2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75" s="30" t="str">
        <f>IF(tbl_Customers[[#This Row],[number_vmail_messages]] = 0, "No Usage", IF(tbl_Customers[[#This Row],[number_vmail_messages]] &lt;= 20, "Low Usage", IF(tbl_Customers[[#This Row],[number_vmail_messages]] &lt;= 40, "Medium Usgae", "High Usage")))</f>
        <v>Medium Usgae</v>
      </c>
      <c r="AD2275" s="30" t="str">
        <f>IF(tbl_Customers[[#This Row],[total_day_minutes]]&lt;=150,"Low Usage", IF(tbl_Customers[[#This Row],[total_day_minutes]]&lt;=200,"Medium Usage", IF(tbl_Customers[[#This Row],[total_day_minutes]]&lt;=250,"High Usage","Very High Usage")))</f>
        <v>Medium Usage</v>
      </c>
      <c r="AE2275" s="30" t="str">
        <f>IF(tbl_Customers[[#This Row],[total_intl_calls]]&lt;=5,"Low Calls", IF(tbl_Customers[[#This Row],[total_intl_calls]]&lt;=10, "Medium Calls", "High Calls"))</f>
        <v>Low Calls</v>
      </c>
    </row>
    <row r="2276" spans="1:31"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c r="W2276" t="str">
        <f>IF(tbl_Customers[[#This Row],[number_customer_service_calls]] &lt;= 1, "0-1 Calls", IF(tbl_Customers[[#This Row],[number_customer_service_calls]] &lt;= 3, "2-3 Calls", IF(tbl_Customers[[#This Row],[number_customer_service_calls]] &lt;=5, "4-5 Calls", "6+ Calls")))</f>
        <v>0-1 Calls</v>
      </c>
      <c r="X2276" t="str">
        <f>IF(tbl_Customers[[#This Row],[account_length]] &lt;= 50, "0-50", IF(tbl_Customers[[#This Row],[account_length]] &lt;=100, "51-100", IF(tbl_Customers[[#This Row],[account_length]] &lt;= 150, "101-150", "151+")))</f>
        <v>101-150</v>
      </c>
      <c r="Y2276" s="30" t="str">
        <f>IF(tbl_Customers[[#This Row],[total_intl_charge]] &lt;= 3, "Low Charges", "High Charges")</f>
        <v>High Charges</v>
      </c>
      <c r="Z2276" s="30" t="str">
        <f>IF(tbl_Customers[[#This Row],[total_eve_calls]]&lt;=80,"Low Calls",
IF(tbl_Customers[[#This Row],[total_eve_calls]]&lt;=120,"Medium Calls","High Calls"))</f>
        <v>Medium Calls</v>
      </c>
      <c r="AA2276" s="30" t="str">
        <f>IF(tbl_Customers[[#This Row],[total_eve_charge]]&lt;=15,"Low Charges",
IF(tbl_Customers[[#This Row],[total_eve_charge]]&lt;=20,"Medium Charges","High Charges"))</f>
        <v>Medium Charges</v>
      </c>
      <c r="AB2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6" s="30" t="str">
        <f>IF(tbl_Customers[[#This Row],[number_vmail_messages]] = 0, "No Usage", IF(tbl_Customers[[#This Row],[number_vmail_messages]] &lt;= 20, "Low Usage", IF(tbl_Customers[[#This Row],[number_vmail_messages]] &lt;= 40, "Medium Usgae", "High Usage")))</f>
        <v>No Usage</v>
      </c>
      <c r="AD2276" s="30" t="str">
        <f>IF(tbl_Customers[[#This Row],[total_day_minutes]]&lt;=150,"Low Usage", IF(tbl_Customers[[#This Row],[total_day_minutes]]&lt;=200,"Medium Usage", IF(tbl_Customers[[#This Row],[total_day_minutes]]&lt;=250,"High Usage","Very High Usage")))</f>
        <v>Low Usage</v>
      </c>
      <c r="AE2276" s="30" t="str">
        <f>IF(tbl_Customers[[#This Row],[total_intl_calls]]&lt;=5,"Low Calls", IF(tbl_Customers[[#This Row],[total_intl_calls]]&lt;=10, "Medium Calls", "High Calls"))</f>
        <v>Medium Calls</v>
      </c>
    </row>
    <row r="2277" spans="1:31"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c r="W2277" t="str">
        <f>IF(tbl_Customers[[#This Row],[number_customer_service_calls]] &lt;= 1, "0-1 Calls", IF(tbl_Customers[[#This Row],[number_customer_service_calls]] &lt;= 3, "2-3 Calls", IF(tbl_Customers[[#This Row],[number_customer_service_calls]] &lt;=5, "4-5 Calls", "6+ Calls")))</f>
        <v>0-1 Calls</v>
      </c>
      <c r="X2277" t="str">
        <f>IF(tbl_Customers[[#This Row],[account_length]] &lt;= 50, "0-50", IF(tbl_Customers[[#This Row],[account_length]] &lt;=100, "51-100", IF(tbl_Customers[[#This Row],[account_length]] &lt;= 150, "101-150", "151+")))</f>
        <v>51-100</v>
      </c>
      <c r="Y2277" s="30" t="str">
        <f>IF(tbl_Customers[[#This Row],[total_intl_charge]] &lt;= 3, "Low Charges", "High Charges")</f>
        <v>High Charges</v>
      </c>
      <c r="Z2277" s="30" t="str">
        <f>IF(tbl_Customers[[#This Row],[total_eve_calls]]&lt;=80,"Low Calls",
IF(tbl_Customers[[#This Row],[total_eve_calls]]&lt;=120,"Medium Calls","High Calls"))</f>
        <v>Medium Calls</v>
      </c>
      <c r="AA2277" s="30" t="str">
        <f>IF(tbl_Customers[[#This Row],[total_eve_charge]]&lt;=15,"Low Charges",
IF(tbl_Customers[[#This Row],[total_eve_charge]]&lt;=20,"Medium Charges","High Charges"))</f>
        <v>Low Charges</v>
      </c>
      <c r="AB2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7" s="30" t="str">
        <f>IF(tbl_Customers[[#This Row],[number_vmail_messages]] = 0, "No Usage", IF(tbl_Customers[[#This Row],[number_vmail_messages]] &lt;= 20, "Low Usage", IF(tbl_Customers[[#This Row],[number_vmail_messages]] &lt;= 40, "Medium Usgae", "High Usage")))</f>
        <v>No Usage</v>
      </c>
      <c r="AD2277" s="30" t="str">
        <f>IF(tbl_Customers[[#This Row],[total_day_minutes]]&lt;=150,"Low Usage", IF(tbl_Customers[[#This Row],[total_day_minutes]]&lt;=200,"Medium Usage", IF(tbl_Customers[[#This Row],[total_day_minutes]]&lt;=250,"High Usage","Very High Usage")))</f>
        <v>Low Usage</v>
      </c>
      <c r="AE2277" s="30" t="str">
        <f>IF(tbl_Customers[[#This Row],[total_intl_calls]]&lt;=5,"Low Calls", IF(tbl_Customers[[#This Row],[total_intl_calls]]&lt;=10, "Medium Calls", "High Calls"))</f>
        <v>Low Calls</v>
      </c>
    </row>
    <row r="2278" spans="1:31"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c r="W2278" t="str">
        <f>IF(tbl_Customers[[#This Row],[number_customer_service_calls]] &lt;= 1, "0-1 Calls", IF(tbl_Customers[[#This Row],[number_customer_service_calls]] &lt;= 3, "2-3 Calls", IF(tbl_Customers[[#This Row],[number_customer_service_calls]] &lt;=5, "4-5 Calls", "6+ Calls")))</f>
        <v>0-1 Calls</v>
      </c>
      <c r="X2278" t="str">
        <f>IF(tbl_Customers[[#This Row],[account_length]] &lt;= 50, "0-50", IF(tbl_Customers[[#This Row],[account_length]] &lt;=100, "51-100", IF(tbl_Customers[[#This Row],[account_length]] &lt;= 150, "101-150", "151+")))</f>
        <v>51-100</v>
      </c>
      <c r="Y2278" s="30" t="str">
        <f>IF(tbl_Customers[[#This Row],[total_intl_charge]] &lt;= 3, "Low Charges", "High Charges")</f>
        <v>High Charges</v>
      </c>
      <c r="Z2278" s="30" t="str">
        <f>IF(tbl_Customers[[#This Row],[total_eve_calls]]&lt;=80,"Low Calls",
IF(tbl_Customers[[#This Row],[total_eve_calls]]&lt;=120,"Medium Calls","High Calls"))</f>
        <v>High Calls</v>
      </c>
      <c r="AA2278" s="30" t="str">
        <f>IF(tbl_Customers[[#This Row],[total_eve_charge]]&lt;=15,"Low Charges",
IF(tbl_Customers[[#This Row],[total_eve_charge]]&lt;=20,"Medium Charges","High Charges"))</f>
        <v>Low Charges</v>
      </c>
      <c r="AB2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78" s="30" t="str">
        <f>IF(tbl_Customers[[#This Row],[number_vmail_messages]] = 0, "No Usage", IF(tbl_Customers[[#This Row],[number_vmail_messages]] &lt;= 20, "Low Usage", IF(tbl_Customers[[#This Row],[number_vmail_messages]] &lt;= 40, "Medium Usgae", "High Usage")))</f>
        <v>No Usage</v>
      </c>
      <c r="AD2278" s="30" t="str">
        <f>IF(tbl_Customers[[#This Row],[total_day_minutes]]&lt;=150,"Low Usage", IF(tbl_Customers[[#This Row],[total_day_minutes]]&lt;=200,"Medium Usage", IF(tbl_Customers[[#This Row],[total_day_minutes]]&lt;=250,"High Usage","Very High Usage")))</f>
        <v>High Usage</v>
      </c>
      <c r="AE2278" s="30" t="str">
        <f>IF(tbl_Customers[[#This Row],[total_intl_calls]]&lt;=5,"Low Calls", IF(tbl_Customers[[#This Row],[total_intl_calls]]&lt;=10, "Medium Calls", "High Calls"))</f>
        <v>Low Calls</v>
      </c>
    </row>
    <row r="2279" spans="1:31"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c r="W2279" t="str">
        <f>IF(tbl_Customers[[#This Row],[number_customer_service_calls]] &lt;= 1, "0-1 Calls", IF(tbl_Customers[[#This Row],[number_customer_service_calls]] &lt;= 3, "2-3 Calls", IF(tbl_Customers[[#This Row],[number_customer_service_calls]] &lt;=5, "4-5 Calls", "6+ Calls")))</f>
        <v>2-3 Calls</v>
      </c>
      <c r="X2279" t="str">
        <f>IF(tbl_Customers[[#This Row],[account_length]] &lt;= 50, "0-50", IF(tbl_Customers[[#This Row],[account_length]] &lt;=100, "51-100", IF(tbl_Customers[[#This Row],[account_length]] &lt;= 150, "101-150", "151+")))</f>
        <v>0-50</v>
      </c>
      <c r="Y2279" s="30" t="str">
        <f>IF(tbl_Customers[[#This Row],[total_intl_charge]] &lt;= 3, "Low Charges", "High Charges")</f>
        <v>Low Charges</v>
      </c>
      <c r="Z2279" s="30" t="str">
        <f>IF(tbl_Customers[[#This Row],[total_eve_calls]]&lt;=80,"Low Calls",
IF(tbl_Customers[[#This Row],[total_eve_calls]]&lt;=120,"Medium Calls","High Calls"))</f>
        <v>Medium Calls</v>
      </c>
      <c r="AA2279" s="30" t="str">
        <f>IF(tbl_Customers[[#This Row],[total_eve_charge]]&lt;=15,"Low Charges",
IF(tbl_Customers[[#This Row],[total_eve_charge]]&lt;=20,"Medium Charges","High Charges"))</f>
        <v>Medium Charges</v>
      </c>
      <c r="AB2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79" s="30" t="str">
        <f>IF(tbl_Customers[[#This Row],[number_vmail_messages]] = 0, "No Usage", IF(tbl_Customers[[#This Row],[number_vmail_messages]] &lt;= 20, "Low Usage", IF(tbl_Customers[[#This Row],[number_vmail_messages]] &lt;= 40, "Medium Usgae", "High Usage")))</f>
        <v>No Usage</v>
      </c>
      <c r="AD2279" s="30" t="str">
        <f>IF(tbl_Customers[[#This Row],[total_day_minutes]]&lt;=150,"Low Usage", IF(tbl_Customers[[#This Row],[total_day_minutes]]&lt;=200,"Medium Usage", IF(tbl_Customers[[#This Row],[total_day_minutes]]&lt;=250,"High Usage","Very High Usage")))</f>
        <v>High Usage</v>
      </c>
      <c r="AE2279" s="30" t="str">
        <f>IF(tbl_Customers[[#This Row],[total_intl_calls]]&lt;=5,"Low Calls", IF(tbl_Customers[[#This Row],[total_intl_calls]]&lt;=10, "Medium Calls", "High Calls"))</f>
        <v>Medium Calls</v>
      </c>
    </row>
    <row r="2280" spans="1:31"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c r="W2280" t="str">
        <f>IF(tbl_Customers[[#This Row],[number_customer_service_calls]] &lt;= 1, "0-1 Calls", IF(tbl_Customers[[#This Row],[number_customer_service_calls]] &lt;= 3, "2-3 Calls", IF(tbl_Customers[[#This Row],[number_customer_service_calls]] &lt;=5, "4-5 Calls", "6+ Calls")))</f>
        <v>2-3 Calls</v>
      </c>
      <c r="X2280" t="str">
        <f>IF(tbl_Customers[[#This Row],[account_length]] &lt;= 50, "0-50", IF(tbl_Customers[[#This Row],[account_length]] &lt;=100, "51-100", IF(tbl_Customers[[#This Row],[account_length]] &lt;= 150, "101-150", "151+")))</f>
        <v>51-100</v>
      </c>
      <c r="Y2280" s="30" t="str">
        <f>IF(tbl_Customers[[#This Row],[total_intl_charge]] &lt;= 3, "Low Charges", "High Charges")</f>
        <v>Low Charges</v>
      </c>
      <c r="Z2280" s="30" t="str">
        <f>IF(tbl_Customers[[#This Row],[total_eve_calls]]&lt;=80,"Low Calls",
IF(tbl_Customers[[#This Row],[total_eve_calls]]&lt;=120,"Medium Calls","High Calls"))</f>
        <v>Low Calls</v>
      </c>
      <c r="AA2280" s="30" t="str">
        <f>IF(tbl_Customers[[#This Row],[total_eve_charge]]&lt;=15,"Low Charges",
IF(tbl_Customers[[#This Row],[total_eve_charge]]&lt;=20,"Medium Charges","High Charges"))</f>
        <v>High Charges</v>
      </c>
      <c r="AB2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0" s="30" t="str">
        <f>IF(tbl_Customers[[#This Row],[number_vmail_messages]] = 0, "No Usage", IF(tbl_Customers[[#This Row],[number_vmail_messages]] &lt;= 20, "Low Usage", IF(tbl_Customers[[#This Row],[number_vmail_messages]] &lt;= 40, "Medium Usgae", "High Usage")))</f>
        <v>High Usage</v>
      </c>
      <c r="AD2280" s="30" t="str">
        <f>IF(tbl_Customers[[#This Row],[total_day_minutes]]&lt;=150,"Low Usage", IF(tbl_Customers[[#This Row],[total_day_minutes]]&lt;=200,"Medium Usage", IF(tbl_Customers[[#This Row],[total_day_minutes]]&lt;=250,"High Usage","Very High Usage")))</f>
        <v>Medium Usage</v>
      </c>
      <c r="AE2280" s="30" t="str">
        <f>IF(tbl_Customers[[#This Row],[total_intl_calls]]&lt;=5,"Low Calls", IF(tbl_Customers[[#This Row],[total_intl_calls]]&lt;=10, "Medium Calls", "High Calls"))</f>
        <v>Low Calls</v>
      </c>
    </row>
    <row r="2281" spans="1:31"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c r="W2281" t="str">
        <f>IF(tbl_Customers[[#This Row],[number_customer_service_calls]] &lt;= 1, "0-1 Calls", IF(tbl_Customers[[#This Row],[number_customer_service_calls]] &lt;= 3, "2-3 Calls", IF(tbl_Customers[[#This Row],[number_customer_service_calls]] &lt;=5, "4-5 Calls", "6+ Calls")))</f>
        <v>0-1 Calls</v>
      </c>
      <c r="X2281" t="str">
        <f>IF(tbl_Customers[[#This Row],[account_length]] &lt;= 50, "0-50", IF(tbl_Customers[[#This Row],[account_length]] &lt;=100, "51-100", IF(tbl_Customers[[#This Row],[account_length]] &lt;= 150, "101-150", "151+")))</f>
        <v>101-150</v>
      </c>
      <c r="Y2281" s="30" t="str">
        <f>IF(tbl_Customers[[#This Row],[total_intl_charge]] &lt;= 3, "Low Charges", "High Charges")</f>
        <v>High Charges</v>
      </c>
      <c r="Z2281" s="30" t="str">
        <f>IF(tbl_Customers[[#This Row],[total_eve_calls]]&lt;=80,"Low Calls",
IF(tbl_Customers[[#This Row],[total_eve_calls]]&lt;=120,"Medium Calls","High Calls"))</f>
        <v>Medium Calls</v>
      </c>
      <c r="AA2281" s="30" t="str">
        <f>IF(tbl_Customers[[#This Row],[total_eve_charge]]&lt;=15,"Low Charges",
IF(tbl_Customers[[#This Row],[total_eve_charge]]&lt;=20,"Medium Charges","High Charges"))</f>
        <v>Low Charges</v>
      </c>
      <c r="AB2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1" s="30" t="str">
        <f>IF(tbl_Customers[[#This Row],[number_vmail_messages]] = 0, "No Usage", IF(tbl_Customers[[#This Row],[number_vmail_messages]] &lt;= 20, "Low Usage", IF(tbl_Customers[[#This Row],[number_vmail_messages]] &lt;= 40, "Medium Usgae", "High Usage")))</f>
        <v>Medium Usgae</v>
      </c>
      <c r="AD2281" s="30" t="str">
        <f>IF(tbl_Customers[[#This Row],[total_day_minutes]]&lt;=150,"Low Usage", IF(tbl_Customers[[#This Row],[total_day_minutes]]&lt;=200,"Medium Usage", IF(tbl_Customers[[#This Row],[total_day_minutes]]&lt;=250,"High Usage","Very High Usage")))</f>
        <v>Very High Usage</v>
      </c>
      <c r="AE2281" s="30" t="str">
        <f>IF(tbl_Customers[[#This Row],[total_intl_calls]]&lt;=5,"Low Calls", IF(tbl_Customers[[#This Row],[total_intl_calls]]&lt;=10, "Medium Calls", "High Calls"))</f>
        <v>Medium Calls</v>
      </c>
    </row>
    <row r="2282" spans="1:31"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c r="W2282" t="str">
        <f>IF(tbl_Customers[[#This Row],[number_customer_service_calls]] &lt;= 1, "0-1 Calls", IF(tbl_Customers[[#This Row],[number_customer_service_calls]] &lt;= 3, "2-3 Calls", IF(tbl_Customers[[#This Row],[number_customer_service_calls]] &lt;=5, "4-5 Calls", "6+ Calls")))</f>
        <v>0-1 Calls</v>
      </c>
      <c r="X2282" t="str">
        <f>IF(tbl_Customers[[#This Row],[account_length]] &lt;= 50, "0-50", IF(tbl_Customers[[#This Row],[account_length]] &lt;=100, "51-100", IF(tbl_Customers[[#This Row],[account_length]] &lt;= 150, "101-150", "151+")))</f>
        <v>51-100</v>
      </c>
      <c r="Y2282" s="30" t="str">
        <f>IF(tbl_Customers[[#This Row],[total_intl_charge]] &lt;= 3, "Low Charges", "High Charges")</f>
        <v>High Charges</v>
      </c>
      <c r="Z2282" s="30" t="str">
        <f>IF(tbl_Customers[[#This Row],[total_eve_calls]]&lt;=80,"Low Calls",
IF(tbl_Customers[[#This Row],[total_eve_calls]]&lt;=120,"Medium Calls","High Calls"))</f>
        <v>Medium Calls</v>
      </c>
      <c r="AA2282" s="30" t="str">
        <f>IF(tbl_Customers[[#This Row],[total_eve_charge]]&lt;=15,"Low Charges",
IF(tbl_Customers[[#This Row],[total_eve_charge]]&lt;=20,"Medium Charges","High Charges"))</f>
        <v>Low Charges</v>
      </c>
      <c r="AB2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2" s="30" t="str">
        <f>IF(tbl_Customers[[#This Row],[number_vmail_messages]] = 0, "No Usage", IF(tbl_Customers[[#This Row],[number_vmail_messages]] &lt;= 20, "Low Usage", IF(tbl_Customers[[#This Row],[number_vmail_messages]] &lt;= 40, "Medium Usgae", "High Usage")))</f>
        <v>No Usage</v>
      </c>
      <c r="AD2282" s="30" t="str">
        <f>IF(tbl_Customers[[#This Row],[total_day_minutes]]&lt;=150,"Low Usage", IF(tbl_Customers[[#This Row],[total_day_minutes]]&lt;=200,"Medium Usage", IF(tbl_Customers[[#This Row],[total_day_minutes]]&lt;=250,"High Usage","Very High Usage")))</f>
        <v>Medium Usage</v>
      </c>
      <c r="AE2282" s="30" t="str">
        <f>IF(tbl_Customers[[#This Row],[total_intl_calls]]&lt;=5,"Low Calls", IF(tbl_Customers[[#This Row],[total_intl_calls]]&lt;=10, "Medium Calls", "High Calls"))</f>
        <v>Medium Calls</v>
      </c>
    </row>
    <row r="2283" spans="1:31"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c r="W2283" t="str">
        <f>IF(tbl_Customers[[#This Row],[number_customer_service_calls]] &lt;= 1, "0-1 Calls", IF(tbl_Customers[[#This Row],[number_customer_service_calls]] &lt;= 3, "2-3 Calls", IF(tbl_Customers[[#This Row],[number_customer_service_calls]] &lt;=5, "4-5 Calls", "6+ Calls")))</f>
        <v>2-3 Calls</v>
      </c>
      <c r="X2283" t="str">
        <f>IF(tbl_Customers[[#This Row],[account_length]] &lt;= 50, "0-50", IF(tbl_Customers[[#This Row],[account_length]] &lt;=100, "51-100", IF(tbl_Customers[[#This Row],[account_length]] &lt;= 150, "101-150", "151+")))</f>
        <v>0-50</v>
      </c>
      <c r="Y2283" s="30" t="str">
        <f>IF(tbl_Customers[[#This Row],[total_intl_charge]] &lt;= 3, "Low Charges", "High Charges")</f>
        <v>Low Charges</v>
      </c>
      <c r="Z2283" s="30" t="str">
        <f>IF(tbl_Customers[[#This Row],[total_eve_calls]]&lt;=80,"Low Calls",
IF(tbl_Customers[[#This Row],[total_eve_calls]]&lt;=120,"Medium Calls","High Calls"))</f>
        <v>Medium Calls</v>
      </c>
      <c r="AA2283" s="30" t="str">
        <f>IF(tbl_Customers[[#This Row],[total_eve_charge]]&lt;=15,"Low Charges",
IF(tbl_Customers[[#This Row],[total_eve_charge]]&lt;=20,"Medium Charges","High Charges"))</f>
        <v>Medium Charges</v>
      </c>
      <c r="AB2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3" s="30" t="str">
        <f>IF(tbl_Customers[[#This Row],[number_vmail_messages]] = 0, "No Usage", IF(tbl_Customers[[#This Row],[number_vmail_messages]] &lt;= 20, "Low Usage", IF(tbl_Customers[[#This Row],[number_vmail_messages]] &lt;= 40, "Medium Usgae", "High Usage")))</f>
        <v>No Usage</v>
      </c>
      <c r="AD2283" s="30" t="str">
        <f>IF(tbl_Customers[[#This Row],[total_day_minutes]]&lt;=150,"Low Usage", IF(tbl_Customers[[#This Row],[total_day_minutes]]&lt;=200,"Medium Usage", IF(tbl_Customers[[#This Row],[total_day_minutes]]&lt;=250,"High Usage","Very High Usage")))</f>
        <v>High Usage</v>
      </c>
      <c r="AE2283" s="30" t="str">
        <f>IF(tbl_Customers[[#This Row],[total_intl_calls]]&lt;=5,"Low Calls", IF(tbl_Customers[[#This Row],[total_intl_calls]]&lt;=10, "Medium Calls", "High Calls"))</f>
        <v>Medium Calls</v>
      </c>
    </row>
    <row r="2284" spans="1:31"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c r="W2284" t="str">
        <f>IF(tbl_Customers[[#This Row],[number_customer_service_calls]] &lt;= 1, "0-1 Calls", IF(tbl_Customers[[#This Row],[number_customer_service_calls]] &lt;= 3, "2-3 Calls", IF(tbl_Customers[[#This Row],[number_customer_service_calls]] &lt;=5, "4-5 Calls", "6+ Calls")))</f>
        <v>2-3 Calls</v>
      </c>
      <c r="X2284" t="str">
        <f>IF(tbl_Customers[[#This Row],[account_length]] &lt;= 50, "0-50", IF(tbl_Customers[[#This Row],[account_length]] &lt;=100, "51-100", IF(tbl_Customers[[#This Row],[account_length]] &lt;= 150, "101-150", "151+")))</f>
        <v>101-150</v>
      </c>
      <c r="Y2284" s="30" t="str">
        <f>IF(tbl_Customers[[#This Row],[total_intl_charge]] &lt;= 3, "Low Charges", "High Charges")</f>
        <v>Low Charges</v>
      </c>
      <c r="Z2284" s="30" t="str">
        <f>IF(tbl_Customers[[#This Row],[total_eve_calls]]&lt;=80,"Low Calls",
IF(tbl_Customers[[#This Row],[total_eve_calls]]&lt;=120,"Medium Calls","High Calls"))</f>
        <v>High Calls</v>
      </c>
      <c r="AA2284" s="30" t="str">
        <f>IF(tbl_Customers[[#This Row],[total_eve_charge]]&lt;=15,"Low Charges",
IF(tbl_Customers[[#This Row],[total_eve_charge]]&lt;=20,"Medium Charges","High Charges"))</f>
        <v>Low Charges</v>
      </c>
      <c r="AB2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84" s="30" t="str">
        <f>IF(tbl_Customers[[#This Row],[number_vmail_messages]] = 0, "No Usage", IF(tbl_Customers[[#This Row],[number_vmail_messages]] &lt;= 20, "Low Usage", IF(tbl_Customers[[#This Row],[number_vmail_messages]] &lt;= 40, "Medium Usgae", "High Usage")))</f>
        <v>No Usage</v>
      </c>
      <c r="AD2284" s="30" t="str">
        <f>IF(tbl_Customers[[#This Row],[total_day_minutes]]&lt;=150,"Low Usage", IF(tbl_Customers[[#This Row],[total_day_minutes]]&lt;=200,"Medium Usage", IF(tbl_Customers[[#This Row],[total_day_minutes]]&lt;=250,"High Usage","Very High Usage")))</f>
        <v>Medium Usage</v>
      </c>
      <c r="AE2284" s="30" t="str">
        <f>IF(tbl_Customers[[#This Row],[total_intl_calls]]&lt;=5,"Low Calls", IF(tbl_Customers[[#This Row],[total_intl_calls]]&lt;=10, "Medium Calls", "High Calls"))</f>
        <v>Low Calls</v>
      </c>
    </row>
    <row r="2285" spans="1:31"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c r="W2285" t="str">
        <f>IF(tbl_Customers[[#This Row],[number_customer_service_calls]] &lt;= 1, "0-1 Calls", IF(tbl_Customers[[#This Row],[number_customer_service_calls]] &lt;= 3, "2-3 Calls", IF(tbl_Customers[[#This Row],[number_customer_service_calls]] &lt;=5, "4-5 Calls", "6+ Calls")))</f>
        <v>0-1 Calls</v>
      </c>
      <c r="X2285" t="str">
        <f>IF(tbl_Customers[[#This Row],[account_length]] &lt;= 50, "0-50", IF(tbl_Customers[[#This Row],[account_length]] &lt;=100, "51-100", IF(tbl_Customers[[#This Row],[account_length]] &lt;= 150, "101-150", "151+")))</f>
        <v>101-150</v>
      </c>
      <c r="Y2285" s="30" t="str">
        <f>IF(tbl_Customers[[#This Row],[total_intl_charge]] &lt;= 3, "Low Charges", "High Charges")</f>
        <v>High Charges</v>
      </c>
      <c r="Z2285" s="30" t="str">
        <f>IF(tbl_Customers[[#This Row],[total_eve_calls]]&lt;=80,"Low Calls",
IF(tbl_Customers[[#This Row],[total_eve_calls]]&lt;=120,"Medium Calls","High Calls"))</f>
        <v>Medium Calls</v>
      </c>
      <c r="AA2285" s="30" t="str">
        <f>IF(tbl_Customers[[#This Row],[total_eve_charge]]&lt;=15,"Low Charges",
IF(tbl_Customers[[#This Row],[total_eve_charge]]&lt;=20,"Medium Charges","High Charges"))</f>
        <v>Low Charges</v>
      </c>
      <c r="AB2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5" s="30" t="str">
        <f>IF(tbl_Customers[[#This Row],[number_vmail_messages]] = 0, "No Usage", IF(tbl_Customers[[#This Row],[number_vmail_messages]] &lt;= 20, "Low Usage", IF(tbl_Customers[[#This Row],[number_vmail_messages]] &lt;= 40, "Medium Usgae", "High Usage")))</f>
        <v>No Usage</v>
      </c>
      <c r="AD2285" s="30" t="str">
        <f>IF(tbl_Customers[[#This Row],[total_day_minutes]]&lt;=150,"Low Usage", IF(tbl_Customers[[#This Row],[total_day_minutes]]&lt;=200,"Medium Usage", IF(tbl_Customers[[#This Row],[total_day_minutes]]&lt;=250,"High Usage","Very High Usage")))</f>
        <v>Very High Usage</v>
      </c>
      <c r="AE2285" s="30" t="str">
        <f>IF(tbl_Customers[[#This Row],[total_intl_calls]]&lt;=5,"Low Calls", IF(tbl_Customers[[#This Row],[total_intl_calls]]&lt;=10, "Medium Calls", "High Calls"))</f>
        <v>Low Calls</v>
      </c>
    </row>
    <row r="2286" spans="1:31"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c r="W2286" t="str">
        <f>IF(tbl_Customers[[#This Row],[number_customer_service_calls]] &lt;= 1, "0-1 Calls", IF(tbl_Customers[[#This Row],[number_customer_service_calls]] &lt;= 3, "2-3 Calls", IF(tbl_Customers[[#This Row],[number_customer_service_calls]] &lt;=5, "4-5 Calls", "6+ Calls")))</f>
        <v>2-3 Calls</v>
      </c>
      <c r="X2286" t="str">
        <f>IF(tbl_Customers[[#This Row],[account_length]] &lt;= 50, "0-50", IF(tbl_Customers[[#This Row],[account_length]] &lt;=100, "51-100", IF(tbl_Customers[[#This Row],[account_length]] &lt;= 150, "101-150", "151+")))</f>
        <v>151+</v>
      </c>
      <c r="Y2286" s="30" t="str">
        <f>IF(tbl_Customers[[#This Row],[total_intl_charge]] &lt;= 3, "Low Charges", "High Charges")</f>
        <v>Low Charges</v>
      </c>
      <c r="Z2286" s="30" t="str">
        <f>IF(tbl_Customers[[#This Row],[total_eve_calls]]&lt;=80,"Low Calls",
IF(tbl_Customers[[#This Row],[total_eve_calls]]&lt;=120,"Medium Calls","High Calls"))</f>
        <v>Medium Calls</v>
      </c>
      <c r="AA2286" s="30" t="str">
        <f>IF(tbl_Customers[[#This Row],[total_eve_charge]]&lt;=15,"Low Charges",
IF(tbl_Customers[[#This Row],[total_eve_charge]]&lt;=20,"Medium Charges","High Charges"))</f>
        <v>High Charges</v>
      </c>
      <c r="AB2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6" s="30" t="str">
        <f>IF(tbl_Customers[[#This Row],[number_vmail_messages]] = 0, "No Usage", IF(tbl_Customers[[#This Row],[number_vmail_messages]] &lt;= 20, "Low Usage", IF(tbl_Customers[[#This Row],[number_vmail_messages]] &lt;= 40, "Medium Usgae", "High Usage")))</f>
        <v>No Usage</v>
      </c>
      <c r="AD2286" s="30" t="str">
        <f>IF(tbl_Customers[[#This Row],[total_day_minutes]]&lt;=150,"Low Usage", IF(tbl_Customers[[#This Row],[total_day_minutes]]&lt;=200,"Medium Usage", IF(tbl_Customers[[#This Row],[total_day_minutes]]&lt;=250,"High Usage","Very High Usage")))</f>
        <v>Medium Usage</v>
      </c>
      <c r="AE2286" s="30" t="str">
        <f>IF(tbl_Customers[[#This Row],[total_intl_calls]]&lt;=5,"Low Calls", IF(tbl_Customers[[#This Row],[total_intl_calls]]&lt;=10, "Medium Calls", "High Calls"))</f>
        <v>Low Calls</v>
      </c>
    </row>
    <row r="2287" spans="1:31"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c r="W2287" t="str">
        <f>IF(tbl_Customers[[#This Row],[number_customer_service_calls]] &lt;= 1, "0-1 Calls", IF(tbl_Customers[[#This Row],[number_customer_service_calls]] &lt;= 3, "2-3 Calls", IF(tbl_Customers[[#This Row],[number_customer_service_calls]] &lt;=5, "4-5 Calls", "6+ Calls")))</f>
        <v>0-1 Calls</v>
      </c>
      <c r="X2287" t="str">
        <f>IF(tbl_Customers[[#This Row],[account_length]] &lt;= 50, "0-50", IF(tbl_Customers[[#This Row],[account_length]] &lt;=100, "51-100", IF(tbl_Customers[[#This Row],[account_length]] &lt;= 150, "101-150", "151+")))</f>
        <v>101-150</v>
      </c>
      <c r="Y2287" s="30" t="str">
        <f>IF(tbl_Customers[[#This Row],[total_intl_charge]] &lt;= 3, "Low Charges", "High Charges")</f>
        <v>Low Charges</v>
      </c>
      <c r="Z2287" s="30" t="str">
        <f>IF(tbl_Customers[[#This Row],[total_eve_calls]]&lt;=80,"Low Calls",
IF(tbl_Customers[[#This Row],[total_eve_calls]]&lt;=120,"Medium Calls","High Calls"))</f>
        <v>Medium Calls</v>
      </c>
      <c r="AA2287" s="30" t="str">
        <f>IF(tbl_Customers[[#This Row],[total_eve_charge]]&lt;=15,"Low Charges",
IF(tbl_Customers[[#This Row],[total_eve_charge]]&lt;=20,"Medium Charges","High Charges"))</f>
        <v>High Charges</v>
      </c>
      <c r="AB2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87" s="30" t="str">
        <f>IF(tbl_Customers[[#This Row],[number_vmail_messages]] = 0, "No Usage", IF(tbl_Customers[[#This Row],[number_vmail_messages]] &lt;= 20, "Low Usage", IF(tbl_Customers[[#This Row],[number_vmail_messages]] &lt;= 40, "Medium Usgae", "High Usage")))</f>
        <v>No Usage</v>
      </c>
      <c r="AD2287" s="30" t="str">
        <f>IF(tbl_Customers[[#This Row],[total_day_minutes]]&lt;=150,"Low Usage", IF(tbl_Customers[[#This Row],[total_day_minutes]]&lt;=200,"Medium Usage", IF(tbl_Customers[[#This Row],[total_day_minutes]]&lt;=250,"High Usage","Very High Usage")))</f>
        <v>High Usage</v>
      </c>
      <c r="AE2287" s="30" t="str">
        <f>IF(tbl_Customers[[#This Row],[total_intl_calls]]&lt;=5,"Low Calls", IF(tbl_Customers[[#This Row],[total_intl_calls]]&lt;=10, "Medium Calls", "High Calls"))</f>
        <v>Low Calls</v>
      </c>
    </row>
    <row r="2288" spans="1:31"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c r="W2288" t="str">
        <f>IF(tbl_Customers[[#This Row],[number_customer_service_calls]] &lt;= 1, "0-1 Calls", IF(tbl_Customers[[#This Row],[number_customer_service_calls]] &lt;= 3, "2-3 Calls", IF(tbl_Customers[[#This Row],[number_customer_service_calls]] &lt;=5, "4-5 Calls", "6+ Calls")))</f>
        <v>2-3 Calls</v>
      </c>
      <c r="X2288" t="str">
        <f>IF(tbl_Customers[[#This Row],[account_length]] &lt;= 50, "0-50", IF(tbl_Customers[[#This Row],[account_length]] &lt;=100, "51-100", IF(tbl_Customers[[#This Row],[account_length]] &lt;= 150, "101-150", "151+")))</f>
        <v>51-100</v>
      </c>
      <c r="Y2288" s="30" t="str">
        <f>IF(tbl_Customers[[#This Row],[total_intl_charge]] &lt;= 3, "Low Charges", "High Charges")</f>
        <v>Low Charges</v>
      </c>
      <c r="Z2288" s="30" t="str">
        <f>IF(tbl_Customers[[#This Row],[total_eve_calls]]&lt;=80,"Low Calls",
IF(tbl_Customers[[#This Row],[total_eve_calls]]&lt;=120,"Medium Calls","High Calls"))</f>
        <v>Medium Calls</v>
      </c>
      <c r="AA2288" s="30" t="str">
        <f>IF(tbl_Customers[[#This Row],[total_eve_charge]]&lt;=15,"Low Charges",
IF(tbl_Customers[[#This Row],[total_eve_charge]]&lt;=20,"Medium Charges","High Charges"))</f>
        <v>Low Charges</v>
      </c>
      <c r="AB2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288" s="30" t="str">
        <f>IF(tbl_Customers[[#This Row],[number_vmail_messages]] = 0, "No Usage", IF(tbl_Customers[[#This Row],[number_vmail_messages]] &lt;= 20, "Low Usage", IF(tbl_Customers[[#This Row],[number_vmail_messages]] &lt;= 40, "Medium Usgae", "High Usage")))</f>
        <v>No Usage</v>
      </c>
      <c r="AD2288" s="30" t="str">
        <f>IF(tbl_Customers[[#This Row],[total_day_minutes]]&lt;=150,"Low Usage", IF(tbl_Customers[[#This Row],[total_day_minutes]]&lt;=200,"Medium Usage", IF(tbl_Customers[[#This Row],[total_day_minutes]]&lt;=250,"High Usage","Very High Usage")))</f>
        <v>Medium Usage</v>
      </c>
      <c r="AE2288" s="30" t="str">
        <f>IF(tbl_Customers[[#This Row],[total_intl_calls]]&lt;=5,"Low Calls", IF(tbl_Customers[[#This Row],[total_intl_calls]]&lt;=10, "Medium Calls", "High Calls"))</f>
        <v>Medium Calls</v>
      </c>
    </row>
    <row r="2289" spans="1:31"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c r="W2289" t="str">
        <f>IF(tbl_Customers[[#This Row],[number_customer_service_calls]] &lt;= 1, "0-1 Calls", IF(tbl_Customers[[#This Row],[number_customer_service_calls]] &lt;= 3, "2-3 Calls", IF(tbl_Customers[[#This Row],[number_customer_service_calls]] &lt;=5, "4-5 Calls", "6+ Calls")))</f>
        <v>0-1 Calls</v>
      </c>
      <c r="X2289" t="str">
        <f>IF(tbl_Customers[[#This Row],[account_length]] &lt;= 50, "0-50", IF(tbl_Customers[[#This Row],[account_length]] &lt;=100, "51-100", IF(tbl_Customers[[#This Row],[account_length]] &lt;= 150, "101-150", "151+")))</f>
        <v>101-150</v>
      </c>
      <c r="Y2289" s="30" t="str">
        <f>IF(tbl_Customers[[#This Row],[total_intl_charge]] &lt;= 3, "Low Charges", "High Charges")</f>
        <v>High Charges</v>
      </c>
      <c r="Z2289" s="30" t="str">
        <f>IF(tbl_Customers[[#This Row],[total_eve_calls]]&lt;=80,"Low Calls",
IF(tbl_Customers[[#This Row],[total_eve_calls]]&lt;=120,"Medium Calls","High Calls"))</f>
        <v>Medium Calls</v>
      </c>
      <c r="AA2289" s="30" t="str">
        <f>IF(tbl_Customers[[#This Row],[total_eve_charge]]&lt;=15,"Low Charges",
IF(tbl_Customers[[#This Row],[total_eve_charge]]&lt;=20,"Medium Charges","High Charges"))</f>
        <v>High Charges</v>
      </c>
      <c r="AB2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89" s="30" t="str">
        <f>IF(tbl_Customers[[#This Row],[number_vmail_messages]] = 0, "No Usage", IF(tbl_Customers[[#This Row],[number_vmail_messages]] &lt;= 20, "Low Usage", IF(tbl_Customers[[#This Row],[number_vmail_messages]] &lt;= 40, "Medium Usgae", "High Usage")))</f>
        <v>No Usage</v>
      </c>
      <c r="AD2289" s="30" t="str">
        <f>IF(tbl_Customers[[#This Row],[total_day_minutes]]&lt;=150,"Low Usage", IF(tbl_Customers[[#This Row],[total_day_minutes]]&lt;=200,"Medium Usage", IF(tbl_Customers[[#This Row],[total_day_minutes]]&lt;=250,"High Usage","Very High Usage")))</f>
        <v>Medium Usage</v>
      </c>
      <c r="AE2289" s="30" t="str">
        <f>IF(tbl_Customers[[#This Row],[total_intl_calls]]&lt;=5,"Low Calls", IF(tbl_Customers[[#This Row],[total_intl_calls]]&lt;=10, "Medium Calls", "High Calls"))</f>
        <v>Low Calls</v>
      </c>
    </row>
    <row r="2290" spans="1:31"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c r="W2290" t="str">
        <f>IF(tbl_Customers[[#This Row],[number_customer_service_calls]] &lt;= 1, "0-1 Calls", IF(tbl_Customers[[#This Row],[number_customer_service_calls]] &lt;= 3, "2-3 Calls", IF(tbl_Customers[[#This Row],[number_customer_service_calls]] &lt;=5, "4-5 Calls", "6+ Calls")))</f>
        <v>0-1 Calls</v>
      </c>
      <c r="X2290" t="str">
        <f>IF(tbl_Customers[[#This Row],[account_length]] &lt;= 50, "0-50", IF(tbl_Customers[[#This Row],[account_length]] &lt;=100, "51-100", IF(tbl_Customers[[#This Row],[account_length]] &lt;= 150, "101-150", "151+")))</f>
        <v>101-150</v>
      </c>
      <c r="Y2290" s="30" t="str">
        <f>IF(tbl_Customers[[#This Row],[total_intl_charge]] &lt;= 3, "Low Charges", "High Charges")</f>
        <v>High Charges</v>
      </c>
      <c r="Z2290" s="30" t="str">
        <f>IF(tbl_Customers[[#This Row],[total_eve_calls]]&lt;=80,"Low Calls",
IF(tbl_Customers[[#This Row],[total_eve_calls]]&lt;=120,"Medium Calls","High Calls"))</f>
        <v>Medium Calls</v>
      </c>
      <c r="AA2290" s="30" t="str">
        <f>IF(tbl_Customers[[#This Row],[total_eve_charge]]&lt;=15,"Low Charges",
IF(tbl_Customers[[#This Row],[total_eve_charge]]&lt;=20,"Medium Charges","High Charges"))</f>
        <v>Medium Charges</v>
      </c>
      <c r="AB2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0" s="30" t="str">
        <f>IF(tbl_Customers[[#This Row],[number_vmail_messages]] = 0, "No Usage", IF(tbl_Customers[[#This Row],[number_vmail_messages]] &lt;= 20, "Low Usage", IF(tbl_Customers[[#This Row],[number_vmail_messages]] &lt;= 40, "Medium Usgae", "High Usage")))</f>
        <v>No Usage</v>
      </c>
      <c r="AD2290" s="30" t="str">
        <f>IF(tbl_Customers[[#This Row],[total_day_minutes]]&lt;=150,"Low Usage", IF(tbl_Customers[[#This Row],[total_day_minutes]]&lt;=200,"Medium Usage", IF(tbl_Customers[[#This Row],[total_day_minutes]]&lt;=250,"High Usage","Very High Usage")))</f>
        <v>Low Usage</v>
      </c>
      <c r="AE2290" s="30" t="str">
        <f>IF(tbl_Customers[[#This Row],[total_intl_calls]]&lt;=5,"Low Calls", IF(tbl_Customers[[#This Row],[total_intl_calls]]&lt;=10, "Medium Calls", "High Calls"))</f>
        <v>Low Calls</v>
      </c>
    </row>
    <row r="2291" spans="1:31"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c r="W2291" t="str">
        <f>IF(tbl_Customers[[#This Row],[number_customer_service_calls]] &lt;= 1, "0-1 Calls", IF(tbl_Customers[[#This Row],[number_customer_service_calls]] &lt;= 3, "2-3 Calls", IF(tbl_Customers[[#This Row],[number_customer_service_calls]] &lt;=5, "4-5 Calls", "6+ Calls")))</f>
        <v>2-3 Calls</v>
      </c>
      <c r="X2291" t="str">
        <f>IF(tbl_Customers[[#This Row],[account_length]] &lt;= 50, "0-50", IF(tbl_Customers[[#This Row],[account_length]] &lt;=100, "51-100", IF(tbl_Customers[[#This Row],[account_length]] &lt;= 150, "101-150", "151+")))</f>
        <v>151+</v>
      </c>
      <c r="Y2291" s="30" t="str">
        <f>IF(tbl_Customers[[#This Row],[total_intl_charge]] &lt;= 3, "Low Charges", "High Charges")</f>
        <v>Low Charges</v>
      </c>
      <c r="Z2291" s="30" t="str">
        <f>IF(tbl_Customers[[#This Row],[total_eve_calls]]&lt;=80,"Low Calls",
IF(tbl_Customers[[#This Row],[total_eve_calls]]&lt;=120,"Medium Calls","High Calls"))</f>
        <v>Medium Calls</v>
      </c>
      <c r="AA2291" s="30" t="str">
        <f>IF(tbl_Customers[[#This Row],[total_eve_charge]]&lt;=15,"Low Charges",
IF(tbl_Customers[[#This Row],[total_eve_charge]]&lt;=20,"Medium Charges","High Charges"))</f>
        <v>Medium Charges</v>
      </c>
      <c r="AB2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1" s="30" t="str">
        <f>IF(tbl_Customers[[#This Row],[number_vmail_messages]] = 0, "No Usage", IF(tbl_Customers[[#This Row],[number_vmail_messages]] &lt;= 20, "Low Usage", IF(tbl_Customers[[#This Row],[number_vmail_messages]] &lt;= 40, "Medium Usgae", "High Usage")))</f>
        <v>No Usage</v>
      </c>
      <c r="AD2291" s="30" t="str">
        <f>IF(tbl_Customers[[#This Row],[total_day_minutes]]&lt;=150,"Low Usage", IF(tbl_Customers[[#This Row],[total_day_minutes]]&lt;=200,"Medium Usage", IF(tbl_Customers[[#This Row],[total_day_minutes]]&lt;=250,"High Usage","Very High Usage")))</f>
        <v>Very High Usage</v>
      </c>
      <c r="AE2291" s="30" t="str">
        <f>IF(tbl_Customers[[#This Row],[total_intl_calls]]&lt;=5,"Low Calls", IF(tbl_Customers[[#This Row],[total_intl_calls]]&lt;=10, "Medium Calls", "High Calls"))</f>
        <v>Low Calls</v>
      </c>
    </row>
    <row r="2292" spans="1:31"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c r="W2292" t="str">
        <f>IF(tbl_Customers[[#This Row],[number_customer_service_calls]] &lt;= 1, "0-1 Calls", IF(tbl_Customers[[#This Row],[number_customer_service_calls]] &lt;= 3, "2-3 Calls", IF(tbl_Customers[[#This Row],[number_customer_service_calls]] &lt;=5, "4-5 Calls", "6+ Calls")))</f>
        <v>2-3 Calls</v>
      </c>
      <c r="X2292" t="str">
        <f>IF(tbl_Customers[[#This Row],[account_length]] &lt;= 50, "0-50", IF(tbl_Customers[[#This Row],[account_length]] &lt;=100, "51-100", IF(tbl_Customers[[#This Row],[account_length]] &lt;= 150, "101-150", "151+")))</f>
        <v>51-100</v>
      </c>
      <c r="Y2292" s="30" t="str">
        <f>IF(tbl_Customers[[#This Row],[total_intl_charge]] &lt;= 3, "Low Charges", "High Charges")</f>
        <v>Low Charges</v>
      </c>
      <c r="Z2292" s="30" t="str">
        <f>IF(tbl_Customers[[#This Row],[total_eve_calls]]&lt;=80,"Low Calls",
IF(tbl_Customers[[#This Row],[total_eve_calls]]&lt;=120,"Medium Calls","High Calls"))</f>
        <v>Medium Calls</v>
      </c>
      <c r="AA2292" s="30" t="str">
        <f>IF(tbl_Customers[[#This Row],[total_eve_charge]]&lt;=15,"Low Charges",
IF(tbl_Customers[[#This Row],[total_eve_charge]]&lt;=20,"Medium Charges","High Charges"))</f>
        <v>Low Charges</v>
      </c>
      <c r="AB2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2" s="30" t="str">
        <f>IF(tbl_Customers[[#This Row],[number_vmail_messages]] = 0, "No Usage", IF(tbl_Customers[[#This Row],[number_vmail_messages]] &lt;= 20, "Low Usage", IF(tbl_Customers[[#This Row],[number_vmail_messages]] &lt;= 40, "Medium Usgae", "High Usage")))</f>
        <v>No Usage</v>
      </c>
      <c r="AD2292" s="30" t="str">
        <f>IF(tbl_Customers[[#This Row],[total_day_minutes]]&lt;=150,"Low Usage", IF(tbl_Customers[[#This Row],[total_day_minutes]]&lt;=200,"Medium Usage", IF(tbl_Customers[[#This Row],[total_day_minutes]]&lt;=250,"High Usage","Very High Usage")))</f>
        <v>High Usage</v>
      </c>
      <c r="AE2292" s="30" t="str">
        <f>IF(tbl_Customers[[#This Row],[total_intl_calls]]&lt;=5,"Low Calls", IF(tbl_Customers[[#This Row],[total_intl_calls]]&lt;=10, "Medium Calls", "High Calls"))</f>
        <v>Low Calls</v>
      </c>
    </row>
    <row r="2293" spans="1:31"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c r="W2293" t="str">
        <f>IF(tbl_Customers[[#This Row],[number_customer_service_calls]] &lt;= 1, "0-1 Calls", IF(tbl_Customers[[#This Row],[number_customer_service_calls]] &lt;= 3, "2-3 Calls", IF(tbl_Customers[[#This Row],[number_customer_service_calls]] &lt;=5, "4-5 Calls", "6+ Calls")))</f>
        <v>0-1 Calls</v>
      </c>
      <c r="X2293" t="str">
        <f>IF(tbl_Customers[[#This Row],[account_length]] &lt;= 50, "0-50", IF(tbl_Customers[[#This Row],[account_length]] &lt;=100, "51-100", IF(tbl_Customers[[#This Row],[account_length]] &lt;= 150, "101-150", "151+")))</f>
        <v>151+</v>
      </c>
      <c r="Y2293" s="30" t="str">
        <f>IF(tbl_Customers[[#This Row],[total_intl_charge]] &lt;= 3, "Low Charges", "High Charges")</f>
        <v>Low Charges</v>
      </c>
      <c r="Z2293" s="30" t="str">
        <f>IF(tbl_Customers[[#This Row],[total_eve_calls]]&lt;=80,"Low Calls",
IF(tbl_Customers[[#This Row],[total_eve_calls]]&lt;=120,"Medium Calls","High Calls"))</f>
        <v>Medium Calls</v>
      </c>
      <c r="AA2293" s="30" t="str">
        <f>IF(tbl_Customers[[#This Row],[total_eve_charge]]&lt;=15,"Low Charges",
IF(tbl_Customers[[#This Row],[total_eve_charge]]&lt;=20,"Medium Charges","High Charges"))</f>
        <v>Low Charges</v>
      </c>
      <c r="AB2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293" s="30" t="str">
        <f>IF(tbl_Customers[[#This Row],[number_vmail_messages]] = 0, "No Usage", IF(tbl_Customers[[#This Row],[number_vmail_messages]] &lt;= 20, "Low Usage", IF(tbl_Customers[[#This Row],[number_vmail_messages]] &lt;= 40, "Medium Usgae", "High Usage")))</f>
        <v>Low Usage</v>
      </c>
      <c r="AD2293" s="30" t="str">
        <f>IF(tbl_Customers[[#This Row],[total_day_minutes]]&lt;=150,"Low Usage", IF(tbl_Customers[[#This Row],[total_day_minutes]]&lt;=200,"Medium Usage", IF(tbl_Customers[[#This Row],[total_day_minutes]]&lt;=250,"High Usage","Very High Usage")))</f>
        <v>High Usage</v>
      </c>
      <c r="AE2293" s="30" t="str">
        <f>IF(tbl_Customers[[#This Row],[total_intl_calls]]&lt;=5,"Low Calls", IF(tbl_Customers[[#This Row],[total_intl_calls]]&lt;=10, "Medium Calls", "High Calls"))</f>
        <v>Low Calls</v>
      </c>
    </row>
    <row r="2294" spans="1:31"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c r="W2294" t="str">
        <f>IF(tbl_Customers[[#This Row],[number_customer_service_calls]] &lt;= 1, "0-1 Calls", IF(tbl_Customers[[#This Row],[number_customer_service_calls]] &lt;= 3, "2-3 Calls", IF(tbl_Customers[[#This Row],[number_customer_service_calls]] &lt;=5, "4-5 Calls", "6+ Calls")))</f>
        <v>0-1 Calls</v>
      </c>
      <c r="X2294" t="str">
        <f>IF(tbl_Customers[[#This Row],[account_length]] &lt;= 50, "0-50", IF(tbl_Customers[[#This Row],[account_length]] &lt;=100, "51-100", IF(tbl_Customers[[#This Row],[account_length]] &lt;= 150, "101-150", "151+")))</f>
        <v>151+</v>
      </c>
      <c r="Y2294" s="30" t="str">
        <f>IF(tbl_Customers[[#This Row],[total_intl_charge]] &lt;= 3, "Low Charges", "High Charges")</f>
        <v>High Charges</v>
      </c>
      <c r="Z2294" s="30" t="str">
        <f>IF(tbl_Customers[[#This Row],[total_eve_calls]]&lt;=80,"Low Calls",
IF(tbl_Customers[[#This Row],[total_eve_calls]]&lt;=120,"Medium Calls","High Calls"))</f>
        <v>High Calls</v>
      </c>
      <c r="AA2294" s="30" t="str">
        <f>IF(tbl_Customers[[#This Row],[total_eve_charge]]&lt;=15,"Low Charges",
IF(tbl_Customers[[#This Row],[total_eve_charge]]&lt;=20,"Medium Charges","High Charges"))</f>
        <v>Low Charges</v>
      </c>
      <c r="AB2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4" s="30" t="str">
        <f>IF(tbl_Customers[[#This Row],[number_vmail_messages]] = 0, "No Usage", IF(tbl_Customers[[#This Row],[number_vmail_messages]] &lt;= 20, "Low Usage", IF(tbl_Customers[[#This Row],[number_vmail_messages]] &lt;= 40, "Medium Usgae", "High Usage")))</f>
        <v>No Usage</v>
      </c>
      <c r="AD2294" s="30" t="str">
        <f>IF(tbl_Customers[[#This Row],[total_day_minutes]]&lt;=150,"Low Usage", IF(tbl_Customers[[#This Row],[total_day_minutes]]&lt;=200,"Medium Usage", IF(tbl_Customers[[#This Row],[total_day_minutes]]&lt;=250,"High Usage","Very High Usage")))</f>
        <v>Low Usage</v>
      </c>
      <c r="AE2294" s="30" t="str">
        <f>IF(tbl_Customers[[#This Row],[total_intl_calls]]&lt;=5,"Low Calls", IF(tbl_Customers[[#This Row],[total_intl_calls]]&lt;=10, "Medium Calls", "High Calls"))</f>
        <v>High Calls</v>
      </c>
    </row>
    <row r="2295" spans="1:31"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c r="W2295" t="str">
        <f>IF(tbl_Customers[[#This Row],[number_customer_service_calls]] &lt;= 1, "0-1 Calls", IF(tbl_Customers[[#This Row],[number_customer_service_calls]] &lt;= 3, "2-3 Calls", IF(tbl_Customers[[#This Row],[number_customer_service_calls]] &lt;=5, "4-5 Calls", "6+ Calls")))</f>
        <v>2-3 Calls</v>
      </c>
      <c r="X2295" t="str">
        <f>IF(tbl_Customers[[#This Row],[account_length]] &lt;= 50, "0-50", IF(tbl_Customers[[#This Row],[account_length]] &lt;=100, "51-100", IF(tbl_Customers[[#This Row],[account_length]] &lt;= 150, "101-150", "151+")))</f>
        <v>51-100</v>
      </c>
      <c r="Y2295" s="30" t="str">
        <f>IF(tbl_Customers[[#This Row],[total_intl_charge]] &lt;= 3, "Low Charges", "High Charges")</f>
        <v>High Charges</v>
      </c>
      <c r="Z2295" s="30" t="str">
        <f>IF(tbl_Customers[[#This Row],[total_eve_calls]]&lt;=80,"Low Calls",
IF(tbl_Customers[[#This Row],[total_eve_calls]]&lt;=120,"Medium Calls","High Calls"))</f>
        <v>Medium Calls</v>
      </c>
      <c r="AA2295" s="30" t="str">
        <f>IF(tbl_Customers[[#This Row],[total_eve_charge]]&lt;=15,"Low Charges",
IF(tbl_Customers[[#This Row],[total_eve_charge]]&lt;=20,"Medium Charges","High Charges"))</f>
        <v>Low Charges</v>
      </c>
      <c r="AB2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5" s="30" t="str">
        <f>IF(tbl_Customers[[#This Row],[number_vmail_messages]] = 0, "No Usage", IF(tbl_Customers[[#This Row],[number_vmail_messages]] &lt;= 20, "Low Usage", IF(tbl_Customers[[#This Row],[number_vmail_messages]] &lt;= 40, "Medium Usgae", "High Usage")))</f>
        <v>No Usage</v>
      </c>
      <c r="AD2295" s="30" t="str">
        <f>IF(tbl_Customers[[#This Row],[total_day_minutes]]&lt;=150,"Low Usage", IF(tbl_Customers[[#This Row],[total_day_minutes]]&lt;=200,"Medium Usage", IF(tbl_Customers[[#This Row],[total_day_minutes]]&lt;=250,"High Usage","Very High Usage")))</f>
        <v>Low Usage</v>
      </c>
      <c r="AE2295" s="30" t="str">
        <f>IF(tbl_Customers[[#This Row],[total_intl_calls]]&lt;=5,"Low Calls", IF(tbl_Customers[[#This Row],[total_intl_calls]]&lt;=10, "Medium Calls", "High Calls"))</f>
        <v>Low Calls</v>
      </c>
    </row>
    <row r="2296" spans="1:31"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c r="W2296" t="str">
        <f>IF(tbl_Customers[[#This Row],[number_customer_service_calls]] &lt;= 1, "0-1 Calls", IF(tbl_Customers[[#This Row],[number_customer_service_calls]] &lt;= 3, "2-3 Calls", IF(tbl_Customers[[#This Row],[number_customer_service_calls]] &lt;=5, "4-5 Calls", "6+ Calls")))</f>
        <v>4-5 Calls</v>
      </c>
      <c r="X2296" t="str">
        <f>IF(tbl_Customers[[#This Row],[account_length]] &lt;= 50, "0-50", IF(tbl_Customers[[#This Row],[account_length]] &lt;=100, "51-100", IF(tbl_Customers[[#This Row],[account_length]] &lt;= 150, "101-150", "151+")))</f>
        <v>101-150</v>
      </c>
      <c r="Y2296" s="30" t="str">
        <f>IF(tbl_Customers[[#This Row],[total_intl_charge]] &lt;= 3, "Low Charges", "High Charges")</f>
        <v>Low Charges</v>
      </c>
      <c r="Z2296" s="30" t="str">
        <f>IF(tbl_Customers[[#This Row],[total_eve_calls]]&lt;=80,"Low Calls",
IF(tbl_Customers[[#This Row],[total_eve_calls]]&lt;=120,"Medium Calls","High Calls"))</f>
        <v>Medium Calls</v>
      </c>
      <c r="AA2296" s="30" t="str">
        <f>IF(tbl_Customers[[#This Row],[total_eve_charge]]&lt;=15,"Low Charges",
IF(tbl_Customers[[#This Row],[total_eve_charge]]&lt;=20,"Medium Charges","High Charges"))</f>
        <v>High Charges</v>
      </c>
      <c r="AB2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6" s="30" t="str">
        <f>IF(tbl_Customers[[#This Row],[number_vmail_messages]] = 0, "No Usage", IF(tbl_Customers[[#This Row],[number_vmail_messages]] &lt;= 20, "Low Usage", IF(tbl_Customers[[#This Row],[number_vmail_messages]] &lt;= 40, "Medium Usgae", "High Usage")))</f>
        <v>No Usage</v>
      </c>
      <c r="AD2296" s="30" t="str">
        <f>IF(tbl_Customers[[#This Row],[total_day_minutes]]&lt;=150,"Low Usage", IF(tbl_Customers[[#This Row],[total_day_minutes]]&lt;=200,"Medium Usage", IF(tbl_Customers[[#This Row],[total_day_minutes]]&lt;=250,"High Usage","Very High Usage")))</f>
        <v>Very High Usage</v>
      </c>
      <c r="AE2296" s="30" t="str">
        <f>IF(tbl_Customers[[#This Row],[total_intl_calls]]&lt;=5,"Low Calls", IF(tbl_Customers[[#This Row],[total_intl_calls]]&lt;=10, "Medium Calls", "High Calls"))</f>
        <v>Medium Calls</v>
      </c>
    </row>
    <row r="2297" spans="1:31"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c r="W2297" t="str">
        <f>IF(tbl_Customers[[#This Row],[number_customer_service_calls]] &lt;= 1, "0-1 Calls", IF(tbl_Customers[[#This Row],[number_customer_service_calls]] &lt;= 3, "2-3 Calls", IF(tbl_Customers[[#This Row],[number_customer_service_calls]] &lt;=5, "4-5 Calls", "6+ Calls")))</f>
        <v>0-1 Calls</v>
      </c>
      <c r="X2297" t="str">
        <f>IF(tbl_Customers[[#This Row],[account_length]] &lt;= 50, "0-50", IF(tbl_Customers[[#This Row],[account_length]] &lt;=100, "51-100", IF(tbl_Customers[[#This Row],[account_length]] &lt;= 150, "101-150", "151+")))</f>
        <v>101-150</v>
      </c>
      <c r="Y2297" s="30" t="str">
        <f>IF(tbl_Customers[[#This Row],[total_intl_charge]] &lt;= 3, "Low Charges", "High Charges")</f>
        <v>High Charges</v>
      </c>
      <c r="Z2297" s="30" t="str">
        <f>IF(tbl_Customers[[#This Row],[total_eve_calls]]&lt;=80,"Low Calls",
IF(tbl_Customers[[#This Row],[total_eve_calls]]&lt;=120,"Medium Calls","High Calls"))</f>
        <v>Low Calls</v>
      </c>
      <c r="AA2297" s="30" t="str">
        <f>IF(tbl_Customers[[#This Row],[total_eve_charge]]&lt;=15,"Low Charges",
IF(tbl_Customers[[#This Row],[total_eve_charge]]&lt;=20,"Medium Charges","High Charges"))</f>
        <v>Medium Charges</v>
      </c>
      <c r="AB2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7" s="30" t="str">
        <f>IF(tbl_Customers[[#This Row],[number_vmail_messages]] = 0, "No Usage", IF(tbl_Customers[[#This Row],[number_vmail_messages]] &lt;= 20, "Low Usage", IF(tbl_Customers[[#This Row],[number_vmail_messages]] &lt;= 40, "Medium Usgae", "High Usage")))</f>
        <v>No Usage</v>
      </c>
      <c r="AD2297" s="30" t="str">
        <f>IF(tbl_Customers[[#This Row],[total_day_minutes]]&lt;=150,"Low Usage", IF(tbl_Customers[[#This Row],[total_day_minutes]]&lt;=200,"Medium Usage", IF(tbl_Customers[[#This Row],[total_day_minutes]]&lt;=250,"High Usage","Very High Usage")))</f>
        <v>High Usage</v>
      </c>
      <c r="AE2297" s="30" t="str">
        <f>IF(tbl_Customers[[#This Row],[total_intl_calls]]&lt;=5,"Low Calls", IF(tbl_Customers[[#This Row],[total_intl_calls]]&lt;=10, "Medium Calls", "High Calls"))</f>
        <v>Low Calls</v>
      </c>
    </row>
    <row r="2298" spans="1:31"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c r="W2298" t="str">
        <f>IF(tbl_Customers[[#This Row],[number_customer_service_calls]] &lt;= 1, "0-1 Calls", IF(tbl_Customers[[#This Row],[number_customer_service_calls]] &lt;= 3, "2-3 Calls", IF(tbl_Customers[[#This Row],[number_customer_service_calls]] &lt;=5, "4-5 Calls", "6+ Calls")))</f>
        <v>0-1 Calls</v>
      </c>
      <c r="X2298" t="str">
        <f>IF(tbl_Customers[[#This Row],[account_length]] &lt;= 50, "0-50", IF(tbl_Customers[[#This Row],[account_length]] &lt;=100, "51-100", IF(tbl_Customers[[#This Row],[account_length]] &lt;= 150, "101-150", "151+")))</f>
        <v>151+</v>
      </c>
      <c r="Y2298" s="30" t="str">
        <f>IF(tbl_Customers[[#This Row],[total_intl_charge]] &lt;= 3, "Low Charges", "High Charges")</f>
        <v>High Charges</v>
      </c>
      <c r="Z2298" s="30" t="str">
        <f>IF(tbl_Customers[[#This Row],[total_eve_calls]]&lt;=80,"Low Calls",
IF(tbl_Customers[[#This Row],[total_eve_calls]]&lt;=120,"Medium Calls","High Calls"))</f>
        <v>Medium Calls</v>
      </c>
      <c r="AA2298" s="30" t="str">
        <f>IF(tbl_Customers[[#This Row],[total_eve_charge]]&lt;=15,"Low Charges",
IF(tbl_Customers[[#This Row],[total_eve_charge]]&lt;=20,"Medium Charges","High Charges"))</f>
        <v>Low Charges</v>
      </c>
      <c r="AB2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298" s="30" t="str">
        <f>IF(tbl_Customers[[#This Row],[number_vmail_messages]] = 0, "No Usage", IF(tbl_Customers[[#This Row],[number_vmail_messages]] &lt;= 20, "Low Usage", IF(tbl_Customers[[#This Row],[number_vmail_messages]] &lt;= 40, "Medium Usgae", "High Usage")))</f>
        <v>Medium Usgae</v>
      </c>
      <c r="AD2298" s="30" t="str">
        <f>IF(tbl_Customers[[#This Row],[total_day_minutes]]&lt;=150,"Low Usage", IF(tbl_Customers[[#This Row],[total_day_minutes]]&lt;=200,"Medium Usage", IF(tbl_Customers[[#This Row],[total_day_minutes]]&lt;=250,"High Usage","Very High Usage")))</f>
        <v>Low Usage</v>
      </c>
      <c r="AE2298" s="30" t="str">
        <f>IF(tbl_Customers[[#This Row],[total_intl_calls]]&lt;=5,"Low Calls", IF(tbl_Customers[[#This Row],[total_intl_calls]]&lt;=10, "Medium Calls", "High Calls"))</f>
        <v>Low Calls</v>
      </c>
    </row>
    <row r="2299" spans="1:31"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c r="W2299" t="str">
        <f>IF(tbl_Customers[[#This Row],[number_customer_service_calls]] &lt;= 1, "0-1 Calls", IF(tbl_Customers[[#This Row],[number_customer_service_calls]] &lt;= 3, "2-3 Calls", IF(tbl_Customers[[#This Row],[number_customer_service_calls]] &lt;=5, "4-5 Calls", "6+ Calls")))</f>
        <v>0-1 Calls</v>
      </c>
      <c r="X2299" t="str">
        <f>IF(tbl_Customers[[#This Row],[account_length]] &lt;= 50, "0-50", IF(tbl_Customers[[#This Row],[account_length]] &lt;=100, "51-100", IF(tbl_Customers[[#This Row],[account_length]] &lt;= 150, "101-150", "151+")))</f>
        <v>51-100</v>
      </c>
      <c r="Y2299" s="30" t="str">
        <f>IF(tbl_Customers[[#This Row],[total_intl_charge]] &lt;= 3, "Low Charges", "High Charges")</f>
        <v>High Charges</v>
      </c>
      <c r="Z2299" s="30" t="str">
        <f>IF(tbl_Customers[[#This Row],[total_eve_calls]]&lt;=80,"Low Calls",
IF(tbl_Customers[[#This Row],[total_eve_calls]]&lt;=120,"Medium Calls","High Calls"))</f>
        <v>High Calls</v>
      </c>
      <c r="AA2299" s="30" t="str">
        <f>IF(tbl_Customers[[#This Row],[total_eve_charge]]&lt;=15,"Low Charges",
IF(tbl_Customers[[#This Row],[total_eve_charge]]&lt;=20,"Medium Charges","High Charges"))</f>
        <v>High Charges</v>
      </c>
      <c r="AB2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299" s="30" t="str">
        <f>IF(tbl_Customers[[#This Row],[number_vmail_messages]] = 0, "No Usage", IF(tbl_Customers[[#This Row],[number_vmail_messages]] &lt;= 20, "Low Usage", IF(tbl_Customers[[#This Row],[number_vmail_messages]] &lt;= 40, "Medium Usgae", "High Usage")))</f>
        <v>No Usage</v>
      </c>
      <c r="AD2299" s="30" t="str">
        <f>IF(tbl_Customers[[#This Row],[total_day_minutes]]&lt;=150,"Low Usage", IF(tbl_Customers[[#This Row],[total_day_minutes]]&lt;=200,"Medium Usage", IF(tbl_Customers[[#This Row],[total_day_minutes]]&lt;=250,"High Usage","Very High Usage")))</f>
        <v>Very High Usage</v>
      </c>
      <c r="AE2299" s="30" t="str">
        <f>IF(tbl_Customers[[#This Row],[total_intl_calls]]&lt;=5,"Low Calls", IF(tbl_Customers[[#This Row],[total_intl_calls]]&lt;=10, "Medium Calls", "High Calls"))</f>
        <v>Low Calls</v>
      </c>
    </row>
    <row r="2300" spans="1:31"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c r="W2300" t="str">
        <f>IF(tbl_Customers[[#This Row],[number_customer_service_calls]] &lt;= 1, "0-1 Calls", IF(tbl_Customers[[#This Row],[number_customer_service_calls]] &lt;= 3, "2-3 Calls", IF(tbl_Customers[[#This Row],[number_customer_service_calls]] &lt;=5, "4-5 Calls", "6+ Calls")))</f>
        <v>0-1 Calls</v>
      </c>
      <c r="X2300" t="str">
        <f>IF(tbl_Customers[[#This Row],[account_length]] &lt;= 50, "0-50", IF(tbl_Customers[[#This Row],[account_length]] &lt;=100, "51-100", IF(tbl_Customers[[#This Row],[account_length]] &lt;= 150, "101-150", "151+")))</f>
        <v>101-150</v>
      </c>
      <c r="Y2300" s="30" t="str">
        <f>IF(tbl_Customers[[#This Row],[total_intl_charge]] &lt;= 3, "Low Charges", "High Charges")</f>
        <v>Low Charges</v>
      </c>
      <c r="Z2300" s="30" t="str">
        <f>IF(tbl_Customers[[#This Row],[total_eve_calls]]&lt;=80,"Low Calls",
IF(tbl_Customers[[#This Row],[total_eve_calls]]&lt;=120,"Medium Calls","High Calls"))</f>
        <v>Medium Calls</v>
      </c>
      <c r="AA2300" s="30" t="str">
        <f>IF(tbl_Customers[[#This Row],[total_eve_charge]]&lt;=15,"Low Charges",
IF(tbl_Customers[[#This Row],[total_eve_charge]]&lt;=20,"Medium Charges","High Charges"))</f>
        <v>High Charges</v>
      </c>
      <c r="AB2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0" s="30" t="str">
        <f>IF(tbl_Customers[[#This Row],[number_vmail_messages]] = 0, "No Usage", IF(tbl_Customers[[#This Row],[number_vmail_messages]] &lt;= 20, "Low Usage", IF(tbl_Customers[[#This Row],[number_vmail_messages]] &lt;= 40, "Medium Usgae", "High Usage")))</f>
        <v>No Usage</v>
      </c>
      <c r="AD2300" s="30" t="str">
        <f>IF(tbl_Customers[[#This Row],[total_day_minutes]]&lt;=150,"Low Usage", IF(tbl_Customers[[#This Row],[total_day_minutes]]&lt;=200,"Medium Usage", IF(tbl_Customers[[#This Row],[total_day_minutes]]&lt;=250,"High Usage","Very High Usage")))</f>
        <v>Medium Usage</v>
      </c>
      <c r="AE2300" s="30" t="str">
        <f>IF(tbl_Customers[[#This Row],[total_intl_calls]]&lt;=5,"Low Calls", IF(tbl_Customers[[#This Row],[total_intl_calls]]&lt;=10, "Medium Calls", "High Calls"))</f>
        <v>Low Calls</v>
      </c>
    </row>
    <row r="2301" spans="1:31"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c r="W2301" t="str">
        <f>IF(tbl_Customers[[#This Row],[number_customer_service_calls]] &lt;= 1, "0-1 Calls", IF(tbl_Customers[[#This Row],[number_customer_service_calls]] &lt;= 3, "2-3 Calls", IF(tbl_Customers[[#This Row],[number_customer_service_calls]] &lt;=5, "4-5 Calls", "6+ Calls")))</f>
        <v>0-1 Calls</v>
      </c>
      <c r="X2301" t="str">
        <f>IF(tbl_Customers[[#This Row],[account_length]] &lt;= 50, "0-50", IF(tbl_Customers[[#This Row],[account_length]] &lt;=100, "51-100", IF(tbl_Customers[[#This Row],[account_length]] &lt;= 150, "101-150", "151+")))</f>
        <v>101-150</v>
      </c>
      <c r="Y2301" s="30" t="str">
        <f>IF(tbl_Customers[[#This Row],[total_intl_charge]] &lt;= 3, "Low Charges", "High Charges")</f>
        <v>High Charges</v>
      </c>
      <c r="Z2301" s="30" t="str">
        <f>IF(tbl_Customers[[#This Row],[total_eve_calls]]&lt;=80,"Low Calls",
IF(tbl_Customers[[#This Row],[total_eve_calls]]&lt;=120,"Medium Calls","High Calls"))</f>
        <v>High Calls</v>
      </c>
      <c r="AA2301" s="30" t="str">
        <f>IF(tbl_Customers[[#This Row],[total_eve_charge]]&lt;=15,"Low Charges",
IF(tbl_Customers[[#This Row],[total_eve_charge]]&lt;=20,"Medium Charges","High Charges"))</f>
        <v>High Charges</v>
      </c>
      <c r="AB2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1" s="30" t="str">
        <f>IF(tbl_Customers[[#This Row],[number_vmail_messages]] = 0, "No Usage", IF(tbl_Customers[[#This Row],[number_vmail_messages]] &lt;= 20, "Low Usage", IF(tbl_Customers[[#This Row],[number_vmail_messages]] &lt;= 40, "Medium Usgae", "High Usage")))</f>
        <v>No Usage</v>
      </c>
      <c r="AD2301" s="30" t="str">
        <f>IF(tbl_Customers[[#This Row],[total_day_minutes]]&lt;=150,"Low Usage", IF(tbl_Customers[[#This Row],[total_day_minutes]]&lt;=200,"Medium Usage", IF(tbl_Customers[[#This Row],[total_day_minutes]]&lt;=250,"High Usage","Very High Usage")))</f>
        <v>Low Usage</v>
      </c>
      <c r="AE2301" s="30" t="str">
        <f>IF(tbl_Customers[[#This Row],[total_intl_calls]]&lt;=5,"Low Calls", IF(tbl_Customers[[#This Row],[total_intl_calls]]&lt;=10, "Medium Calls", "High Calls"))</f>
        <v>Low Calls</v>
      </c>
    </row>
    <row r="2302" spans="1:31"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c r="W2302" t="str">
        <f>IF(tbl_Customers[[#This Row],[number_customer_service_calls]] &lt;= 1, "0-1 Calls", IF(tbl_Customers[[#This Row],[number_customer_service_calls]] &lt;= 3, "2-3 Calls", IF(tbl_Customers[[#This Row],[number_customer_service_calls]] &lt;=5, "4-5 Calls", "6+ Calls")))</f>
        <v>2-3 Calls</v>
      </c>
      <c r="X2302" t="str">
        <f>IF(tbl_Customers[[#This Row],[account_length]] &lt;= 50, "0-50", IF(tbl_Customers[[#This Row],[account_length]] &lt;=100, "51-100", IF(tbl_Customers[[#This Row],[account_length]] &lt;= 150, "101-150", "151+")))</f>
        <v>101-150</v>
      </c>
      <c r="Y2302" s="30" t="str">
        <f>IF(tbl_Customers[[#This Row],[total_intl_charge]] &lt;= 3, "Low Charges", "High Charges")</f>
        <v>Low Charges</v>
      </c>
      <c r="Z2302" s="30" t="str">
        <f>IF(tbl_Customers[[#This Row],[total_eve_calls]]&lt;=80,"Low Calls",
IF(tbl_Customers[[#This Row],[total_eve_calls]]&lt;=120,"Medium Calls","High Calls"))</f>
        <v>Medium Calls</v>
      </c>
      <c r="AA2302" s="30" t="str">
        <f>IF(tbl_Customers[[#This Row],[total_eve_charge]]&lt;=15,"Low Charges",
IF(tbl_Customers[[#This Row],[total_eve_charge]]&lt;=20,"Medium Charges","High Charges"))</f>
        <v>Medium Charges</v>
      </c>
      <c r="AB2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02" s="30" t="str">
        <f>IF(tbl_Customers[[#This Row],[number_vmail_messages]] = 0, "No Usage", IF(tbl_Customers[[#This Row],[number_vmail_messages]] &lt;= 20, "Low Usage", IF(tbl_Customers[[#This Row],[number_vmail_messages]] &lt;= 40, "Medium Usgae", "High Usage")))</f>
        <v>Medium Usgae</v>
      </c>
      <c r="AD2302" s="30" t="str">
        <f>IF(tbl_Customers[[#This Row],[total_day_minutes]]&lt;=150,"Low Usage", IF(tbl_Customers[[#This Row],[total_day_minutes]]&lt;=200,"Medium Usage", IF(tbl_Customers[[#This Row],[total_day_minutes]]&lt;=250,"High Usage","Very High Usage")))</f>
        <v>Medium Usage</v>
      </c>
      <c r="AE2302" s="30" t="str">
        <f>IF(tbl_Customers[[#This Row],[total_intl_calls]]&lt;=5,"Low Calls", IF(tbl_Customers[[#This Row],[total_intl_calls]]&lt;=10, "Medium Calls", "High Calls"))</f>
        <v>Low Calls</v>
      </c>
    </row>
    <row r="2303" spans="1:31"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c r="W2303" t="str">
        <f>IF(tbl_Customers[[#This Row],[number_customer_service_calls]] &lt;= 1, "0-1 Calls", IF(tbl_Customers[[#This Row],[number_customer_service_calls]] &lt;= 3, "2-3 Calls", IF(tbl_Customers[[#This Row],[number_customer_service_calls]] &lt;=5, "4-5 Calls", "6+ Calls")))</f>
        <v>0-1 Calls</v>
      </c>
      <c r="X2303" t="str">
        <f>IF(tbl_Customers[[#This Row],[account_length]] &lt;= 50, "0-50", IF(tbl_Customers[[#This Row],[account_length]] &lt;=100, "51-100", IF(tbl_Customers[[#This Row],[account_length]] &lt;= 150, "101-150", "151+")))</f>
        <v>151+</v>
      </c>
      <c r="Y2303" s="30" t="str">
        <f>IF(tbl_Customers[[#This Row],[total_intl_charge]] &lt;= 3, "Low Charges", "High Charges")</f>
        <v>High Charges</v>
      </c>
      <c r="Z2303" s="30" t="str">
        <f>IF(tbl_Customers[[#This Row],[total_eve_calls]]&lt;=80,"Low Calls",
IF(tbl_Customers[[#This Row],[total_eve_calls]]&lt;=120,"Medium Calls","High Calls"))</f>
        <v>Low Calls</v>
      </c>
      <c r="AA2303" s="30" t="str">
        <f>IF(tbl_Customers[[#This Row],[total_eve_charge]]&lt;=15,"Low Charges",
IF(tbl_Customers[[#This Row],[total_eve_charge]]&lt;=20,"Medium Charges","High Charges"))</f>
        <v>Medium Charges</v>
      </c>
      <c r="AB2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3" s="30" t="str">
        <f>IF(tbl_Customers[[#This Row],[number_vmail_messages]] = 0, "No Usage", IF(tbl_Customers[[#This Row],[number_vmail_messages]] &lt;= 20, "Low Usage", IF(tbl_Customers[[#This Row],[number_vmail_messages]] &lt;= 40, "Medium Usgae", "High Usage")))</f>
        <v>Medium Usgae</v>
      </c>
      <c r="AD2303" s="30" t="str">
        <f>IF(tbl_Customers[[#This Row],[total_day_minutes]]&lt;=150,"Low Usage", IF(tbl_Customers[[#This Row],[total_day_minutes]]&lt;=200,"Medium Usage", IF(tbl_Customers[[#This Row],[total_day_minutes]]&lt;=250,"High Usage","Very High Usage")))</f>
        <v>Medium Usage</v>
      </c>
      <c r="AE2303" s="30" t="str">
        <f>IF(tbl_Customers[[#This Row],[total_intl_calls]]&lt;=5,"Low Calls", IF(tbl_Customers[[#This Row],[total_intl_calls]]&lt;=10, "Medium Calls", "High Calls"))</f>
        <v>Medium Calls</v>
      </c>
    </row>
    <row r="2304" spans="1:31"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c r="W2304" t="str">
        <f>IF(tbl_Customers[[#This Row],[number_customer_service_calls]] &lt;= 1, "0-1 Calls", IF(tbl_Customers[[#This Row],[number_customer_service_calls]] &lt;= 3, "2-3 Calls", IF(tbl_Customers[[#This Row],[number_customer_service_calls]] &lt;=5, "4-5 Calls", "6+ Calls")))</f>
        <v>0-1 Calls</v>
      </c>
      <c r="X2304" t="str">
        <f>IF(tbl_Customers[[#This Row],[account_length]] &lt;= 50, "0-50", IF(tbl_Customers[[#This Row],[account_length]] &lt;=100, "51-100", IF(tbl_Customers[[#This Row],[account_length]] &lt;= 150, "101-150", "151+")))</f>
        <v>51-100</v>
      </c>
      <c r="Y2304" s="30" t="str">
        <f>IF(tbl_Customers[[#This Row],[total_intl_charge]] &lt;= 3, "Low Charges", "High Charges")</f>
        <v>Low Charges</v>
      </c>
      <c r="Z2304" s="30" t="str">
        <f>IF(tbl_Customers[[#This Row],[total_eve_calls]]&lt;=80,"Low Calls",
IF(tbl_Customers[[#This Row],[total_eve_calls]]&lt;=120,"Medium Calls","High Calls"))</f>
        <v>Medium Calls</v>
      </c>
      <c r="AA2304" s="30" t="str">
        <f>IF(tbl_Customers[[#This Row],[total_eve_charge]]&lt;=15,"Low Charges",
IF(tbl_Customers[[#This Row],[total_eve_charge]]&lt;=20,"Medium Charges","High Charges"))</f>
        <v>Medium Charges</v>
      </c>
      <c r="AB2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4" s="30" t="str">
        <f>IF(tbl_Customers[[#This Row],[number_vmail_messages]] = 0, "No Usage", IF(tbl_Customers[[#This Row],[number_vmail_messages]] &lt;= 20, "Low Usage", IF(tbl_Customers[[#This Row],[number_vmail_messages]] &lt;= 40, "Medium Usgae", "High Usage")))</f>
        <v>Medium Usgae</v>
      </c>
      <c r="AD2304" s="30" t="str">
        <f>IF(tbl_Customers[[#This Row],[total_day_minutes]]&lt;=150,"Low Usage", IF(tbl_Customers[[#This Row],[total_day_minutes]]&lt;=200,"Medium Usage", IF(tbl_Customers[[#This Row],[total_day_minutes]]&lt;=250,"High Usage","Very High Usage")))</f>
        <v>Very High Usage</v>
      </c>
      <c r="AE2304" s="30" t="str">
        <f>IF(tbl_Customers[[#This Row],[total_intl_calls]]&lt;=5,"Low Calls", IF(tbl_Customers[[#This Row],[total_intl_calls]]&lt;=10, "Medium Calls", "High Calls"))</f>
        <v>Medium Calls</v>
      </c>
    </row>
    <row r="2305" spans="1:31"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c r="W2305" t="str">
        <f>IF(tbl_Customers[[#This Row],[number_customer_service_calls]] &lt;= 1, "0-1 Calls", IF(tbl_Customers[[#This Row],[number_customer_service_calls]] &lt;= 3, "2-3 Calls", IF(tbl_Customers[[#This Row],[number_customer_service_calls]] &lt;=5, "4-5 Calls", "6+ Calls")))</f>
        <v>2-3 Calls</v>
      </c>
      <c r="X2305" t="str">
        <f>IF(tbl_Customers[[#This Row],[account_length]] &lt;= 50, "0-50", IF(tbl_Customers[[#This Row],[account_length]] &lt;=100, "51-100", IF(tbl_Customers[[#This Row],[account_length]] &lt;= 150, "101-150", "151+")))</f>
        <v>101-150</v>
      </c>
      <c r="Y2305" s="30" t="str">
        <f>IF(tbl_Customers[[#This Row],[total_intl_charge]] &lt;= 3, "Low Charges", "High Charges")</f>
        <v>High Charges</v>
      </c>
      <c r="Z2305" s="30" t="str">
        <f>IF(tbl_Customers[[#This Row],[total_eve_calls]]&lt;=80,"Low Calls",
IF(tbl_Customers[[#This Row],[total_eve_calls]]&lt;=120,"Medium Calls","High Calls"))</f>
        <v>Medium Calls</v>
      </c>
      <c r="AA2305" s="30" t="str">
        <f>IF(tbl_Customers[[#This Row],[total_eve_charge]]&lt;=15,"Low Charges",
IF(tbl_Customers[[#This Row],[total_eve_charge]]&lt;=20,"Medium Charges","High Charges"))</f>
        <v>Medium Charges</v>
      </c>
      <c r="AB2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5" s="30" t="str">
        <f>IF(tbl_Customers[[#This Row],[number_vmail_messages]] = 0, "No Usage", IF(tbl_Customers[[#This Row],[number_vmail_messages]] &lt;= 20, "Low Usage", IF(tbl_Customers[[#This Row],[number_vmail_messages]] &lt;= 40, "Medium Usgae", "High Usage")))</f>
        <v>High Usage</v>
      </c>
      <c r="AD2305" s="30" t="str">
        <f>IF(tbl_Customers[[#This Row],[total_day_minutes]]&lt;=150,"Low Usage", IF(tbl_Customers[[#This Row],[total_day_minutes]]&lt;=200,"Medium Usage", IF(tbl_Customers[[#This Row],[total_day_minutes]]&lt;=250,"High Usage","Very High Usage")))</f>
        <v>Medium Usage</v>
      </c>
      <c r="AE2305" s="30" t="str">
        <f>IF(tbl_Customers[[#This Row],[total_intl_calls]]&lt;=5,"Low Calls", IF(tbl_Customers[[#This Row],[total_intl_calls]]&lt;=10, "Medium Calls", "High Calls"))</f>
        <v>Low Calls</v>
      </c>
    </row>
    <row r="2306" spans="1:31"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c r="W2306" t="str">
        <f>IF(tbl_Customers[[#This Row],[number_customer_service_calls]] &lt;= 1, "0-1 Calls", IF(tbl_Customers[[#This Row],[number_customer_service_calls]] &lt;= 3, "2-3 Calls", IF(tbl_Customers[[#This Row],[number_customer_service_calls]] &lt;=5, "4-5 Calls", "6+ Calls")))</f>
        <v>0-1 Calls</v>
      </c>
      <c r="X2306" t="str">
        <f>IF(tbl_Customers[[#This Row],[account_length]] &lt;= 50, "0-50", IF(tbl_Customers[[#This Row],[account_length]] &lt;=100, "51-100", IF(tbl_Customers[[#This Row],[account_length]] &lt;= 150, "101-150", "151+")))</f>
        <v>101-150</v>
      </c>
      <c r="Y2306" s="30" t="str">
        <f>IF(tbl_Customers[[#This Row],[total_intl_charge]] &lt;= 3, "Low Charges", "High Charges")</f>
        <v>Low Charges</v>
      </c>
      <c r="Z2306" s="30" t="str">
        <f>IF(tbl_Customers[[#This Row],[total_eve_calls]]&lt;=80,"Low Calls",
IF(tbl_Customers[[#This Row],[total_eve_calls]]&lt;=120,"Medium Calls","High Calls"))</f>
        <v>Medium Calls</v>
      </c>
      <c r="AA2306" s="30" t="str">
        <f>IF(tbl_Customers[[#This Row],[total_eve_charge]]&lt;=15,"Low Charges",
IF(tbl_Customers[[#This Row],[total_eve_charge]]&lt;=20,"Medium Charges","High Charges"))</f>
        <v>Low Charges</v>
      </c>
      <c r="AB2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6" s="30" t="str">
        <f>IF(tbl_Customers[[#This Row],[number_vmail_messages]] = 0, "No Usage", IF(tbl_Customers[[#This Row],[number_vmail_messages]] &lt;= 20, "Low Usage", IF(tbl_Customers[[#This Row],[number_vmail_messages]] &lt;= 40, "Medium Usgae", "High Usage")))</f>
        <v>Medium Usgae</v>
      </c>
      <c r="AD2306" s="30" t="str">
        <f>IF(tbl_Customers[[#This Row],[total_day_minutes]]&lt;=150,"Low Usage", IF(tbl_Customers[[#This Row],[total_day_minutes]]&lt;=200,"Medium Usage", IF(tbl_Customers[[#This Row],[total_day_minutes]]&lt;=250,"High Usage","Very High Usage")))</f>
        <v>Medium Usage</v>
      </c>
      <c r="AE2306" s="30" t="str">
        <f>IF(tbl_Customers[[#This Row],[total_intl_calls]]&lt;=5,"Low Calls", IF(tbl_Customers[[#This Row],[total_intl_calls]]&lt;=10, "Medium Calls", "High Calls"))</f>
        <v>Medium Calls</v>
      </c>
    </row>
    <row r="2307" spans="1:31"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c r="W2307" t="str">
        <f>IF(tbl_Customers[[#This Row],[number_customer_service_calls]] &lt;= 1, "0-1 Calls", IF(tbl_Customers[[#This Row],[number_customer_service_calls]] &lt;= 3, "2-3 Calls", IF(tbl_Customers[[#This Row],[number_customer_service_calls]] &lt;=5, "4-5 Calls", "6+ Calls")))</f>
        <v>0-1 Calls</v>
      </c>
      <c r="X2307" t="str">
        <f>IF(tbl_Customers[[#This Row],[account_length]] &lt;= 50, "0-50", IF(tbl_Customers[[#This Row],[account_length]] &lt;=100, "51-100", IF(tbl_Customers[[#This Row],[account_length]] &lt;= 150, "101-150", "151+")))</f>
        <v>51-100</v>
      </c>
      <c r="Y2307" s="30" t="str">
        <f>IF(tbl_Customers[[#This Row],[total_intl_charge]] &lt;= 3, "Low Charges", "High Charges")</f>
        <v>High Charges</v>
      </c>
      <c r="Z2307" s="30" t="str">
        <f>IF(tbl_Customers[[#This Row],[total_eve_calls]]&lt;=80,"Low Calls",
IF(tbl_Customers[[#This Row],[total_eve_calls]]&lt;=120,"Medium Calls","High Calls"))</f>
        <v>Medium Calls</v>
      </c>
      <c r="AA2307" s="30" t="str">
        <f>IF(tbl_Customers[[#This Row],[total_eve_charge]]&lt;=15,"Low Charges",
IF(tbl_Customers[[#This Row],[total_eve_charge]]&lt;=20,"Medium Charges","High Charges"))</f>
        <v>Medium Charges</v>
      </c>
      <c r="AB2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7" s="30" t="str">
        <f>IF(tbl_Customers[[#This Row],[number_vmail_messages]] = 0, "No Usage", IF(tbl_Customers[[#This Row],[number_vmail_messages]] &lt;= 20, "Low Usage", IF(tbl_Customers[[#This Row],[number_vmail_messages]] &lt;= 40, "Medium Usgae", "High Usage")))</f>
        <v>No Usage</v>
      </c>
      <c r="AD2307" s="30" t="str">
        <f>IF(tbl_Customers[[#This Row],[total_day_minutes]]&lt;=150,"Low Usage", IF(tbl_Customers[[#This Row],[total_day_minutes]]&lt;=200,"Medium Usage", IF(tbl_Customers[[#This Row],[total_day_minutes]]&lt;=250,"High Usage","Very High Usage")))</f>
        <v>High Usage</v>
      </c>
      <c r="AE2307" s="30" t="str">
        <f>IF(tbl_Customers[[#This Row],[total_intl_calls]]&lt;=5,"Low Calls", IF(tbl_Customers[[#This Row],[total_intl_calls]]&lt;=10, "Medium Calls", "High Calls"))</f>
        <v>Low Calls</v>
      </c>
    </row>
    <row r="2308" spans="1:31"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c r="W2308" t="str">
        <f>IF(tbl_Customers[[#This Row],[number_customer_service_calls]] &lt;= 1, "0-1 Calls", IF(tbl_Customers[[#This Row],[number_customer_service_calls]] &lt;= 3, "2-3 Calls", IF(tbl_Customers[[#This Row],[number_customer_service_calls]] &lt;=5, "4-5 Calls", "6+ Calls")))</f>
        <v>0-1 Calls</v>
      </c>
      <c r="X2308" t="str">
        <f>IF(tbl_Customers[[#This Row],[account_length]] &lt;= 50, "0-50", IF(tbl_Customers[[#This Row],[account_length]] &lt;=100, "51-100", IF(tbl_Customers[[#This Row],[account_length]] &lt;= 150, "101-150", "151+")))</f>
        <v>101-150</v>
      </c>
      <c r="Y2308" s="30" t="str">
        <f>IF(tbl_Customers[[#This Row],[total_intl_charge]] &lt;= 3, "Low Charges", "High Charges")</f>
        <v>Low Charges</v>
      </c>
      <c r="Z2308" s="30" t="str">
        <f>IF(tbl_Customers[[#This Row],[total_eve_calls]]&lt;=80,"Low Calls",
IF(tbl_Customers[[#This Row],[total_eve_calls]]&lt;=120,"Medium Calls","High Calls"))</f>
        <v>Medium Calls</v>
      </c>
      <c r="AA2308" s="30" t="str">
        <f>IF(tbl_Customers[[#This Row],[total_eve_charge]]&lt;=15,"Low Charges",
IF(tbl_Customers[[#This Row],[total_eve_charge]]&lt;=20,"Medium Charges","High Charges"))</f>
        <v>Medium Charges</v>
      </c>
      <c r="AB2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08" s="30" t="str">
        <f>IF(tbl_Customers[[#This Row],[number_vmail_messages]] = 0, "No Usage", IF(tbl_Customers[[#This Row],[number_vmail_messages]] &lt;= 20, "Low Usage", IF(tbl_Customers[[#This Row],[number_vmail_messages]] &lt;= 40, "Medium Usgae", "High Usage")))</f>
        <v>Low Usage</v>
      </c>
      <c r="AD2308" s="30" t="str">
        <f>IF(tbl_Customers[[#This Row],[total_day_minutes]]&lt;=150,"Low Usage", IF(tbl_Customers[[#This Row],[total_day_minutes]]&lt;=200,"Medium Usage", IF(tbl_Customers[[#This Row],[total_day_minutes]]&lt;=250,"High Usage","Very High Usage")))</f>
        <v>Medium Usage</v>
      </c>
      <c r="AE2308" s="30" t="str">
        <f>IF(tbl_Customers[[#This Row],[total_intl_calls]]&lt;=5,"Low Calls", IF(tbl_Customers[[#This Row],[total_intl_calls]]&lt;=10, "Medium Calls", "High Calls"))</f>
        <v>Medium Calls</v>
      </c>
    </row>
    <row r="2309" spans="1:31"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c r="W2309" t="str">
        <f>IF(tbl_Customers[[#This Row],[number_customer_service_calls]] &lt;= 1, "0-1 Calls", IF(tbl_Customers[[#This Row],[number_customer_service_calls]] &lt;= 3, "2-3 Calls", IF(tbl_Customers[[#This Row],[number_customer_service_calls]] &lt;=5, "4-5 Calls", "6+ Calls")))</f>
        <v>0-1 Calls</v>
      </c>
      <c r="X2309" t="str">
        <f>IF(tbl_Customers[[#This Row],[account_length]] &lt;= 50, "0-50", IF(tbl_Customers[[#This Row],[account_length]] &lt;=100, "51-100", IF(tbl_Customers[[#This Row],[account_length]] &lt;= 150, "101-150", "151+")))</f>
        <v>151+</v>
      </c>
      <c r="Y2309" s="30" t="str">
        <f>IF(tbl_Customers[[#This Row],[total_intl_charge]] &lt;= 3, "Low Charges", "High Charges")</f>
        <v>Low Charges</v>
      </c>
      <c r="Z2309" s="30" t="str">
        <f>IF(tbl_Customers[[#This Row],[total_eve_calls]]&lt;=80,"Low Calls",
IF(tbl_Customers[[#This Row],[total_eve_calls]]&lt;=120,"Medium Calls","High Calls"))</f>
        <v>Medium Calls</v>
      </c>
      <c r="AA2309" s="30" t="str">
        <f>IF(tbl_Customers[[#This Row],[total_eve_charge]]&lt;=15,"Low Charges",
IF(tbl_Customers[[#This Row],[total_eve_charge]]&lt;=20,"Medium Charges","High Charges"))</f>
        <v>Low Charges</v>
      </c>
      <c r="AB2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09" s="30" t="str">
        <f>IF(tbl_Customers[[#This Row],[number_vmail_messages]] = 0, "No Usage", IF(tbl_Customers[[#This Row],[number_vmail_messages]] &lt;= 20, "Low Usage", IF(tbl_Customers[[#This Row],[number_vmail_messages]] &lt;= 40, "Medium Usgae", "High Usage")))</f>
        <v>No Usage</v>
      </c>
      <c r="AD2309" s="30" t="str">
        <f>IF(tbl_Customers[[#This Row],[total_day_minutes]]&lt;=150,"Low Usage", IF(tbl_Customers[[#This Row],[total_day_minutes]]&lt;=200,"Medium Usage", IF(tbl_Customers[[#This Row],[total_day_minutes]]&lt;=250,"High Usage","Very High Usage")))</f>
        <v>Medium Usage</v>
      </c>
      <c r="AE2309" s="30" t="str">
        <f>IF(tbl_Customers[[#This Row],[total_intl_calls]]&lt;=5,"Low Calls", IF(tbl_Customers[[#This Row],[total_intl_calls]]&lt;=10, "Medium Calls", "High Calls"))</f>
        <v>Low Calls</v>
      </c>
    </row>
    <row r="2310" spans="1:31"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c r="W2310" t="str">
        <f>IF(tbl_Customers[[#This Row],[number_customer_service_calls]] &lt;= 1, "0-1 Calls", IF(tbl_Customers[[#This Row],[number_customer_service_calls]] &lt;= 3, "2-3 Calls", IF(tbl_Customers[[#This Row],[number_customer_service_calls]] &lt;=5, "4-5 Calls", "6+ Calls")))</f>
        <v>2-3 Calls</v>
      </c>
      <c r="X2310" t="str">
        <f>IF(tbl_Customers[[#This Row],[account_length]] &lt;= 50, "0-50", IF(tbl_Customers[[#This Row],[account_length]] &lt;=100, "51-100", IF(tbl_Customers[[#This Row],[account_length]] &lt;= 150, "101-150", "151+")))</f>
        <v>101-150</v>
      </c>
      <c r="Y2310" s="30" t="str">
        <f>IF(tbl_Customers[[#This Row],[total_intl_charge]] &lt;= 3, "Low Charges", "High Charges")</f>
        <v>High Charges</v>
      </c>
      <c r="Z2310" s="30" t="str">
        <f>IF(tbl_Customers[[#This Row],[total_eve_calls]]&lt;=80,"Low Calls",
IF(tbl_Customers[[#This Row],[total_eve_calls]]&lt;=120,"Medium Calls","High Calls"))</f>
        <v>Medium Calls</v>
      </c>
      <c r="AA2310" s="30" t="str">
        <f>IF(tbl_Customers[[#This Row],[total_eve_charge]]&lt;=15,"Low Charges",
IF(tbl_Customers[[#This Row],[total_eve_charge]]&lt;=20,"Medium Charges","High Charges"))</f>
        <v>Low Charges</v>
      </c>
      <c r="AB2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0" s="30" t="str">
        <f>IF(tbl_Customers[[#This Row],[number_vmail_messages]] = 0, "No Usage", IF(tbl_Customers[[#This Row],[number_vmail_messages]] &lt;= 20, "Low Usage", IF(tbl_Customers[[#This Row],[number_vmail_messages]] &lt;= 40, "Medium Usgae", "High Usage")))</f>
        <v>Medium Usgae</v>
      </c>
      <c r="AD2310" s="30" t="str">
        <f>IF(tbl_Customers[[#This Row],[total_day_minutes]]&lt;=150,"Low Usage", IF(tbl_Customers[[#This Row],[total_day_minutes]]&lt;=200,"Medium Usage", IF(tbl_Customers[[#This Row],[total_day_minutes]]&lt;=250,"High Usage","Very High Usage")))</f>
        <v>Low Usage</v>
      </c>
      <c r="AE2310" s="30" t="str">
        <f>IF(tbl_Customers[[#This Row],[total_intl_calls]]&lt;=5,"Low Calls", IF(tbl_Customers[[#This Row],[total_intl_calls]]&lt;=10, "Medium Calls", "High Calls"))</f>
        <v>Medium Calls</v>
      </c>
    </row>
    <row r="2311" spans="1:31"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c r="W2311" t="str">
        <f>IF(tbl_Customers[[#This Row],[number_customer_service_calls]] &lt;= 1, "0-1 Calls", IF(tbl_Customers[[#This Row],[number_customer_service_calls]] &lt;= 3, "2-3 Calls", IF(tbl_Customers[[#This Row],[number_customer_service_calls]] &lt;=5, "4-5 Calls", "6+ Calls")))</f>
        <v>2-3 Calls</v>
      </c>
      <c r="X2311" t="str">
        <f>IF(tbl_Customers[[#This Row],[account_length]] &lt;= 50, "0-50", IF(tbl_Customers[[#This Row],[account_length]] &lt;=100, "51-100", IF(tbl_Customers[[#This Row],[account_length]] &lt;= 150, "101-150", "151+")))</f>
        <v>151+</v>
      </c>
      <c r="Y2311" s="30" t="str">
        <f>IF(tbl_Customers[[#This Row],[total_intl_charge]] &lt;= 3, "Low Charges", "High Charges")</f>
        <v>Low Charges</v>
      </c>
      <c r="Z2311" s="30" t="str">
        <f>IF(tbl_Customers[[#This Row],[total_eve_calls]]&lt;=80,"Low Calls",
IF(tbl_Customers[[#This Row],[total_eve_calls]]&lt;=120,"Medium Calls","High Calls"))</f>
        <v>Medium Calls</v>
      </c>
      <c r="AA2311" s="30" t="str">
        <f>IF(tbl_Customers[[#This Row],[total_eve_charge]]&lt;=15,"Low Charges",
IF(tbl_Customers[[#This Row],[total_eve_charge]]&lt;=20,"Medium Charges","High Charges"))</f>
        <v>Medium Charges</v>
      </c>
      <c r="AB2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1" s="30" t="str">
        <f>IF(tbl_Customers[[#This Row],[number_vmail_messages]] = 0, "No Usage", IF(tbl_Customers[[#This Row],[number_vmail_messages]] &lt;= 20, "Low Usage", IF(tbl_Customers[[#This Row],[number_vmail_messages]] &lt;= 40, "Medium Usgae", "High Usage")))</f>
        <v>No Usage</v>
      </c>
      <c r="AD2311" s="30" t="str">
        <f>IF(tbl_Customers[[#This Row],[total_day_minutes]]&lt;=150,"Low Usage", IF(tbl_Customers[[#This Row],[total_day_minutes]]&lt;=200,"Medium Usage", IF(tbl_Customers[[#This Row],[total_day_minutes]]&lt;=250,"High Usage","Very High Usage")))</f>
        <v>Very High Usage</v>
      </c>
      <c r="AE2311" s="30" t="str">
        <f>IF(tbl_Customers[[#This Row],[total_intl_calls]]&lt;=5,"Low Calls", IF(tbl_Customers[[#This Row],[total_intl_calls]]&lt;=10, "Medium Calls", "High Calls"))</f>
        <v>High Calls</v>
      </c>
    </row>
    <row r="2312" spans="1:31"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c r="W2312" t="str">
        <f>IF(tbl_Customers[[#This Row],[number_customer_service_calls]] &lt;= 1, "0-1 Calls", IF(tbl_Customers[[#This Row],[number_customer_service_calls]] &lt;= 3, "2-3 Calls", IF(tbl_Customers[[#This Row],[number_customer_service_calls]] &lt;=5, "4-5 Calls", "6+ Calls")))</f>
        <v>0-1 Calls</v>
      </c>
      <c r="X2312" t="str">
        <f>IF(tbl_Customers[[#This Row],[account_length]] &lt;= 50, "0-50", IF(tbl_Customers[[#This Row],[account_length]] &lt;=100, "51-100", IF(tbl_Customers[[#This Row],[account_length]] &lt;= 150, "101-150", "151+")))</f>
        <v>51-100</v>
      </c>
      <c r="Y2312" s="30" t="str">
        <f>IF(tbl_Customers[[#This Row],[total_intl_charge]] &lt;= 3, "Low Charges", "High Charges")</f>
        <v>High Charges</v>
      </c>
      <c r="Z2312" s="30" t="str">
        <f>IF(tbl_Customers[[#This Row],[total_eve_calls]]&lt;=80,"Low Calls",
IF(tbl_Customers[[#This Row],[total_eve_calls]]&lt;=120,"Medium Calls","High Calls"))</f>
        <v>Low Calls</v>
      </c>
      <c r="AA2312" s="30" t="str">
        <f>IF(tbl_Customers[[#This Row],[total_eve_charge]]&lt;=15,"Low Charges",
IF(tbl_Customers[[#This Row],[total_eve_charge]]&lt;=20,"Medium Charges","High Charges"))</f>
        <v>Low Charges</v>
      </c>
      <c r="AB2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2" s="30" t="str">
        <f>IF(tbl_Customers[[#This Row],[number_vmail_messages]] = 0, "No Usage", IF(tbl_Customers[[#This Row],[number_vmail_messages]] &lt;= 20, "Low Usage", IF(tbl_Customers[[#This Row],[number_vmail_messages]] &lt;= 40, "Medium Usgae", "High Usage")))</f>
        <v>No Usage</v>
      </c>
      <c r="AD2312" s="30" t="str">
        <f>IF(tbl_Customers[[#This Row],[total_day_minutes]]&lt;=150,"Low Usage", IF(tbl_Customers[[#This Row],[total_day_minutes]]&lt;=200,"Medium Usage", IF(tbl_Customers[[#This Row],[total_day_minutes]]&lt;=250,"High Usage","Very High Usage")))</f>
        <v>Medium Usage</v>
      </c>
      <c r="AE2312" s="30" t="str">
        <f>IF(tbl_Customers[[#This Row],[total_intl_calls]]&lt;=5,"Low Calls", IF(tbl_Customers[[#This Row],[total_intl_calls]]&lt;=10, "Medium Calls", "High Calls"))</f>
        <v>Low Calls</v>
      </c>
    </row>
    <row r="2313" spans="1:31"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c r="W2313" t="str">
        <f>IF(tbl_Customers[[#This Row],[number_customer_service_calls]] &lt;= 1, "0-1 Calls", IF(tbl_Customers[[#This Row],[number_customer_service_calls]] &lt;= 3, "2-3 Calls", IF(tbl_Customers[[#This Row],[number_customer_service_calls]] &lt;=5, "4-5 Calls", "6+ Calls")))</f>
        <v>2-3 Calls</v>
      </c>
      <c r="X2313" t="str">
        <f>IF(tbl_Customers[[#This Row],[account_length]] &lt;= 50, "0-50", IF(tbl_Customers[[#This Row],[account_length]] &lt;=100, "51-100", IF(tbl_Customers[[#This Row],[account_length]] &lt;= 150, "101-150", "151+")))</f>
        <v>101-150</v>
      </c>
      <c r="Y2313" s="30" t="str">
        <f>IF(tbl_Customers[[#This Row],[total_intl_charge]] &lt;= 3, "Low Charges", "High Charges")</f>
        <v>Low Charges</v>
      </c>
      <c r="Z2313" s="30" t="str">
        <f>IF(tbl_Customers[[#This Row],[total_eve_calls]]&lt;=80,"Low Calls",
IF(tbl_Customers[[#This Row],[total_eve_calls]]&lt;=120,"Medium Calls","High Calls"))</f>
        <v>High Calls</v>
      </c>
      <c r="AA2313" s="30" t="str">
        <f>IF(tbl_Customers[[#This Row],[total_eve_charge]]&lt;=15,"Low Charges",
IF(tbl_Customers[[#This Row],[total_eve_charge]]&lt;=20,"Medium Charges","High Charges"))</f>
        <v>Low Charges</v>
      </c>
      <c r="AB2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3" s="30" t="str">
        <f>IF(tbl_Customers[[#This Row],[number_vmail_messages]] = 0, "No Usage", IF(tbl_Customers[[#This Row],[number_vmail_messages]] &lt;= 20, "Low Usage", IF(tbl_Customers[[#This Row],[number_vmail_messages]] &lt;= 40, "Medium Usgae", "High Usage")))</f>
        <v>No Usage</v>
      </c>
      <c r="AD2313" s="30" t="str">
        <f>IF(tbl_Customers[[#This Row],[total_day_minutes]]&lt;=150,"Low Usage", IF(tbl_Customers[[#This Row],[total_day_minutes]]&lt;=200,"Medium Usage", IF(tbl_Customers[[#This Row],[total_day_minutes]]&lt;=250,"High Usage","Very High Usage")))</f>
        <v>High Usage</v>
      </c>
      <c r="AE2313" s="30" t="str">
        <f>IF(tbl_Customers[[#This Row],[total_intl_calls]]&lt;=5,"Low Calls", IF(tbl_Customers[[#This Row],[total_intl_calls]]&lt;=10, "Medium Calls", "High Calls"))</f>
        <v>Low Calls</v>
      </c>
    </row>
    <row r="2314" spans="1:31"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c r="W2314" t="str">
        <f>IF(tbl_Customers[[#This Row],[number_customer_service_calls]] &lt;= 1, "0-1 Calls", IF(tbl_Customers[[#This Row],[number_customer_service_calls]] &lt;= 3, "2-3 Calls", IF(tbl_Customers[[#This Row],[number_customer_service_calls]] &lt;=5, "4-5 Calls", "6+ Calls")))</f>
        <v>0-1 Calls</v>
      </c>
      <c r="X2314" t="str">
        <f>IF(tbl_Customers[[#This Row],[account_length]] &lt;= 50, "0-50", IF(tbl_Customers[[#This Row],[account_length]] &lt;=100, "51-100", IF(tbl_Customers[[#This Row],[account_length]] &lt;= 150, "101-150", "151+")))</f>
        <v>51-100</v>
      </c>
      <c r="Y2314" s="30" t="str">
        <f>IF(tbl_Customers[[#This Row],[total_intl_charge]] &lt;= 3, "Low Charges", "High Charges")</f>
        <v>High Charges</v>
      </c>
      <c r="Z2314" s="30" t="str">
        <f>IF(tbl_Customers[[#This Row],[total_eve_calls]]&lt;=80,"Low Calls",
IF(tbl_Customers[[#This Row],[total_eve_calls]]&lt;=120,"Medium Calls","High Calls"))</f>
        <v>Medium Calls</v>
      </c>
      <c r="AA2314" s="30" t="str">
        <f>IF(tbl_Customers[[#This Row],[total_eve_charge]]&lt;=15,"Low Charges",
IF(tbl_Customers[[#This Row],[total_eve_charge]]&lt;=20,"Medium Charges","High Charges"))</f>
        <v>Low Charges</v>
      </c>
      <c r="AB2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4" s="30" t="str">
        <f>IF(tbl_Customers[[#This Row],[number_vmail_messages]] = 0, "No Usage", IF(tbl_Customers[[#This Row],[number_vmail_messages]] &lt;= 20, "Low Usage", IF(tbl_Customers[[#This Row],[number_vmail_messages]] &lt;= 40, "Medium Usgae", "High Usage")))</f>
        <v>No Usage</v>
      </c>
      <c r="AD2314" s="30" t="str">
        <f>IF(tbl_Customers[[#This Row],[total_day_minutes]]&lt;=150,"Low Usage", IF(tbl_Customers[[#This Row],[total_day_minutes]]&lt;=200,"Medium Usage", IF(tbl_Customers[[#This Row],[total_day_minutes]]&lt;=250,"High Usage","Very High Usage")))</f>
        <v>Very High Usage</v>
      </c>
      <c r="AE2314" s="30" t="str">
        <f>IF(tbl_Customers[[#This Row],[total_intl_calls]]&lt;=5,"Low Calls", IF(tbl_Customers[[#This Row],[total_intl_calls]]&lt;=10, "Medium Calls", "High Calls"))</f>
        <v>Low Calls</v>
      </c>
    </row>
    <row r="2315" spans="1:31"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c r="W2315" t="str">
        <f>IF(tbl_Customers[[#This Row],[number_customer_service_calls]] &lt;= 1, "0-1 Calls", IF(tbl_Customers[[#This Row],[number_customer_service_calls]] &lt;= 3, "2-3 Calls", IF(tbl_Customers[[#This Row],[number_customer_service_calls]] &lt;=5, "4-5 Calls", "6+ Calls")))</f>
        <v>2-3 Calls</v>
      </c>
      <c r="X2315" t="str">
        <f>IF(tbl_Customers[[#This Row],[account_length]] &lt;= 50, "0-50", IF(tbl_Customers[[#This Row],[account_length]] &lt;=100, "51-100", IF(tbl_Customers[[#This Row],[account_length]] &lt;= 150, "101-150", "151+")))</f>
        <v>51-100</v>
      </c>
      <c r="Y2315" s="30" t="str">
        <f>IF(tbl_Customers[[#This Row],[total_intl_charge]] &lt;= 3, "Low Charges", "High Charges")</f>
        <v>Low Charges</v>
      </c>
      <c r="Z2315" s="30" t="str">
        <f>IF(tbl_Customers[[#This Row],[total_eve_calls]]&lt;=80,"Low Calls",
IF(tbl_Customers[[#This Row],[total_eve_calls]]&lt;=120,"Medium Calls","High Calls"))</f>
        <v>Medium Calls</v>
      </c>
      <c r="AA2315" s="30" t="str">
        <f>IF(tbl_Customers[[#This Row],[total_eve_charge]]&lt;=15,"Low Charges",
IF(tbl_Customers[[#This Row],[total_eve_charge]]&lt;=20,"Medium Charges","High Charges"))</f>
        <v>High Charges</v>
      </c>
      <c r="AB2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5" s="30" t="str">
        <f>IF(tbl_Customers[[#This Row],[number_vmail_messages]] = 0, "No Usage", IF(tbl_Customers[[#This Row],[number_vmail_messages]] &lt;= 20, "Low Usage", IF(tbl_Customers[[#This Row],[number_vmail_messages]] &lt;= 40, "Medium Usgae", "High Usage")))</f>
        <v>No Usage</v>
      </c>
      <c r="AD2315" s="30" t="str">
        <f>IF(tbl_Customers[[#This Row],[total_day_minutes]]&lt;=150,"Low Usage", IF(tbl_Customers[[#This Row],[total_day_minutes]]&lt;=200,"Medium Usage", IF(tbl_Customers[[#This Row],[total_day_minutes]]&lt;=250,"High Usage","Very High Usage")))</f>
        <v>Low Usage</v>
      </c>
      <c r="AE2315" s="30" t="str">
        <f>IF(tbl_Customers[[#This Row],[total_intl_calls]]&lt;=5,"Low Calls", IF(tbl_Customers[[#This Row],[total_intl_calls]]&lt;=10, "Medium Calls", "High Calls"))</f>
        <v>Low Calls</v>
      </c>
    </row>
    <row r="2316" spans="1:31"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c r="W2316" t="str">
        <f>IF(tbl_Customers[[#This Row],[number_customer_service_calls]] &lt;= 1, "0-1 Calls", IF(tbl_Customers[[#This Row],[number_customer_service_calls]] &lt;= 3, "2-3 Calls", IF(tbl_Customers[[#This Row],[number_customer_service_calls]] &lt;=5, "4-5 Calls", "6+ Calls")))</f>
        <v>2-3 Calls</v>
      </c>
      <c r="X2316" t="str">
        <f>IF(tbl_Customers[[#This Row],[account_length]] &lt;= 50, "0-50", IF(tbl_Customers[[#This Row],[account_length]] &lt;=100, "51-100", IF(tbl_Customers[[#This Row],[account_length]] &lt;= 150, "101-150", "151+")))</f>
        <v>101-150</v>
      </c>
      <c r="Y2316" s="30" t="str">
        <f>IF(tbl_Customers[[#This Row],[total_intl_charge]] &lt;= 3, "Low Charges", "High Charges")</f>
        <v>Low Charges</v>
      </c>
      <c r="Z2316" s="30" t="str">
        <f>IF(tbl_Customers[[#This Row],[total_eve_calls]]&lt;=80,"Low Calls",
IF(tbl_Customers[[#This Row],[total_eve_calls]]&lt;=120,"Medium Calls","High Calls"))</f>
        <v>Medium Calls</v>
      </c>
      <c r="AA2316" s="30" t="str">
        <f>IF(tbl_Customers[[#This Row],[total_eve_charge]]&lt;=15,"Low Charges",
IF(tbl_Customers[[#This Row],[total_eve_charge]]&lt;=20,"Medium Charges","High Charges"))</f>
        <v>Medium Charges</v>
      </c>
      <c r="AB2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6" s="30" t="str">
        <f>IF(tbl_Customers[[#This Row],[number_vmail_messages]] = 0, "No Usage", IF(tbl_Customers[[#This Row],[number_vmail_messages]] &lt;= 20, "Low Usage", IF(tbl_Customers[[#This Row],[number_vmail_messages]] &lt;= 40, "Medium Usgae", "High Usage")))</f>
        <v>No Usage</v>
      </c>
      <c r="AD2316" s="30" t="str">
        <f>IF(tbl_Customers[[#This Row],[total_day_minutes]]&lt;=150,"Low Usage", IF(tbl_Customers[[#This Row],[total_day_minutes]]&lt;=200,"Medium Usage", IF(tbl_Customers[[#This Row],[total_day_minutes]]&lt;=250,"High Usage","Very High Usage")))</f>
        <v>Low Usage</v>
      </c>
      <c r="AE2316" s="30" t="str">
        <f>IF(tbl_Customers[[#This Row],[total_intl_calls]]&lt;=5,"Low Calls", IF(tbl_Customers[[#This Row],[total_intl_calls]]&lt;=10, "Medium Calls", "High Calls"))</f>
        <v>Low Calls</v>
      </c>
    </row>
    <row r="2317" spans="1:31"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c r="W2317" t="str">
        <f>IF(tbl_Customers[[#This Row],[number_customer_service_calls]] &lt;= 1, "0-1 Calls", IF(tbl_Customers[[#This Row],[number_customer_service_calls]] &lt;= 3, "2-3 Calls", IF(tbl_Customers[[#This Row],[number_customer_service_calls]] &lt;=5, "4-5 Calls", "6+ Calls")))</f>
        <v>0-1 Calls</v>
      </c>
      <c r="X2317" t="str">
        <f>IF(tbl_Customers[[#This Row],[account_length]] &lt;= 50, "0-50", IF(tbl_Customers[[#This Row],[account_length]] &lt;=100, "51-100", IF(tbl_Customers[[#This Row],[account_length]] &lt;= 150, "101-150", "151+")))</f>
        <v>101-150</v>
      </c>
      <c r="Y2317" s="30" t="str">
        <f>IF(tbl_Customers[[#This Row],[total_intl_charge]] &lt;= 3, "Low Charges", "High Charges")</f>
        <v>High Charges</v>
      </c>
      <c r="Z2317" s="30" t="str">
        <f>IF(tbl_Customers[[#This Row],[total_eve_calls]]&lt;=80,"Low Calls",
IF(tbl_Customers[[#This Row],[total_eve_calls]]&lt;=120,"Medium Calls","High Calls"))</f>
        <v>Medium Calls</v>
      </c>
      <c r="AA2317" s="30" t="str">
        <f>IF(tbl_Customers[[#This Row],[total_eve_charge]]&lt;=15,"Low Charges",
IF(tbl_Customers[[#This Row],[total_eve_charge]]&lt;=20,"Medium Charges","High Charges"))</f>
        <v>Medium Charges</v>
      </c>
      <c r="AB2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17" s="30" t="str">
        <f>IF(tbl_Customers[[#This Row],[number_vmail_messages]] = 0, "No Usage", IF(tbl_Customers[[#This Row],[number_vmail_messages]] &lt;= 20, "Low Usage", IF(tbl_Customers[[#This Row],[number_vmail_messages]] &lt;= 40, "Medium Usgae", "High Usage")))</f>
        <v>No Usage</v>
      </c>
      <c r="AD2317" s="30" t="str">
        <f>IF(tbl_Customers[[#This Row],[total_day_minutes]]&lt;=150,"Low Usage", IF(tbl_Customers[[#This Row],[total_day_minutes]]&lt;=200,"Medium Usage", IF(tbl_Customers[[#This Row],[total_day_minutes]]&lt;=250,"High Usage","Very High Usage")))</f>
        <v>High Usage</v>
      </c>
      <c r="AE2317" s="30" t="str">
        <f>IF(tbl_Customers[[#This Row],[total_intl_calls]]&lt;=5,"Low Calls", IF(tbl_Customers[[#This Row],[total_intl_calls]]&lt;=10, "Medium Calls", "High Calls"))</f>
        <v>Medium Calls</v>
      </c>
    </row>
    <row r="2318" spans="1:31"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c r="W2318" t="str">
        <f>IF(tbl_Customers[[#This Row],[number_customer_service_calls]] &lt;= 1, "0-1 Calls", IF(tbl_Customers[[#This Row],[number_customer_service_calls]] &lt;= 3, "2-3 Calls", IF(tbl_Customers[[#This Row],[number_customer_service_calls]] &lt;=5, "4-5 Calls", "6+ Calls")))</f>
        <v>2-3 Calls</v>
      </c>
      <c r="X2318" t="str">
        <f>IF(tbl_Customers[[#This Row],[account_length]] &lt;= 50, "0-50", IF(tbl_Customers[[#This Row],[account_length]] &lt;=100, "51-100", IF(tbl_Customers[[#This Row],[account_length]] &lt;= 150, "101-150", "151+")))</f>
        <v>151+</v>
      </c>
      <c r="Y2318" s="30" t="str">
        <f>IF(tbl_Customers[[#This Row],[total_intl_charge]] &lt;= 3, "Low Charges", "High Charges")</f>
        <v>Low Charges</v>
      </c>
      <c r="Z2318" s="30" t="str">
        <f>IF(tbl_Customers[[#This Row],[total_eve_calls]]&lt;=80,"Low Calls",
IF(tbl_Customers[[#This Row],[total_eve_calls]]&lt;=120,"Medium Calls","High Calls"))</f>
        <v>Low Calls</v>
      </c>
      <c r="AA2318" s="30" t="str">
        <f>IF(tbl_Customers[[#This Row],[total_eve_charge]]&lt;=15,"Low Charges",
IF(tbl_Customers[[#This Row],[total_eve_charge]]&lt;=20,"Medium Charges","High Charges"))</f>
        <v>High Charges</v>
      </c>
      <c r="AB2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18" s="30" t="str">
        <f>IF(tbl_Customers[[#This Row],[number_vmail_messages]] = 0, "No Usage", IF(tbl_Customers[[#This Row],[number_vmail_messages]] &lt;= 20, "Low Usage", IF(tbl_Customers[[#This Row],[number_vmail_messages]] &lt;= 40, "Medium Usgae", "High Usage")))</f>
        <v>No Usage</v>
      </c>
      <c r="AD2318" s="30" t="str">
        <f>IF(tbl_Customers[[#This Row],[total_day_minutes]]&lt;=150,"Low Usage", IF(tbl_Customers[[#This Row],[total_day_minutes]]&lt;=200,"Medium Usage", IF(tbl_Customers[[#This Row],[total_day_minutes]]&lt;=250,"High Usage","Very High Usage")))</f>
        <v>Medium Usage</v>
      </c>
      <c r="AE2318" s="30" t="str">
        <f>IF(tbl_Customers[[#This Row],[total_intl_calls]]&lt;=5,"Low Calls", IF(tbl_Customers[[#This Row],[total_intl_calls]]&lt;=10, "Medium Calls", "High Calls"))</f>
        <v>Low Calls</v>
      </c>
    </row>
    <row r="2319" spans="1:31"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c r="W2319" t="str">
        <f>IF(tbl_Customers[[#This Row],[number_customer_service_calls]] &lt;= 1, "0-1 Calls", IF(tbl_Customers[[#This Row],[number_customer_service_calls]] &lt;= 3, "2-3 Calls", IF(tbl_Customers[[#This Row],[number_customer_service_calls]] &lt;=5, "4-5 Calls", "6+ Calls")))</f>
        <v>0-1 Calls</v>
      </c>
      <c r="X2319" t="str">
        <f>IF(tbl_Customers[[#This Row],[account_length]] &lt;= 50, "0-50", IF(tbl_Customers[[#This Row],[account_length]] &lt;=100, "51-100", IF(tbl_Customers[[#This Row],[account_length]] &lt;= 150, "101-150", "151+")))</f>
        <v>101-150</v>
      </c>
      <c r="Y2319" s="30" t="str">
        <f>IF(tbl_Customers[[#This Row],[total_intl_charge]] &lt;= 3, "Low Charges", "High Charges")</f>
        <v>Low Charges</v>
      </c>
      <c r="Z2319" s="30" t="str">
        <f>IF(tbl_Customers[[#This Row],[total_eve_calls]]&lt;=80,"Low Calls",
IF(tbl_Customers[[#This Row],[total_eve_calls]]&lt;=120,"Medium Calls","High Calls"))</f>
        <v>Medium Calls</v>
      </c>
      <c r="AA2319" s="30" t="str">
        <f>IF(tbl_Customers[[#This Row],[total_eve_charge]]&lt;=15,"Low Charges",
IF(tbl_Customers[[#This Row],[total_eve_charge]]&lt;=20,"Medium Charges","High Charges"))</f>
        <v>Low Charges</v>
      </c>
      <c r="AB2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19" s="30" t="str">
        <f>IF(tbl_Customers[[#This Row],[number_vmail_messages]] = 0, "No Usage", IF(tbl_Customers[[#This Row],[number_vmail_messages]] &lt;= 20, "Low Usage", IF(tbl_Customers[[#This Row],[number_vmail_messages]] &lt;= 40, "Medium Usgae", "High Usage")))</f>
        <v>Medium Usgae</v>
      </c>
      <c r="AD2319" s="30" t="str">
        <f>IF(tbl_Customers[[#This Row],[total_day_minutes]]&lt;=150,"Low Usage", IF(tbl_Customers[[#This Row],[total_day_minutes]]&lt;=200,"Medium Usage", IF(tbl_Customers[[#This Row],[total_day_minutes]]&lt;=250,"High Usage","Very High Usage")))</f>
        <v>Medium Usage</v>
      </c>
      <c r="AE2319" s="30" t="str">
        <f>IF(tbl_Customers[[#This Row],[total_intl_calls]]&lt;=5,"Low Calls", IF(tbl_Customers[[#This Row],[total_intl_calls]]&lt;=10, "Medium Calls", "High Calls"))</f>
        <v>Low Calls</v>
      </c>
    </row>
    <row r="2320" spans="1:31"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c r="W2320" t="str">
        <f>IF(tbl_Customers[[#This Row],[number_customer_service_calls]] &lt;= 1, "0-1 Calls", IF(tbl_Customers[[#This Row],[number_customer_service_calls]] &lt;= 3, "2-3 Calls", IF(tbl_Customers[[#This Row],[number_customer_service_calls]] &lt;=5, "4-5 Calls", "6+ Calls")))</f>
        <v>2-3 Calls</v>
      </c>
      <c r="X2320" t="str">
        <f>IF(tbl_Customers[[#This Row],[account_length]] &lt;= 50, "0-50", IF(tbl_Customers[[#This Row],[account_length]] &lt;=100, "51-100", IF(tbl_Customers[[#This Row],[account_length]] &lt;= 150, "101-150", "151+")))</f>
        <v>101-150</v>
      </c>
      <c r="Y2320" s="30" t="str">
        <f>IF(tbl_Customers[[#This Row],[total_intl_charge]] &lt;= 3, "Low Charges", "High Charges")</f>
        <v>Low Charges</v>
      </c>
      <c r="Z2320" s="30" t="str">
        <f>IF(tbl_Customers[[#This Row],[total_eve_calls]]&lt;=80,"Low Calls",
IF(tbl_Customers[[#This Row],[total_eve_calls]]&lt;=120,"Medium Calls","High Calls"))</f>
        <v>Medium Calls</v>
      </c>
      <c r="AA2320" s="30" t="str">
        <f>IF(tbl_Customers[[#This Row],[total_eve_charge]]&lt;=15,"Low Charges",
IF(tbl_Customers[[#This Row],[total_eve_charge]]&lt;=20,"Medium Charges","High Charges"))</f>
        <v>High Charges</v>
      </c>
      <c r="AB2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0" s="30" t="str">
        <f>IF(tbl_Customers[[#This Row],[number_vmail_messages]] = 0, "No Usage", IF(tbl_Customers[[#This Row],[number_vmail_messages]] &lt;= 20, "Low Usage", IF(tbl_Customers[[#This Row],[number_vmail_messages]] &lt;= 40, "Medium Usgae", "High Usage")))</f>
        <v>Medium Usgae</v>
      </c>
      <c r="AD2320" s="30" t="str">
        <f>IF(tbl_Customers[[#This Row],[total_day_minutes]]&lt;=150,"Low Usage", IF(tbl_Customers[[#This Row],[total_day_minutes]]&lt;=200,"Medium Usage", IF(tbl_Customers[[#This Row],[total_day_minutes]]&lt;=250,"High Usage","Very High Usage")))</f>
        <v>Low Usage</v>
      </c>
      <c r="AE2320" s="30" t="str">
        <f>IF(tbl_Customers[[#This Row],[total_intl_calls]]&lt;=5,"Low Calls", IF(tbl_Customers[[#This Row],[total_intl_calls]]&lt;=10, "Medium Calls", "High Calls"))</f>
        <v>Low Calls</v>
      </c>
    </row>
    <row r="2321" spans="1:31"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c r="W2321" t="str">
        <f>IF(tbl_Customers[[#This Row],[number_customer_service_calls]] &lt;= 1, "0-1 Calls", IF(tbl_Customers[[#This Row],[number_customer_service_calls]] &lt;= 3, "2-3 Calls", IF(tbl_Customers[[#This Row],[number_customer_service_calls]] &lt;=5, "4-5 Calls", "6+ Calls")))</f>
        <v>0-1 Calls</v>
      </c>
      <c r="X2321" t="str">
        <f>IF(tbl_Customers[[#This Row],[account_length]] &lt;= 50, "0-50", IF(tbl_Customers[[#This Row],[account_length]] &lt;=100, "51-100", IF(tbl_Customers[[#This Row],[account_length]] &lt;= 150, "101-150", "151+")))</f>
        <v>101-150</v>
      </c>
      <c r="Y2321" s="30" t="str">
        <f>IF(tbl_Customers[[#This Row],[total_intl_charge]] &lt;= 3, "Low Charges", "High Charges")</f>
        <v>Low Charges</v>
      </c>
      <c r="Z2321" s="30" t="str">
        <f>IF(tbl_Customers[[#This Row],[total_eve_calls]]&lt;=80,"Low Calls",
IF(tbl_Customers[[#This Row],[total_eve_calls]]&lt;=120,"Medium Calls","High Calls"))</f>
        <v>Medium Calls</v>
      </c>
      <c r="AA2321" s="30" t="str">
        <f>IF(tbl_Customers[[#This Row],[total_eve_charge]]&lt;=15,"Low Charges",
IF(tbl_Customers[[#This Row],[total_eve_charge]]&lt;=20,"Medium Charges","High Charges"))</f>
        <v>Medium Charges</v>
      </c>
      <c r="AB2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1" s="30" t="str">
        <f>IF(tbl_Customers[[#This Row],[number_vmail_messages]] = 0, "No Usage", IF(tbl_Customers[[#This Row],[number_vmail_messages]] &lt;= 20, "Low Usage", IF(tbl_Customers[[#This Row],[number_vmail_messages]] &lt;= 40, "Medium Usgae", "High Usage")))</f>
        <v>No Usage</v>
      </c>
      <c r="AD2321" s="30" t="str">
        <f>IF(tbl_Customers[[#This Row],[total_day_minutes]]&lt;=150,"Low Usage", IF(tbl_Customers[[#This Row],[total_day_minutes]]&lt;=200,"Medium Usage", IF(tbl_Customers[[#This Row],[total_day_minutes]]&lt;=250,"High Usage","Very High Usage")))</f>
        <v>Medium Usage</v>
      </c>
      <c r="AE2321" s="30" t="str">
        <f>IF(tbl_Customers[[#This Row],[total_intl_calls]]&lt;=5,"Low Calls", IF(tbl_Customers[[#This Row],[total_intl_calls]]&lt;=10, "Medium Calls", "High Calls"))</f>
        <v>Low Calls</v>
      </c>
    </row>
    <row r="2322" spans="1:31"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c r="W2322" t="str">
        <f>IF(tbl_Customers[[#This Row],[number_customer_service_calls]] &lt;= 1, "0-1 Calls", IF(tbl_Customers[[#This Row],[number_customer_service_calls]] &lt;= 3, "2-3 Calls", IF(tbl_Customers[[#This Row],[number_customer_service_calls]] &lt;=5, "4-5 Calls", "6+ Calls")))</f>
        <v>0-1 Calls</v>
      </c>
      <c r="X2322" t="str">
        <f>IF(tbl_Customers[[#This Row],[account_length]] &lt;= 50, "0-50", IF(tbl_Customers[[#This Row],[account_length]] &lt;=100, "51-100", IF(tbl_Customers[[#This Row],[account_length]] &lt;= 150, "101-150", "151+")))</f>
        <v>51-100</v>
      </c>
      <c r="Y2322" s="30" t="str">
        <f>IF(tbl_Customers[[#This Row],[total_intl_charge]] &lt;= 3, "Low Charges", "High Charges")</f>
        <v>Low Charges</v>
      </c>
      <c r="Z2322" s="30" t="str">
        <f>IF(tbl_Customers[[#This Row],[total_eve_calls]]&lt;=80,"Low Calls",
IF(tbl_Customers[[#This Row],[total_eve_calls]]&lt;=120,"Medium Calls","High Calls"))</f>
        <v>Medium Calls</v>
      </c>
      <c r="AA2322" s="30" t="str">
        <f>IF(tbl_Customers[[#This Row],[total_eve_charge]]&lt;=15,"Low Charges",
IF(tbl_Customers[[#This Row],[total_eve_charge]]&lt;=20,"Medium Charges","High Charges"))</f>
        <v>Low Charges</v>
      </c>
      <c r="AB2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22" s="30" t="str">
        <f>IF(tbl_Customers[[#This Row],[number_vmail_messages]] = 0, "No Usage", IF(tbl_Customers[[#This Row],[number_vmail_messages]] &lt;= 20, "Low Usage", IF(tbl_Customers[[#This Row],[number_vmail_messages]] &lt;= 40, "Medium Usgae", "High Usage")))</f>
        <v>No Usage</v>
      </c>
      <c r="AD2322" s="30" t="str">
        <f>IF(tbl_Customers[[#This Row],[total_day_minutes]]&lt;=150,"Low Usage", IF(tbl_Customers[[#This Row],[total_day_minutes]]&lt;=200,"Medium Usage", IF(tbl_Customers[[#This Row],[total_day_minutes]]&lt;=250,"High Usage","Very High Usage")))</f>
        <v>Medium Usage</v>
      </c>
      <c r="AE2322" s="30" t="str">
        <f>IF(tbl_Customers[[#This Row],[total_intl_calls]]&lt;=5,"Low Calls", IF(tbl_Customers[[#This Row],[total_intl_calls]]&lt;=10, "Medium Calls", "High Calls"))</f>
        <v>Low Calls</v>
      </c>
    </row>
    <row r="2323" spans="1:31"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c r="W2323" t="str">
        <f>IF(tbl_Customers[[#This Row],[number_customer_service_calls]] &lt;= 1, "0-1 Calls", IF(tbl_Customers[[#This Row],[number_customer_service_calls]] &lt;= 3, "2-3 Calls", IF(tbl_Customers[[#This Row],[number_customer_service_calls]] &lt;=5, "4-5 Calls", "6+ Calls")))</f>
        <v>0-1 Calls</v>
      </c>
      <c r="X2323" t="str">
        <f>IF(tbl_Customers[[#This Row],[account_length]] &lt;= 50, "0-50", IF(tbl_Customers[[#This Row],[account_length]] &lt;=100, "51-100", IF(tbl_Customers[[#This Row],[account_length]] &lt;= 150, "101-150", "151+")))</f>
        <v>151+</v>
      </c>
      <c r="Y2323" s="30" t="str">
        <f>IF(tbl_Customers[[#This Row],[total_intl_charge]] &lt;= 3, "Low Charges", "High Charges")</f>
        <v>Low Charges</v>
      </c>
      <c r="Z2323" s="30" t="str">
        <f>IF(tbl_Customers[[#This Row],[total_eve_calls]]&lt;=80,"Low Calls",
IF(tbl_Customers[[#This Row],[total_eve_calls]]&lt;=120,"Medium Calls","High Calls"))</f>
        <v>Medium Calls</v>
      </c>
      <c r="AA2323" s="30" t="str">
        <f>IF(tbl_Customers[[#This Row],[total_eve_charge]]&lt;=15,"Low Charges",
IF(tbl_Customers[[#This Row],[total_eve_charge]]&lt;=20,"Medium Charges","High Charges"))</f>
        <v>Low Charges</v>
      </c>
      <c r="AB2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3" s="30" t="str">
        <f>IF(tbl_Customers[[#This Row],[number_vmail_messages]] = 0, "No Usage", IF(tbl_Customers[[#This Row],[number_vmail_messages]] &lt;= 20, "Low Usage", IF(tbl_Customers[[#This Row],[number_vmail_messages]] &lt;= 40, "Medium Usgae", "High Usage")))</f>
        <v>No Usage</v>
      </c>
      <c r="AD2323" s="30" t="str">
        <f>IF(tbl_Customers[[#This Row],[total_day_minutes]]&lt;=150,"Low Usage", IF(tbl_Customers[[#This Row],[total_day_minutes]]&lt;=200,"Medium Usage", IF(tbl_Customers[[#This Row],[total_day_minutes]]&lt;=250,"High Usage","Very High Usage")))</f>
        <v>Medium Usage</v>
      </c>
      <c r="AE2323" s="30" t="str">
        <f>IF(tbl_Customers[[#This Row],[total_intl_calls]]&lt;=5,"Low Calls", IF(tbl_Customers[[#This Row],[total_intl_calls]]&lt;=10, "Medium Calls", "High Calls"))</f>
        <v>Low Calls</v>
      </c>
    </row>
    <row r="2324" spans="1:31"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c r="W2324" t="str">
        <f>IF(tbl_Customers[[#This Row],[number_customer_service_calls]] &lt;= 1, "0-1 Calls", IF(tbl_Customers[[#This Row],[number_customer_service_calls]] &lt;= 3, "2-3 Calls", IF(tbl_Customers[[#This Row],[number_customer_service_calls]] &lt;=5, "4-5 Calls", "6+ Calls")))</f>
        <v>0-1 Calls</v>
      </c>
      <c r="X2324" t="str">
        <f>IF(tbl_Customers[[#This Row],[account_length]] &lt;= 50, "0-50", IF(tbl_Customers[[#This Row],[account_length]] &lt;=100, "51-100", IF(tbl_Customers[[#This Row],[account_length]] &lt;= 150, "101-150", "151+")))</f>
        <v>0-50</v>
      </c>
      <c r="Y2324" s="30" t="str">
        <f>IF(tbl_Customers[[#This Row],[total_intl_charge]] &lt;= 3, "Low Charges", "High Charges")</f>
        <v>High Charges</v>
      </c>
      <c r="Z2324" s="30" t="str">
        <f>IF(tbl_Customers[[#This Row],[total_eve_calls]]&lt;=80,"Low Calls",
IF(tbl_Customers[[#This Row],[total_eve_calls]]&lt;=120,"Medium Calls","High Calls"))</f>
        <v>Medium Calls</v>
      </c>
      <c r="AA2324" s="30" t="str">
        <f>IF(tbl_Customers[[#This Row],[total_eve_charge]]&lt;=15,"Low Charges",
IF(tbl_Customers[[#This Row],[total_eve_charge]]&lt;=20,"Medium Charges","High Charges"))</f>
        <v>Medium Charges</v>
      </c>
      <c r="AB2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4" s="30" t="str">
        <f>IF(tbl_Customers[[#This Row],[number_vmail_messages]] = 0, "No Usage", IF(tbl_Customers[[#This Row],[number_vmail_messages]] &lt;= 20, "Low Usage", IF(tbl_Customers[[#This Row],[number_vmail_messages]] &lt;= 40, "Medium Usgae", "High Usage")))</f>
        <v>No Usage</v>
      </c>
      <c r="AD2324" s="30" t="str">
        <f>IF(tbl_Customers[[#This Row],[total_day_minutes]]&lt;=150,"Low Usage", IF(tbl_Customers[[#This Row],[total_day_minutes]]&lt;=200,"Medium Usage", IF(tbl_Customers[[#This Row],[total_day_minutes]]&lt;=250,"High Usage","Very High Usage")))</f>
        <v>High Usage</v>
      </c>
      <c r="AE2324" s="30" t="str">
        <f>IF(tbl_Customers[[#This Row],[total_intl_calls]]&lt;=5,"Low Calls", IF(tbl_Customers[[#This Row],[total_intl_calls]]&lt;=10, "Medium Calls", "High Calls"))</f>
        <v>Low Calls</v>
      </c>
    </row>
    <row r="2325" spans="1:31"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c r="W2325" t="str">
        <f>IF(tbl_Customers[[#This Row],[number_customer_service_calls]] &lt;= 1, "0-1 Calls", IF(tbl_Customers[[#This Row],[number_customer_service_calls]] &lt;= 3, "2-3 Calls", IF(tbl_Customers[[#This Row],[number_customer_service_calls]] &lt;=5, "4-5 Calls", "6+ Calls")))</f>
        <v>2-3 Calls</v>
      </c>
      <c r="X2325" t="str">
        <f>IF(tbl_Customers[[#This Row],[account_length]] &lt;= 50, "0-50", IF(tbl_Customers[[#This Row],[account_length]] &lt;=100, "51-100", IF(tbl_Customers[[#This Row],[account_length]] &lt;= 150, "101-150", "151+")))</f>
        <v>101-150</v>
      </c>
      <c r="Y2325" s="30" t="str">
        <f>IF(tbl_Customers[[#This Row],[total_intl_charge]] &lt;= 3, "Low Charges", "High Charges")</f>
        <v>Low Charges</v>
      </c>
      <c r="Z2325" s="30" t="str">
        <f>IF(tbl_Customers[[#This Row],[total_eve_calls]]&lt;=80,"Low Calls",
IF(tbl_Customers[[#This Row],[total_eve_calls]]&lt;=120,"Medium Calls","High Calls"))</f>
        <v>High Calls</v>
      </c>
      <c r="AA2325" s="30" t="str">
        <f>IF(tbl_Customers[[#This Row],[total_eve_charge]]&lt;=15,"Low Charges",
IF(tbl_Customers[[#This Row],[total_eve_charge]]&lt;=20,"Medium Charges","High Charges"))</f>
        <v>Medium Charges</v>
      </c>
      <c r="AB2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5" s="30" t="str">
        <f>IF(tbl_Customers[[#This Row],[number_vmail_messages]] = 0, "No Usage", IF(tbl_Customers[[#This Row],[number_vmail_messages]] &lt;= 20, "Low Usage", IF(tbl_Customers[[#This Row],[number_vmail_messages]] &lt;= 40, "Medium Usgae", "High Usage")))</f>
        <v>Medium Usgae</v>
      </c>
      <c r="AD2325" s="30" t="str">
        <f>IF(tbl_Customers[[#This Row],[total_day_minutes]]&lt;=150,"Low Usage", IF(tbl_Customers[[#This Row],[total_day_minutes]]&lt;=200,"Medium Usage", IF(tbl_Customers[[#This Row],[total_day_minutes]]&lt;=250,"High Usage","Very High Usage")))</f>
        <v>High Usage</v>
      </c>
      <c r="AE2325" s="30" t="str">
        <f>IF(tbl_Customers[[#This Row],[total_intl_calls]]&lt;=5,"Low Calls", IF(tbl_Customers[[#This Row],[total_intl_calls]]&lt;=10, "Medium Calls", "High Calls"))</f>
        <v>Low Calls</v>
      </c>
    </row>
    <row r="2326" spans="1:31"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c r="W2326" t="str">
        <f>IF(tbl_Customers[[#This Row],[number_customer_service_calls]] &lt;= 1, "0-1 Calls", IF(tbl_Customers[[#This Row],[number_customer_service_calls]] &lt;= 3, "2-3 Calls", IF(tbl_Customers[[#This Row],[number_customer_service_calls]] &lt;=5, "4-5 Calls", "6+ Calls")))</f>
        <v>2-3 Calls</v>
      </c>
      <c r="X2326" t="str">
        <f>IF(tbl_Customers[[#This Row],[account_length]] &lt;= 50, "0-50", IF(tbl_Customers[[#This Row],[account_length]] &lt;=100, "51-100", IF(tbl_Customers[[#This Row],[account_length]] &lt;= 150, "101-150", "151+")))</f>
        <v>51-100</v>
      </c>
      <c r="Y2326" s="30" t="str">
        <f>IF(tbl_Customers[[#This Row],[total_intl_charge]] &lt;= 3, "Low Charges", "High Charges")</f>
        <v>Low Charges</v>
      </c>
      <c r="Z2326" s="30" t="str">
        <f>IF(tbl_Customers[[#This Row],[total_eve_calls]]&lt;=80,"Low Calls",
IF(tbl_Customers[[#This Row],[total_eve_calls]]&lt;=120,"Medium Calls","High Calls"))</f>
        <v>Medium Calls</v>
      </c>
      <c r="AA2326" s="30" t="str">
        <f>IF(tbl_Customers[[#This Row],[total_eve_charge]]&lt;=15,"Low Charges",
IF(tbl_Customers[[#This Row],[total_eve_charge]]&lt;=20,"Medium Charges","High Charges"))</f>
        <v>High Charges</v>
      </c>
      <c r="AB2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26" s="30" t="str">
        <f>IF(tbl_Customers[[#This Row],[number_vmail_messages]] = 0, "No Usage", IF(tbl_Customers[[#This Row],[number_vmail_messages]] &lt;= 20, "Low Usage", IF(tbl_Customers[[#This Row],[number_vmail_messages]] &lt;= 40, "Medium Usgae", "High Usage")))</f>
        <v>No Usage</v>
      </c>
      <c r="AD2326" s="30" t="str">
        <f>IF(tbl_Customers[[#This Row],[total_day_minutes]]&lt;=150,"Low Usage", IF(tbl_Customers[[#This Row],[total_day_minutes]]&lt;=200,"Medium Usage", IF(tbl_Customers[[#This Row],[total_day_minutes]]&lt;=250,"High Usage","Very High Usage")))</f>
        <v>Medium Usage</v>
      </c>
      <c r="AE2326" s="30" t="str">
        <f>IF(tbl_Customers[[#This Row],[total_intl_calls]]&lt;=5,"Low Calls", IF(tbl_Customers[[#This Row],[total_intl_calls]]&lt;=10, "Medium Calls", "High Calls"))</f>
        <v>Medium Calls</v>
      </c>
    </row>
    <row r="2327" spans="1:31"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c r="W2327" t="str">
        <f>IF(tbl_Customers[[#This Row],[number_customer_service_calls]] &lt;= 1, "0-1 Calls", IF(tbl_Customers[[#This Row],[number_customer_service_calls]] &lt;= 3, "2-3 Calls", IF(tbl_Customers[[#This Row],[number_customer_service_calls]] &lt;=5, "4-5 Calls", "6+ Calls")))</f>
        <v>0-1 Calls</v>
      </c>
      <c r="X2327" t="str">
        <f>IF(tbl_Customers[[#This Row],[account_length]] &lt;= 50, "0-50", IF(tbl_Customers[[#This Row],[account_length]] &lt;=100, "51-100", IF(tbl_Customers[[#This Row],[account_length]] &lt;= 150, "101-150", "151+")))</f>
        <v>0-50</v>
      </c>
      <c r="Y2327" s="30" t="str">
        <f>IF(tbl_Customers[[#This Row],[total_intl_charge]] &lt;= 3, "Low Charges", "High Charges")</f>
        <v>Low Charges</v>
      </c>
      <c r="Z2327" s="30" t="str">
        <f>IF(tbl_Customers[[#This Row],[total_eve_calls]]&lt;=80,"Low Calls",
IF(tbl_Customers[[#This Row],[total_eve_calls]]&lt;=120,"Medium Calls","High Calls"))</f>
        <v>Medium Calls</v>
      </c>
      <c r="AA2327" s="30" t="str">
        <f>IF(tbl_Customers[[#This Row],[total_eve_charge]]&lt;=15,"Low Charges",
IF(tbl_Customers[[#This Row],[total_eve_charge]]&lt;=20,"Medium Charges","High Charges"))</f>
        <v>Medium Charges</v>
      </c>
      <c r="AB2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27" s="30" t="str">
        <f>IF(tbl_Customers[[#This Row],[number_vmail_messages]] = 0, "No Usage", IF(tbl_Customers[[#This Row],[number_vmail_messages]] &lt;= 20, "Low Usage", IF(tbl_Customers[[#This Row],[number_vmail_messages]] &lt;= 40, "Medium Usgae", "High Usage")))</f>
        <v>No Usage</v>
      </c>
      <c r="AD2327" s="30" t="str">
        <f>IF(tbl_Customers[[#This Row],[total_day_minutes]]&lt;=150,"Low Usage", IF(tbl_Customers[[#This Row],[total_day_minutes]]&lt;=200,"Medium Usage", IF(tbl_Customers[[#This Row],[total_day_minutes]]&lt;=250,"High Usage","Very High Usage")))</f>
        <v>Medium Usage</v>
      </c>
      <c r="AE2327" s="30" t="str">
        <f>IF(tbl_Customers[[#This Row],[total_intl_calls]]&lt;=5,"Low Calls", IF(tbl_Customers[[#This Row],[total_intl_calls]]&lt;=10, "Medium Calls", "High Calls"))</f>
        <v>Medium Calls</v>
      </c>
    </row>
    <row r="2328" spans="1:31"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c r="W2328" t="str">
        <f>IF(tbl_Customers[[#This Row],[number_customer_service_calls]] &lt;= 1, "0-1 Calls", IF(tbl_Customers[[#This Row],[number_customer_service_calls]] &lt;= 3, "2-3 Calls", IF(tbl_Customers[[#This Row],[number_customer_service_calls]] &lt;=5, "4-5 Calls", "6+ Calls")))</f>
        <v>2-3 Calls</v>
      </c>
      <c r="X2328" t="str">
        <f>IF(tbl_Customers[[#This Row],[account_length]] &lt;= 50, "0-50", IF(tbl_Customers[[#This Row],[account_length]] &lt;=100, "51-100", IF(tbl_Customers[[#This Row],[account_length]] &lt;= 150, "101-150", "151+")))</f>
        <v>51-100</v>
      </c>
      <c r="Y2328" s="30" t="str">
        <f>IF(tbl_Customers[[#This Row],[total_intl_charge]] &lt;= 3, "Low Charges", "High Charges")</f>
        <v>Low Charges</v>
      </c>
      <c r="Z2328" s="30" t="str">
        <f>IF(tbl_Customers[[#This Row],[total_eve_calls]]&lt;=80,"Low Calls",
IF(tbl_Customers[[#This Row],[total_eve_calls]]&lt;=120,"Medium Calls","High Calls"))</f>
        <v>Medium Calls</v>
      </c>
      <c r="AA2328" s="30" t="str">
        <f>IF(tbl_Customers[[#This Row],[total_eve_charge]]&lt;=15,"Low Charges",
IF(tbl_Customers[[#This Row],[total_eve_charge]]&lt;=20,"Medium Charges","High Charges"))</f>
        <v>Medium Charges</v>
      </c>
      <c r="AB2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8" s="30" t="str">
        <f>IF(tbl_Customers[[#This Row],[number_vmail_messages]] = 0, "No Usage", IF(tbl_Customers[[#This Row],[number_vmail_messages]] &lt;= 20, "Low Usage", IF(tbl_Customers[[#This Row],[number_vmail_messages]] &lt;= 40, "Medium Usgae", "High Usage")))</f>
        <v>Medium Usgae</v>
      </c>
      <c r="AD2328" s="30" t="str">
        <f>IF(tbl_Customers[[#This Row],[total_day_minutes]]&lt;=150,"Low Usage", IF(tbl_Customers[[#This Row],[total_day_minutes]]&lt;=200,"Medium Usage", IF(tbl_Customers[[#This Row],[total_day_minutes]]&lt;=250,"High Usage","Very High Usage")))</f>
        <v>Low Usage</v>
      </c>
      <c r="AE2328" s="30" t="str">
        <f>IF(tbl_Customers[[#This Row],[total_intl_calls]]&lt;=5,"Low Calls", IF(tbl_Customers[[#This Row],[total_intl_calls]]&lt;=10, "Medium Calls", "High Calls"))</f>
        <v>Low Calls</v>
      </c>
    </row>
    <row r="2329" spans="1:31"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c r="W2329" t="str">
        <f>IF(tbl_Customers[[#This Row],[number_customer_service_calls]] &lt;= 1, "0-1 Calls", IF(tbl_Customers[[#This Row],[number_customer_service_calls]] &lt;= 3, "2-3 Calls", IF(tbl_Customers[[#This Row],[number_customer_service_calls]] &lt;=5, "4-5 Calls", "6+ Calls")))</f>
        <v>2-3 Calls</v>
      </c>
      <c r="X2329" t="str">
        <f>IF(tbl_Customers[[#This Row],[account_length]] &lt;= 50, "0-50", IF(tbl_Customers[[#This Row],[account_length]] &lt;=100, "51-100", IF(tbl_Customers[[#This Row],[account_length]] &lt;= 150, "101-150", "151+")))</f>
        <v>101-150</v>
      </c>
      <c r="Y2329" s="30" t="str">
        <f>IF(tbl_Customers[[#This Row],[total_intl_charge]] &lt;= 3, "Low Charges", "High Charges")</f>
        <v>High Charges</v>
      </c>
      <c r="Z2329" s="30" t="str">
        <f>IF(tbl_Customers[[#This Row],[total_eve_calls]]&lt;=80,"Low Calls",
IF(tbl_Customers[[#This Row],[total_eve_calls]]&lt;=120,"Medium Calls","High Calls"))</f>
        <v>Medium Calls</v>
      </c>
      <c r="AA2329" s="30" t="str">
        <f>IF(tbl_Customers[[#This Row],[total_eve_charge]]&lt;=15,"Low Charges",
IF(tbl_Customers[[#This Row],[total_eve_charge]]&lt;=20,"Medium Charges","High Charges"))</f>
        <v>Low Charges</v>
      </c>
      <c r="AB2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29" s="30" t="str">
        <f>IF(tbl_Customers[[#This Row],[number_vmail_messages]] = 0, "No Usage", IF(tbl_Customers[[#This Row],[number_vmail_messages]] &lt;= 20, "Low Usage", IF(tbl_Customers[[#This Row],[number_vmail_messages]] &lt;= 40, "Medium Usgae", "High Usage")))</f>
        <v>No Usage</v>
      </c>
      <c r="AD2329" s="30" t="str">
        <f>IF(tbl_Customers[[#This Row],[total_day_minutes]]&lt;=150,"Low Usage", IF(tbl_Customers[[#This Row],[total_day_minutes]]&lt;=200,"Medium Usage", IF(tbl_Customers[[#This Row],[total_day_minutes]]&lt;=250,"High Usage","Very High Usage")))</f>
        <v>High Usage</v>
      </c>
      <c r="AE2329" s="30" t="str">
        <f>IF(tbl_Customers[[#This Row],[total_intl_calls]]&lt;=5,"Low Calls", IF(tbl_Customers[[#This Row],[total_intl_calls]]&lt;=10, "Medium Calls", "High Calls"))</f>
        <v>Low Calls</v>
      </c>
    </row>
    <row r="2330" spans="1:31"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c r="W2330" t="str">
        <f>IF(tbl_Customers[[#This Row],[number_customer_service_calls]] &lt;= 1, "0-1 Calls", IF(tbl_Customers[[#This Row],[number_customer_service_calls]] &lt;= 3, "2-3 Calls", IF(tbl_Customers[[#This Row],[number_customer_service_calls]] &lt;=5, "4-5 Calls", "6+ Calls")))</f>
        <v>0-1 Calls</v>
      </c>
      <c r="X2330" t="str">
        <f>IF(tbl_Customers[[#This Row],[account_length]] &lt;= 50, "0-50", IF(tbl_Customers[[#This Row],[account_length]] &lt;=100, "51-100", IF(tbl_Customers[[#This Row],[account_length]] &lt;= 150, "101-150", "151+")))</f>
        <v>101-150</v>
      </c>
      <c r="Y2330" s="30" t="str">
        <f>IF(tbl_Customers[[#This Row],[total_intl_charge]] &lt;= 3, "Low Charges", "High Charges")</f>
        <v>Low Charges</v>
      </c>
      <c r="Z2330" s="30" t="str">
        <f>IF(tbl_Customers[[#This Row],[total_eve_calls]]&lt;=80,"Low Calls",
IF(tbl_Customers[[#This Row],[total_eve_calls]]&lt;=120,"Medium Calls","High Calls"))</f>
        <v>Medium Calls</v>
      </c>
      <c r="AA2330" s="30" t="str">
        <f>IF(tbl_Customers[[#This Row],[total_eve_charge]]&lt;=15,"Low Charges",
IF(tbl_Customers[[#This Row],[total_eve_charge]]&lt;=20,"Medium Charges","High Charges"))</f>
        <v>Medium Charges</v>
      </c>
      <c r="AB2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30" s="30" t="str">
        <f>IF(tbl_Customers[[#This Row],[number_vmail_messages]] = 0, "No Usage", IF(tbl_Customers[[#This Row],[number_vmail_messages]] &lt;= 20, "Low Usage", IF(tbl_Customers[[#This Row],[number_vmail_messages]] &lt;= 40, "Medium Usgae", "High Usage")))</f>
        <v>No Usage</v>
      </c>
      <c r="AD2330" s="30" t="str">
        <f>IF(tbl_Customers[[#This Row],[total_day_minutes]]&lt;=150,"Low Usage", IF(tbl_Customers[[#This Row],[total_day_minutes]]&lt;=200,"Medium Usage", IF(tbl_Customers[[#This Row],[total_day_minutes]]&lt;=250,"High Usage","Very High Usage")))</f>
        <v>Very High Usage</v>
      </c>
      <c r="AE2330" s="30" t="str">
        <f>IF(tbl_Customers[[#This Row],[total_intl_calls]]&lt;=5,"Low Calls", IF(tbl_Customers[[#This Row],[total_intl_calls]]&lt;=10, "Medium Calls", "High Calls"))</f>
        <v>Low Calls</v>
      </c>
    </row>
    <row r="2331" spans="1:31"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c r="W2331" t="str">
        <f>IF(tbl_Customers[[#This Row],[number_customer_service_calls]] &lt;= 1, "0-1 Calls", IF(tbl_Customers[[#This Row],[number_customer_service_calls]] &lt;= 3, "2-3 Calls", IF(tbl_Customers[[#This Row],[number_customer_service_calls]] &lt;=5, "4-5 Calls", "6+ Calls")))</f>
        <v>0-1 Calls</v>
      </c>
      <c r="X2331" t="str">
        <f>IF(tbl_Customers[[#This Row],[account_length]] &lt;= 50, "0-50", IF(tbl_Customers[[#This Row],[account_length]] &lt;=100, "51-100", IF(tbl_Customers[[#This Row],[account_length]] &lt;= 150, "101-150", "151+")))</f>
        <v>151+</v>
      </c>
      <c r="Y2331" s="30" t="str">
        <f>IF(tbl_Customers[[#This Row],[total_intl_charge]] &lt;= 3, "Low Charges", "High Charges")</f>
        <v>Low Charges</v>
      </c>
      <c r="Z2331" s="30" t="str">
        <f>IF(tbl_Customers[[#This Row],[total_eve_calls]]&lt;=80,"Low Calls",
IF(tbl_Customers[[#This Row],[total_eve_calls]]&lt;=120,"Medium Calls","High Calls"))</f>
        <v>Medium Calls</v>
      </c>
      <c r="AA2331" s="30" t="str">
        <f>IF(tbl_Customers[[#This Row],[total_eve_charge]]&lt;=15,"Low Charges",
IF(tbl_Customers[[#This Row],[total_eve_charge]]&lt;=20,"Medium Charges","High Charges"))</f>
        <v>Medium Charges</v>
      </c>
      <c r="AB2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31" s="30" t="str">
        <f>IF(tbl_Customers[[#This Row],[number_vmail_messages]] = 0, "No Usage", IF(tbl_Customers[[#This Row],[number_vmail_messages]] &lt;= 20, "Low Usage", IF(tbl_Customers[[#This Row],[number_vmail_messages]] &lt;= 40, "Medium Usgae", "High Usage")))</f>
        <v>No Usage</v>
      </c>
      <c r="AD2331" s="30" t="str">
        <f>IF(tbl_Customers[[#This Row],[total_day_minutes]]&lt;=150,"Low Usage", IF(tbl_Customers[[#This Row],[total_day_minutes]]&lt;=200,"Medium Usage", IF(tbl_Customers[[#This Row],[total_day_minutes]]&lt;=250,"High Usage","Very High Usage")))</f>
        <v>Low Usage</v>
      </c>
      <c r="AE2331" s="30" t="str">
        <f>IF(tbl_Customers[[#This Row],[total_intl_calls]]&lt;=5,"Low Calls", IF(tbl_Customers[[#This Row],[total_intl_calls]]&lt;=10, "Medium Calls", "High Calls"))</f>
        <v>Medium Calls</v>
      </c>
    </row>
    <row r="2332" spans="1:31"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c r="W2332" t="str">
        <f>IF(tbl_Customers[[#This Row],[number_customer_service_calls]] &lt;= 1, "0-1 Calls", IF(tbl_Customers[[#This Row],[number_customer_service_calls]] &lt;= 3, "2-3 Calls", IF(tbl_Customers[[#This Row],[number_customer_service_calls]] &lt;=5, "4-5 Calls", "6+ Calls")))</f>
        <v>0-1 Calls</v>
      </c>
      <c r="X2332" t="str">
        <f>IF(tbl_Customers[[#This Row],[account_length]] &lt;= 50, "0-50", IF(tbl_Customers[[#This Row],[account_length]] &lt;=100, "51-100", IF(tbl_Customers[[#This Row],[account_length]] &lt;= 150, "101-150", "151+")))</f>
        <v>101-150</v>
      </c>
      <c r="Y2332" s="30" t="str">
        <f>IF(tbl_Customers[[#This Row],[total_intl_charge]] &lt;= 3, "Low Charges", "High Charges")</f>
        <v>Low Charges</v>
      </c>
      <c r="Z2332" s="30" t="str">
        <f>IF(tbl_Customers[[#This Row],[total_eve_calls]]&lt;=80,"Low Calls",
IF(tbl_Customers[[#This Row],[total_eve_calls]]&lt;=120,"Medium Calls","High Calls"))</f>
        <v>Medium Calls</v>
      </c>
      <c r="AA2332" s="30" t="str">
        <f>IF(tbl_Customers[[#This Row],[total_eve_charge]]&lt;=15,"Low Charges",
IF(tbl_Customers[[#This Row],[total_eve_charge]]&lt;=20,"Medium Charges","High Charges"))</f>
        <v>High Charges</v>
      </c>
      <c r="AB2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2" s="30" t="str">
        <f>IF(tbl_Customers[[#This Row],[number_vmail_messages]] = 0, "No Usage", IF(tbl_Customers[[#This Row],[number_vmail_messages]] &lt;= 20, "Low Usage", IF(tbl_Customers[[#This Row],[number_vmail_messages]] &lt;= 40, "Medium Usgae", "High Usage")))</f>
        <v>No Usage</v>
      </c>
      <c r="AD2332" s="30" t="str">
        <f>IF(tbl_Customers[[#This Row],[total_day_minutes]]&lt;=150,"Low Usage", IF(tbl_Customers[[#This Row],[total_day_minutes]]&lt;=200,"Medium Usage", IF(tbl_Customers[[#This Row],[total_day_minutes]]&lt;=250,"High Usage","Very High Usage")))</f>
        <v>Medium Usage</v>
      </c>
      <c r="AE2332" s="30" t="str">
        <f>IF(tbl_Customers[[#This Row],[total_intl_calls]]&lt;=5,"Low Calls", IF(tbl_Customers[[#This Row],[total_intl_calls]]&lt;=10, "Medium Calls", "High Calls"))</f>
        <v>Low Calls</v>
      </c>
    </row>
    <row r="2333" spans="1:31"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c r="W2333" t="str">
        <f>IF(tbl_Customers[[#This Row],[number_customer_service_calls]] &lt;= 1, "0-1 Calls", IF(tbl_Customers[[#This Row],[number_customer_service_calls]] &lt;= 3, "2-3 Calls", IF(tbl_Customers[[#This Row],[number_customer_service_calls]] &lt;=5, "4-5 Calls", "6+ Calls")))</f>
        <v>2-3 Calls</v>
      </c>
      <c r="X2333" t="str">
        <f>IF(tbl_Customers[[#This Row],[account_length]] &lt;= 50, "0-50", IF(tbl_Customers[[#This Row],[account_length]] &lt;=100, "51-100", IF(tbl_Customers[[#This Row],[account_length]] &lt;= 150, "101-150", "151+")))</f>
        <v>51-100</v>
      </c>
      <c r="Y2333" s="30" t="str">
        <f>IF(tbl_Customers[[#This Row],[total_intl_charge]] &lt;= 3, "Low Charges", "High Charges")</f>
        <v>Low Charges</v>
      </c>
      <c r="Z2333" s="30" t="str">
        <f>IF(tbl_Customers[[#This Row],[total_eve_calls]]&lt;=80,"Low Calls",
IF(tbl_Customers[[#This Row],[total_eve_calls]]&lt;=120,"Medium Calls","High Calls"))</f>
        <v>Medium Calls</v>
      </c>
      <c r="AA2333" s="30" t="str">
        <f>IF(tbl_Customers[[#This Row],[total_eve_charge]]&lt;=15,"Low Charges",
IF(tbl_Customers[[#This Row],[total_eve_charge]]&lt;=20,"Medium Charges","High Charges"))</f>
        <v>Medium Charges</v>
      </c>
      <c r="AB2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3" s="30" t="str">
        <f>IF(tbl_Customers[[#This Row],[number_vmail_messages]] = 0, "No Usage", IF(tbl_Customers[[#This Row],[number_vmail_messages]] &lt;= 20, "Low Usage", IF(tbl_Customers[[#This Row],[number_vmail_messages]] &lt;= 40, "Medium Usgae", "High Usage")))</f>
        <v>Medium Usgae</v>
      </c>
      <c r="AD2333" s="30" t="str">
        <f>IF(tbl_Customers[[#This Row],[total_day_minutes]]&lt;=150,"Low Usage", IF(tbl_Customers[[#This Row],[total_day_minutes]]&lt;=200,"Medium Usage", IF(tbl_Customers[[#This Row],[total_day_minutes]]&lt;=250,"High Usage","Very High Usage")))</f>
        <v>Low Usage</v>
      </c>
      <c r="AE2333" s="30" t="str">
        <f>IF(tbl_Customers[[#This Row],[total_intl_calls]]&lt;=5,"Low Calls", IF(tbl_Customers[[#This Row],[total_intl_calls]]&lt;=10, "Medium Calls", "High Calls"))</f>
        <v>Low Calls</v>
      </c>
    </row>
    <row r="2334" spans="1:31"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c r="W2334" t="str">
        <f>IF(tbl_Customers[[#This Row],[number_customer_service_calls]] &lt;= 1, "0-1 Calls", IF(tbl_Customers[[#This Row],[number_customer_service_calls]] &lt;= 3, "2-3 Calls", IF(tbl_Customers[[#This Row],[number_customer_service_calls]] &lt;=5, "4-5 Calls", "6+ Calls")))</f>
        <v>2-3 Calls</v>
      </c>
      <c r="X2334" t="str">
        <f>IF(tbl_Customers[[#This Row],[account_length]] &lt;= 50, "0-50", IF(tbl_Customers[[#This Row],[account_length]] &lt;=100, "51-100", IF(tbl_Customers[[#This Row],[account_length]] &lt;= 150, "101-150", "151+")))</f>
        <v>101-150</v>
      </c>
      <c r="Y2334" s="30" t="str">
        <f>IF(tbl_Customers[[#This Row],[total_intl_charge]] &lt;= 3, "Low Charges", "High Charges")</f>
        <v>High Charges</v>
      </c>
      <c r="Z2334" s="30" t="str">
        <f>IF(tbl_Customers[[#This Row],[total_eve_calls]]&lt;=80,"Low Calls",
IF(tbl_Customers[[#This Row],[total_eve_calls]]&lt;=120,"Medium Calls","High Calls"))</f>
        <v>Medium Calls</v>
      </c>
      <c r="AA2334" s="30" t="str">
        <f>IF(tbl_Customers[[#This Row],[total_eve_charge]]&lt;=15,"Low Charges",
IF(tbl_Customers[[#This Row],[total_eve_charge]]&lt;=20,"Medium Charges","High Charges"))</f>
        <v>Low Charges</v>
      </c>
      <c r="AB2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4" s="30" t="str">
        <f>IF(tbl_Customers[[#This Row],[number_vmail_messages]] = 0, "No Usage", IF(tbl_Customers[[#This Row],[number_vmail_messages]] &lt;= 20, "Low Usage", IF(tbl_Customers[[#This Row],[number_vmail_messages]] &lt;= 40, "Medium Usgae", "High Usage")))</f>
        <v>No Usage</v>
      </c>
      <c r="AD2334" s="30" t="str">
        <f>IF(tbl_Customers[[#This Row],[total_day_minutes]]&lt;=150,"Low Usage", IF(tbl_Customers[[#This Row],[total_day_minutes]]&lt;=200,"Medium Usage", IF(tbl_Customers[[#This Row],[total_day_minutes]]&lt;=250,"High Usage","Very High Usage")))</f>
        <v>Low Usage</v>
      </c>
      <c r="AE2334" s="30" t="str">
        <f>IF(tbl_Customers[[#This Row],[total_intl_calls]]&lt;=5,"Low Calls", IF(tbl_Customers[[#This Row],[total_intl_calls]]&lt;=10, "Medium Calls", "High Calls"))</f>
        <v>Low Calls</v>
      </c>
    </row>
    <row r="2335" spans="1:31"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c r="W2335" t="str">
        <f>IF(tbl_Customers[[#This Row],[number_customer_service_calls]] &lt;= 1, "0-1 Calls", IF(tbl_Customers[[#This Row],[number_customer_service_calls]] &lt;= 3, "2-3 Calls", IF(tbl_Customers[[#This Row],[number_customer_service_calls]] &lt;=5, "4-5 Calls", "6+ Calls")))</f>
        <v>0-1 Calls</v>
      </c>
      <c r="X2335" t="str">
        <f>IF(tbl_Customers[[#This Row],[account_length]] &lt;= 50, "0-50", IF(tbl_Customers[[#This Row],[account_length]] &lt;=100, "51-100", IF(tbl_Customers[[#This Row],[account_length]] &lt;= 150, "101-150", "151+")))</f>
        <v>51-100</v>
      </c>
      <c r="Y2335" s="30" t="str">
        <f>IF(tbl_Customers[[#This Row],[total_intl_charge]] &lt;= 3, "Low Charges", "High Charges")</f>
        <v>High Charges</v>
      </c>
      <c r="Z2335" s="30" t="str">
        <f>IF(tbl_Customers[[#This Row],[total_eve_calls]]&lt;=80,"Low Calls",
IF(tbl_Customers[[#This Row],[total_eve_calls]]&lt;=120,"Medium Calls","High Calls"))</f>
        <v>Medium Calls</v>
      </c>
      <c r="AA2335" s="30" t="str">
        <f>IF(tbl_Customers[[#This Row],[total_eve_charge]]&lt;=15,"Low Charges",
IF(tbl_Customers[[#This Row],[total_eve_charge]]&lt;=20,"Medium Charges","High Charges"))</f>
        <v>Low Charges</v>
      </c>
      <c r="AB2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5" s="30" t="str">
        <f>IF(tbl_Customers[[#This Row],[number_vmail_messages]] = 0, "No Usage", IF(tbl_Customers[[#This Row],[number_vmail_messages]] &lt;= 20, "Low Usage", IF(tbl_Customers[[#This Row],[number_vmail_messages]] &lt;= 40, "Medium Usgae", "High Usage")))</f>
        <v>Medium Usgae</v>
      </c>
      <c r="AD2335" s="30" t="str">
        <f>IF(tbl_Customers[[#This Row],[total_day_minutes]]&lt;=150,"Low Usage", IF(tbl_Customers[[#This Row],[total_day_minutes]]&lt;=200,"Medium Usage", IF(tbl_Customers[[#This Row],[total_day_minutes]]&lt;=250,"High Usage","Very High Usage")))</f>
        <v>Medium Usage</v>
      </c>
      <c r="AE2335" s="30" t="str">
        <f>IF(tbl_Customers[[#This Row],[total_intl_calls]]&lt;=5,"Low Calls", IF(tbl_Customers[[#This Row],[total_intl_calls]]&lt;=10, "Medium Calls", "High Calls"))</f>
        <v>Medium Calls</v>
      </c>
    </row>
    <row r="2336" spans="1:31"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c r="W2336" t="str">
        <f>IF(tbl_Customers[[#This Row],[number_customer_service_calls]] &lt;= 1, "0-1 Calls", IF(tbl_Customers[[#This Row],[number_customer_service_calls]] &lt;= 3, "2-3 Calls", IF(tbl_Customers[[#This Row],[number_customer_service_calls]] &lt;=5, "4-5 Calls", "6+ Calls")))</f>
        <v>2-3 Calls</v>
      </c>
      <c r="X2336" t="str">
        <f>IF(tbl_Customers[[#This Row],[account_length]] &lt;= 50, "0-50", IF(tbl_Customers[[#This Row],[account_length]] &lt;=100, "51-100", IF(tbl_Customers[[#This Row],[account_length]] &lt;= 150, "101-150", "151+")))</f>
        <v>101-150</v>
      </c>
      <c r="Y2336" s="30" t="str">
        <f>IF(tbl_Customers[[#This Row],[total_intl_charge]] &lt;= 3, "Low Charges", "High Charges")</f>
        <v>High Charges</v>
      </c>
      <c r="Z2336" s="30" t="str">
        <f>IF(tbl_Customers[[#This Row],[total_eve_calls]]&lt;=80,"Low Calls",
IF(tbl_Customers[[#This Row],[total_eve_calls]]&lt;=120,"Medium Calls","High Calls"))</f>
        <v>Medium Calls</v>
      </c>
      <c r="AA2336" s="30" t="str">
        <f>IF(tbl_Customers[[#This Row],[total_eve_charge]]&lt;=15,"Low Charges",
IF(tbl_Customers[[#This Row],[total_eve_charge]]&lt;=20,"Medium Charges","High Charges"))</f>
        <v>Low Charges</v>
      </c>
      <c r="AB2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6" s="30" t="str">
        <f>IF(tbl_Customers[[#This Row],[number_vmail_messages]] = 0, "No Usage", IF(tbl_Customers[[#This Row],[number_vmail_messages]] &lt;= 20, "Low Usage", IF(tbl_Customers[[#This Row],[number_vmail_messages]] &lt;= 40, "Medium Usgae", "High Usage")))</f>
        <v>No Usage</v>
      </c>
      <c r="AD2336" s="30" t="str">
        <f>IF(tbl_Customers[[#This Row],[total_day_minutes]]&lt;=150,"Low Usage", IF(tbl_Customers[[#This Row],[total_day_minutes]]&lt;=200,"Medium Usage", IF(tbl_Customers[[#This Row],[total_day_minutes]]&lt;=250,"High Usage","Very High Usage")))</f>
        <v>Low Usage</v>
      </c>
      <c r="AE2336" s="30" t="str">
        <f>IF(tbl_Customers[[#This Row],[total_intl_calls]]&lt;=5,"Low Calls", IF(tbl_Customers[[#This Row],[total_intl_calls]]&lt;=10, "Medium Calls", "High Calls"))</f>
        <v>Low Calls</v>
      </c>
    </row>
    <row r="2337" spans="1:31"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c r="W2337" t="str">
        <f>IF(tbl_Customers[[#This Row],[number_customer_service_calls]] &lt;= 1, "0-1 Calls", IF(tbl_Customers[[#This Row],[number_customer_service_calls]] &lt;= 3, "2-3 Calls", IF(tbl_Customers[[#This Row],[number_customer_service_calls]] &lt;=5, "4-5 Calls", "6+ Calls")))</f>
        <v>2-3 Calls</v>
      </c>
      <c r="X2337" t="str">
        <f>IF(tbl_Customers[[#This Row],[account_length]] &lt;= 50, "0-50", IF(tbl_Customers[[#This Row],[account_length]] &lt;=100, "51-100", IF(tbl_Customers[[#This Row],[account_length]] &lt;= 150, "101-150", "151+")))</f>
        <v>0-50</v>
      </c>
      <c r="Y2337" s="30" t="str">
        <f>IF(tbl_Customers[[#This Row],[total_intl_charge]] &lt;= 3, "Low Charges", "High Charges")</f>
        <v>Low Charges</v>
      </c>
      <c r="Z2337" s="30" t="str">
        <f>IF(tbl_Customers[[#This Row],[total_eve_calls]]&lt;=80,"Low Calls",
IF(tbl_Customers[[#This Row],[total_eve_calls]]&lt;=120,"Medium Calls","High Calls"))</f>
        <v>Medium Calls</v>
      </c>
      <c r="AA2337" s="30" t="str">
        <f>IF(tbl_Customers[[#This Row],[total_eve_charge]]&lt;=15,"Low Charges",
IF(tbl_Customers[[#This Row],[total_eve_charge]]&lt;=20,"Medium Charges","High Charges"))</f>
        <v>High Charges</v>
      </c>
      <c r="AB2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37" s="30" t="str">
        <f>IF(tbl_Customers[[#This Row],[number_vmail_messages]] = 0, "No Usage", IF(tbl_Customers[[#This Row],[number_vmail_messages]] &lt;= 20, "Low Usage", IF(tbl_Customers[[#This Row],[number_vmail_messages]] &lt;= 40, "Medium Usgae", "High Usage")))</f>
        <v>No Usage</v>
      </c>
      <c r="AD2337" s="30" t="str">
        <f>IF(tbl_Customers[[#This Row],[total_day_minutes]]&lt;=150,"Low Usage", IF(tbl_Customers[[#This Row],[total_day_minutes]]&lt;=200,"Medium Usage", IF(tbl_Customers[[#This Row],[total_day_minutes]]&lt;=250,"High Usage","Very High Usage")))</f>
        <v>Medium Usage</v>
      </c>
      <c r="AE2337" s="30" t="str">
        <f>IF(tbl_Customers[[#This Row],[total_intl_calls]]&lt;=5,"Low Calls", IF(tbl_Customers[[#This Row],[total_intl_calls]]&lt;=10, "Medium Calls", "High Calls"))</f>
        <v>Medium Calls</v>
      </c>
    </row>
    <row r="2338" spans="1:31"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c r="W2338" t="str">
        <f>IF(tbl_Customers[[#This Row],[number_customer_service_calls]] &lt;= 1, "0-1 Calls", IF(tbl_Customers[[#This Row],[number_customer_service_calls]] &lt;= 3, "2-3 Calls", IF(tbl_Customers[[#This Row],[number_customer_service_calls]] &lt;=5, "4-5 Calls", "6+ Calls")))</f>
        <v>0-1 Calls</v>
      </c>
      <c r="X2338" t="str">
        <f>IF(tbl_Customers[[#This Row],[account_length]] &lt;= 50, "0-50", IF(tbl_Customers[[#This Row],[account_length]] &lt;=100, "51-100", IF(tbl_Customers[[#This Row],[account_length]] &lt;= 150, "101-150", "151+")))</f>
        <v>51-100</v>
      </c>
      <c r="Y2338" s="30" t="str">
        <f>IF(tbl_Customers[[#This Row],[total_intl_charge]] &lt;= 3, "Low Charges", "High Charges")</f>
        <v>High Charges</v>
      </c>
      <c r="Z2338" s="30" t="str">
        <f>IF(tbl_Customers[[#This Row],[total_eve_calls]]&lt;=80,"Low Calls",
IF(tbl_Customers[[#This Row],[total_eve_calls]]&lt;=120,"Medium Calls","High Calls"))</f>
        <v>Medium Calls</v>
      </c>
      <c r="AA2338" s="30" t="str">
        <f>IF(tbl_Customers[[#This Row],[total_eve_charge]]&lt;=15,"Low Charges",
IF(tbl_Customers[[#This Row],[total_eve_charge]]&lt;=20,"Medium Charges","High Charges"))</f>
        <v>High Charges</v>
      </c>
      <c r="AB2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8" s="30" t="str">
        <f>IF(tbl_Customers[[#This Row],[number_vmail_messages]] = 0, "No Usage", IF(tbl_Customers[[#This Row],[number_vmail_messages]] &lt;= 20, "Low Usage", IF(tbl_Customers[[#This Row],[number_vmail_messages]] &lt;= 40, "Medium Usgae", "High Usage")))</f>
        <v>No Usage</v>
      </c>
      <c r="AD2338" s="30" t="str">
        <f>IF(tbl_Customers[[#This Row],[total_day_minutes]]&lt;=150,"Low Usage", IF(tbl_Customers[[#This Row],[total_day_minutes]]&lt;=200,"Medium Usage", IF(tbl_Customers[[#This Row],[total_day_minutes]]&lt;=250,"High Usage","Very High Usage")))</f>
        <v>Medium Usage</v>
      </c>
      <c r="AE2338" s="30" t="str">
        <f>IF(tbl_Customers[[#This Row],[total_intl_calls]]&lt;=5,"Low Calls", IF(tbl_Customers[[#This Row],[total_intl_calls]]&lt;=10, "Medium Calls", "High Calls"))</f>
        <v>Low Calls</v>
      </c>
    </row>
    <row r="2339" spans="1:31"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c r="W2339" t="str">
        <f>IF(tbl_Customers[[#This Row],[number_customer_service_calls]] &lt;= 1, "0-1 Calls", IF(tbl_Customers[[#This Row],[number_customer_service_calls]] &lt;= 3, "2-3 Calls", IF(tbl_Customers[[#This Row],[number_customer_service_calls]] &lt;=5, "4-5 Calls", "6+ Calls")))</f>
        <v>0-1 Calls</v>
      </c>
      <c r="X2339" t="str">
        <f>IF(tbl_Customers[[#This Row],[account_length]] &lt;= 50, "0-50", IF(tbl_Customers[[#This Row],[account_length]] &lt;=100, "51-100", IF(tbl_Customers[[#This Row],[account_length]] &lt;= 150, "101-150", "151+")))</f>
        <v>101-150</v>
      </c>
      <c r="Y2339" s="30" t="str">
        <f>IF(tbl_Customers[[#This Row],[total_intl_charge]] &lt;= 3, "Low Charges", "High Charges")</f>
        <v>High Charges</v>
      </c>
      <c r="Z2339" s="30" t="str">
        <f>IF(tbl_Customers[[#This Row],[total_eve_calls]]&lt;=80,"Low Calls",
IF(tbl_Customers[[#This Row],[total_eve_calls]]&lt;=120,"Medium Calls","High Calls"))</f>
        <v>Medium Calls</v>
      </c>
      <c r="AA2339" s="30" t="str">
        <f>IF(tbl_Customers[[#This Row],[total_eve_charge]]&lt;=15,"Low Charges",
IF(tbl_Customers[[#This Row],[total_eve_charge]]&lt;=20,"Medium Charges","High Charges"))</f>
        <v>Low Charges</v>
      </c>
      <c r="AB2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39" s="30" t="str">
        <f>IF(tbl_Customers[[#This Row],[number_vmail_messages]] = 0, "No Usage", IF(tbl_Customers[[#This Row],[number_vmail_messages]] &lt;= 20, "Low Usage", IF(tbl_Customers[[#This Row],[number_vmail_messages]] &lt;= 40, "Medium Usgae", "High Usage")))</f>
        <v>No Usage</v>
      </c>
      <c r="AD2339" s="30" t="str">
        <f>IF(tbl_Customers[[#This Row],[total_day_minutes]]&lt;=150,"Low Usage", IF(tbl_Customers[[#This Row],[total_day_minutes]]&lt;=200,"Medium Usage", IF(tbl_Customers[[#This Row],[total_day_minutes]]&lt;=250,"High Usage","Very High Usage")))</f>
        <v>Low Usage</v>
      </c>
      <c r="AE2339" s="30" t="str">
        <f>IF(tbl_Customers[[#This Row],[total_intl_calls]]&lt;=5,"Low Calls", IF(tbl_Customers[[#This Row],[total_intl_calls]]&lt;=10, "Medium Calls", "High Calls"))</f>
        <v>Medium Calls</v>
      </c>
    </row>
    <row r="2340" spans="1:31"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c r="W2340" t="str">
        <f>IF(tbl_Customers[[#This Row],[number_customer_service_calls]] &lt;= 1, "0-1 Calls", IF(tbl_Customers[[#This Row],[number_customer_service_calls]] &lt;= 3, "2-3 Calls", IF(tbl_Customers[[#This Row],[number_customer_service_calls]] &lt;=5, "4-5 Calls", "6+ Calls")))</f>
        <v>0-1 Calls</v>
      </c>
      <c r="X2340" t="str">
        <f>IF(tbl_Customers[[#This Row],[account_length]] &lt;= 50, "0-50", IF(tbl_Customers[[#This Row],[account_length]] &lt;=100, "51-100", IF(tbl_Customers[[#This Row],[account_length]] &lt;= 150, "101-150", "151+")))</f>
        <v>101-150</v>
      </c>
      <c r="Y2340" s="30" t="str">
        <f>IF(tbl_Customers[[#This Row],[total_intl_charge]] &lt;= 3, "Low Charges", "High Charges")</f>
        <v>High Charges</v>
      </c>
      <c r="Z2340" s="30" t="str">
        <f>IF(tbl_Customers[[#This Row],[total_eve_calls]]&lt;=80,"Low Calls",
IF(tbl_Customers[[#This Row],[total_eve_calls]]&lt;=120,"Medium Calls","High Calls"))</f>
        <v>Medium Calls</v>
      </c>
      <c r="AA2340" s="30" t="str">
        <f>IF(tbl_Customers[[#This Row],[total_eve_charge]]&lt;=15,"Low Charges",
IF(tbl_Customers[[#This Row],[total_eve_charge]]&lt;=20,"Medium Charges","High Charges"))</f>
        <v>Medium Charges</v>
      </c>
      <c r="AB2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0" s="30" t="str">
        <f>IF(tbl_Customers[[#This Row],[number_vmail_messages]] = 0, "No Usage", IF(tbl_Customers[[#This Row],[number_vmail_messages]] &lt;= 20, "Low Usage", IF(tbl_Customers[[#This Row],[number_vmail_messages]] &lt;= 40, "Medium Usgae", "High Usage")))</f>
        <v>No Usage</v>
      </c>
      <c r="AD2340" s="30" t="str">
        <f>IF(tbl_Customers[[#This Row],[total_day_minutes]]&lt;=150,"Low Usage", IF(tbl_Customers[[#This Row],[total_day_minutes]]&lt;=200,"Medium Usage", IF(tbl_Customers[[#This Row],[total_day_minutes]]&lt;=250,"High Usage","Very High Usage")))</f>
        <v>High Usage</v>
      </c>
      <c r="AE2340" s="30" t="str">
        <f>IF(tbl_Customers[[#This Row],[total_intl_calls]]&lt;=5,"Low Calls", IF(tbl_Customers[[#This Row],[total_intl_calls]]&lt;=10, "Medium Calls", "High Calls"))</f>
        <v>Low Calls</v>
      </c>
    </row>
    <row r="2341" spans="1:31"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c r="W2341" t="str">
        <f>IF(tbl_Customers[[#This Row],[number_customer_service_calls]] &lt;= 1, "0-1 Calls", IF(tbl_Customers[[#This Row],[number_customer_service_calls]] &lt;= 3, "2-3 Calls", IF(tbl_Customers[[#This Row],[number_customer_service_calls]] &lt;=5, "4-5 Calls", "6+ Calls")))</f>
        <v>2-3 Calls</v>
      </c>
      <c r="X2341" t="str">
        <f>IF(tbl_Customers[[#This Row],[account_length]] &lt;= 50, "0-50", IF(tbl_Customers[[#This Row],[account_length]] &lt;=100, "51-100", IF(tbl_Customers[[#This Row],[account_length]] &lt;= 150, "101-150", "151+")))</f>
        <v>51-100</v>
      </c>
      <c r="Y2341" s="30" t="str">
        <f>IF(tbl_Customers[[#This Row],[total_intl_charge]] &lt;= 3, "Low Charges", "High Charges")</f>
        <v>Low Charges</v>
      </c>
      <c r="Z2341" s="30" t="str">
        <f>IF(tbl_Customers[[#This Row],[total_eve_calls]]&lt;=80,"Low Calls",
IF(tbl_Customers[[#This Row],[total_eve_calls]]&lt;=120,"Medium Calls","High Calls"))</f>
        <v>Medium Calls</v>
      </c>
      <c r="AA2341" s="30" t="str">
        <f>IF(tbl_Customers[[#This Row],[total_eve_charge]]&lt;=15,"Low Charges",
IF(tbl_Customers[[#This Row],[total_eve_charge]]&lt;=20,"Medium Charges","High Charges"))</f>
        <v>Low Charges</v>
      </c>
      <c r="AB2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1" s="30" t="str">
        <f>IF(tbl_Customers[[#This Row],[number_vmail_messages]] = 0, "No Usage", IF(tbl_Customers[[#This Row],[number_vmail_messages]] &lt;= 20, "Low Usage", IF(tbl_Customers[[#This Row],[number_vmail_messages]] &lt;= 40, "Medium Usgae", "High Usage")))</f>
        <v>No Usage</v>
      </c>
      <c r="AD2341" s="30" t="str">
        <f>IF(tbl_Customers[[#This Row],[total_day_minutes]]&lt;=150,"Low Usage", IF(tbl_Customers[[#This Row],[total_day_minutes]]&lt;=200,"Medium Usage", IF(tbl_Customers[[#This Row],[total_day_minutes]]&lt;=250,"High Usage","Very High Usage")))</f>
        <v>Low Usage</v>
      </c>
      <c r="AE2341" s="30" t="str">
        <f>IF(tbl_Customers[[#This Row],[total_intl_calls]]&lt;=5,"Low Calls", IF(tbl_Customers[[#This Row],[total_intl_calls]]&lt;=10, "Medium Calls", "High Calls"))</f>
        <v>Low Calls</v>
      </c>
    </row>
    <row r="2342" spans="1:31"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c r="W2342" t="str">
        <f>IF(tbl_Customers[[#This Row],[number_customer_service_calls]] &lt;= 1, "0-1 Calls", IF(tbl_Customers[[#This Row],[number_customer_service_calls]] &lt;= 3, "2-3 Calls", IF(tbl_Customers[[#This Row],[number_customer_service_calls]] &lt;=5, "4-5 Calls", "6+ Calls")))</f>
        <v>2-3 Calls</v>
      </c>
      <c r="X2342" t="str">
        <f>IF(tbl_Customers[[#This Row],[account_length]] &lt;= 50, "0-50", IF(tbl_Customers[[#This Row],[account_length]] &lt;=100, "51-100", IF(tbl_Customers[[#This Row],[account_length]] &lt;= 150, "101-150", "151+")))</f>
        <v>101-150</v>
      </c>
      <c r="Y2342" s="30" t="str">
        <f>IF(tbl_Customers[[#This Row],[total_intl_charge]] &lt;= 3, "Low Charges", "High Charges")</f>
        <v>Low Charges</v>
      </c>
      <c r="Z2342" s="30" t="str">
        <f>IF(tbl_Customers[[#This Row],[total_eve_calls]]&lt;=80,"Low Calls",
IF(tbl_Customers[[#This Row],[total_eve_calls]]&lt;=120,"Medium Calls","High Calls"))</f>
        <v>Medium Calls</v>
      </c>
      <c r="AA2342" s="30" t="str">
        <f>IF(tbl_Customers[[#This Row],[total_eve_charge]]&lt;=15,"Low Charges",
IF(tbl_Customers[[#This Row],[total_eve_charge]]&lt;=20,"Medium Charges","High Charges"))</f>
        <v>Medium Charges</v>
      </c>
      <c r="AB2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2" s="30" t="str">
        <f>IF(tbl_Customers[[#This Row],[number_vmail_messages]] = 0, "No Usage", IF(tbl_Customers[[#This Row],[number_vmail_messages]] &lt;= 20, "Low Usage", IF(tbl_Customers[[#This Row],[number_vmail_messages]] &lt;= 40, "Medium Usgae", "High Usage")))</f>
        <v>Low Usage</v>
      </c>
      <c r="AD2342" s="30" t="str">
        <f>IF(tbl_Customers[[#This Row],[total_day_minutes]]&lt;=150,"Low Usage", IF(tbl_Customers[[#This Row],[total_day_minutes]]&lt;=200,"Medium Usage", IF(tbl_Customers[[#This Row],[total_day_minutes]]&lt;=250,"High Usage","Very High Usage")))</f>
        <v>Medium Usage</v>
      </c>
      <c r="AE2342" s="30" t="str">
        <f>IF(tbl_Customers[[#This Row],[total_intl_calls]]&lt;=5,"Low Calls", IF(tbl_Customers[[#This Row],[total_intl_calls]]&lt;=10, "Medium Calls", "High Calls"))</f>
        <v>Low Calls</v>
      </c>
    </row>
    <row r="2343" spans="1:31"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c r="W2343" t="str">
        <f>IF(tbl_Customers[[#This Row],[number_customer_service_calls]] &lt;= 1, "0-1 Calls", IF(tbl_Customers[[#This Row],[number_customer_service_calls]] &lt;= 3, "2-3 Calls", IF(tbl_Customers[[#This Row],[number_customer_service_calls]] &lt;=5, "4-5 Calls", "6+ Calls")))</f>
        <v>2-3 Calls</v>
      </c>
      <c r="X2343" t="str">
        <f>IF(tbl_Customers[[#This Row],[account_length]] &lt;= 50, "0-50", IF(tbl_Customers[[#This Row],[account_length]] &lt;=100, "51-100", IF(tbl_Customers[[#This Row],[account_length]] &lt;= 150, "101-150", "151+")))</f>
        <v>101-150</v>
      </c>
      <c r="Y2343" s="30" t="str">
        <f>IF(tbl_Customers[[#This Row],[total_intl_charge]] &lt;= 3, "Low Charges", "High Charges")</f>
        <v>High Charges</v>
      </c>
      <c r="Z2343" s="30" t="str">
        <f>IF(tbl_Customers[[#This Row],[total_eve_calls]]&lt;=80,"Low Calls",
IF(tbl_Customers[[#This Row],[total_eve_calls]]&lt;=120,"Medium Calls","High Calls"))</f>
        <v>Medium Calls</v>
      </c>
      <c r="AA2343" s="30" t="str">
        <f>IF(tbl_Customers[[#This Row],[total_eve_charge]]&lt;=15,"Low Charges",
IF(tbl_Customers[[#This Row],[total_eve_charge]]&lt;=20,"Medium Charges","High Charges"))</f>
        <v>High Charges</v>
      </c>
      <c r="AB2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3" s="30" t="str">
        <f>IF(tbl_Customers[[#This Row],[number_vmail_messages]] = 0, "No Usage", IF(tbl_Customers[[#This Row],[number_vmail_messages]] &lt;= 20, "Low Usage", IF(tbl_Customers[[#This Row],[number_vmail_messages]] &lt;= 40, "Medium Usgae", "High Usage")))</f>
        <v>Medium Usgae</v>
      </c>
      <c r="AD2343" s="30" t="str">
        <f>IF(tbl_Customers[[#This Row],[total_day_minutes]]&lt;=150,"Low Usage", IF(tbl_Customers[[#This Row],[total_day_minutes]]&lt;=200,"Medium Usage", IF(tbl_Customers[[#This Row],[total_day_minutes]]&lt;=250,"High Usage","Very High Usage")))</f>
        <v>High Usage</v>
      </c>
      <c r="AE2343" s="30" t="str">
        <f>IF(tbl_Customers[[#This Row],[total_intl_calls]]&lt;=5,"Low Calls", IF(tbl_Customers[[#This Row],[total_intl_calls]]&lt;=10, "Medium Calls", "High Calls"))</f>
        <v>Low Calls</v>
      </c>
    </row>
    <row r="2344" spans="1:31"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c r="W2344" t="str">
        <f>IF(tbl_Customers[[#This Row],[number_customer_service_calls]] &lt;= 1, "0-1 Calls", IF(tbl_Customers[[#This Row],[number_customer_service_calls]] &lt;= 3, "2-3 Calls", IF(tbl_Customers[[#This Row],[number_customer_service_calls]] &lt;=5, "4-5 Calls", "6+ Calls")))</f>
        <v>0-1 Calls</v>
      </c>
      <c r="X2344" t="str">
        <f>IF(tbl_Customers[[#This Row],[account_length]] &lt;= 50, "0-50", IF(tbl_Customers[[#This Row],[account_length]] &lt;=100, "51-100", IF(tbl_Customers[[#This Row],[account_length]] &lt;= 150, "101-150", "151+")))</f>
        <v>101-150</v>
      </c>
      <c r="Y2344" s="30" t="str">
        <f>IF(tbl_Customers[[#This Row],[total_intl_charge]] &lt;= 3, "Low Charges", "High Charges")</f>
        <v>Low Charges</v>
      </c>
      <c r="Z2344" s="30" t="str">
        <f>IF(tbl_Customers[[#This Row],[total_eve_calls]]&lt;=80,"Low Calls",
IF(tbl_Customers[[#This Row],[total_eve_calls]]&lt;=120,"Medium Calls","High Calls"))</f>
        <v>Medium Calls</v>
      </c>
      <c r="AA2344" s="30" t="str">
        <f>IF(tbl_Customers[[#This Row],[total_eve_charge]]&lt;=15,"Low Charges",
IF(tbl_Customers[[#This Row],[total_eve_charge]]&lt;=20,"Medium Charges","High Charges"))</f>
        <v>High Charges</v>
      </c>
      <c r="AB2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4" s="30" t="str">
        <f>IF(tbl_Customers[[#This Row],[number_vmail_messages]] = 0, "No Usage", IF(tbl_Customers[[#This Row],[number_vmail_messages]] &lt;= 20, "Low Usage", IF(tbl_Customers[[#This Row],[number_vmail_messages]] &lt;= 40, "Medium Usgae", "High Usage")))</f>
        <v>No Usage</v>
      </c>
      <c r="AD2344" s="30" t="str">
        <f>IF(tbl_Customers[[#This Row],[total_day_minutes]]&lt;=150,"Low Usage", IF(tbl_Customers[[#This Row],[total_day_minutes]]&lt;=200,"Medium Usage", IF(tbl_Customers[[#This Row],[total_day_minutes]]&lt;=250,"High Usage","Very High Usage")))</f>
        <v>Low Usage</v>
      </c>
      <c r="AE2344" s="30" t="str">
        <f>IF(tbl_Customers[[#This Row],[total_intl_calls]]&lt;=5,"Low Calls", IF(tbl_Customers[[#This Row],[total_intl_calls]]&lt;=10, "Medium Calls", "High Calls"))</f>
        <v>Medium Calls</v>
      </c>
    </row>
    <row r="2345" spans="1:31"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c r="W2345" t="str">
        <f>IF(tbl_Customers[[#This Row],[number_customer_service_calls]] &lt;= 1, "0-1 Calls", IF(tbl_Customers[[#This Row],[number_customer_service_calls]] &lt;= 3, "2-3 Calls", IF(tbl_Customers[[#This Row],[number_customer_service_calls]] &lt;=5, "4-5 Calls", "6+ Calls")))</f>
        <v>0-1 Calls</v>
      </c>
      <c r="X2345" t="str">
        <f>IF(tbl_Customers[[#This Row],[account_length]] &lt;= 50, "0-50", IF(tbl_Customers[[#This Row],[account_length]] &lt;=100, "51-100", IF(tbl_Customers[[#This Row],[account_length]] &lt;= 150, "101-150", "151+")))</f>
        <v>101-150</v>
      </c>
      <c r="Y2345" s="30" t="str">
        <f>IF(tbl_Customers[[#This Row],[total_intl_charge]] &lt;= 3, "Low Charges", "High Charges")</f>
        <v>High Charges</v>
      </c>
      <c r="Z2345" s="30" t="str">
        <f>IF(tbl_Customers[[#This Row],[total_eve_calls]]&lt;=80,"Low Calls",
IF(tbl_Customers[[#This Row],[total_eve_calls]]&lt;=120,"Medium Calls","High Calls"))</f>
        <v>Medium Calls</v>
      </c>
      <c r="AA2345" s="30" t="str">
        <f>IF(tbl_Customers[[#This Row],[total_eve_charge]]&lt;=15,"Low Charges",
IF(tbl_Customers[[#This Row],[total_eve_charge]]&lt;=20,"Medium Charges","High Charges"))</f>
        <v>Low Charges</v>
      </c>
      <c r="AB2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5" s="30" t="str">
        <f>IF(tbl_Customers[[#This Row],[number_vmail_messages]] = 0, "No Usage", IF(tbl_Customers[[#This Row],[number_vmail_messages]] &lt;= 20, "Low Usage", IF(tbl_Customers[[#This Row],[number_vmail_messages]] &lt;= 40, "Medium Usgae", "High Usage")))</f>
        <v>High Usage</v>
      </c>
      <c r="AD2345" s="30" t="str">
        <f>IF(tbl_Customers[[#This Row],[total_day_minutes]]&lt;=150,"Low Usage", IF(tbl_Customers[[#This Row],[total_day_minutes]]&lt;=200,"Medium Usage", IF(tbl_Customers[[#This Row],[total_day_minutes]]&lt;=250,"High Usage","Very High Usage")))</f>
        <v>Low Usage</v>
      </c>
      <c r="AE2345" s="30" t="str">
        <f>IF(tbl_Customers[[#This Row],[total_intl_calls]]&lt;=5,"Low Calls", IF(tbl_Customers[[#This Row],[total_intl_calls]]&lt;=10, "Medium Calls", "High Calls"))</f>
        <v>Low Calls</v>
      </c>
    </row>
    <row r="2346" spans="1:31"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c r="W2346" t="str">
        <f>IF(tbl_Customers[[#This Row],[number_customer_service_calls]] &lt;= 1, "0-1 Calls", IF(tbl_Customers[[#This Row],[number_customer_service_calls]] &lt;= 3, "2-3 Calls", IF(tbl_Customers[[#This Row],[number_customer_service_calls]] &lt;=5, "4-5 Calls", "6+ Calls")))</f>
        <v>0-1 Calls</v>
      </c>
      <c r="X2346" t="str">
        <f>IF(tbl_Customers[[#This Row],[account_length]] &lt;= 50, "0-50", IF(tbl_Customers[[#This Row],[account_length]] &lt;=100, "51-100", IF(tbl_Customers[[#This Row],[account_length]] &lt;= 150, "101-150", "151+")))</f>
        <v>101-150</v>
      </c>
      <c r="Y2346" s="30" t="str">
        <f>IF(tbl_Customers[[#This Row],[total_intl_charge]] &lt;= 3, "Low Charges", "High Charges")</f>
        <v>Low Charges</v>
      </c>
      <c r="Z2346" s="30" t="str">
        <f>IF(tbl_Customers[[#This Row],[total_eve_calls]]&lt;=80,"Low Calls",
IF(tbl_Customers[[#This Row],[total_eve_calls]]&lt;=120,"Medium Calls","High Calls"))</f>
        <v>Medium Calls</v>
      </c>
      <c r="AA2346" s="30" t="str">
        <f>IF(tbl_Customers[[#This Row],[total_eve_charge]]&lt;=15,"Low Charges",
IF(tbl_Customers[[#This Row],[total_eve_charge]]&lt;=20,"Medium Charges","High Charges"))</f>
        <v>Low Charges</v>
      </c>
      <c r="AB2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46" s="30" t="str">
        <f>IF(tbl_Customers[[#This Row],[number_vmail_messages]] = 0, "No Usage", IF(tbl_Customers[[#This Row],[number_vmail_messages]] &lt;= 20, "Low Usage", IF(tbl_Customers[[#This Row],[number_vmail_messages]] &lt;= 40, "Medium Usgae", "High Usage")))</f>
        <v>No Usage</v>
      </c>
      <c r="AD2346" s="30" t="str">
        <f>IF(tbl_Customers[[#This Row],[total_day_minutes]]&lt;=150,"Low Usage", IF(tbl_Customers[[#This Row],[total_day_minutes]]&lt;=200,"Medium Usage", IF(tbl_Customers[[#This Row],[total_day_minutes]]&lt;=250,"High Usage","Very High Usage")))</f>
        <v>Medium Usage</v>
      </c>
      <c r="AE2346" s="30" t="str">
        <f>IF(tbl_Customers[[#This Row],[total_intl_calls]]&lt;=5,"Low Calls", IF(tbl_Customers[[#This Row],[total_intl_calls]]&lt;=10, "Medium Calls", "High Calls"))</f>
        <v>Low Calls</v>
      </c>
    </row>
    <row r="2347" spans="1:31"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c r="W2347" t="str">
        <f>IF(tbl_Customers[[#This Row],[number_customer_service_calls]] &lt;= 1, "0-1 Calls", IF(tbl_Customers[[#This Row],[number_customer_service_calls]] &lt;= 3, "2-3 Calls", IF(tbl_Customers[[#This Row],[number_customer_service_calls]] &lt;=5, "4-5 Calls", "6+ Calls")))</f>
        <v>0-1 Calls</v>
      </c>
      <c r="X2347" t="str">
        <f>IF(tbl_Customers[[#This Row],[account_length]] &lt;= 50, "0-50", IF(tbl_Customers[[#This Row],[account_length]] &lt;=100, "51-100", IF(tbl_Customers[[#This Row],[account_length]] &lt;= 150, "101-150", "151+")))</f>
        <v>51-100</v>
      </c>
      <c r="Y2347" s="30" t="str">
        <f>IF(tbl_Customers[[#This Row],[total_intl_charge]] &lt;= 3, "Low Charges", "High Charges")</f>
        <v>High Charges</v>
      </c>
      <c r="Z2347" s="30" t="str">
        <f>IF(tbl_Customers[[#This Row],[total_eve_calls]]&lt;=80,"Low Calls",
IF(tbl_Customers[[#This Row],[total_eve_calls]]&lt;=120,"Medium Calls","High Calls"))</f>
        <v>Low Calls</v>
      </c>
      <c r="AA2347" s="30" t="str">
        <f>IF(tbl_Customers[[#This Row],[total_eve_charge]]&lt;=15,"Low Charges",
IF(tbl_Customers[[#This Row],[total_eve_charge]]&lt;=20,"Medium Charges","High Charges"))</f>
        <v>Medium Charges</v>
      </c>
      <c r="AB2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47" s="30" t="str">
        <f>IF(tbl_Customers[[#This Row],[number_vmail_messages]] = 0, "No Usage", IF(tbl_Customers[[#This Row],[number_vmail_messages]] &lt;= 20, "Low Usage", IF(tbl_Customers[[#This Row],[number_vmail_messages]] &lt;= 40, "Medium Usgae", "High Usage")))</f>
        <v>Medium Usgae</v>
      </c>
      <c r="AD2347" s="30" t="str">
        <f>IF(tbl_Customers[[#This Row],[total_day_minutes]]&lt;=150,"Low Usage", IF(tbl_Customers[[#This Row],[total_day_minutes]]&lt;=200,"Medium Usage", IF(tbl_Customers[[#This Row],[total_day_minutes]]&lt;=250,"High Usage","Very High Usage")))</f>
        <v>Medium Usage</v>
      </c>
      <c r="AE2347" s="30" t="str">
        <f>IF(tbl_Customers[[#This Row],[total_intl_calls]]&lt;=5,"Low Calls", IF(tbl_Customers[[#This Row],[total_intl_calls]]&lt;=10, "Medium Calls", "High Calls"))</f>
        <v>Medium Calls</v>
      </c>
    </row>
    <row r="2348" spans="1:31"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c r="W2348" t="str">
        <f>IF(tbl_Customers[[#This Row],[number_customer_service_calls]] &lt;= 1, "0-1 Calls", IF(tbl_Customers[[#This Row],[number_customer_service_calls]] &lt;= 3, "2-3 Calls", IF(tbl_Customers[[#This Row],[number_customer_service_calls]] &lt;=5, "4-5 Calls", "6+ Calls")))</f>
        <v>4-5 Calls</v>
      </c>
      <c r="X2348" t="str">
        <f>IF(tbl_Customers[[#This Row],[account_length]] &lt;= 50, "0-50", IF(tbl_Customers[[#This Row],[account_length]] &lt;=100, "51-100", IF(tbl_Customers[[#This Row],[account_length]] &lt;= 150, "101-150", "151+")))</f>
        <v>151+</v>
      </c>
      <c r="Y2348" s="30" t="str">
        <f>IF(tbl_Customers[[#This Row],[total_intl_charge]] &lt;= 3, "Low Charges", "High Charges")</f>
        <v>Low Charges</v>
      </c>
      <c r="Z2348" s="30" t="str">
        <f>IF(tbl_Customers[[#This Row],[total_eve_calls]]&lt;=80,"Low Calls",
IF(tbl_Customers[[#This Row],[total_eve_calls]]&lt;=120,"Medium Calls","High Calls"))</f>
        <v>High Calls</v>
      </c>
      <c r="AA2348" s="30" t="str">
        <f>IF(tbl_Customers[[#This Row],[total_eve_charge]]&lt;=15,"Low Charges",
IF(tbl_Customers[[#This Row],[total_eve_charge]]&lt;=20,"Medium Charges","High Charges"))</f>
        <v>Medium Charges</v>
      </c>
      <c r="AB2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48" s="30" t="str">
        <f>IF(tbl_Customers[[#This Row],[number_vmail_messages]] = 0, "No Usage", IF(tbl_Customers[[#This Row],[number_vmail_messages]] &lt;= 20, "Low Usage", IF(tbl_Customers[[#This Row],[number_vmail_messages]] &lt;= 40, "Medium Usgae", "High Usage")))</f>
        <v>No Usage</v>
      </c>
      <c r="AD2348" s="30" t="str">
        <f>IF(tbl_Customers[[#This Row],[total_day_minutes]]&lt;=150,"Low Usage", IF(tbl_Customers[[#This Row],[total_day_minutes]]&lt;=200,"Medium Usage", IF(tbl_Customers[[#This Row],[total_day_minutes]]&lt;=250,"High Usage","Very High Usage")))</f>
        <v>Medium Usage</v>
      </c>
      <c r="AE2348" s="30" t="str">
        <f>IF(tbl_Customers[[#This Row],[total_intl_calls]]&lt;=5,"Low Calls", IF(tbl_Customers[[#This Row],[total_intl_calls]]&lt;=10, "Medium Calls", "High Calls"))</f>
        <v>Low Calls</v>
      </c>
    </row>
    <row r="2349" spans="1:31"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c r="W2349" t="str">
        <f>IF(tbl_Customers[[#This Row],[number_customer_service_calls]] &lt;= 1, "0-1 Calls", IF(tbl_Customers[[#This Row],[number_customer_service_calls]] &lt;= 3, "2-3 Calls", IF(tbl_Customers[[#This Row],[number_customer_service_calls]] &lt;=5, "4-5 Calls", "6+ Calls")))</f>
        <v>2-3 Calls</v>
      </c>
      <c r="X2349" t="str">
        <f>IF(tbl_Customers[[#This Row],[account_length]] &lt;= 50, "0-50", IF(tbl_Customers[[#This Row],[account_length]] &lt;=100, "51-100", IF(tbl_Customers[[#This Row],[account_length]] &lt;= 150, "101-150", "151+")))</f>
        <v>101-150</v>
      </c>
      <c r="Y2349" s="30" t="str">
        <f>IF(tbl_Customers[[#This Row],[total_intl_charge]] &lt;= 3, "Low Charges", "High Charges")</f>
        <v>Low Charges</v>
      </c>
      <c r="Z2349" s="30" t="str">
        <f>IF(tbl_Customers[[#This Row],[total_eve_calls]]&lt;=80,"Low Calls",
IF(tbl_Customers[[#This Row],[total_eve_calls]]&lt;=120,"Medium Calls","High Calls"))</f>
        <v>High Calls</v>
      </c>
      <c r="AA2349" s="30" t="str">
        <f>IF(tbl_Customers[[#This Row],[total_eve_charge]]&lt;=15,"Low Charges",
IF(tbl_Customers[[#This Row],[total_eve_charge]]&lt;=20,"Medium Charges","High Charges"))</f>
        <v>Medium Charges</v>
      </c>
      <c r="AB2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49" s="30" t="str">
        <f>IF(tbl_Customers[[#This Row],[number_vmail_messages]] = 0, "No Usage", IF(tbl_Customers[[#This Row],[number_vmail_messages]] &lt;= 20, "Low Usage", IF(tbl_Customers[[#This Row],[number_vmail_messages]] &lt;= 40, "Medium Usgae", "High Usage")))</f>
        <v>Medium Usgae</v>
      </c>
      <c r="AD2349" s="30" t="str">
        <f>IF(tbl_Customers[[#This Row],[total_day_minutes]]&lt;=150,"Low Usage", IF(tbl_Customers[[#This Row],[total_day_minutes]]&lt;=200,"Medium Usage", IF(tbl_Customers[[#This Row],[total_day_minutes]]&lt;=250,"High Usage","Very High Usage")))</f>
        <v>High Usage</v>
      </c>
      <c r="AE2349" s="30" t="str">
        <f>IF(tbl_Customers[[#This Row],[total_intl_calls]]&lt;=5,"Low Calls", IF(tbl_Customers[[#This Row],[total_intl_calls]]&lt;=10, "Medium Calls", "High Calls"))</f>
        <v>Low Calls</v>
      </c>
    </row>
    <row r="2350" spans="1:31"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c r="W2350" t="str">
        <f>IF(tbl_Customers[[#This Row],[number_customer_service_calls]] &lt;= 1, "0-1 Calls", IF(tbl_Customers[[#This Row],[number_customer_service_calls]] &lt;= 3, "2-3 Calls", IF(tbl_Customers[[#This Row],[number_customer_service_calls]] &lt;=5, "4-5 Calls", "6+ Calls")))</f>
        <v>0-1 Calls</v>
      </c>
      <c r="X2350" t="str">
        <f>IF(tbl_Customers[[#This Row],[account_length]] &lt;= 50, "0-50", IF(tbl_Customers[[#This Row],[account_length]] &lt;=100, "51-100", IF(tbl_Customers[[#This Row],[account_length]] &lt;= 150, "101-150", "151+")))</f>
        <v>101-150</v>
      </c>
      <c r="Y2350" s="30" t="str">
        <f>IF(tbl_Customers[[#This Row],[total_intl_charge]] &lt;= 3, "Low Charges", "High Charges")</f>
        <v>Low Charges</v>
      </c>
      <c r="Z2350" s="30" t="str">
        <f>IF(tbl_Customers[[#This Row],[total_eve_calls]]&lt;=80,"Low Calls",
IF(tbl_Customers[[#This Row],[total_eve_calls]]&lt;=120,"Medium Calls","High Calls"))</f>
        <v>Low Calls</v>
      </c>
      <c r="AA2350" s="30" t="str">
        <f>IF(tbl_Customers[[#This Row],[total_eve_charge]]&lt;=15,"Low Charges",
IF(tbl_Customers[[#This Row],[total_eve_charge]]&lt;=20,"Medium Charges","High Charges"))</f>
        <v>Medium Charges</v>
      </c>
      <c r="AB2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0" s="30" t="str">
        <f>IF(tbl_Customers[[#This Row],[number_vmail_messages]] = 0, "No Usage", IF(tbl_Customers[[#This Row],[number_vmail_messages]] &lt;= 20, "Low Usage", IF(tbl_Customers[[#This Row],[number_vmail_messages]] &lt;= 40, "Medium Usgae", "High Usage")))</f>
        <v>Medium Usgae</v>
      </c>
      <c r="AD2350" s="30" t="str">
        <f>IF(tbl_Customers[[#This Row],[total_day_minutes]]&lt;=150,"Low Usage", IF(tbl_Customers[[#This Row],[total_day_minutes]]&lt;=200,"Medium Usage", IF(tbl_Customers[[#This Row],[total_day_minutes]]&lt;=250,"High Usage","Very High Usage")))</f>
        <v>High Usage</v>
      </c>
      <c r="AE2350" s="30" t="str">
        <f>IF(tbl_Customers[[#This Row],[total_intl_calls]]&lt;=5,"Low Calls", IF(tbl_Customers[[#This Row],[total_intl_calls]]&lt;=10, "Medium Calls", "High Calls"))</f>
        <v>High Calls</v>
      </c>
    </row>
    <row r="2351" spans="1:31"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c r="W2351" t="str">
        <f>IF(tbl_Customers[[#This Row],[number_customer_service_calls]] &lt;= 1, "0-1 Calls", IF(tbl_Customers[[#This Row],[number_customer_service_calls]] &lt;= 3, "2-3 Calls", IF(tbl_Customers[[#This Row],[number_customer_service_calls]] &lt;=5, "4-5 Calls", "6+ Calls")))</f>
        <v>0-1 Calls</v>
      </c>
      <c r="X2351" t="str">
        <f>IF(tbl_Customers[[#This Row],[account_length]] &lt;= 50, "0-50", IF(tbl_Customers[[#This Row],[account_length]] &lt;=100, "51-100", IF(tbl_Customers[[#This Row],[account_length]] &lt;= 150, "101-150", "151+")))</f>
        <v>101-150</v>
      </c>
      <c r="Y2351" s="30" t="str">
        <f>IF(tbl_Customers[[#This Row],[total_intl_charge]] &lt;= 3, "Low Charges", "High Charges")</f>
        <v>Low Charges</v>
      </c>
      <c r="Z2351" s="30" t="str">
        <f>IF(tbl_Customers[[#This Row],[total_eve_calls]]&lt;=80,"Low Calls",
IF(tbl_Customers[[#This Row],[total_eve_calls]]&lt;=120,"Medium Calls","High Calls"))</f>
        <v>High Calls</v>
      </c>
      <c r="AA2351" s="30" t="str">
        <f>IF(tbl_Customers[[#This Row],[total_eve_charge]]&lt;=15,"Low Charges",
IF(tbl_Customers[[#This Row],[total_eve_charge]]&lt;=20,"Medium Charges","High Charges"))</f>
        <v>High Charges</v>
      </c>
      <c r="AB2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1" s="30" t="str">
        <f>IF(tbl_Customers[[#This Row],[number_vmail_messages]] = 0, "No Usage", IF(tbl_Customers[[#This Row],[number_vmail_messages]] &lt;= 20, "Low Usage", IF(tbl_Customers[[#This Row],[number_vmail_messages]] &lt;= 40, "Medium Usgae", "High Usage")))</f>
        <v>Medium Usgae</v>
      </c>
      <c r="AD2351" s="30" t="str">
        <f>IF(tbl_Customers[[#This Row],[total_day_minutes]]&lt;=150,"Low Usage", IF(tbl_Customers[[#This Row],[total_day_minutes]]&lt;=200,"Medium Usage", IF(tbl_Customers[[#This Row],[total_day_minutes]]&lt;=250,"High Usage","Very High Usage")))</f>
        <v>Medium Usage</v>
      </c>
      <c r="AE2351" s="30" t="str">
        <f>IF(tbl_Customers[[#This Row],[total_intl_calls]]&lt;=5,"Low Calls", IF(tbl_Customers[[#This Row],[total_intl_calls]]&lt;=10, "Medium Calls", "High Calls"))</f>
        <v>Medium Calls</v>
      </c>
    </row>
    <row r="2352" spans="1:31"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c r="W2352" t="str">
        <f>IF(tbl_Customers[[#This Row],[number_customer_service_calls]] &lt;= 1, "0-1 Calls", IF(tbl_Customers[[#This Row],[number_customer_service_calls]] &lt;= 3, "2-3 Calls", IF(tbl_Customers[[#This Row],[number_customer_service_calls]] &lt;=5, "4-5 Calls", "6+ Calls")))</f>
        <v>0-1 Calls</v>
      </c>
      <c r="X2352" t="str">
        <f>IF(tbl_Customers[[#This Row],[account_length]] &lt;= 50, "0-50", IF(tbl_Customers[[#This Row],[account_length]] &lt;=100, "51-100", IF(tbl_Customers[[#This Row],[account_length]] &lt;= 150, "101-150", "151+")))</f>
        <v>51-100</v>
      </c>
      <c r="Y2352" s="30" t="str">
        <f>IF(tbl_Customers[[#This Row],[total_intl_charge]] &lt;= 3, "Low Charges", "High Charges")</f>
        <v>Low Charges</v>
      </c>
      <c r="Z2352" s="30" t="str">
        <f>IF(tbl_Customers[[#This Row],[total_eve_calls]]&lt;=80,"Low Calls",
IF(tbl_Customers[[#This Row],[total_eve_calls]]&lt;=120,"Medium Calls","High Calls"))</f>
        <v>Medium Calls</v>
      </c>
      <c r="AA2352" s="30" t="str">
        <f>IF(tbl_Customers[[#This Row],[total_eve_charge]]&lt;=15,"Low Charges",
IF(tbl_Customers[[#This Row],[total_eve_charge]]&lt;=20,"Medium Charges","High Charges"))</f>
        <v>Medium Charges</v>
      </c>
      <c r="AB2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2" s="30" t="str">
        <f>IF(tbl_Customers[[#This Row],[number_vmail_messages]] = 0, "No Usage", IF(tbl_Customers[[#This Row],[number_vmail_messages]] &lt;= 20, "Low Usage", IF(tbl_Customers[[#This Row],[number_vmail_messages]] &lt;= 40, "Medium Usgae", "High Usage")))</f>
        <v>No Usage</v>
      </c>
      <c r="AD2352" s="30" t="str">
        <f>IF(tbl_Customers[[#This Row],[total_day_minutes]]&lt;=150,"Low Usage", IF(tbl_Customers[[#This Row],[total_day_minutes]]&lt;=200,"Medium Usage", IF(tbl_Customers[[#This Row],[total_day_minutes]]&lt;=250,"High Usage","Very High Usage")))</f>
        <v>Medium Usage</v>
      </c>
      <c r="AE2352" s="30" t="str">
        <f>IF(tbl_Customers[[#This Row],[total_intl_calls]]&lt;=5,"Low Calls", IF(tbl_Customers[[#This Row],[total_intl_calls]]&lt;=10, "Medium Calls", "High Calls"))</f>
        <v>Low Calls</v>
      </c>
    </row>
    <row r="2353" spans="1:31"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c r="W2353" t="str">
        <f>IF(tbl_Customers[[#This Row],[number_customer_service_calls]] &lt;= 1, "0-1 Calls", IF(tbl_Customers[[#This Row],[number_customer_service_calls]] &lt;= 3, "2-3 Calls", IF(tbl_Customers[[#This Row],[number_customer_service_calls]] &lt;=5, "4-5 Calls", "6+ Calls")))</f>
        <v>2-3 Calls</v>
      </c>
      <c r="X2353" t="str">
        <f>IF(tbl_Customers[[#This Row],[account_length]] &lt;= 50, "0-50", IF(tbl_Customers[[#This Row],[account_length]] &lt;=100, "51-100", IF(tbl_Customers[[#This Row],[account_length]] &lt;= 150, "101-150", "151+")))</f>
        <v>51-100</v>
      </c>
      <c r="Y2353" s="30" t="str">
        <f>IF(tbl_Customers[[#This Row],[total_intl_charge]] &lt;= 3, "Low Charges", "High Charges")</f>
        <v>High Charges</v>
      </c>
      <c r="Z2353" s="30" t="str">
        <f>IF(tbl_Customers[[#This Row],[total_eve_calls]]&lt;=80,"Low Calls",
IF(tbl_Customers[[#This Row],[total_eve_calls]]&lt;=120,"Medium Calls","High Calls"))</f>
        <v>Medium Calls</v>
      </c>
      <c r="AA2353" s="30" t="str">
        <f>IF(tbl_Customers[[#This Row],[total_eve_charge]]&lt;=15,"Low Charges",
IF(tbl_Customers[[#This Row],[total_eve_charge]]&lt;=20,"Medium Charges","High Charges"))</f>
        <v>Medium Charges</v>
      </c>
      <c r="AB2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3" s="30" t="str">
        <f>IF(tbl_Customers[[#This Row],[number_vmail_messages]] = 0, "No Usage", IF(tbl_Customers[[#This Row],[number_vmail_messages]] &lt;= 20, "Low Usage", IF(tbl_Customers[[#This Row],[number_vmail_messages]] &lt;= 40, "Medium Usgae", "High Usage")))</f>
        <v>No Usage</v>
      </c>
      <c r="AD2353" s="30" t="str">
        <f>IF(tbl_Customers[[#This Row],[total_day_minutes]]&lt;=150,"Low Usage", IF(tbl_Customers[[#This Row],[total_day_minutes]]&lt;=200,"Medium Usage", IF(tbl_Customers[[#This Row],[total_day_minutes]]&lt;=250,"High Usage","Very High Usage")))</f>
        <v>Medium Usage</v>
      </c>
      <c r="AE2353" s="30" t="str">
        <f>IF(tbl_Customers[[#This Row],[total_intl_calls]]&lt;=5,"Low Calls", IF(tbl_Customers[[#This Row],[total_intl_calls]]&lt;=10, "Medium Calls", "High Calls"))</f>
        <v>Low Calls</v>
      </c>
    </row>
    <row r="2354" spans="1:31"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c r="W2354" t="str">
        <f>IF(tbl_Customers[[#This Row],[number_customer_service_calls]] &lt;= 1, "0-1 Calls", IF(tbl_Customers[[#This Row],[number_customer_service_calls]] &lt;= 3, "2-3 Calls", IF(tbl_Customers[[#This Row],[number_customer_service_calls]] &lt;=5, "4-5 Calls", "6+ Calls")))</f>
        <v>2-3 Calls</v>
      </c>
      <c r="X2354" t="str">
        <f>IF(tbl_Customers[[#This Row],[account_length]] &lt;= 50, "0-50", IF(tbl_Customers[[#This Row],[account_length]] &lt;=100, "51-100", IF(tbl_Customers[[#This Row],[account_length]] &lt;= 150, "101-150", "151+")))</f>
        <v>101-150</v>
      </c>
      <c r="Y2354" s="30" t="str">
        <f>IF(tbl_Customers[[#This Row],[total_intl_charge]] &lt;= 3, "Low Charges", "High Charges")</f>
        <v>Low Charges</v>
      </c>
      <c r="Z2354" s="30" t="str">
        <f>IF(tbl_Customers[[#This Row],[total_eve_calls]]&lt;=80,"Low Calls",
IF(tbl_Customers[[#This Row],[total_eve_calls]]&lt;=120,"Medium Calls","High Calls"))</f>
        <v>Low Calls</v>
      </c>
      <c r="AA2354" s="30" t="str">
        <f>IF(tbl_Customers[[#This Row],[total_eve_charge]]&lt;=15,"Low Charges",
IF(tbl_Customers[[#This Row],[total_eve_charge]]&lt;=20,"Medium Charges","High Charges"))</f>
        <v>Low Charges</v>
      </c>
      <c r="AB2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4" s="30" t="str">
        <f>IF(tbl_Customers[[#This Row],[number_vmail_messages]] = 0, "No Usage", IF(tbl_Customers[[#This Row],[number_vmail_messages]] &lt;= 20, "Low Usage", IF(tbl_Customers[[#This Row],[number_vmail_messages]] &lt;= 40, "Medium Usgae", "High Usage")))</f>
        <v>No Usage</v>
      </c>
      <c r="AD2354" s="30" t="str">
        <f>IF(tbl_Customers[[#This Row],[total_day_minutes]]&lt;=150,"Low Usage", IF(tbl_Customers[[#This Row],[total_day_minutes]]&lt;=200,"Medium Usage", IF(tbl_Customers[[#This Row],[total_day_minutes]]&lt;=250,"High Usage","Very High Usage")))</f>
        <v>High Usage</v>
      </c>
      <c r="AE2354" s="30" t="str">
        <f>IF(tbl_Customers[[#This Row],[total_intl_calls]]&lt;=5,"Low Calls", IF(tbl_Customers[[#This Row],[total_intl_calls]]&lt;=10, "Medium Calls", "High Calls"))</f>
        <v>Low Calls</v>
      </c>
    </row>
    <row r="2355" spans="1:31"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c r="W2355" t="str">
        <f>IF(tbl_Customers[[#This Row],[number_customer_service_calls]] &lt;= 1, "0-1 Calls", IF(tbl_Customers[[#This Row],[number_customer_service_calls]] &lt;= 3, "2-3 Calls", IF(tbl_Customers[[#This Row],[number_customer_service_calls]] &lt;=5, "4-5 Calls", "6+ Calls")))</f>
        <v>2-3 Calls</v>
      </c>
      <c r="X2355" t="str">
        <f>IF(tbl_Customers[[#This Row],[account_length]] &lt;= 50, "0-50", IF(tbl_Customers[[#This Row],[account_length]] &lt;=100, "51-100", IF(tbl_Customers[[#This Row],[account_length]] &lt;= 150, "101-150", "151+")))</f>
        <v>101-150</v>
      </c>
      <c r="Y2355" s="30" t="str">
        <f>IF(tbl_Customers[[#This Row],[total_intl_charge]] &lt;= 3, "Low Charges", "High Charges")</f>
        <v>High Charges</v>
      </c>
      <c r="Z2355" s="30" t="str">
        <f>IF(tbl_Customers[[#This Row],[total_eve_calls]]&lt;=80,"Low Calls",
IF(tbl_Customers[[#This Row],[total_eve_calls]]&lt;=120,"Medium Calls","High Calls"))</f>
        <v>Medium Calls</v>
      </c>
      <c r="AA2355" s="30" t="str">
        <f>IF(tbl_Customers[[#This Row],[total_eve_charge]]&lt;=15,"Low Charges",
IF(tbl_Customers[[#This Row],[total_eve_charge]]&lt;=20,"Medium Charges","High Charges"))</f>
        <v>Low Charges</v>
      </c>
      <c r="AB2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55" s="30" t="str">
        <f>IF(tbl_Customers[[#This Row],[number_vmail_messages]] = 0, "No Usage", IF(tbl_Customers[[#This Row],[number_vmail_messages]] &lt;= 20, "Low Usage", IF(tbl_Customers[[#This Row],[number_vmail_messages]] &lt;= 40, "Medium Usgae", "High Usage")))</f>
        <v>No Usage</v>
      </c>
      <c r="AD2355" s="30" t="str">
        <f>IF(tbl_Customers[[#This Row],[total_day_minutes]]&lt;=150,"Low Usage", IF(tbl_Customers[[#This Row],[total_day_minutes]]&lt;=200,"Medium Usage", IF(tbl_Customers[[#This Row],[total_day_minutes]]&lt;=250,"High Usage","Very High Usage")))</f>
        <v>High Usage</v>
      </c>
      <c r="AE2355" s="30" t="str">
        <f>IF(tbl_Customers[[#This Row],[total_intl_calls]]&lt;=5,"Low Calls", IF(tbl_Customers[[#This Row],[total_intl_calls]]&lt;=10, "Medium Calls", "High Calls"))</f>
        <v>Low Calls</v>
      </c>
    </row>
    <row r="2356" spans="1:31"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c r="W2356" t="str">
        <f>IF(tbl_Customers[[#This Row],[number_customer_service_calls]] &lt;= 1, "0-1 Calls", IF(tbl_Customers[[#This Row],[number_customer_service_calls]] &lt;= 3, "2-3 Calls", IF(tbl_Customers[[#This Row],[number_customer_service_calls]] &lt;=5, "4-5 Calls", "6+ Calls")))</f>
        <v>0-1 Calls</v>
      </c>
      <c r="X2356" t="str">
        <f>IF(tbl_Customers[[#This Row],[account_length]] &lt;= 50, "0-50", IF(tbl_Customers[[#This Row],[account_length]] &lt;=100, "51-100", IF(tbl_Customers[[#This Row],[account_length]] &lt;= 150, "101-150", "151+")))</f>
        <v>51-100</v>
      </c>
      <c r="Y2356" s="30" t="str">
        <f>IF(tbl_Customers[[#This Row],[total_intl_charge]] &lt;= 3, "Low Charges", "High Charges")</f>
        <v>Low Charges</v>
      </c>
      <c r="Z2356" s="30" t="str">
        <f>IF(tbl_Customers[[#This Row],[total_eve_calls]]&lt;=80,"Low Calls",
IF(tbl_Customers[[#This Row],[total_eve_calls]]&lt;=120,"Medium Calls","High Calls"))</f>
        <v>Medium Calls</v>
      </c>
      <c r="AA2356" s="30" t="str">
        <f>IF(tbl_Customers[[#This Row],[total_eve_charge]]&lt;=15,"Low Charges",
IF(tbl_Customers[[#This Row],[total_eve_charge]]&lt;=20,"Medium Charges","High Charges"))</f>
        <v>High Charges</v>
      </c>
      <c r="AB2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6" s="30" t="str">
        <f>IF(tbl_Customers[[#This Row],[number_vmail_messages]] = 0, "No Usage", IF(tbl_Customers[[#This Row],[number_vmail_messages]] &lt;= 20, "Low Usage", IF(tbl_Customers[[#This Row],[number_vmail_messages]] &lt;= 40, "Medium Usgae", "High Usage")))</f>
        <v>Low Usage</v>
      </c>
      <c r="AD2356" s="30" t="str">
        <f>IF(tbl_Customers[[#This Row],[total_day_minutes]]&lt;=150,"Low Usage", IF(tbl_Customers[[#This Row],[total_day_minutes]]&lt;=200,"Medium Usage", IF(tbl_Customers[[#This Row],[total_day_minutes]]&lt;=250,"High Usage","Very High Usage")))</f>
        <v>Medium Usage</v>
      </c>
      <c r="AE2356" s="30" t="str">
        <f>IF(tbl_Customers[[#This Row],[total_intl_calls]]&lt;=5,"Low Calls", IF(tbl_Customers[[#This Row],[total_intl_calls]]&lt;=10, "Medium Calls", "High Calls"))</f>
        <v>Low Calls</v>
      </c>
    </row>
    <row r="2357" spans="1:31"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c r="W2357" t="str">
        <f>IF(tbl_Customers[[#This Row],[number_customer_service_calls]] &lt;= 1, "0-1 Calls", IF(tbl_Customers[[#This Row],[number_customer_service_calls]] &lt;= 3, "2-3 Calls", IF(tbl_Customers[[#This Row],[number_customer_service_calls]] &lt;=5, "4-5 Calls", "6+ Calls")))</f>
        <v>2-3 Calls</v>
      </c>
      <c r="X2357" t="str">
        <f>IF(tbl_Customers[[#This Row],[account_length]] &lt;= 50, "0-50", IF(tbl_Customers[[#This Row],[account_length]] &lt;=100, "51-100", IF(tbl_Customers[[#This Row],[account_length]] &lt;= 150, "101-150", "151+")))</f>
        <v>101-150</v>
      </c>
      <c r="Y2357" s="30" t="str">
        <f>IF(tbl_Customers[[#This Row],[total_intl_charge]] &lt;= 3, "Low Charges", "High Charges")</f>
        <v>Low Charges</v>
      </c>
      <c r="Z2357" s="30" t="str">
        <f>IF(tbl_Customers[[#This Row],[total_eve_calls]]&lt;=80,"Low Calls",
IF(tbl_Customers[[#This Row],[total_eve_calls]]&lt;=120,"Medium Calls","High Calls"))</f>
        <v>Low Calls</v>
      </c>
      <c r="AA2357" s="30" t="str">
        <f>IF(tbl_Customers[[#This Row],[total_eve_charge]]&lt;=15,"Low Charges",
IF(tbl_Customers[[#This Row],[total_eve_charge]]&lt;=20,"Medium Charges","High Charges"))</f>
        <v>High Charges</v>
      </c>
      <c r="AB2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57" s="30" t="str">
        <f>IF(tbl_Customers[[#This Row],[number_vmail_messages]] = 0, "No Usage", IF(tbl_Customers[[#This Row],[number_vmail_messages]] &lt;= 20, "Low Usage", IF(tbl_Customers[[#This Row],[number_vmail_messages]] &lt;= 40, "Medium Usgae", "High Usage")))</f>
        <v>No Usage</v>
      </c>
      <c r="AD2357" s="30" t="str">
        <f>IF(tbl_Customers[[#This Row],[total_day_minutes]]&lt;=150,"Low Usage", IF(tbl_Customers[[#This Row],[total_day_minutes]]&lt;=200,"Medium Usage", IF(tbl_Customers[[#This Row],[total_day_minutes]]&lt;=250,"High Usage","Very High Usage")))</f>
        <v>High Usage</v>
      </c>
      <c r="AE2357" s="30" t="str">
        <f>IF(tbl_Customers[[#This Row],[total_intl_calls]]&lt;=5,"Low Calls", IF(tbl_Customers[[#This Row],[total_intl_calls]]&lt;=10, "Medium Calls", "High Calls"))</f>
        <v>Low Calls</v>
      </c>
    </row>
    <row r="2358" spans="1:31"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c r="W2358" t="str">
        <f>IF(tbl_Customers[[#This Row],[number_customer_service_calls]] &lt;= 1, "0-1 Calls", IF(tbl_Customers[[#This Row],[number_customer_service_calls]] &lt;= 3, "2-3 Calls", IF(tbl_Customers[[#This Row],[number_customer_service_calls]] &lt;=5, "4-5 Calls", "6+ Calls")))</f>
        <v>4-5 Calls</v>
      </c>
      <c r="X2358" t="str">
        <f>IF(tbl_Customers[[#This Row],[account_length]] &lt;= 50, "0-50", IF(tbl_Customers[[#This Row],[account_length]] &lt;=100, "51-100", IF(tbl_Customers[[#This Row],[account_length]] &lt;= 150, "101-150", "151+")))</f>
        <v>0-50</v>
      </c>
      <c r="Y2358" s="30" t="str">
        <f>IF(tbl_Customers[[#This Row],[total_intl_charge]] &lt;= 3, "Low Charges", "High Charges")</f>
        <v>Low Charges</v>
      </c>
      <c r="Z2358" s="30" t="str">
        <f>IF(tbl_Customers[[#This Row],[total_eve_calls]]&lt;=80,"Low Calls",
IF(tbl_Customers[[#This Row],[total_eve_calls]]&lt;=120,"Medium Calls","High Calls"))</f>
        <v>Medium Calls</v>
      </c>
      <c r="AA2358" s="30" t="str">
        <f>IF(tbl_Customers[[#This Row],[total_eve_charge]]&lt;=15,"Low Charges",
IF(tbl_Customers[[#This Row],[total_eve_charge]]&lt;=20,"Medium Charges","High Charges"))</f>
        <v>Medium Charges</v>
      </c>
      <c r="AB2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8" s="30" t="str">
        <f>IF(tbl_Customers[[#This Row],[number_vmail_messages]] = 0, "No Usage", IF(tbl_Customers[[#This Row],[number_vmail_messages]] &lt;= 20, "Low Usage", IF(tbl_Customers[[#This Row],[number_vmail_messages]] &lt;= 40, "Medium Usgae", "High Usage")))</f>
        <v>No Usage</v>
      </c>
      <c r="AD2358" s="30" t="str">
        <f>IF(tbl_Customers[[#This Row],[total_day_minutes]]&lt;=150,"Low Usage", IF(tbl_Customers[[#This Row],[total_day_minutes]]&lt;=200,"Medium Usage", IF(tbl_Customers[[#This Row],[total_day_minutes]]&lt;=250,"High Usage","Very High Usage")))</f>
        <v>Medium Usage</v>
      </c>
      <c r="AE2358" s="30" t="str">
        <f>IF(tbl_Customers[[#This Row],[total_intl_calls]]&lt;=5,"Low Calls", IF(tbl_Customers[[#This Row],[total_intl_calls]]&lt;=10, "Medium Calls", "High Calls"))</f>
        <v>Low Calls</v>
      </c>
    </row>
    <row r="2359" spans="1:31"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c r="W2359" t="str">
        <f>IF(tbl_Customers[[#This Row],[number_customer_service_calls]] &lt;= 1, "0-1 Calls", IF(tbl_Customers[[#This Row],[number_customer_service_calls]] &lt;= 3, "2-3 Calls", IF(tbl_Customers[[#This Row],[number_customer_service_calls]] &lt;=5, "4-5 Calls", "6+ Calls")))</f>
        <v>6+ Calls</v>
      </c>
      <c r="X2359" t="str">
        <f>IF(tbl_Customers[[#This Row],[account_length]] &lt;= 50, "0-50", IF(tbl_Customers[[#This Row],[account_length]] &lt;=100, "51-100", IF(tbl_Customers[[#This Row],[account_length]] &lt;= 150, "101-150", "151+")))</f>
        <v>101-150</v>
      </c>
      <c r="Y2359" s="30" t="str">
        <f>IF(tbl_Customers[[#This Row],[total_intl_charge]] &lt;= 3, "Low Charges", "High Charges")</f>
        <v>Low Charges</v>
      </c>
      <c r="Z2359" s="30" t="str">
        <f>IF(tbl_Customers[[#This Row],[total_eve_calls]]&lt;=80,"Low Calls",
IF(tbl_Customers[[#This Row],[total_eve_calls]]&lt;=120,"Medium Calls","High Calls"))</f>
        <v>Medium Calls</v>
      </c>
      <c r="AA2359" s="30" t="str">
        <f>IF(tbl_Customers[[#This Row],[total_eve_charge]]&lt;=15,"Low Charges",
IF(tbl_Customers[[#This Row],[total_eve_charge]]&lt;=20,"Medium Charges","High Charges"))</f>
        <v>High Charges</v>
      </c>
      <c r="AB2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59" s="30" t="str">
        <f>IF(tbl_Customers[[#This Row],[number_vmail_messages]] = 0, "No Usage", IF(tbl_Customers[[#This Row],[number_vmail_messages]] &lt;= 20, "Low Usage", IF(tbl_Customers[[#This Row],[number_vmail_messages]] &lt;= 40, "Medium Usgae", "High Usage")))</f>
        <v>Medium Usgae</v>
      </c>
      <c r="AD2359" s="30" t="str">
        <f>IF(tbl_Customers[[#This Row],[total_day_minutes]]&lt;=150,"Low Usage", IF(tbl_Customers[[#This Row],[total_day_minutes]]&lt;=200,"Medium Usage", IF(tbl_Customers[[#This Row],[total_day_minutes]]&lt;=250,"High Usage","Very High Usage")))</f>
        <v>Low Usage</v>
      </c>
      <c r="AE2359" s="30" t="str">
        <f>IF(tbl_Customers[[#This Row],[total_intl_calls]]&lt;=5,"Low Calls", IF(tbl_Customers[[#This Row],[total_intl_calls]]&lt;=10, "Medium Calls", "High Calls"))</f>
        <v>Medium Calls</v>
      </c>
    </row>
    <row r="2360" spans="1:31"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c r="W2360" t="str">
        <f>IF(tbl_Customers[[#This Row],[number_customer_service_calls]] &lt;= 1, "0-1 Calls", IF(tbl_Customers[[#This Row],[number_customer_service_calls]] &lt;= 3, "2-3 Calls", IF(tbl_Customers[[#This Row],[number_customer_service_calls]] &lt;=5, "4-5 Calls", "6+ Calls")))</f>
        <v>0-1 Calls</v>
      </c>
      <c r="X2360" t="str">
        <f>IF(tbl_Customers[[#This Row],[account_length]] &lt;= 50, "0-50", IF(tbl_Customers[[#This Row],[account_length]] &lt;=100, "51-100", IF(tbl_Customers[[#This Row],[account_length]] &lt;= 150, "101-150", "151+")))</f>
        <v>51-100</v>
      </c>
      <c r="Y2360" s="30" t="str">
        <f>IF(tbl_Customers[[#This Row],[total_intl_charge]] &lt;= 3, "Low Charges", "High Charges")</f>
        <v>Low Charges</v>
      </c>
      <c r="Z2360" s="30" t="str">
        <f>IF(tbl_Customers[[#This Row],[total_eve_calls]]&lt;=80,"Low Calls",
IF(tbl_Customers[[#This Row],[total_eve_calls]]&lt;=120,"Medium Calls","High Calls"))</f>
        <v>Low Calls</v>
      </c>
      <c r="AA2360" s="30" t="str">
        <f>IF(tbl_Customers[[#This Row],[total_eve_charge]]&lt;=15,"Low Charges",
IF(tbl_Customers[[#This Row],[total_eve_charge]]&lt;=20,"Medium Charges","High Charges"))</f>
        <v>Medium Charges</v>
      </c>
      <c r="AB2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0" s="30" t="str">
        <f>IF(tbl_Customers[[#This Row],[number_vmail_messages]] = 0, "No Usage", IF(tbl_Customers[[#This Row],[number_vmail_messages]] &lt;= 20, "Low Usage", IF(tbl_Customers[[#This Row],[number_vmail_messages]] &lt;= 40, "Medium Usgae", "High Usage")))</f>
        <v>No Usage</v>
      </c>
      <c r="AD2360" s="30" t="str">
        <f>IF(tbl_Customers[[#This Row],[total_day_minutes]]&lt;=150,"Low Usage", IF(tbl_Customers[[#This Row],[total_day_minutes]]&lt;=200,"Medium Usage", IF(tbl_Customers[[#This Row],[total_day_minutes]]&lt;=250,"High Usage","Very High Usage")))</f>
        <v>Low Usage</v>
      </c>
      <c r="AE2360" s="30" t="str">
        <f>IF(tbl_Customers[[#This Row],[total_intl_calls]]&lt;=5,"Low Calls", IF(tbl_Customers[[#This Row],[total_intl_calls]]&lt;=10, "Medium Calls", "High Calls"))</f>
        <v>Medium Calls</v>
      </c>
    </row>
    <row r="2361" spans="1:31"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c r="W2361" t="str">
        <f>IF(tbl_Customers[[#This Row],[number_customer_service_calls]] &lt;= 1, "0-1 Calls", IF(tbl_Customers[[#This Row],[number_customer_service_calls]] &lt;= 3, "2-3 Calls", IF(tbl_Customers[[#This Row],[number_customer_service_calls]] &lt;=5, "4-5 Calls", "6+ Calls")))</f>
        <v>0-1 Calls</v>
      </c>
      <c r="X2361" t="str">
        <f>IF(tbl_Customers[[#This Row],[account_length]] &lt;= 50, "0-50", IF(tbl_Customers[[#This Row],[account_length]] &lt;=100, "51-100", IF(tbl_Customers[[#This Row],[account_length]] &lt;= 150, "101-150", "151+")))</f>
        <v>101-150</v>
      </c>
      <c r="Y2361" s="30" t="str">
        <f>IF(tbl_Customers[[#This Row],[total_intl_charge]] &lt;= 3, "Low Charges", "High Charges")</f>
        <v>Low Charges</v>
      </c>
      <c r="Z2361" s="30" t="str">
        <f>IF(tbl_Customers[[#This Row],[total_eve_calls]]&lt;=80,"Low Calls",
IF(tbl_Customers[[#This Row],[total_eve_calls]]&lt;=120,"Medium Calls","High Calls"))</f>
        <v>Medium Calls</v>
      </c>
      <c r="AA2361" s="30" t="str">
        <f>IF(tbl_Customers[[#This Row],[total_eve_charge]]&lt;=15,"Low Charges",
IF(tbl_Customers[[#This Row],[total_eve_charge]]&lt;=20,"Medium Charges","High Charges"))</f>
        <v>High Charges</v>
      </c>
      <c r="AB2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1" s="30" t="str">
        <f>IF(tbl_Customers[[#This Row],[number_vmail_messages]] = 0, "No Usage", IF(tbl_Customers[[#This Row],[number_vmail_messages]] &lt;= 20, "Low Usage", IF(tbl_Customers[[#This Row],[number_vmail_messages]] &lt;= 40, "Medium Usgae", "High Usage")))</f>
        <v>No Usage</v>
      </c>
      <c r="AD2361" s="30" t="str">
        <f>IF(tbl_Customers[[#This Row],[total_day_minutes]]&lt;=150,"Low Usage", IF(tbl_Customers[[#This Row],[total_day_minutes]]&lt;=200,"Medium Usage", IF(tbl_Customers[[#This Row],[total_day_minutes]]&lt;=250,"High Usage","Very High Usage")))</f>
        <v>High Usage</v>
      </c>
      <c r="AE2361" s="30" t="str">
        <f>IF(tbl_Customers[[#This Row],[total_intl_calls]]&lt;=5,"Low Calls", IF(tbl_Customers[[#This Row],[total_intl_calls]]&lt;=10, "Medium Calls", "High Calls"))</f>
        <v>Low Calls</v>
      </c>
    </row>
    <row r="2362" spans="1:31"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c r="W2362" t="str">
        <f>IF(tbl_Customers[[#This Row],[number_customer_service_calls]] &lt;= 1, "0-1 Calls", IF(tbl_Customers[[#This Row],[number_customer_service_calls]] &lt;= 3, "2-3 Calls", IF(tbl_Customers[[#This Row],[number_customer_service_calls]] &lt;=5, "4-5 Calls", "6+ Calls")))</f>
        <v>2-3 Calls</v>
      </c>
      <c r="X2362" t="str">
        <f>IF(tbl_Customers[[#This Row],[account_length]] &lt;= 50, "0-50", IF(tbl_Customers[[#This Row],[account_length]] &lt;=100, "51-100", IF(tbl_Customers[[#This Row],[account_length]] &lt;= 150, "101-150", "151+")))</f>
        <v>0-50</v>
      </c>
      <c r="Y2362" s="30" t="str">
        <f>IF(tbl_Customers[[#This Row],[total_intl_charge]] &lt;= 3, "Low Charges", "High Charges")</f>
        <v>Low Charges</v>
      </c>
      <c r="Z2362" s="30" t="str">
        <f>IF(tbl_Customers[[#This Row],[total_eve_calls]]&lt;=80,"Low Calls",
IF(tbl_Customers[[#This Row],[total_eve_calls]]&lt;=120,"Medium Calls","High Calls"))</f>
        <v>Medium Calls</v>
      </c>
      <c r="AA2362" s="30" t="str">
        <f>IF(tbl_Customers[[#This Row],[total_eve_charge]]&lt;=15,"Low Charges",
IF(tbl_Customers[[#This Row],[total_eve_charge]]&lt;=20,"Medium Charges","High Charges"))</f>
        <v>Low Charges</v>
      </c>
      <c r="AB2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2" s="30" t="str">
        <f>IF(tbl_Customers[[#This Row],[number_vmail_messages]] = 0, "No Usage", IF(tbl_Customers[[#This Row],[number_vmail_messages]] &lt;= 20, "Low Usage", IF(tbl_Customers[[#This Row],[number_vmail_messages]] &lt;= 40, "Medium Usgae", "High Usage")))</f>
        <v>Medium Usgae</v>
      </c>
      <c r="AD2362" s="30" t="str">
        <f>IF(tbl_Customers[[#This Row],[total_day_minutes]]&lt;=150,"Low Usage", IF(tbl_Customers[[#This Row],[total_day_minutes]]&lt;=200,"Medium Usage", IF(tbl_Customers[[#This Row],[total_day_minutes]]&lt;=250,"High Usage","Very High Usage")))</f>
        <v>Medium Usage</v>
      </c>
      <c r="AE2362" s="30" t="str">
        <f>IF(tbl_Customers[[#This Row],[total_intl_calls]]&lt;=5,"Low Calls", IF(tbl_Customers[[#This Row],[total_intl_calls]]&lt;=10, "Medium Calls", "High Calls"))</f>
        <v>Low Calls</v>
      </c>
    </row>
    <row r="2363" spans="1:31"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c r="W2363" t="str">
        <f>IF(tbl_Customers[[#This Row],[number_customer_service_calls]] &lt;= 1, "0-1 Calls", IF(tbl_Customers[[#This Row],[number_customer_service_calls]] &lt;= 3, "2-3 Calls", IF(tbl_Customers[[#This Row],[number_customer_service_calls]] &lt;=5, "4-5 Calls", "6+ Calls")))</f>
        <v>0-1 Calls</v>
      </c>
      <c r="X2363" t="str">
        <f>IF(tbl_Customers[[#This Row],[account_length]] &lt;= 50, "0-50", IF(tbl_Customers[[#This Row],[account_length]] &lt;=100, "51-100", IF(tbl_Customers[[#This Row],[account_length]] &lt;= 150, "101-150", "151+")))</f>
        <v>51-100</v>
      </c>
      <c r="Y2363" s="30" t="str">
        <f>IF(tbl_Customers[[#This Row],[total_intl_charge]] &lt;= 3, "Low Charges", "High Charges")</f>
        <v>Low Charges</v>
      </c>
      <c r="Z2363" s="30" t="str">
        <f>IF(tbl_Customers[[#This Row],[total_eve_calls]]&lt;=80,"Low Calls",
IF(tbl_Customers[[#This Row],[total_eve_calls]]&lt;=120,"Medium Calls","High Calls"))</f>
        <v>Medium Calls</v>
      </c>
      <c r="AA2363" s="30" t="str">
        <f>IF(tbl_Customers[[#This Row],[total_eve_charge]]&lt;=15,"Low Charges",
IF(tbl_Customers[[#This Row],[total_eve_charge]]&lt;=20,"Medium Charges","High Charges"))</f>
        <v>Low Charges</v>
      </c>
      <c r="AB2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363" s="30" t="str">
        <f>IF(tbl_Customers[[#This Row],[number_vmail_messages]] = 0, "No Usage", IF(tbl_Customers[[#This Row],[number_vmail_messages]] &lt;= 20, "Low Usage", IF(tbl_Customers[[#This Row],[number_vmail_messages]] &lt;= 40, "Medium Usgae", "High Usage")))</f>
        <v>Medium Usgae</v>
      </c>
      <c r="AD2363" s="30" t="str">
        <f>IF(tbl_Customers[[#This Row],[total_day_minutes]]&lt;=150,"Low Usage", IF(tbl_Customers[[#This Row],[total_day_minutes]]&lt;=200,"Medium Usage", IF(tbl_Customers[[#This Row],[total_day_minutes]]&lt;=250,"High Usage","Very High Usage")))</f>
        <v>Low Usage</v>
      </c>
      <c r="AE2363" s="30" t="str">
        <f>IF(tbl_Customers[[#This Row],[total_intl_calls]]&lt;=5,"Low Calls", IF(tbl_Customers[[#This Row],[total_intl_calls]]&lt;=10, "Medium Calls", "High Calls"))</f>
        <v>Low Calls</v>
      </c>
    </row>
    <row r="2364" spans="1:31"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c r="W2364" t="str">
        <f>IF(tbl_Customers[[#This Row],[number_customer_service_calls]] &lt;= 1, "0-1 Calls", IF(tbl_Customers[[#This Row],[number_customer_service_calls]] &lt;= 3, "2-3 Calls", IF(tbl_Customers[[#This Row],[number_customer_service_calls]] &lt;=5, "4-5 Calls", "6+ Calls")))</f>
        <v>0-1 Calls</v>
      </c>
      <c r="X2364" t="str">
        <f>IF(tbl_Customers[[#This Row],[account_length]] &lt;= 50, "0-50", IF(tbl_Customers[[#This Row],[account_length]] &lt;=100, "51-100", IF(tbl_Customers[[#This Row],[account_length]] &lt;= 150, "101-150", "151+")))</f>
        <v>151+</v>
      </c>
      <c r="Y2364" s="30" t="str">
        <f>IF(tbl_Customers[[#This Row],[total_intl_charge]] &lt;= 3, "Low Charges", "High Charges")</f>
        <v>Low Charges</v>
      </c>
      <c r="Z2364" s="30" t="str">
        <f>IF(tbl_Customers[[#This Row],[total_eve_calls]]&lt;=80,"Low Calls",
IF(tbl_Customers[[#This Row],[total_eve_calls]]&lt;=120,"Medium Calls","High Calls"))</f>
        <v>Medium Calls</v>
      </c>
      <c r="AA2364" s="30" t="str">
        <f>IF(tbl_Customers[[#This Row],[total_eve_charge]]&lt;=15,"Low Charges",
IF(tbl_Customers[[#This Row],[total_eve_charge]]&lt;=20,"Medium Charges","High Charges"))</f>
        <v>High Charges</v>
      </c>
      <c r="AB2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64" s="30" t="str">
        <f>IF(tbl_Customers[[#This Row],[number_vmail_messages]] = 0, "No Usage", IF(tbl_Customers[[#This Row],[number_vmail_messages]] &lt;= 20, "Low Usage", IF(tbl_Customers[[#This Row],[number_vmail_messages]] &lt;= 40, "Medium Usgae", "High Usage")))</f>
        <v>No Usage</v>
      </c>
      <c r="AD2364" s="30" t="str">
        <f>IF(tbl_Customers[[#This Row],[total_day_minutes]]&lt;=150,"Low Usage", IF(tbl_Customers[[#This Row],[total_day_minutes]]&lt;=200,"Medium Usage", IF(tbl_Customers[[#This Row],[total_day_minutes]]&lt;=250,"High Usage","Very High Usage")))</f>
        <v>Medium Usage</v>
      </c>
      <c r="AE2364" s="30" t="str">
        <f>IF(tbl_Customers[[#This Row],[total_intl_calls]]&lt;=5,"Low Calls", IF(tbl_Customers[[#This Row],[total_intl_calls]]&lt;=10, "Medium Calls", "High Calls"))</f>
        <v>Low Calls</v>
      </c>
    </row>
    <row r="2365" spans="1:31"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c r="W2365" t="str">
        <f>IF(tbl_Customers[[#This Row],[number_customer_service_calls]] &lt;= 1, "0-1 Calls", IF(tbl_Customers[[#This Row],[number_customer_service_calls]] &lt;= 3, "2-3 Calls", IF(tbl_Customers[[#This Row],[number_customer_service_calls]] &lt;=5, "4-5 Calls", "6+ Calls")))</f>
        <v>0-1 Calls</v>
      </c>
      <c r="X2365" t="str">
        <f>IF(tbl_Customers[[#This Row],[account_length]] &lt;= 50, "0-50", IF(tbl_Customers[[#This Row],[account_length]] &lt;=100, "51-100", IF(tbl_Customers[[#This Row],[account_length]] &lt;= 150, "101-150", "151+")))</f>
        <v>101-150</v>
      </c>
      <c r="Y2365" s="30" t="str">
        <f>IF(tbl_Customers[[#This Row],[total_intl_charge]] &lt;= 3, "Low Charges", "High Charges")</f>
        <v>Low Charges</v>
      </c>
      <c r="Z2365" s="30" t="str">
        <f>IF(tbl_Customers[[#This Row],[total_eve_calls]]&lt;=80,"Low Calls",
IF(tbl_Customers[[#This Row],[total_eve_calls]]&lt;=120,"Medium Calls","High Calls"))</f>
        <v>Medium Calls</v>
      </c>
      <c r="AA2365" s="30" t="str">
        <f>IF(tbl_Customers[[#This Row],[total_eve_charge]]&lt;=15,"Low Charges",
IF(tbl_Customers[[#This Row],[total_eve_charge]]&lt;=20,"Medium Charges","High Charges"))</f>
        <v>High Charges</v>
      </c>
      <c r="AB2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5" s="30" t="str">
        <f>IF(tbl_Customers[[#This Row],[number_vmail_messages]] = 0, "No Usage", IF(tbl_Customers[[#This Row],[number_vmail_messages]] &lt;= 20, "Low Usage", IF(tbl_Customers[[#This Row],[number_vmail_messages]] &lt;= 40, "Medium Usgae", "High Usage")))</f>
        <v>No Usage</v>
      </c>
      <c r="AD2365" s="30" t="str">
        <f>IF(tbl_Customers[[#This Row],[total_day_minutes]]&lt;=150,"Low Usage", IF(tbl_Customers[[#This Row],[total_day_minutes]]&lt;=200,"Medium Usage", IF(tbl_Customers[[#This Row],[total_day_minutes]]&lt;=250,"High Usage","Very High Usage")))</f>
        <v>Low Usage</v>
      </c>
      <c r="AE2365" s="30" t="str">
        <f>IF(tbl_Customers[[#This Row],[total_intl_calls]]&lt;=5,"Low Calls", IF(tbl_Customers[[#This Row],[total_intl_calls]]&lt;=10, "Medium Calls", "High Calls"))</f>
        <v>Low Calls</v>
      </c>
    </row>
    <row r="2366" spans="1:31"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c r="W2366" t="str">
        <f>IF(tbl_Customers[[#This Row],[number_customer_service_calls]] &lt;= 1, "0-1 Calls", IF(tbl_Customers[[#This Row],[number_customer_service_calls]] &lt;= 3, "2-3 Calls", IF(tbl_Customers[[#This Row],[number_customer_service_calls]] &lt;=5, "4-5 Calls", "6+ Calls")))</f>
        <v>0-1 Calls</v>
      </c>
      <c r="X2366" t="str">
        <f>IF(tbl_Customers[[#This Row],[account_length]] &lt;= 50, "0-50", IF(tbl_Customers[[#This Row],[account_length]] &lt;=100, "51-100", IF(tbl_Customers[[#This Row],[account_length]] &lt;= 150, "101-150", "151+")))</f>
        <v>51-100</v>
      </c>
      <c r="Y2366" s="30" t="str">
        <f>IF(tbl_Customers[[#This Row],[total_intl_charge]] &lt;= 3, "Low Charges", "High Charges")</f>
        <v>Low Charges</v>
      </c>
      <c r="Z2366" s="30" t="str">
        <f>IF(tbl_Customers[[#This Row],[total_eve_calls]]&lt;=80,"Low Calls",
IF(tbl_Customers[[#This Row],[total_eve_calls]]&lt;=120,"Medium Calls","High Calls"))</f>
        <v>Low Calls</v>
      </c>
      <c r="AA2366" s="30" t="str">
        <f>IF(tbl_Customers[[#This Row],[total_eve_charge]]&lt;=15,"Low Charges",
IF(tbl_Customers[[#This Row],[total_eve_charge]]&lt;=20,"Medium Charges","High Charges"))</f>
        <v>Medium Charges</v>
      </c>
      <c r="AB2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6" s="30" t="str">
        <f>IF(tbl_Customers[[#This Row],[number_vmail_messages]] = 0, "No Usage", IF(tbl_Customers[[#This Row],[number_vmail_messages]] &lt;= 20, "Low Usage", IF(tbl_Customers[[#This Row],[number_vmail_messages]] &lt;= 40, "Medium Usgae", "High Usage")))</f>
        <v>No Usage</v>
      </c>
      <c r="AD2366" s="30" t="str">
        <f>IF(tbl_Customers[[#This Row],[total_day_minutes]]&lt;=150,"Low Usage", IF(tbl_Customers[[#This Row],[total_day_minutes]]&lt;=200,"Medium Usage", IF(tbl_Customers[[#This Row],[total_day_minutes]]&lt;=250,"High Usage","Very High Usage")))</f>
        <v>Low Usage</v>
      </c>
      <c r="AE2366" s="30" t="str">
        <f>IF(tbl_Customers[[#This Row],[total_intl_calls]]&lt;=5,"Low Calls", IF(tbl_Customers[[#This Row],[total_intl_calls]]&lt;=10, "Medium Calls", "High Calls"))</f>
        <v>Low Calls</v>
      </c>
    </row>
    <row r="2367" spans="1:31"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c r="W2367" t="str">
        <f>IF(tbl_Customers[[#This Row],[number_customer_service_calls]] &lt;= 1, "0-1 Calls", IF(tbl_Customers[[#This Row],[number_customer_service_calls]] &lt;= 3, "2-3 Calls", IF(tbl_Customers[[#This Row],[number_customer_service_calls]] &lt;=5, "4-5 Calls", "6+ Calls")))</f>
        <v>0-1 Calls</v>
      </c>
      <c r="X2367" t="str">
        <f>IF(tbl_Customers[[#This Row],[account_length]] &lt;= 50, "0-50", IF(tbl_Customers[[#This Row],[account_length]] &lt;=100, "51-100", IF(tbl_Customers[[#This Row],[account_length]] &lt;= 150, "101-150", "151+")))</f>
        <v>0-50</v>
      </c>
      <c r="Y2367" s="30" t="str">
        <f>IF(tbl_Customers[[#This Row],[total_intl_charge]] &lt;= 3, "Low Charges", "High Charges")</f>
        <v>High Charges</v>
      </c>
      <c r="Z2367" s="30" t="str">
        <f>IF(tbl_Customers[[#This Row],[total_eve_calls]]&lt;=80,"Low Calls",
IF(tbl_Customers[[#This Row],[total_eve_calls]]&lt;=120,"Medium Calls","High Calls"))</f>
        <v>High Calls</v>
      </c>
      <c r="AA2367" s="30" t="str">
        <f>IF(tbl_Customers[[#This Row],[total_eve_charge]]&lt;=15,"Low Charges",
IF(tbl_Customers[[#This Row],[total_eve_charge]]&lt;=20,"Medium Charges","High Charges"))</f>
        <v>Low Charges</v>
      </c>
      <c r="AB2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7" s="30" t="str">
        <f>IF(tbl_Customers[[#This Row],[number_vmail_messages]] = 0, "No Usage", IF(tbl_Customers[[#This Row],[number_vmail_messages]] &lt;= 20, "Low Usage", IF(tbl_Customers[[#This Row],[number_vmail_messages]] &lt;= 40, "Medium Usgae", "High Usage")))</f>
        <v>No Usage</v>
      </c>
      <c r="AD2367" s="30" t="str">
        <f>IF(tbl_Customers[[#This Row],[total_day_minutes]]&lt;=150,"Low Usage", IF(tbl_Customers[[#This Row],[total_day_minutes]]&lt;=200,"Medium Usage", IF(tbl_Customers[[#This Row],[total_day_minutes]]&lt;=250,"High Usage","Very High Usage")))</f>
        <v>High Usage</v>
      </c>
      <c r="AE2367" s="30" t="str">
        <f>IF(tbl_Customers[[#This Row],[total_intl_calls]]&lt;=5,"Low Calls", IF(tbl_Customers[[#This Row],[total_intl_calls]]&lt;=10, "Medium Calls", "High Calls"))</f>
        <v>Low Calls</v>
      </c>
    </row>
    <row r="2368" spans="1:31"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c r="W2368" t="str">
        <f>IF(tbl_Customers[[#This Row],[number_customer_service_calls]] &lt;= 1, "0-1 Calls", IF(tbl_Customers[[#This Row],[number_customer_service_calls]] &lt;= 3, "2-3 Calls", IF(tbl_Customers[[#This Row],[number_customer_service_calls]] &lt;=5, "4-5 Calls", "6+ Calls")))</f>
        <v>2-3 Calls</v>
      </c>
      <c r="X2368" t="str">
        <f>IF(tbl_Customers[[#This Row],[account_length]] &lt;= 50, "0-50", IF(tbl_Customers[[#This Row],[account_length]] &lt;=100, "51-100", IF(tbl_Customers[[#This Row],[account_length]] &lt;= 150, "101-150", "151+")))</f>
        <v>151+</v>
      </c>
      <c r="Y2368" s="30" t="str">
        <f>IF(tbl_Customers[[#This Row],[total_intl_charge]] &lt;= 3, "Low Charges", "High Charges")</f>
        <v>Low Charges</v>
      </c>
      <c r="Z2368" s="30" t="str">
        <f>IF(tbl_Customers[[#This Row],[total_eve_calls]]&lt;=80,"Low Calls",
IF(tbl_Customers[[#This Row],[total_eve_calls]]&lt;=120,"Medium Calls","High Calls"))</f>
        <v>Medium Calls</v>
      </c>
      <c r="AA2368" s="30" t="str">
        <f>IF(tbl_Customers[[#This Row],[total_eve_charge]]&lt;=15,"Low Charges",
IF(tbl_Customers[[#This Row],[total_eve_charge]]&lt;=20,"Medium Charges","High Charges"))</f>
        <v>Medium Charges</v>
      </c>
      <c r="AB2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68" s="30" t="str">
        <f>IF(tbl_Customers[[#This Row],[number_vmail_messages]] = 0, "No Usage", IF(tbl_Customers[[#This Row],[number_vmail_messages]] &lt;= 20, "Low Usage", IF(tbl_Customers[[#This Row],[number_vmail_messages]] &lt;= 40, "Medium Usgae", "High Usage")))</f>
        <v>No Usage</v>
      </c>
      <c r="AD2368" s="30" t="str">
        <f>IF(tbl_Customers[[#This Row],[total_day_minutes]]&lt;=150,"Low Usage", IF(tbl_Customers[[#This Row],[total_day_minutes]]&lt;=200,"Medium Usage", IF(tbl_Customers[[#This Row],[total_day_minutes]]&lt;=250,"High Usage","Very High Usage")))</f>
        <v>Low Usage</v>
      </c>
      <c r="AE2368" s="30" t="str">
        <f>IF(tbl_Customers[[#This Row],[total_intl_calls]]&lt;=5,"Low Calls", IF(tbl_Customers[[#This Row],[total_intl_calls]]&lt;=10, "Medium Calls", "High Calls"))</f>
        <v>Low Calls</v>
      </c>
    </row>
    <row r="2369" spans="1:31"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c r="W2369" t="str">
        <f>IF(tbl_Customers[[#This Row],[number_customer_service_calls]] &lt;= 1, "0-1 Calls", IF(tbl_Customers[[#This Row],[number_customer_service_calls]] &lt;= 3, "2-3 Calls", IF(tbl_Customers[[#This Row],[number_customer_service_calls]] &lt;=5, "4-5 Calls", "6+ Calls")))</f>
        <v>0-1 Calls</v>
      </c>
      <c r="X2369" t="str">
        <f>IF(tbl_Customers[[#This Row],[account_length]] &lt;= 50, "0-50", IF(tbl_Customers[[#This Row],[account_length]] &lt;=100, "51-100", IF(tbl_Customers[[#This Row],[account_length]] &lt;= 150, "101-150", "151+")))</f>
        <v>0-50</v>
      </c>
      <c r="Y2369" s="30" t="str">
        <f>IF(tbl_Customers[[#This Row],[total_intl_charge]] &lt;= 3, "Low Charges", "High Charges")</f>
        <v>Low Charges</v>
      </c>
      <c r="Z2369" s="30" t="str">
        <f>IF(tbl_Customers[[#This Row],[total_eve_calls]]&lt;=80,"Low Calls",
IF(tbl_Customers[[#This Row],[total_eve_calls]]&lt;=120,"Medium Calls","High Calls"))</f>
        <v>Medium Calls</v>
      </c>
      <c r="AA2369" s="30" t="str">
        <f>IF(tbl_Customers[[#This Row],[total_eve_charge]]&lt;=15,"Low Charges",
IF(tbl_Customers[[#This Row],[total_eve_charge]]&lt;=20,"Medium Charges","High Charges"))</f>
        <v>Medium Charges</v>
      </c>
      <c r="AB2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69" s="30" t="str">
        <f>IF(tbl_Customers[[#This Row],[number_vmail_messages]] = 0, "No Usage", IF(tbl_Customers[[#This Row],[number_vmail_messages]] &lt;= 20, "Low Usage", IF(tbl_Customers[[#This Row],[number_vmail_messages]] &lt;= 40, "Medium Usgae", "High Usage")))</f>
        <v>No Usage</v>
      </c>
      <c r="AD2369" s="30" t="str">
        <f>IF(tbl_Customers[[#This Row],[total_day_minutes]]&lt;=150,"Low Usage", IF(tbl_Customers[[#This Row],[total_day_minutes]]&lt;=200,"Medium Usage", IF(tbl_Customers[[#This Row],[total_day_minutes]]&lt;=250,"High Usage","Very High Usage")))</f>
        <v>Low Usage</v>
      </c>
      <c r="AE2369" s="30" t="str">
        <f>IF(tbl_Customers[[#This Row],[total_intl_calls]]&lt;=5,"Low Calls", IF(tbl_Customers[[#This Row],[total_intl_calls]]&lt;=10, "Medium Calls", "High Calls"))</f>
        <v>Medium Calls</v>
      </c>
    </row>
    <row r="2370" spans="1:31"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c r="W2370" t="str">
        <f>IF(tbl_Customers[[#This Row],[number_customer_service_calls]] &lt;= 1, "0-1 Calls", IF(tbl_Customers[[#This Row],[number_customer_service_calls]] &lt;= 3, "2-3 Calls", IF(tbl_Customers[[#This Row],[number_customer_service_calls]] &lt;=5, "4-5 Calls", "6+ Calls")))</f>
        <v>2-3 Calls</v>
      </c>
      <c r="X2370" t="str">
        <f>IF(tbl_Customers[[#This Row],[account_length]] &lt;= 50, "0-50", IF(tbl_Customers[[#This Row],[account_length]] &lt;=100, "51-100", IF(tbl_Customers[[#This Row],[account_length]] &lt;= 150, "101-150", "151+")))</f>
        <v>51-100</v>
      </c>
      <c r="Y2370" s="30" t="str">
        <f>IF(tbl_Customers[[#This Row],[total_intl_charge]] &lt;= 3, "Low Charges", "High Charges")</f>
        <v>Low Charges</v>
      </c>
      <c r="Z2370" s="30" t="str">
        <f>IF(tbl_Customers[[#This Row],[total_eve_calls]]&lt;=80,"Low Calls",
IF(tbl_Customers[[#This Row],[total_eve_calls]]&lt;=120,"Medium Calls","High Calls"))</f>
        <v>Medium Calls</v>
      </c>
      <c r="AA2370" s="30" t="str">
        <f>IF(tbl_Customers[[#This Row],[total_eve_charge]]&lt;=15,"Low Charges",
IF(tbl_Customers[[#This Row],[total_eve_charge]]&lt;=20,"Medium Charges","High Charges"))</f>
        <v>Low Charges</v>
      </c>
      <c r="AB2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0" s="30" t="str">
        <f>IF(tbl_Customers[[#This Row],[number_vmail_messages]] = 0, "No Usage", IF(tbl_Customers[[#This Row],[number_vmail_messages]] &lt;= 20, "Low Usage", IF(tbl_Customers[[#This Row],[number_vmail_messages]] &lt;= 40, "Medium Usgae", "High Usage")))</f>
        <v>No Usage</v>
      </c>
      <c r="AD2370" s="30" t="str">
        <f>IF(tbl_Customers[[#This Row],[total_day_minutes]]&lt;=150,"Low Usage", IF(tbl_Customers[[#This Row],[total_day_minutes]]&lt;=200,"Medium Usage", IF(tbl_Customers[[#This Row],[total_day_minutes]]&lt;=250,"High Usage","Very High Usage")))</f>
        <v>High Usage</v>
      </c>
      <c r="AE2370" s="30" t="str">
        <f>IF(tbl_Customers[[#This Row],[total_intl_calls]]&lt;=5,"Low Calls", IF(tbl_Customers[[#This Row],[total_intl_calls]]&lt;=10, "Medium Calls", "High Calls"))</f>
        <v>Low Calls</v>
      </c>
    </row>
    <row r="2371" spans="1:31"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c r="W2371" t="str">
        <f>IF(tbl_Customers[[#This Row],[number_customer_service_calls]] &lt;= 1, "0-1 Calls", IF(tbl_Customers[[#This Row],[number_customer_service_calls]] &lt;= 3, "2-3 Calls", IF(tbl_Customers[[#This Row],[number_customer_service_calls]] &lt;=5, "4-5 Calls", "6+ Calls")))</f>
        <v>0-1 Calls</v>
      </c>
      <c r="X2371" t="str">
        <f>IF(tbl_Customers[[#This Row],[account_length]] &lt;= 50, "0-50", IF(tbl_Customers[[#This Row],[account_length]] &lt;=100, "51-100", IF(tbl_Customers[[#This Row],[account_length]] &lt;= 150, "101-150", "151+")))</f>
        <v>51-100</v>
      </c>
      <c r="Y2371" s="30" t="str">
        <f>IF(tbl_Customers[[#This Row],[total_intl_charge]] &lt;= 3, "Low Charges", "High Charges")</f>
        <v>Low Charges</v>
      </c>
      <c r="Z2371" s="30" t="str">
        <f>IF(tbl_Customers[[#This Row],[total_eve_calls]]&lt;=80,"Low Calls",
IF(tbl_Customers[[#This Row],[total_eve_calls]]&lt;=120,"Medium Calls","High Calls"))</f>
        <v>Low Calls</v>
      </c>
      <c r="AA2371" s="30" t="str">
        <f>IF(tbl_Customers[[#This Row],[total_eve_charge]]&lt;=15,"Low Charges",
IF(tbl_Customers[[#This Row],[total_eve_charge]]&lt;=20,"Medium Charges","High Charges"))</f>
        <v>Medium Charges</v>
      </c>
      <c r="AB2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1" s="30" t="str">
        <f>IF(tbl_Customers[[#This Row],[number_vmail_messages]] = 0, "No Usage", IF(tbl_Customers[[#This Row],[number_vmail_messages]] &lt;= 20, "Low Usage", IF(tbl_Customers[[#This Row],[number_vmail_messages]] &lt;= 40, "Medium Usgae", "High Usage")))</f>
        <v>No Usage</v>
      </c>
      <c r="AD2371" s="30" t="str">
        <f>IF(tbl_Customers[[#This Row],[total_day_minutes]]&lt;=150,"Low Usage", IF(tbl_Customers[[#This Row],[total_day_minutes]]&lt;=200,"Medium Usage", IF(tbl_Customers[[#This Row],[total_day_minutes]]&lt;=250,"High Usage","Very High Usage")))</f>
        <v>Very High Usage</v>
      </c>
      <c r="AE2371" s="30" t="str">
        <f>IF(tbl_Customers[[#This Row],[total_intl_calls]]&lt;=5,"Low Calls", IF(tbl_Customers[[#This Row],[total_intl_calls]]&lt;=10, "Medium Calls", "High Calls"))</f>
        <v>Low Calls</v>
      </c>
    </row>
    <row r="2372" spans="1:31"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c r="W2372" t="str">
        <f>IF(tbl_Customers[[#This Row],[number_customer_service_calls]] &lt;= 1, "0-1 Calls", IF(tbl_Customers[[#This Row],[number_customer_service_calls]] &lt;= 3, "2-3 Calls", IF(tbl_Customers[[#This Row],[number_customer_service_calls]] &lt;=5, "4-5 Calls", "6+ Calls")))</f>
        <v>4-5 Calls</v>
      </c>
      <c r="X2372" t="str">
        <f>IF(tbl_Customers[[#This Row],[account_length]] &lt;= 50, "0-50", IF(tbl_Customers[[#This Row],[account_length]] &lt;=100, "51-100", IF(tbl_Customers[[#This Row],[account_length]] &lt;= 150, "101-150", "151+")))</f>
        <v>0-50</v>
      </c>
      <c r="Y2372" s="30" t="str">
        <f>IF(tbl_Customers[[#This Row],[total_intl_charge]] &lt;= 3, "Low Charges", "High Charges")</f>
        <v>Low Charges</v>
      </c>
      <c r="Z2372" s="30" t="str">
        <f>IF(tbl_Customers[[#This Row],[total_eve_calls]]&lt;=80,"Low Calls",
IF(tbl_Customers[[#This Row],[total_eve_calls]]&lt;=120,"Medium Calls","High Calls"))</f>
        <v>Medium Calls</v>
      </c>
      <c r="AA2372" s="30" t="str">
        <f>IF(tbl_Customers[[#This Row],[total_eve_charge]]&lt;=15,"Low Charges",
IF(tbl_Customers[[#This Row],[total_eve_charge]]&lt;=20,"Medium Charges","High Charges"))</f>
        <v>High Charges</v>
      </c>
      <c r="AB2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2" s="30" t="str">
        <f>IF(tbl_Customers[[#This Row],[number_vmail_messages]] = 0, "No Usage", IF(tbl_Customers[[#This Row],[number_vmail_messages]] &lt;= 20, "Low Usage", IF(tbl_Customers[[#This Row],[number_vmail_messages]] &lt;= 40, "Medium Usgae", "High Usage")))</f>
        <v>No Usage</v>
      </c>
      <c r="AD2372" s="30" t="str">
        <f>IF(tbl_Customers[[#This Row],[total_day_minutes]]&lt;=150,"Low Usage", IF(tbl_Customers[[#This Row],[total_day_minutes]]&lt;=200,"Medium Usage", IF(tbl_Customers[[#This Row],[total_day_minutes]]&lt;=250,"High Usage","Very High Usage")))</f>
        <v>Low Usage</v>
      </c>
      <c r="AE2372" s="30" t="str">
        <f>IF(tbl_Customers[[#This Row],[total_intl_calls]]&lt;=5,"Low Calls", IF(tbl_Customers[[#This Row],[total_intl_calls]]&lt;=10, "Medium Calls", "High Calls"))</f>
        <v>Low Calls</v>
      </c>
    </row>
    <row r="2373" spans="1:31"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c r="W2373" t="str">
        <f>IF(tbl_Customers[[#This Row],[number_customer_service_calls]] &lt;= 1, "0-1 Calls", IF(tbl_Customers[[#This Row],[number_customer_service_calls]] &lt;= 3, "2-3 Calls", IF(tbl_Customers[[#This Row],[number_customer_service_calls]] &lt;=5, "4-5 Calls", "6+ Calls")))</f>
        <v>2-3 Calls</v>
      </c>
      <c r="X2373" t="str">
        <f>IF(tbl_Customers[[#This Row],[account_length]] &lt;= 50, "0-50", IF(tbl_Customers[[#This Row],[account_length]] &lt;=100, "51-100", IF(tbl_Customers[[#This Row],[account_length]] &lt;= 150, "101-150", "151+")))</f>
        <v>0-50</v>
      </c>
      <c r="Y2373" s="30" t="str">
        <f>IF(tbl_Customers[[#This Row],[total_intl_charge]] &lt;= 3, "Low Charges", "High Charges")</f>
        <v>High Charges</v>
      </c>
      <c r="Z2373" s="30" t="str">
        <f>IF(tbl_Customers[[#This Row],[total_eve_calls]]&lt;=80,"Low Calls",
IF(tbl_Customers[[#This Row],[total_eve_calls]]&lt;=120,"Medium Calls","High Calls"))</f>
        <v>Medium Calls</v>
      </c>
      <c r="AA2373" s="30" t="str">
        <f>IF(tbl_Customers[[#This Row],[total_eve_charge]]&lt;=15,"Low Charges",
IF(tbl_Customers[[#This Row],[total_eve_charge]]&lt;=20,"Medium Charges","High Charges"))</f>
        <v>Medium Charges</v>
      </c>
      <c r="AB2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3" s="30" t="str">
        <f>IF(tbl_Customers[[#This Row],[number_vmail_messages]] = 0, "No Usage", IF(tbl_Customers[[#This Row],[number_vmail_messages]] &lt;= 20, "Low Usage", IF(tbl_Customers[[#This Row],[number_vmail_messages]] &lt;= 40, "Medium Usgae", "High Usage")))</f>
        <v>No Usage</v>
      </c>
      <c r="AD2373" s="30" t="str">
        <f>IF(tbl_Customers[[#This Row],[total_day_minutes]]&lt;=150,"Low Usage", IF(tbl_Customers[[#This Row],[total_day_minutes]]&lt;=200,"Medium Usage", IF(tbl_Customers[[#This Row],[total_day_minutes]]&lt;=250,"High Usage","Very High Usage")))</f>
        <v>Low Usage</v>
      </c>
      <c r="AE2373" s="30" t="str">
        <f>IF(tbl_Customers[[#This Row],[total_intl_calls]]&lt;=5,"Low Calls", IF(tbl_Customers[[#This Row],[total_intl_calls]]&lt;=10, "Medium Calls", "High Calls"))</f>
        <v>Low Calls</v>
      </c>
    </row>
    <row r="2374" spans="1:31"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c r="W2374" t="str">
        <f>IF(tbl_Customers[[#This Row],[number_customer_service_calls]] &lt;= 1, "0-1 Calls", IF(tbl_Customers[[#This Row],[number_customer_service_calls]] &lt;= 3, "2-3 Calls", IF(tbl_Customers[[#This Row],[number_customer_service_calls]] &lt;=5, "4-5 Calls", "6+ Calls")))</f>
        <v>2-3 Calls</v>
      </c>
      <c r="X2374" t="str">
        <f>IF(tbl_Customers[[#This Row],[account_length]] &lt;= 50, "0-50", IF(tbl_Customers[[#This Row],[account_length]] &lt;=100, "51-100", IF(tbl_Customers[[#This Row],[account_length]] &lt;= 150, "101-150", "151+")))</f>
        <v>101-150</v>
      </c>
      <c r="Y2374" s="30" t="str">
        <f>IF(tbl_Customers[[#This Row],[total_intl_charge]] &lt;= 3, "Low Charges", "High Charges")</f>
        <v>Low Charges</v>
      </c>
      <c r="Z2374" s="30" t="str">
        <f>IF(tbl_Customers[[#This Row],[total_eve_calls]]&lt;=80,"Low Calls",
IF(tbl_Customers[[#This Row],[total_eve_calls]]&lt;=120,"Medium Calls","High Calls"))</f>
        <v>Low Calls</v>
      </c>
      <c r="AA2374" s="30" t="str">
        <f>IF(tbl_Customers[[#This Row],[total_eve_charge]]&lt;=15,"Low Charges",
IF(tbl_Customers[[#This Row],[total_eve_charge]]&lt;=20,"Medium Charges","High Charges"))</f>
        <v>Low Charges</v>
      </c>
      <c r="AB2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4" s="30" t="str">
        <f>IF(tbl_Customers[[#This Row],[number_vmail_messages]] = 0, "No Usage", IF(tbl_Customers[[#This Row],[number_vmail_messages]] &lt;= 20, "Low Usage", IF(tbl_Customers[[#This Row],[number_vmail_messages]] &lt;= 40, "Medium Usgae", "High Usage")))</f>
        <v>No Usage</v>
      </c>
      <c r="AD2374" s="30" t="str">
        <f>IF(tbl_Customers[[#This Row],[total_day_minutes]]&lt;=150,"Low Usage", IF(tbl_Customers[[#This Row],[total_day_minutes]]&lt;=200,"Medium Usage", IF(tbl_Customers[[#This Row],[total_day_minutes]]&lt;=250,"High Usage","Very High Usage")))</f>
        <v>Very High Usage</v>
      </c>
      <c r="AE2374" s="30" t="str">
        <f>IF(tbl_Customers[[#This Row],[total_intl_calls]]&lt;=5,"Low Calls", IF(tbl_Customers[[#This Row],[total_intl_calls]]&lt;=10, "Medium Calls", "High Calls"))</f>
        <v>Medium Calls</v>
      </c>
    </row>
    <row r="2375" spans="1:31"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c r="W2375" t="str">
        <f>IF(tbl_Customers[[#This Row],[number_customer_service_calls]] &lt;= 1, "0-1 Calls", IF(tbl_Customers[[#This Row],[number_customer_service_calls]] &lt;= 3, "2-3 Calls", IF(tbl_Customers[[#This Row],[number_customer_service_calls]] &lt;=5, "4-5 Calls", "6+ Calls")))</f>
        <v>0-1 Calls</v>
      </c>
      <c r="X2375" t="str">
        <f>IF(tbl_Customers[[#This Row],[account_length]] &lt;= 50, "0-50", IF(tbl_Customers[[#This Row],[account_length]] &lt;=100, "51-100", IF(tbl_Customers[[#This Row],[account_length]] &lt;= 150, "101-150", "151+")))</f>
        <v>0-50</v>
      </c>
      <c r="Y2375" s="30" t="str">
        <f>IF(tbl_Customers[[#This Row],[total_intl_charge]] &lt;= 3, "Low Charges", "High Charges")</f>
        <v>Low Charges</v>
      </c>
      <c r="Z2375" s="30" t="str">
        <f>IF(tbl_Customers[[#This Row],[total_eve_calls]]&lt;=80,"Low Calls",
IF(tbl_Customers[[#This Row],[total_eve_calls]]&lt;=120,"Medium Calls","High Calls"))</f>
        <v>Medium Calls</v>
      </c>
      <c r="AA2375" s="30" t="str">
        <f>IF(tbl_Customers[[#This Row],[total_eve_charge]]&lt;=15,"Low Charges",
IF(tbl_Customers[[#This Row],[total_eve_charge]]&lt;=20,"Medium Charges","High Charges"))</f>
        <v>Medium Charges</v>
      </c>
      <c r="AB2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75" s="30" t="str">
        <f>IF(tbl_Customers[[#This Row],[number_vmail_messages]] = 0, "No Usage", IF(tbl_Customers[[#This Row],[number_vmail_messages]] &lt;= 20, "Low Usage", IF(tbl_Customers[[#This Row],[number_vmail_messages]] &lt;= 40, "Medium Usgae", "High Usage")))</f>
        <v>No Usage</v>
      </c>
      <c r="AD2375" s="30" t="str">
        <f>IF(tbl_Customers[[#This Row],[total_day_minutes]]&lt;=150,"Low Usage", IF(tbl_Customers[[#This Row],[total_day_minutes]]&lt;=200,"Medium Usage", IF(tbl_Customers[[#This Row],[total_day_minutes]]&lt;=250,"High Usage","Very High Usage")))</f>
        <v>Low Usage</v>
      </c>
      <c r="AE2375" s="30" t="str">
        <f>IF(tbl_Customers[[#This Row],[total_intl_calls]]&lt;=5,"Low Calls", IF(tbl_Customers[[#This Row],[total_intl_calls]]&lt;=10, "Medium Calls", "High Calls"))</f>
        <v>Low Calls</v>
      </c>
    </row>
    <row r="2376" spans="1:31"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c r="W2376" t="str">
        <f>IF(tbl_Customers[[#This Row],[number_customer_service_calls]] &lt;= 1, "0-1 Calls", IF(tbl_Customers[[#This Row],[number_customer_service_calls]] &lt;= 3, "2-3 Calls", IF(tbl_Customers[[#This Row],[number_customer_service_calls]] &lt;=5, "4-5 Calls", "6+ Calls")))</f>
        <v>0-1 Calls</v>
      </c>
      <c r="X2376" t="str">
        <f>IF(tbl_Customers[[#This Row],[account_length]] &lt;= 50, "0-50", IF(tbl_Customers[[#This Row],[account_length]] &lt;=100, "51-100", IF(tbl_Customers[[#This Row],[account_length]] &lt;= 150, "101-150", "151+")))</f>
        <v>151+</v>
      </c>
      <c r="Y2376" s="30" t="str">
        <f>IF(tbl_Customers[[#This Row],[total_intl_charge]] &lt;= 3, "Low Charges", "High Charges")</f>
        <v>High Charges</v>
      </c>
      <c r="Z2376" s="30" t="str">
        <f>IF(tbl_Customers[[#This Row],[total_eve_calls]]&lt;=80,"Low Calls",
IF(tbl_Customers[[#This Row],[total_eve_calls]]&lt;=120,"Medium Calls","High Calls"))</f>
        <v>Low Calls</v>
      </c>
      <c r="AA2376" s="30" t="str">
        <f>IF(tbl_Customers[[#This Row],[total_eve_charge]]&lt;=15,"Low Charges",
IF(tbl_Customers[[#This Row],[total_eve_charge]]&lt;=20,"Medium Charges","High Charges"))</f>
        <v>High Charges</v>
      </c>
      <c r="AB2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6" s="30" t="str">
        <f>IF(tbl_Customers[[#This Row],[number_vmail_messages]] = 0, "No Usage", IF(tbl_Customers[[#This Row],[number_vmail_messages]] &lt;= 20, "Low Usage", IF(tbl_Customers[[#This Row],[number_vmail_messages]] &lt;= 40, "Medium Usgae", "High Usage")))</f>
        <v>Medium Usgae</v>
      </c>
      <c r="AD2376" s="30" t="str">
        <f>IF(tbl_Customers[[#This Row],[total_day_minutes]]&lt;=150,"Low Usage", IF(tbl_Customers[[#This Row],[total_day_minutes]]&lt;=200,"Medium Usage", IF(tbl_Customers[[#This Row],[total_day_minutes]]&lt;=250,"High Usage","Very High Usage")))</f>
        <v>Medium Usage</v>
      </c>
      <c r="AE2376" s="30" t="str">
        <f>IF(tbl_Customers[[#This Row],[total_intl_calls]]&lt;=5,"Low Calls", IF(tbl_Customers[[#This Row],[total_intl_calls]]&lt;=10, "Medium Calls", "High Calls"))</f>
        <v>Low Calls</v>
      </c>
    </row>
    <row r="2377" spans="1:31"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c r="W2377" t="str">
        <f>IF(tbl_Customers[[#This Row],[number_customer_service_calls]] &lt;= 1, "0-1 Calls", IF(tbl_Customers[[#This Row],[number_customer_service_calls]] &lt;= 3, "2-3 Calls", IF(tbl_Customers[[#This Row],[number_customer_service_calls]] &lt;=5, "4-5 Calls", "6+ Calls")))</f>
        <v>2-3 Calls</v>
      </c>
      <c r="X2377" t="str">
        <f>IF(tbl_Customers[[#This Row],[account_length]] &lt;= 50, "0-50", IF(tbl_Customers[[#This Row],[account_length]] &lt;=100, "51-100", IF(tbl_Customers[[#This Row],[account_length]] &lt;= 150, "101-150", "151+")))</f>
        <v>0-50</v>
      </c>
      <c r="Y2377" s="30" t="str">
        <f>IF(tbl_Customers[[#This Row],[total_intl_charge]] &lt;= 3, "Low Charges", "High Charges")</f>
        <v>High Charges</v>
      </c>
      <c r="Z2377" s="30" t="str">
        <f>IF(tbl_Customers[[#This Row],[total_eve_calls]]&lt;=80,"Low Calls",
IF(tbl_Customers[[#This Row],[total_eve_calls]]&lt;=120,"Medium Calls","High Calls"))</f>
        <v>Low Calls</v>
      </c>
      <c r="AA2377" s="30" t="str">
        <f>IF(tbl_Customers[[#This Row],[total_eve_charge]]&lt;=15,"Low Charges",
IF(tbl_Customers[[#This Row],[total_eve_charge]]&lt;=20,"Medium Charges","High Charges"))</f>
        <v>Medium Charges</v>
      </c>
      <c r="AB2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77" s="30" t="str">
        <f>IF(tbl_Customers[[#This Row],[number_vmail_messages]] = 0, "No Usage", IF(tbl_Customers[[#This Row],[number_vmail_messages]] &lt;= 20, "Low Usage", IF(tbl_Customers[[#This Row],[number_vmail_messages]] &lt;= 40, "Medium Usgae", "High Usage")))</f>
        <v>No Usage</v>
      </c>
      <c r="AD2377" s="30" t="str">
        <f>IF(tbl_Customers[[#This Row],[total_day_minutes]]&lt;=150,"Low Usage", IF(tbl_Customers[[#This Row],[total_day_minutes]]&lt;=200,"Medium Usage", IF(tbl_Customers[[#This Row],[total_day_minutes]]&lt;=250,"High Usage","Very High Usage")))</f>
        <v>High Usage</v>
      </c>
      <c r="AE2377" s="30" t="str">
        <f>IF(tbl_Customers[[#This Row],[total_intl_calls]]&lt;=5,"Low Calls", IF(tbl_Customers[[#This Row],[total_intl_calls]]&lt;=10, "Medium Calls", "High Calls"))</f>
        <v>Medium Calls</v>
      </c>
    </row>
    <row r="2378" spans="1:31"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c r="W2378" t="str">
        <f>IF(tbl_Customers[[#This Row],[number_customer_service_calls]] &lt;= 1, "0-1 Calls", IF(tbl_Customers[[#This Row],[number_customer_service_calls]] &lt;= 3, "2-3 Calls", IF(tbl_Customers[[#This Row],[number_customer_service_calls]] &lt;=5, "4-5 Calls", "6+ Calls")))</f>
        <v>2-3 Calls</v>
      </c>
      <c r="X2378" t="str">
        <f>IF(tbl_Customers[[#This Row],[account_length]] &lt;= 50, "0-50", IF(tbl_Customers[[#This Row],[account_length]] &lt;=100, "51-100", IF(tbl_Customers[[#This Row],[account_length]] &lt;= 150, "101-150", "151+")))</f>
        <v>51-100</v>
      </c>
      <c r="Y2378" s="30" t="str">
        <f>IF(tbl_Customers[[#This Row],[total_intl_charge]] &lt;= 3, "Low Charges", "High Charges")</f>
        <v>High Charges</v>
      </c>
      <c r="Z2378" s="30" t="str">
        <f>IF(tbl_Customers[[#This Row],[total_eve_calls]]&lt;=80,"Low Calls",
IF(tbl_Customers[[#This Row],[total_eve_calls]]&lt;=120,"Medium Calls","High Calls"))</f>
        <v>Medium Calls</v>
      </c>
      <c r="AA2378" s="30" t="str">
        <f>IF(tbl_Customers[[#This Row],[total_eve_charge]]&lt;=15,"Low Charges",
IF(tbl_Customers[[#This Row],[total_eve_charge]]&lt;=20,"Medium Charges","High Charges"))</f>
        <v>Low Charges</v>
      </c>
      <c r="AB2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8" s="30" t="str">
        <f>IF(tbl_Customers[[#This Row],[number_vmail_messages]] = 0, "No Usage", IF(tbl_Customers[[#This Row],[number_vmail_messages]] &lt;= 20, "Low Usage", IF(tbl_Customers[[#This Row],[number_vmail_messages]] &lt;= 40, "Medium Usgae", "High Usage")))</f>
        <v>No Usage</v>
      </c>
      <c r="AD2378" s="30" t="str">
        <f>IF(tbl_Customers[[#This Row],[total_day_minutes]]&lt;=150,"Low Usage", IF(tbl_Customers[[#This Row],[total_day_minutes]]&lt;=200,"Medium Usage", IF(tbl_Customers[[#This Row],[total_day_minutes]]&lt;=250,"High Usage","Very High Usage")))</f>
        <v>High Usage</v>
      </c>
      <c r="AE2378" s="30" t="str">
        <f>IF(tbl_Customers[[#This Row],[total_intl_calls]]&lt;=5,"Low Calls", IF(tbl_Customers[[#This Row],[total_intl_calls]]&lt;=10, "Medium Calls", "High Calls"))</f>
        <v>Low Calls</v>
      </c>
    </row>
    <row r="2379" spans="1:31"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c r="W2379" t="str">
        <f>IF(tbl_Customers[[#This Row],[number_customer_service_calls]] &lt;= 1, "0-1 Calls", IF(tbl_Customers[[#This Row],[number_customer_service_calls]] &lt;= 3, "2-3 Calls", IF(tbl_Customers[[#This Row],[number_customer_service_calls]] &lt;=5, "4-5 Calls", "6+ Calls")))</f>
        <v>0-1 Calls</v>
      </c>
      <c r="X2379" t="str">
        <f>IF(tbl_Customers[[#This Row],[account_length]] &lt;= 50, "0-50", IF(tbl_Customers[[#This Row],[account_length]] &lt;=100, "51-100", IF(tbl_Customers[[#This Row],[account_length]] &lt;= 150, "101-150", "151+")))</f>
        <v>101-150</v>
      </c>
      <c r="Y2379" s="30" t="str">
        <f>IF(tbl_Customers[[#This Row],[total_intl_charge]] &lt;= 3, "Low Charges", "High Charges")</f>
        <v>High Charges</v>
      </c>
      <c r="Z2379" s="30" t="str">
        <f>IF(tbl_Customers[[#This Row],[total_eve_calls]]&lt;=80,"Low Calls",
IF(tbl_Customers[[#This Row],[total_eve_calls]]&lt;=120,"Medium Calls","High Calls"))</f>
        <v>Medium Calls</v>
      </c>
      <c r="AA2379" s="30" t="str">
        <f>IF(tbl_Customers[[#This Row],[total_eve_charge]]&lt;=15,"Low Charges",
IF(tbl_Customers[[#This Row],[total_eve_charge]]&lt;=20,"Medium Charges","High Charges"))</f>
        <v>High Charges</v>
      </c>
      <c r="AB2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79" s="30" t="str">
        <f>IF(tbl_Customers[[#This Row],[number_vmail_messages]] = 0, "No Usage", IF(tbl_Customers[[#This Row],[number_vmail_messages]] &lt;= 20, "Low Usage", IF(tbl_Customers[[#This Row],[number_vmail_messages]] &lt;= 40, "Medium Usgae", "High Usage")))</f>
        <v>Medium Usgae</v>
      </c>
      <c r="AD2379" s="30" t="str">
        <f>IF(tbl_Customers[[#This Row],[total_day_minutes]]&lt;=150,"Low Usage", IF(tbl_Customers[[#This Row],[total_day_minutes]]&lt;=200,"Medium Usage", IF(tbl_Customers[[#This Row],[total_day_minutes]]&lt;=250,"High Usage","Very High Usage")))</f>
        <v>Low Usage</v>
      </c>
      <c r="AE2379" s="30" t="str">
        <f>IF(tbl_Customers[[#This Row],[total_intl_calls]]&lt;=5,"Low Calls", IF(tbl_Customers[[#This Row],[total_intl_calls]]&lt;=10, "Medium Calls", "High Calls"))</f>
        <v>Low Calls</v>
      </c>
    </row>
    <row r="2380" spans="1:31"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c r="W2380" t="str">
        <f>IF(tbl_Customers[[#This Row],[number_customer_service_calls]] &lt;= 1, "0-1 Calls", IF(tbl_Customers[[#This Row],[number_customer_service_calls]] &lt;= 3, "2-3 Calls", IF(tbl_Customers[[#This Row],[number_customer_service_calls]] &lt;=5, "4-5 Calls", "6+ Calls")))</f>
        <v>0-1 Calls</v>
      </c>
      <c r="X2380" t="str">
        <f>IF(tbl_Customers[[#This Row],[account_length]] &lt;= 50, "0-50", IF(tbl_Customers[[#This Row],[account_length]] &lt;=100, "51-100", IF(tbl_Customers[[#This Row],[account_length]] &lt;= 150, "101-150", "151+")))</f>
        <v>151+</v>
      </c>
      <c r="Y2380" s="30" t="str">
        <f>IF(tbl_Customers[[#This Row],[total_intl_charge]] &lt;= 3, "Low Charges", "High Charges")</f>
        <v>Low Charges</v>
      </c>
      <c r="Z2380" s="30" t="str">
        <f>IF(tbl_Customers[[#This Row],[total_eve_calls]]&lt;=80,"Low Calls",
IF(tbl_Customers[[#This Row],[total_eve_calls]]&lt;=120,"Medium Calls","High Calls"))</f>
        <v>Medium Calls</v>
      </c>
      <c r="AA2380" s="30" t="str">
        <f>IF(tbl_Customers[[#This Row],[total_eve_charge]]&lt;=15,"Low Charges",
IF(tbl_Customers[[#This Row],[total_eve_charge]]&lt;=20,"Medium Charges","High Charges"))</f>
        <v>Low Charges</v>
      </c>
      <c r="AB2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80" s="30" t="str">
        <f>IF(tbl_Customers[[#This Row],[number_vmail_messages]] = 0, "No Usage", IF(tbl_Customers[[#This Row],[number_vmail_messages]] &lt;= 20, "Low Usage", IF(tbl_Customers[[#This Row],[number_vmail_messages]] &lt;= 40, "Medium Usgae", "High Usage")))</f>
        <v>No Usage</v>
      </c>
      <c r="AD2380" s="30" t="str">
        <f>IF(tbl_Customers[[#This Row],[total_day_minutes]]&lt;=150,"Low Usage", IF(tbl_Customers[[#This Row],[total_day_minutes]]&lt;=200,"Medium Usage", IF(tbl_Customers[[#This Row],[total_day_minutes]]&lt;=250,"High Usage","Very High Usage")))</f>
        <v>Medium Usage</v>
      </c>
      <c r="AE2380" s="30" t="str">
        <f>IF(tbl_Customers[[#This Row],[total_intl_calls]]&lt;=5,"Low Calls", IF(tbl_Customers[[#This Row],[total_intl_calls]]&lt;=10, "Medium Calls", "High Calls"))</f>
        <v>Low Calls</v>
      </c>
    </row>
    <row r="2381" spans="1:31"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c r="W2381" t="str">
        <f>IF(tbl_Customers[[#This Row],[number_customer_service_calls]] &lt;= 1, "0-1 Calls", IF(tbl_Customers[[#This Row],[number_customer_service_calls]] &lt;= 3, "2-3 Calls", IF(tbl_Customers[[#This Row],[number_customer_service_calls]] &lt;=5, "4-5 Calls", "6+ Calls")))</f>
        <v>2-3 Calls</v>
      </c>
      <c r="X2381" t="str">
        <f>IF(tbl_Customers[[#This Row],[account_length]] &lt;= 50, "0-50", IF(tbl_Customers[[#This Row],[account_length]] &lt;=100, "51-100", IF(tbl_Customers[[#This Row],[account_length]] &lt;= 150, "101-150", "151+")))</f>
        <v>51-100</v>
      </c>
      <c r="Y2381" s="30" t="str">
        <f>IF(tbl_Customers[[#This Row],[total_intl_charge]] &lt;= 3, "Low Charges", "High Charges")</f>
        <v>Low Charges</v>
      </c>
      <c r="Z2381" s="30" t="str">
        <f>IF(tbl_Customers[[#This Row],[total_eve_calls]]&lt;=80,"Low Calls",
IF(tbl_Customers[[#This Row],[total_eve_calls]]&lt;=120,"Medium Calls","High Calls"))</f>
        <v>Medium Calls</v>
      </c>
      <c r="AA2381" s="30" t="str">
        <f>IF(tbl_Customers[[#This Row],[total_eve_charge]]&lt;=15,"Low Charges",
IF(tbl_Customers[[#This Row],[total_eve_charge]]&lt;=20,"Medium Charges","High Charges"))</f>
        <v>Low Charges</v>
      </c>
      <c r="AB2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1" s="30" t="str">
        <f>IF(tbl_Customers[[#This Row],[number_vmail_messages]] = 0, "No Usage", IF(tbl_Customers[[#This Row],[number_vmail_messages]] &lt;= 20, "Low Usage", IF(tbl_Customers[[#This Row],[number_vmail_messages]] &lt;= 40, "Medium Usgae", "High Usage")))</f>
        <v>No Usage</v>
      </c>
      <c r="AD2381" s="30" t="str">
        <f>IF(tbl_Customers[[#This Row],[total_day_minutes]]&lt;=150,"Low Usage", IF(tbl_Customers[[#This Row],[total_day_minutes]]&lt;=200,"Medium Usage", IF(tbl_Customers[[#This Row],[total_day_minutes]]&lt;=250,"High Usage","Very High Usage")))</f>
        <v>Medium Usage</v>
      </c>
      <c r="AE2381" s="30" t="str">
        <f>IF(tbl_Customers[[#This Row],[total_intl_calls]]&lt;=5,"Low Calls", IF(tbl_Customers[[#This Row],[total_intl_calls]]&lt;=10, "Medium Calls", "High Calls"))</f>
        <v>Low Calls</v>
      </c>
    </row>
    <row r="2382" spans="1:31"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c r="W2382" t="str">
        <f>IF(tbl_Customers[[#This Row],[number_customer_service_calls]] &lt;= 1, "0-1 Calls", IF(tbl_Customers[[#This Row],[number_customer_service_calls]] &lt;= 3, "2-3 Calls", IF(tbl_Customers[[#This Row],[number_customer_service_calls]] &lt;=5, "4-5 Calls", "6+ Calls")))</f>
        <v>2-3 Calls</v>
      </c>
      <c r="X2382" t="str">
        <f>IF(tbl_Customers[[#This Row],[account_length]] &lt;= 50, "0-50", IF(tbl_Customers[[#This Row],[account_length]] &lt;=100, "51-100", IF(tbl_Customers[[#This Row],[account_length]] &lt;= 150, "101-150", "151+")))</f>
        <v>51-100</v>
      </c>
      <c r="Y2382" s="30" t="str">
        <f>IF(tbl_Customers[[#This Row],[total_intl_charge]] &lt;= 3, "Low Charges", "High Charges")</f>
        <v>Low Charges</v>
      </c>
      <c r="Z2382" s="30" t="str">
        <f>IF(tbl_Customers[[#This Row],[total_eve_calls]]&lt;=80,"Low Calls",
IF(tbl_Customers[[#This Row],[total_eve_calls]]&lt;=120,"Medium Calls","High Calls"))</f>
        <v>High Calls</v>
      </c>
      <c r="AA2382" s="30" t="str">
        <f>IF(tbl_Customers[[#This Row],[total_eve_charge]]&lt;=15,"Low Charges",
IF(tbl_Customers[[#This Row],[total_eve_charge]]&lt;=20,"Medium Charges","High Charges"))</f>
        <v>High Charges</v>
      </c>
      <c r="AB2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2" s="30" t="str">
        <f>IF(tbl_Customers[[#This Row],[number_vmail_messages]] = 0, "No Usage", IF(tbl_Customers[[#This Row],[number_vmail_messages]] &lt;= 20, "Low Usage", IF(tbl_Customers[[#This Row],[number_vmail_messages]] &lt;= 40, "Medium Usgae", "High Usage")))</f>
        <v>Medium Usgae</v>
      </c>
      <c r="AD2382" s="30" t="str">
        <f>IF(tbl_Customers[[#This Row],[total_day_minutes]]&lt;=150,"Low Usage", IF(tbl_Customers[[#This Row],[total_day_minutes]]&lt;=200,"Medium Usage", IF(tbl_Customers[[#This Row],[total_day_minutes]]&lt;=250,"High Usage","Very High Usage")))</f>
        <v>Low Usage</v>
      </c>
      <c r="AE2382" s="30" t="str">
        <f>IF(tbl_Customers[[#This Row],[total_intl_calls]]&lt;=5,"Low Calls", IF(tbl_Customers[[#This Row],[total_intl_calls]]&lt;=10, "Medium Calls", "High Calls"))</f>
        <v>Medium Calls</v>
      </c>
    </row>
    <row r="2383" spans="1:31"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c r="W2383" t="str">
        <f>IF(tbl_Customers[[#This Row],[number_customer_service_calls]] &lt;= 1, "0-1 Calls", IF(tbl_Customers[[#This Row],[number_customer_service_calls]] &lt;= 3, "2-3 Calls", IF(tbl_Customers[[#This Row],[number_customer_service_calls]] &lt;=5, "4-5 Calls", "6+ Calls")))</f>
        <v>2-3 Calls</v>
      </c>
      <c r="X2383" t="str">
        <f>IF(tbl_Customers[[#This Row],[account_length]] &lt;= 50, "0-50", IF(tbl_Customers[[#This Row],[account_length]] &lt;=100, "51-100", IF(tbl_Customers[[#This Row],[account_length]] &lt;= 150, "101-150", "151+")))</f>
        <v>51-100</v>
      </c>
      <c r="Y2383" s="30" t="str">
        <f>IF(tbl_Customers[[#This Row],[total_intl_charge]] &lt;= 3, "Low Charges", "High Charges")</f>
        <v>High Charges</v>
      </c>
      <c r="Z2383" s="30" t="str">
        <f>IF(tbl_Customers[[#This Row],[total_eve_calls]]&lt;=80,"Low Calls",
IF(tbl_Customers[[#This Row],[total_eve_calls]]&lt;=120,"Medium Calls","High Calls"))</f>
        <v>Medium Calls</v>
      </c>
      <c r="AA2383" s="30" t="str">
        <f>IF(tbl_Customers[[#This Row],[total_eve_charge]]&lt;=15,"Low Charges",
IF(tbl_Customers[[#This Row],[total_eve_charge]]&lt;=20,"Medium Charges","High Charges"))</f>
        <v>Low Charges</v>
      </c>
      <c r="AB2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3" s="30" t="str">
        <f>IF(tbl_Customers[[#This Row],[number_vmail_messages]] = 0, "No Usage", IF(tbl_Customers[[#This Row],[number_vmail_messages]] &lt;= 20, "Low Usage", IF(tbl_Customers[[#This Row],[number_vmail_messages]] &lt;= 40, "Medium Usgae", "High Usage")))</f>
        <v>No Usage</v>
      </c>
      <c r="AD2383" s="30" t="str">
        <f>IF(tbl_Customers[[#This Row],[total_day_minutes]]&lt;=150,"Low Usage", IF(tbl_Customers[[#This Row],[total_day_minutes]]&lt;=200,"Medium Usage", IF(tbl_Customers[[#This Row],[total_day_minutes]]&lt;=250,"High Usage","Very High Usage")))</f>
        <v>Low Usage</v>
      </c>
      <c r="AE2383" s="30" t="str">
        <f>IF(tbl_Customers[[#This Row],[total_intl_calls]]&lt;=5,"Low Calls", IF(tbl_Customers[[#This Row],[total_intl_calls]]&lt;=10, "Medium Calls", "High Calls"))</f>
        <v>Low Calls</v>
      </c>
    </row>
    <row r="2384" spans="1:31"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c r="W2384" t="str">
        <f>IF(tbl_Customers[[#This Row],[number_customer_service_calls]] &lt;= 1, "0-1 Calls", IF(tbl_Customers[[#This Row],[number_customer_service_calls]] &lt;= 3, "2-3 Calls", IF(tbl_Customers[[#This Row],[number_customer_service_calls]] &lt;=5, "4-5 Calls", "6+ Calls")))</f>
        <v>0-1 Calls</v>
      </c>
      <c r="X2384" t="str">
        <f>IF(tbl_Customers[[#This Row],[account_length]] &lt;= 50, "0-50", IF(tbl_Customers[[#This Row],[account_length]] &lt;=100, "51-100", IF(tbl_Customers[[#This Row],[account_length]] &lt;= 150, "101-150", "151+")))</f>
        <v>101-150</v>
      </c>
      <c r="Y2384" s="30" t="str">
        <f>IF(tbl_Customers[[#This Row],[total_intl_charge]] &lt;= 3, "Low Charges", "High Charges")</f>
        <v>Low Charges</v>
      </c>
      <c r="Z2384" s="30" t="str">
        <f>IF(tbl_Customers[[#This Row],[total_eve_calls]]&lt;=80,"Low Calls",
IF(tbl_Customers[[#This Row],[total_eve_calls]]&lt;=120,"Medium Calls","High Calls"))</f>
        <v>Medium Calls</v>
      </c>
      <c r="AA2384" s="30" t="str">
        <f>IF(tbl_Customers[[#This Row],[total_eve_charge]]&lt;=15,"Low Charges",
IF(tbl_Customers[[#This Row],[total_eve_charge]]&lt;=20,"Medium Charges","High Charges"))</f>
        <v>Medium Charges</v>
      </c>
      <c r="AB2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4" s="30" t="str">
        <f>IF(tbl_Customers[[#This Row],[number_vmail_messages]] = 0, "No Usage", IF(tbl_Customers[[#This Row],[number_vmail_messages]] &lt;= 20, "Low Usage", IF(tbl_Customers[[#This Row],[number_vmail_messages]] &lt;= 40, "Medium Usgae", "High Usage")))</f>
        <v>No Usage</v>
      </c>
      <c r="AD2384" s="30" t="str">
        <f>IF(tbl_Customers[[#This Row],[total_day_minutes]]&lt;=150,"Low Usage", IF(tbl_Customers[[#This Row],[total_day_minutes]]&lt;=200,"Medium Usage", IF(tbl_Customers[[#This Row],[total_day_minutes]]&lt;=250,"High Usage","Very High Usage")))</f>
        <v>Low Usage</v>
      </c>
      <c r="AE2384" s="30" t="str">
        <f>IF(tbl_Customers[[#This Row],[total_intl_calls]]&lt;=5,"Low Calls", IF(tbl_Customers[[#This Row],[total_intl_calls]]&lt;=10, "Medium Calls", "High Calls"))</f>
        <v>Medium Calls</v>
      </c>
    </row>
    <row r="2385" spans="1:31"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c r="W2385" t="str">
        <f>IF(tbl_Customers[[#This Row],[number_customer_service_calls]] &lt;= 1, "0-1 Calls", IF(tbl_Customers[[#This Row],[number_customer_service_calls]] &lt;= 3, "2-3 Calls", IF(tbl_Customers[[#This Row],[number_customer_service_calls]] &lt;=5, "4-5 Calls", "6+ Calls")))</f>
        <v>2-3 Calls</v>
      </c>
      <c r="X2385" t="str">
        <f>IF(tbl_Customers[[#This Row],[account_length]] &lt;= 50, "0-50", IF(tbl_Customers[[#This Row],[account_length]] &lt;=100, "51-100", IF(tbl_Customers[[#This Row],[account_length]] &lt;= 150, "101-150", "151+")))</f>
        <v>101-150</v>
      </c>
      <c r="Y2385" s="30" t="str">
        <f>IF(tbl_Customers[[#This Row],[total_intl_charge]] &lt;= 3, "Low Charges", "High Charges")</f>
        <v>Low Charges</v>
      </c>
      <c r="Z2385" s="30" t="str">
        <f>IF(tbl_Customers[[#This Row],[total_eve_calls]]&lt;=80,"Low Calls",
IF(tbl_Customers[[#This Row],[total_eve_calls]]&lt;=120,"Medium Calls","High Calls"))</f>
        <v>Medium Calls</v>
      </c>
      <c r="AA2385" s="30" t="str">
        <f>IF(tbl_Customers[[#This Row],[total_eve_charge]]&lt;=15,"Low Charges",
IF(tbl_Customers[[#This Row],[total_eve_charge]]&lt;=20,"Medium Charges","High Charges"))</f>
        <v>High Charges</v>
      </c>
      <c r="AB2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85" s="30" t="str">
        <f>IF(tbl_Customers[[#This Row],[number_vmail_messages]] = 0, "No Usage", IF(tbl_Customers[[#This Row],[number_vmail_messages]] &lt;= 20, "Low Usage", IF(tbl_Customers[[#This Row],[number_vmail_messages]] &lt;= 40, "Medium Usgae", "High Usage")))</f>
        <v>Medium Usgae</v>
      </c>
      <c r="AD2385" s="30" t="str">
        <f>IF(tbl_Customers[[#This Row],[total_day_minutes]]&lt;=150,"Low Usage", IF(tbl_Customers[[#This Row],[total_day_minutes]]&lt;=200,"Medium Usage", IF(tbl_Customers[[#This Row],[total_day_minutes]]&lt;=250,"High Usage","Very High Usage")))</f>
        <v>High Usage</v>
      </c>
      <c r="AE2385" s="30" t="str">
        <f>IF(tbl_Customers[[#This Row],[total_intl_calls]]&lt;=5,"Low Calls", IF(tbl_Customers[[#This Row],[total_intl_calls]]&lt;=10, "Medium Calls", "High Calls"))</f>
        <v>Low Calls</v>
      </c>
    </row>
    <row r="2386" spans="1:31"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c r="W2386" t="str">
        <f>IF(tbl_Customers[[#This Row],[number_customer_service_calls]] &lt;= 1, "0-1 Calls", IF(tbl_Customers[[#This Row],[number_customer_service_calls]] &lt;= 3, "2-3 Calls", IF(tbl_Customers[[#This Row],[number_customer_service_calls]] &lt;=5, "4-5 Calls", "6+ Calls")))</f>
        <v>0-1 Calls</v>
      </c>
      <c r="X2386" t="str">
        <f>IF(tbl_Customers[[#This Row],[account_length]] &lt;= 50, "0-50", IF(tbl_Customers[[#This Row],[account_length]] &lt;=100, "51-100", IF(tbl_Customers[[#This Row],[account_length]] &lt;= 150, "101-150", "151+")))</f>
        <v>101-150</v>
      </c>
      <c r="Y2386" s="30" t="str">
        <f>IF(tbl_Customers[[#This Row],[total_intl_charge]] &lt;= 3, "Low Charges", "High Charges")</f>
        <v>High Charges</v>
      </c>
      <c r="Z2386" s="30" t="str">
        <f>IF(tbl_Customers[[#This Row],[total_eve_calls]]&lt;=80,"Low Calls",
IF(tbl_Customers[[#This Row],[total_eve_calls]]&lt;=120,"Medium Calls","High Calls"))</f>
        <v>Medium Calls</v>
      </c>
      <c r="AA2386" s="30" t="str">
        <f>IF(tbl_Customers[[#This Row],[total_eve_charge]]&lt;=15,"Low Charges",
IF(tbl_Customers[[#This Row],[total_eve_charge]]&lt;=20,"Medium Charges","High Charges"))</f>
        <v>Medium Charges</v>
      </c>
      <c r="AB2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6" s="30" t="str">
        <f>IF(tbl_Customers[[#This Row],[number_vmail_messages]] = 0, "No Usage", IF(tbl_Customers[[#This Row],[number_vmail_messages]] &lt;= 20, "Low Usage", IF(tbl_Customers[[#This Row],[number_vmail_messages]] &lt;= 40, "Medium Usgae", "High Usage")))</f>
        <v>No Usage</v>
      </c>
      <c r="AD2386" s="30" t="str">
        <f>IF(tbl_Customers[[#This Row],[total_day_minutes]]&lt;=150,"Low Usage", IF(tbl_Customers[[#This Row],[total_day_minutes]]&lt;=200,"Medium Usage", IF(tbl_Customers[[#This Row],[total_day_minutes]]&lt;=250,"High Usage","Very High Usage")))</f>
        <v>Very High Usage</v>
      </c>
      <c r="AE2386" s="30" t="str">
        <f>IF(tbl_Customers[[#This Row],[total_intl_calls]]&lt;=5,"Low Calls", IF(tbl_Customers[[#This Row],[total_intl_calls]]&lt;=10, "Medium Calls", "High Calls"))</f>
        <v>Medium Calls</v>
      </c>
    </row>
    <row r="2387" spans="1:31"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c r="W2387" t="str">
        <f>IF(tbl_Customers[[#This Row],[number_customer_service_calls]] &lt;= 1, "0-1 Calls", IF(tbl_Customers[[#This Row],[number_customer_service_calls]] &lt;= 3, "2-3 Calls", IF(tbl_Customers[[#This Row],[number_customer_service_calls]] &lt;=5, "4-5 Calls", "6+ Calls")))</f>
        <v>0-1 Calls</v>
      </c>
      <c r="X2387" t="str">
        <f>IF(tbl_Customers[[#This Row],[account_length]] &lt;= 50, "0-50", IF(tbl_Customers[[#This Row],[account_length]] &lt;=100, "51-100", IF(tbl_Customers[[#This Row],[account_length]] &lt;= 150, "101-150", "151+")))</f>
        <v>51-100</v>
      </c>
      <c r="Y2387" s="30" t="str">
        <f>IF(tbl_Customers[[#This Row],[total_intl_charge]] &lt;= 3, "Low Charges", "High Charges")</f>
        <v>High Charges</v>
      </c>
      <c r="Z2387" s="30" t="str">
        <f>IF(tbl_Customers[[#This Row],[total_eve_calls]]&lt;=80,"Low Calls",
IF(tbl_Customers[[#This Row],[total_eve_calls]]&lt;=120,"Medium Calls","High Calls"))</f>
        <v>Medium Calls</v>
      </c>
      <c r="AA2387" s="30" t="str">
        <f>IF(tbl_Customers[[#This Row],[total_eve_charge]]&lt;=15,"Low Charges",
IF(tbl_Customers[[#This Row],[total_eve_charge]]&lt;=20,"Medium Charges","High Charges"))</f>
        <v>Medium Charges</v>
      </c>
      <c r="AB2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7" s="30" t="str">
        <f>IF(tbl_Customers[[#This Row],[number_vmail_messages]] = 0, "No Usage", IF(tbl_Customers[[#This Row],[number_vmail_messages]] &lt;= 20, "Low Usage", IF(tbl_Customers[[#This Row],[number_vmail_messages]] &lt;= 40, "Medium Usgae", "High Usage")))</f>
        <v>No Usage</v>
      </c>
      <c r="AD2387" s="30" t="str">
        <f>IF(tbl_Customers[[#This Row],[total_day_minutes]]&lt;=150,"Low Usage", IF(tbl_Customers[[#This Row],[total_day_minutes]]&lt;=200,"Medium Usage", IF(tbl_Customers[[#This Row],[total_day_minutes]]&lt;=250,"High Usage","Very High Usage")))</f>
        <v>Low Usage</v>
      </c>
      <c r="AE2387" s="30" t="str">
        <f>IF(tbl_Customers[[#This Row],[total_intl_calls]]&lt;=5,"Low Calls", IF(tbl_Customers[[#This Row],[total_intl_calls]]&lt;=10, "Medium Calls", "High Calls"))</f>
        <v>Medium Calls</v>
      </c>
    </row>
    <row r="2388" spans="1:31"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c r="W2388" t="str">
        <f>IF(tbl_Customers[[#This Row],[number_customer_service_calls]] &lt;= 1, "0-1 Calls", IF(tbl_Customers[[#This Row],[number_customer_service_calls]] &lt;= 3, "2-3 Calls", IF(tbl_Customers[[#This Row],[number_customer_service_calls]] &lt;=5, "4-5 Calls", "6+ Calls")))</f>
        <v>0-1 Calls</v>
      </c>
      <c r="X2388" t="str">
        <f>IF(tbl_Customers[[#This Row],[account_length]] &lt;= 50, "0-50", IF(tbl_Customers[[#This Row],[account_length]] &lt;=100, "51-100", IF(tbl_Customers[[#This Row],[account_length]] &lt;= 150, "101-150", "151+")))</f>
        <v>101-150</v>
      </c>
      <c r="Y2388" s="30" t="str">
        <f>IF(tbl_Customers[[#This Row],[total_intl_charge]] &lt;= 3, "Low Charges", "High Charges")</f>
        <v>Low Charges</v>
      </c>
      <c r="Z2388" s="30" t="str">
        <f>IF(tbl_Customers[[#This Row],[total_eve_calls]]&lt;=80,"Low Calls",
IF(tbl_Customers[[#This Row],[total_eve_calls]]&lt;=120,"Medium Calls","High Calls"))</f>
        <v>Medium Calls</v>
      </c>
      <c r="AA2388" s="30" t="str">
        <f>IF(tbl_Customers[[#This Row],[total_eve_charge]]&lt;=15,"Low Charges",
IF(tbl_Customers[[#This Row],[total_eve_charge]]&lt;=20,"Medium Charges","High Charges"))</f>
        <v>Low Charges</v>
      </c>
      <c r="AB2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8" s="30" t="str">
        <f>IF(tbl_Customers[[#This Row],[number_vmail_messages]] = 0, "No Usage", IF(tbl_Customers[[#This Row],[number_vmail_messages]] &lt;= 20, "Low Usage", IF(tbl_Customers[[#This Row],[number_vmail_messages]] &lt;= 40, "Medium Usgae", "High Usage")))</f>
        <v>No Usage</v>
      </c>
      <c r="AD2388" s="30" t="str">
        <f>IF(tbl_Customers[[#This Row],[total_day_minutes]]&lt;=150,"Low Usage", IF(tbl_Customers[[#This Row],[total_day_minutes]]&lt;=200,"Medium Usage", IF(tbl_Customers[[#This Row],[total_day_minutes]]&lt;=250,"High Usage","Very High Usage")))</f>
        <v>Medium Usage</v>
      </c>
      <c r="AE2388" s="30" t="str">
        <f>IF(tbl_Customers[[#This Row],[total_intl_calls]]&lt;=5,"Low Calls", IF(tbl_Customers[[#This Row],[total_intl_calls]]&lt;=10, "Medium Calls", "High Calls"))</f>
        <v>Low Calls</v>
      </c>
    </row>
    <row r="2389" spans="1:31"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c r="W2389" t="str">
        <f>IF(tbl_Customers[[#This Row],[number_customer_service_calls]] &lt;= 1, "0-1 Calls", IF(tbl_Customers[[#This Row],[number_customer_service_calls]] &lt;= 3, "2-3 Calls", IF(tbl_Customers[[#This Row],[number_customer_service_calls]] &lt;=5, "4-5 Calls", "6+ Calls")))</f>
        <v>0-1 Calls</v>
      </c>
      <c r="X2389" t="str">
        <f>IF(tbl_Customers[[#This Row],[account_length]] &lt;= 50, "0-50", IF(tbl_Customers[[#This Row],[account_length]] &lt;=100, "51-100", IF(tbl_Customers[[#This Row],[account_length]] &lt;= 150, "101-150", "151+")))</f>
        <v>151+</v>
      </c>
      <c r="Y2389" s="30" t="str">
        <f>IF(tbl_Customers[[#This Row],[total_intl_charge]] &lt;= 3, "Low Charges", "High Charges")</f>
        <v>Low Charges</v>
      </c>
      <c r="Z2389" s="30" t="str">
        <f>IF(tbl_Customers[[#This Row],[total_eve_calls]]&lt;=80,"Low Calls",
IF(tbl_Customers[[#This Row],[total_eve_calls]]&lt;=120,"Medium Calls","High Calls"))</f>
        <v>Low Calls</v>
      </c>
      <c r="AA2389" s="30" t="str">
        <f>IF(tbl_Customers[[#This Row],[total_eve_charge]]&lt;=15,"Low Charges",
IF(tbl_Customers[[#This Row],[total_eve_charge]]&lt;=20,"Medium Charges","High Charges"))</f>
        <v>Low Charges</v>
      </c>
      <c r="AB2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89" s="30" t="str">
        <f>IF(tbl_Customers[[#This Row],[number_vmail_messages]] = 0, "No Usage", IF(tbl_Customers[[#This Row],[number_vmail_messages]] &lt;= 20, "Low Usage", IF(tbl_Customers[[#This Row],[number_vmail_messages]] &lt;= 40, "Medium Usgae", "High Usage")))</f>
        <v>No Usage</v>
      </c>
      <c r="AD2389" s="30" t="str">
        <f>IF(tbl_Customers[[#This Row],[total_day_minutes]]&lt;=150,"Low Usage", IF(tbl_Customers[[#This Row],[total_day_minutes]]&lt;=200,"Medium Usage", IF(tbl_Customers[[#This Row],[total_day_minutes]]&lt;=250,"High Usage","Very High Usage")))</f>
        <v>Medium Usage</v>
      </c>
      <c r="AE2389" s="30" t="str">
        <f>IF(tbl_Customers[[#This Row],[total_intl_calls]]&lt;=5,"Low Calls", IF(tbl_Customers[[#This Row],[total_intl_calls]]&lt;=10, "Medium Calls", "High Calls"))</f>
        <v>Low Calls</v>
      </c>
    </row>
    <row r="2390" spans="1:31"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c r="W2390" t="str">
        <f>IF(tbl_Customers[[#This Row],[number_customer_service_calls]] &lt;= 1, "0-1 Calls", IF(tbl_Customers[[#This Row],[number_customer_service_calls]] &lt;= 3, "2-3 Calls", IF(tbl_Customers[[#This Row],[number_customer_service_calls]] &lt;=5, "4-5 Calls", "6+ Calls")))</f>
        <v>4-5 Calls</v>
      </c>
      <c r="X2390" t="str">
        <f>IF(tbl_Customers[[#This Row],[account_length]] &lt;= 50, "0-50", IF(tbl_Customers[[#This Row],[account_length]] &lt;=100, "51-100", IF(tbl_Customers[[#This Row],[account_length]] &lt;= 150, "101-150", "151+")))</f>
        <v>51-100</v>
      </c>
      <c r="Y2390" s="30" t="str">
        <f>IF(tbl_Customers[[#This Row],[total_intl_charge]] &lt;= 3, "Low Charges", "High Charges")</f>
        <v>High Charges</v>
      </c>
      <c r="Z2390" s="30" t="str">
        <f>IF(tbl_Customers[[#This Row],[total_eve_calls]]&lt;=80,"Low Calls",
IF(tbl_Customers[[#This Row],[total_eve_calls]]&lt;=120,"Medium Calls","High Calls"))</f>
        <v>High Calls</v>
      </c>
      <c r="AA2390" s="30" t="str">
        <f>IF(tbl_Customers[[#This Row],[total_eve_charge]]&lt;=15,"Low Charges",
IF(tbl_Customers[[#This Row],[total_eve_charge]]&lt;=20,"Medium Charges","High Charges"))</f>
        <v>Medium Charges</v>
      </c>
      <c r="AB2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0" s="30" t="str">
        <f>IF(tbl_Customers[[#This Row],[number_vmail_messages]] = 0, "No Usage", IF(tbl_Customers[[#This Row],[number_vmail_messages]] &lt;= 20, "Low Usage", IF(tbl_Customers[[#This Row],[number_vmail_messages]] &lt;= 40, "Medium Usgae", "High Usage")))</f>
        <v>Medium Usgae</v>
      </c>
      <c r="AD2390" s="30" t="str">
        <f>IF(tbl_Customers[[#This Row],[total_day_minutes]]&lt;=150,"Low Usage", IF(tbl_Customers[[#This Row],[total_day_minutes]]&lt;=200,"Medium Usage", IF(tbl_Customers[[#This Row],[total_day_minutes]]&lt;=250,"High Usage","Very High Usage")))</f>
        <v>Medium Usage</v>
      </c>
      <c r="AE2390" s="30" t="str">
        <f>IF(tbl_Customers[[#This Row],[total_intl_calls]]&lt;=5,"Low Calls", IF(tbl_Customers[[#This Row],[total_intl_calls]]&lt;=10, "Medium Calls", "High Calls"))</f>
        <v>Low Calls</v>
      </c>
    </row>
    <row r="2391" spans="1:31"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c r="W2391" t="str">
        <f>IF(tbl_Customers[[#This Row],[number_customer_service_calls]] &lt;= 1, "0-1 Calls", IF(tbl_Customers[[#This Row],[number_customer_service_calls]] &lt;= 3, "2-3 Calls", IF(tbl_Customers[[#This Row],[number_customer_service_calls]] &lt;=5, "4-5 Calls", "6+ Calls")))</f>
        <v>0-1 Calls</v>
      </c>
      <c r="X2391" t="str">
        <f>IF(tbl_Customers[[#This Row],[account_length]] &lt;= 50, "0-50", IF(tbl_Customers[[#This Row],[account_length]] &lt;=100, "51-100", IF(tbl_Customers[[#This Row],[account_length]] &lt;= 150, "101-150", "151+")))</f>
        <v>101-150</v>
      </c>
      <c r="Y2391" s="30" t="str">
        <f>IF(tbl_Customers[[#This Row],[total_intl_charge]] &lt;= 3, "Low Charges", "High Charges")</f>
        <v>Low Charges</v>
      </c>
      <c r="Z2391" s="30" t="str">
        <f>IF(tbl_Customers[[#This Row],[total_eve_calls]]&lt;=80,"Low Calls",
IF(tbl_Customers[[#This Row],[total_eve_calls]]&lt;=120,"Medium Calls","High Calls"))</f>
        <v>Medium Calls</v>
      </c>
      <c r="AA2391" s="30" t="str">
        <f>IF(tbl_Customers[[#This Row],[total_eve_charge]]&lt;=15,"Low Charges",
IF(tbl_Customers[[#This Row],[total_eve_charge]]&lt;=20,"Medium Charges","High Charges"))</f>
        <v>Low Charges</v>
      </c>
      <c r="AB2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1" s="30" t="str">
        <f>IF(tbl_Customers[[#This Row],[number_vmail_messages]] = 0, "No Usage", IF(tbl_Customers[[#This Row],[number_vmail_messages]] &lt;= 20, "Low Usage", IF(tbl_Customers[[#This Row],[number_vmail_messages]] &lt;= 40, "Medium Usgae", "High Usage")))</f>
        <v>No Usage</v>
      </c>
      <c r="AD2391" s="30" t="str">
        <f>IF(tbl_Customers[[#This Row],[total_day_minutes]]&lt;=150,"Low Usage", IF(tbl_Customers[[#This Row],[total_day_minutes]]&lt;=200,"Medium Usage", IF(tbl_Customers[[#This Row],[total_day_minutes]]&lt;=250,"High Usage","Very High Usage")))</f>
        <v>Very High Usage</v>
      </c>
      <c r="AE2391" s="30" t="str">
        <f>IF(tbl_Customers[[#This Row],[total_intl_calls]]&lt;=5,"Low Calls", IF(tbl_Customers[[#This Row],[total_intl_calls]]&lt;=10, "Medium Calls", "High Calls"))</f>
        <v>Low Calls</v>
      </c>
    </row>
    <row r="2392" spans="1:31"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c r="W2392" t="str">
        <f>IF(tbl_Customers[[#This Row],[number_customer_service_calls]] &lt;= 1, "0-1 Calls", IF(tbl_Customers[[#This Row],[number_customer_service_calls]] &lt;= 3, "2-3 Calls", IF(tbl_Customers[[#This Row],[number_customer_service_calls]] &lt;=5, "4-5 Calls", "6+ Calls")))</f>
        <v>0-1 Calls</v>
      </c>
      <c r="X2392" t="str">
        <f>IF(tbl_Customers[[#This Row],[account_length]] &lt;= 50, "0-50", IF(tbl_Customers[[#This Row],[account_length]] &lt;=100, "51-100", IF(tbl_Customers[[#This Row],[account_length]] &lt;= 150, "101-150", "151+")))</f>
        <v>151+</v>
      </c>
      <c r="Y2392" s="30" t="str">
        <f>IF(tbl_Customers[[#This Row],[total_intl_charge]] &lt;= 3, "Low Charges", "High Charges")</f>
        <v>High Charges</v>
      </c>
      <c r="Z2392" s="30" t="str">
        <f>IF(tbl_Customers[[#This Row],[total_eve_calls]]&lt;=80,"Low Calls",
IF(tbl_Customers[[#This Row],[total_eve_calls]]&lt;=120,"Medium Calls","High Calls"))</f>
        <v>Medium Calls</v>
      </c>
      <c r="AA2392" s="30" t="str">
        <f>IF(tbl_Customers[[#This Row],[total_eve_charge]]&lt;=15,"Low Charges",
IF(tbl_Customers[[#This Row],[total_eve_charge]]&lt;=20,"Medium Charges","High Charges"))</f>
        <v>High Charges</v>
      </c>
      <c r="AB2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2" s="30" t="str">
        <f>IF(tbl_Customers[[#This Row],[number_vmail_messages]] = 0, "No Usage", IF(tbl_Customers[[#This Row],[number_vmail_messages]] &lt;= 20, "Low Usage", IF(tbl_Customers[[#This Row],[number_vmail_messages]] &lt;= 40, "Medium Usgae", "High Usage")))</f>
        <v>No Usage</v>
      </c>
      <c r="AD2392" s="30" t="str">
        <f>IF(tbl_Customers[[#This Row],[total_day_minutes]]&lt;=150,"Low Usage", IF(tbl_Customers[[#This Row],[total_day_minutes]]&lt;=200,"Medium Usage", IF(tbl_Customers[[#This Row],[total_day_minutes]]&lt;=250,"High Usage","Very High Usage")))</f>
        <v>Medium Usage</v>
      </c>
      <c r="AE2392" s="30" t="str">
        <f>IF(tbl_Customers[[#This Row],[total_intl_calls]]&lt;=5,"Low Calls", IF(tbl_Customers[[#This Row],[total_intl_calls]]&lt;=10, "Medium Calls", "High Calls"))</f>
        <v>Low Calls</v>
      </c>
    </row>
    <row r="2393" spans="1:31"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c r="W2393" t="str">
        <f>IF(tbl_Customers[[#This Row],[number_customer_service_calls]] &lt;= 1, "0-1 Calls", IF(tbl_Customers[[#This Row],[number_customer_service_calls]] &lt;= 3, "2-3 Calls", IF(tbl_Customers[[#This Row],[number_customer_service_calls]] &lt;=5, "4-5 Calls", "6+ Calls")))</f>
        <v>2-3 Calls</v>
      </c>
      <c r="X2393" t="str">
        <f>IF(tbl_Customers[[#This Row],[account_length]] &lt;= 50, "0-50", IF(tbl_Customers[[#This Row],[account_length]] &lt;=100, "51-100", IF(tbl_Customers[[#This Row],[account_length]] &lt;= 150, "101-150", "151+")))</f>
        <v>51-100</v>
      </c>
      <c r="Y2393" s="30" t="str">
        <f>IF(tbl_Customers[[#This Row],[total_intl_charge]] &lt;= 3, "Low Charges", "High Charges")</f>
        <v>High Charges</v>
      </c>
      <c r="Z2393" s="30" t="str">
        <f>IF(tbl_Customers[[#This Row],[total_eve_calls]]&lt;=80,"Low Calls",
IF(tbl_Customers[[#This Row],[total_eve_calls]]&lt;=120,"Medium Calls","High Calls"))</f>
        <v>Medium Calls</v>
      </c>
      <c r="AA2393" s="30" t="str">
        <f>IF(tbl_Customers[[#This Row],[total_eve_charge]]&lt;=15,"Low Charges",
IF(tbl_Customers[[#This Row],[total_eve_charge]]&lt;=20,"Medium Charges","High Charges"))</f>
        <v>Medium Charges</v>
      </c>
      <c r="AB2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3" s="30" t="str">
        <f>IF(tbl_Customers[[#This Row],[number_vmail_messages]] = 0, "No Usage", IF(tbl_Customers[[#This Row],[number_vmail_messages]] &lt;= 20, "Low Usage", IF(tbl_Customers[[#This Row],[number_vmail_messages]] &lt;= 40, "Medium Usgae", "High Usage")))</f>
        <v>No Usage</v>
      </c>
      <c r="AD2393" s="30" t="str">
        <f>IF(tbl_Customers[[#This Row],[total_day_minutes]]&lt;=150,"Low Usage", IF(tbl_Customers[[#This Row],[total_day_minutes]]&lt;=200,"Medium Usage", IF(tbl_Customers[[#This Row],[total_day_minutes]]&lt;=250,"High Usage","Very High Usage")))</f>
        <v>Medium Usage</v>
      </c>
      <c r="AE2393" s="30" t="str">
        <f>IF(tbl_Customers[[#This Row],[total_intl_calls]]&lt;=5,"Low Calls", IF(tbl_Customers[[#This Row],[total_intl_calls]]&lt;=10, "Medium Calls", "High Calls"))</f>
        <v>Low Calls</v>
      </c>
    </row>
    <row r="2394" spans="1:31"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c r="W2394" t="str">
        <f>IF(tbl_Customers[[#This Row],[number_customer_service_calls]] &lt;= 1, "0-1 Calls", IF(tbl_Customers[[#This Row],[number_customer_service_calls]] &lt;= 3, "2-3 Calls", IF(tbl_Customers[[#This Row],[number_customer_service_calls]] &lt;=5, "4-5 Calls", "6+ Calls")))</f>
        <v>0-1 Calls</v>
      </c>
      <c r="X2394" t="str">
        <f>IF(tbl_Customers[[#This Row],[account_length]] &lt;= 50, "0-50", IF(tbl_Customers[[#This Row],[account_length]] &lt;=100, "51-100", IF(tbl_Customers[[#This Row],[account_length]] &lt;= 150, "101-150", "151+")))</f>
        <v>51-100</v>
      </c>
      <c r="Y2394" s="30" t="str">
        <f>IF(tbl_Customers[[#This Row],[total_intl_charge]] &lt;= 3, "Low Charges", "High Charges")</f>
        <v>High Charges</v>
      </c>
      <c r="Z2394" s="30" t="str">
        <f>IF(tbl_Customers[[#This Row],[total_eve_calls]]&lt;=80,"Low Calls",
IF(tbl_Customers[[#This Row],[total_eve_calls]]&lt;=120,"Medium Calls","High Calls"))</f>
        <v>Medium Calls</v>
      </c>
      <c r="AA2394" s="30" t="str">
        <f>IF(tbl_Customers[[#This Row],[total_eve_charge]]&lt;=15,"Low Charges",
IF(tbl_Customers[[#This Row],[total_eve_charge]]&lt;=20,"Medium Charges","High Charges"))</f>
        <v>High Charges</v>
      </c>
      <c r="AB2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4" s="30" t="str">
        <f>IF(tbl_Customers[[#This Row],[number_vmail_messages]] = 0, "No Usage", IF(tbl_Customers[[#This Row],[number_vmail_messages]] &lt;= 20, "Low Usage", IF(tbl_Customers[[#This Row],[number_vmail_messages]] &lt;= 40, "Medium Usgae", "High Usage")))</f>
        <v>No Usage</v>
      </c>
      <c r="AD2394" s="30" t="str">
        <f>IF(tbl_Customers[[#This Row],[total_day_minutes]]&lt;=150,"Low Usage", IF(tbl_Customers[[#This Row],[total_day_minutes]]&lt;=200,"Medium Usage", IF(tbl_Customers[[#This Row],[total_day_minutes]]&lt;=250,"High Usage","Very High Usage")))</f>
        <v>Very High Usage</v>
      </c>
      <c r="AE2394" s="30" t="str">
        <f>IF(tbl_Customers[[#This Row],[total_intl_calls]]&lt;=5,"Low Calls", IF(tbl_Customers[[#This Row],[total_intl_calls]]&lt;=10, "Medium Calls", "High Calls"))</f>
        <v>Low Calls</v>
      </c>
    </row>
    <row r="2395" spans="1:31"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c r="W2395" t="str">
        <f>IF(tbl_Customers[[#This Row],[number_customer_service_calls]] &lt;= 1, "0-1 Calls", IF(tbl_Customers[[#This Row],[number_customer_service_calls]] &lt;= 3, "2-3 Calls", IF(tbl_Customers[[#This Row],[number_customer_service_calls]] &lt;=5, "4-5 Calls", "6+ Calls")))</f>
        <v>2-3 Calls</v>
      </c>
      <c r="X2395" t="str">
        <f>IF(tbl_Customers[[#This Row],[account_length]] &lt;= 50, "0-50", IF(tbl_Customers[[#This Row],[account_length]] &lt;=100, "51-100", IF(tbl_Customers[[#This Row],[account_length]] &lt;= 150, "101-150", "151+")))</f>
        <v>51-100</v>
      </c>
      <c r="Y2395" s="30" t="str">
        <f>IF(tbl_Customers[[#This Row],[total_intl_charge]] &lt;= 3, "Low Charges", "High Charges")</f>
        <v>High Charges</v>
      </c>
      <c r="Z2395" s="30" t="str">
        <f>IF(tbl_Customers[[#This Row],[total_eve_calls]]&lt;=80,"Low Calls",
IF(tbl_Customers[[#This Row],[total_eve_calls]]&lt;=120,"Medium Calls","High Calls"))</f>
        <v>Medium Calls</v>
      </c>
      <c r="AA2395" s="30" t="str">
        <f>IF(tbl_Customers[[#This Row],[total_eve_charge]]&lt;=15,"Low Charges",
IF(tbl_Customers[[#This Row],[total_eve_charge]]&lt;=20,"Medium Charges","High Charges"))</f>
        <v>Medium Charges</v>
      </c>
      <c r="AB2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5" s="30" t="str">
        <f>IF(tbl_Customers[[#This Row],[number_vmail_messages]] = 0, "No Usage", IF(tbl_Customers[[#This Row],[number_vmail_messages]] &lt;= 20, "Low Usage", IF(tbl_Customers[[#This Row],[number_vmail_messages]] &lt;= 40, "Medium Usgae", "High Usage")))</f>
        <v>No Usage</v>
      </c>
      <c r="AD2395" s="30" t="str">
        <f>IF(tbl_Customers[[#This Row],[total_day_minutes]]&lt;=150,"Low Usage", IF(tbl_Customers[[#This Row],[total_day_minutes]]&lt;=200,"Medium Usage", IF(tbl_Customers[[#This Row],[total_day_minutes]]&lt;=250,"High Usage","Very High Usage")))</f>
        <v>Low Usage</v>
      </c>
      <c r="AE2395" s="30" t="str">
        <f>IF(tbl_Customers[[#This Row],[total_intl_calls]]&lt;=5,"Low Calls", IF(tbl_Customers[[#This Row],[total_intl_calls]]&lt;=10, "Medium Calls", "High Calls"))</f>
        <v>Medium Calls</v>
      </c>
    </row>
    <row r="2396" spans="1:31"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c r="W2396" t="str">
        <f>IF(tbl_Customers[[#This Row],[number_customer_service_calls]] &lt;= 1, "0-1 Calls", IF(tbl_Customers[[#This Row],[number_customer_service_calls]] &lt;= 3, "2-3 Calls", IF(tbl_Customers[[#This Row],[number_customer_service_calls]] &lt;=5, "4-5 Calls", "6+ Calls")))</f>
        <v>2-3 Calls</v>
      </c>
      <c r="X2396" t="str">
        <f>IF(tbl_Customers[[#This Row],[account_length]] &lt;= 50, "0-50", IF(tbl_Customers[[#This Row],[account_length]] &lt;=100, "51-100", IF(tbl_Customers[[#This Row],[account_length]] &lt;= 150, "101-150", "151+")))</f>
        <v>101-150</v>
      </c>
      <c r="Y2396" s="30" t="str">
        <f>IF(tbl_Customers[[#This Row],[total_intl_charge]] &lt;= 3, "Low Charges", "High Charges")</f>
        <v>Low Charges</v>
      </c>
      <c r="Z2396" s="30" t="str">
        <f>IF(tbl_Customers[[#This Row],[total_eve_calls]]&lt;=80,"Low Calls",
IF(tbl_Customers[[#This Row],[total_eve_calls]]&lt;=120,"Medium Calls","High Calls"))</f>
        <v>Medium Calls</v>
      </c>
      <c r="AA2396" s="30" t="str">
        <f>IF(tbl_Customers[[#This Row],[total_eve_charge]]&lt;=15,"Low Charges",
IF(tbl_Customers[[#This Row],[total_eve_charge]]&lt;=20,"Medium Charges","High Charges"))</f>
        <v>Medium Charges</v>
      </c>
      <c r="AB2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6" s="30" t="str">
        <f>IF(tbl_Customers[[#This Row],[number_vmail_messages]] = 0, "No Usage", IF(tbl_Customers[[#This Row],[number_vmail_messages]] &lt;= 20, "Low Usage", IF(tbl_Customers[[#This Row],[number_vmail_messages]] &lt;= 40, "Medium Usgae", "High Usage")))</f>
        <v>No Usage</v>
      </c>
      <c r="AD2396" s="30" t="str">
        <f>IF(tbl_Customers[[#This Row],[total_day_minutes]]&lt;=150,"Low Usage", IF(tbl_Customers[[#This Row],[total_day_minutes]]&lt;=200,"Medium Usage", IF(tbl_Customers[[#This Row],[total_day_minutes]]&lt;=250,"High Usage","Very High Usage")))</f>
        <v>Medium Usage</v>
      </c>
      <c r="AE2396" s="30" t="str">
        <f>IF(tbl_Customers[[#This Row],[total_intl_calls]]&lt;=5,"Low Calls", IF(tbl_Customers[[#This Row],[total_intl_calls]]&lt;=10, "Medium Calls", "High Calls"))</f>
        <v>High Calls</v>
      </c>
    </row>
    <row r="2397" spans="1:31"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c r="W2397" t="str">
        <f>IF(tbl_Customers[[#This Row],[number_customer_service_calls]] &lt;= 1, "0-1 Calls", IF(tbl_Customers[[#This Row],[number_customer_service_calls]] &lt;= 3, "2-3 Calls", IF(tbl_Customers[[#This Row],[number_customer_service_calls]] &lt;=5, "4-5 Calls", "6+ Calls")))</f>
        <v>4-5 Calls</v>
      </c>
      <c r="X2397" t="str">
        <f>IF(tbl_Customers[[#This Row],[account_length]] &lt;= 50, "0-50", IF(tbl_Customers[[#This Row],[account_length]] &lt;=100, "51-100", IF(tbl_Customers[[#This Row],[account_length]] &lt;= 150, "101-150", "151+")))</f>
        <v>51-100</v>
      </c>
      <c r="Y2397" s="30" t="str">
        <f>IF(tbl_Customers[[#This Row],[total_intl_charge]] &lt;= 3, "Low Charges", "High Charges")</f>
        <v>Low Charges</v>
      </c>
      <c r="Z2397" s="30" t="str">
        <f>IF(tbl_Customers[[#This Row],[total_eve_calls]]&lt;=80,"Low Calls",
IF(tbl_Customers[[#This Row],[total_eve_calls]]&lt;=120,"Medium Calls","High Calls"))</f>
        <v>Low Calls</v>
      </c>
      <c r="AA2397" s="30" t="str">
        <f>IF(tbl_Customers[[#This Row],[total_eve_charge]]&lt;=15,"Low Charges",
IF(tbl_Customers[[#This Row],[total_eve_charge]]&lt;=20,"Medium Charges","High Charges"))</f>
        <v>Medium Charges</v>
      </c>
      <c r="AB2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397" s="30" t="str">
        <f>IF(tbl_Customers[[#This Row],[number_vmail_messages]] = 0, "No Usage", IF(tbl_Customers[[#This Row],[number_vmail_messages]] &lt;= 20, "Low Usage", IF(tbl_Customers[[#This Row],[number_vmail_messages]] &lt;= 40, "Medium Usgae", "High Usage")))</f>
        <v>No Usage</v>
      </c>
      <c r="AD2397" s="30" t="str">
        <f>IF(tbl_Customers[[#This Row],[total_day_minutes]]&lt;=150,"Low Usage", IF(tbl_Customers[[#This Row],[total_day_minutes]]&lt;=200,"Medium Usage", IF(tbl_Customers[[#This Row],[total_day_minutes]]&lt;=250,"High Usage","Very High Usage")))</f>
        <v>Low Usage</v>
      </c>
      <c r="AE2397" s="30" t="str">
        <f>IF(tbl_Customers[[#This Row],[total_intl_calls]]&lt;=5,"Low Calls", IF(tbl_Customers[[#This Row],[total_intl_calls]]&lt;=10, "Medium Calls", "High Calls"))</f>
        <v>Low Calls</v>
      </c>
    </row>
    <row r="2398" spans="1:31"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c r="W2398" t="str">
        <f>IF(tbl_Customers[[#This Row],[number_customer_service_calls]] &lt;= 1, "0-1 Calls", IF(tbl_Customers[[#This Row],[number_customer_service_calls]] &lt;= 3, "2-3 Calls", IF(tbl_Customers[[#This Row],[number_customer_service_calls]] &lt;=5, "4-5 Calls", "6+ Calls")))</f>
        <v>4-5 Calls</v>
      </c>
      <c r="X2398" t="str">
        <f>IF(tbl_Customers[[#This Row],[account_length]] &lt;= 50, "0-50", IF(tbl_Customers[[#This Row],[account_length]] &lt;=100, "51-100", IF(tbl_Customers[[#This Row],[account_length]] &lt;= 150, "101-150", "151+")))</f>
        <v>101-150</v>
      </c>
      <c r="Y2398" s="30" t="str">
        <f>IF(tbl_Customers[[#This Row],[total_intl_charge]] &lt;= 3, "Low Charges", "High Charges")</f>
        <v>Low Charges</v>
      </c>
      <c r="Z2398" s="30" t="str">
        <f>IF(tbl_Customers[[#This Row],[total_eve_calls]]&lt;=80,"Low Calls",
IF(tbl_Customers[[#This Row],[total_eve_calls]]&lt;=120,"Medium Calls","High Calls"))</f>
        <v>Medium Calls</v>
      </c>
      <c r="AA2398" s="30" t="str">
        <f>IF(tbl_Customers[[#This Row],[total_eve_charge]]&lt;=15,"Low Charges",
IF(tbl_Customers[[#This Row],[total_eve_charge]]&lt;=20,"Medium Charges","High Charges"))</f>
        <v>Low Charges</v>
      </c>
      <c r="AB2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398" s="30" t="str">
        <f>IF(tbl_Customers[[#This Row],[number_vmail_messages]] = 0, "No Usage", IF(tbl_Customers[[#This Row],[number_vmail_messages]] &lt;= 20, "Low Usage", IF(tbl_Customers[[#This Row],[number_vmail_messages]] &lt;= 40, "Medium Usgae", "High Usage")))</f>
        <v>No Usage</v>
      </c>
      <c r="AD2398" s="30" t="str">
        <f>IF(tbl_Customers[[#This Row],[total_day_minutes]]&lt;=150,"Low Usage", IF(tbl_Customers[[#This Row],[total_day_minutes]]&lt;=200,"Medium Usage", IF(tbl_Customers[[#This Row],[total_day_minutes]]&lt;=250,"High Usage","Very High Usage")))</f>
        <v>Low Usage</v>
      </c>
      <c r="AE2398" s="30" t="str">
        <f>IF(tbl_Customers[[#This Row],[total_intl_calls]]&lt;=5,"Low Calls", IF(tbl_Customers[[#This Row],[total_intl_calls]]&lt;=10, "Medium Calls", "High Calls"))</f>
        <v>Medium Calls</v>
      </c>
    </row>
    <row r="2399" spans="1:31"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c r="W2399" t="str">
        <f>IF(tbl_Customers[[#This Row],[number_customer_service_calls]] &lt;= 1, "0-1 Calls", IF(tbl_Customers[[#This Row],[number_customer_service_calls]] &lt;= 3, "2-3 Calls", IF(tbl_Customers[[#This Row],[number_customer_service_calls]] &lt;=5, "4-5 Calls", "6+ Calls")))</f>
        <v>0-1 Calls</v>
      </c>
      <c r="X2399" t="str">
        <f>IF(tbl_Customers[[#This Row],[account_length]] &lt;= 50, "0-50", IF(tbl_Customers[[#This Row],[account_length]] &lt;=100, "51-100", IF(tbl_Customers[[#This Row],[account_length]] &lt;= 150, "101-150", "151+")))</f>
        <v>101-150</v>
      </c>
      <c r="Y2399" s="30" t="str">
        <f>IF(tbl_Customers[[#This Row],[total_intl_charge]] &lt;= 3, "Low Charges", "High Charges")</f>
        <v>High Charges</v>
      </c>
      <c r="Z2399" s="30" t="str">
        <f>IF(tbl_Customers[[#This Row],[total_eve_calls]]&lt;=80,"Low Calls",
IF(tbl_Customers[[#This Row],[total_eve_calls]]&lt;=120,"Medium Calls","High Calls"))</f>
        <v>High Calls</v>
      </c>
      <c r="AA2399" s="30" t="str">
        <f>IF(tbl_Customers[[#This Row],[total_eve_charge]]&lt;=15,"Low Charges",
IF(tbl_Customers[[#This Row],[total_eve_charge]]&lt;=20,"Medium Charges","High Charges"))</f>
        <v>Medium Charges</v>
      </c>
      <c r="AB2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399" s="30" t="str">
        <f>IF(tbl_Customers[[#This Row],[number_vmail_messages]] = 0, "No Usage", IF(tbl_Customers[[#This Row],[number_vmail_messages]] &lt;= 20, "Low Usage", IF(tbl_Customers[[#This Row],[number_vmail_messages]] &lt;= 40, "Medium Usgae", "High Usage")))</f>
        <v>Medium Usgae</v>
      </c>
      <c r="AD2399" s="30" t="str">
        <f>IF(tbl_Customers[[#This Row],[total_day_minutes]]&lt;=150,"Low Usage", IF(tbl_Customers[[#This Row],[total_day_minutes]]&lt;=200,"Medium Usage", IF(tbl_Customers[[#This Row],[total_day_minutes]]&lt;=250,"High Usage","Very High Usage")))</f>
        <v>Very High Usage</v>
      </c>
      <c r="AE2399" s="30" t="str">
        <f>IF(tbl_Customers[[#This Row],[total_intl_calls]]&lt;=5,"Low Calls", IF(tbl_Customers[[#This Row],[total_intl_calls]]&lt;=10, "Medium Calls", "High Calls"))</f>
        <v>Low Calls</v>
      </c>
    </row>
    <row r="2400" spans="1:31"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c r="W2400" t="str">
        <f>IF(tbl_Customers[[#This Row],[number_customer_service_calls]] &lt;= 1, "0-1 Calls", IF(tbl_Customers[[#This Row],[number_customer_service_calls]] &lt;= 3, "2-3 Calls", IF(tbl_Customers[[#This Row],[number_customer_service_calls]] &lt;=5, "4-5 Calls", "6+ Calls")))</f>
        <v>0-1 Calls</v>
      </c>
      <c r="X2400" t="str">
        <f>IF(tbl_Customers[[#This Row],[account_length]] &lt;= 50, "0-50", IF(tbl_Customers[[#This Row],[account_length]] &lt;=100, "51-100", IF(tbl_Customers[[#This Row],[account_length]] &lt;= 150, "101-150", "151+")))</f>
        <v>51-100</v>
      </c>
      <c r="Y2400" s="30" t="str">
        <f>IF(tbl_Customers[[#This Row],[total_intl_charge]] &lt;= 3, "Low Charges", "High Charges")</f>
        <v>Low Charges</v>
      </c>
      <c r="Z2400" s="30" t="str">
        <f>IF(tbl_Customers[[#This Row],[total_eve_calls]]&lt;=80,"Low Calls",
IF(tbl_Customers[[#This Row],[total_eve_calls]]&lt;=120,"Medium Calls","High Calls"))</f>
        <v>Low Calls</v>
      </c>
      <c r="AA2400" s="30" t="str">
        <f>IF(tbl_Customers[[#This Row],[total_eve_charge]]&lt;=15,"Low Charges",
IF(tbl_Customers[[#This Row],[total_eve_charge]]&lt;=20,"Medium Charges","High Charges"))</f>
        <v>Low Charges</v>
      </c>
      <c r="AB2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0" s="30" t="str">
        <f>IF(tbl_Customers[[#This Row],[number_vmail_messages]] = 0, "No Usage", IF(tbl_Customers[[#This Row],[number_vmail_messages]] &lt;= 20, "Low Usage", IF(tbl_Customers[[#This Row],[number_vmail_messages]] &lt;= 40, "Medium Usgae", "High Usage")))</f>
        <v>No Usage</v>
      </c>
      <c r="AD2400" s="30" t="str">
        <f>IF(tbl_Customers[[#This Row],[total_day_minutes]]&lt;=150,"Low Usage", IF(tbl_Customers[[#This Row],[total_day_minutes]]&lt;=200,"Medium Usage", IF(tbl_Customers[[#This Row],[total_day_minutes]]&lt;=250,"High Usage","Very High Usage")))</f>
        <v>Low Usage</v>
      </c>
      <c r="AE2400" s="30" t="str">
        <f>IF(tbl_Customers[[#This Row],[total_intl_calls]]&lt;=5,"Low Calls", IF(tbl_Customers[[#This Row],[total_intl_calls]]&lt;=10, "Medium Calls", "High Calls"))</f>
        <v>Medium Calls</v>
      </c>
    </row>
    <row r="2401" spans="1:31"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c r="W2401" t="str">
        <f>IF(tbl_Customers[[#This Row],[number_customer_service_calls]] &lt;= 1, "0-1 Calls", IF(tbl_Customers[[#This Row],[number_customer_service_calls]] &lt;= 3, "2-3 Calls", IF(tbl_Customers[[#This Row],[number_customer_service_calls]] &lt;=5, "4-5 Calls", "6+ Calls")))</f>
        <v>0-1 Calls</v>
      </c>
      <c r="X2401" t="str">
        <f>IF(tbl_Customers[[#This Row],[account_length]] &lt;= 50, "0-50", IF(tbl_Customers[[#This Row],[account_length]] &lt;=100, "51-100", IF(tbl_Customers[[#This Row],[account_length]] &lt;= 150, "101-150", "151+")))</f>
        <v>0-50</v>
      </c>
      <c r="Y2401" s="30" t="str">
        <f>IF(tbl_Customers[[#This Row],[total_intl_charge]] &lt;= 3, "Low Charges", "High Charges")</f>
        <v>Low Charges</v>
      </c>
      <c r="Z2401" s="30" t="str">
        <f>IF(tbl_Customers[[#This Row],[total_eve_calls]]&lt;=80,"Low Calls",
IF(tbl_Customers[[#This Row],[total_eve_calls]]&lt;=120,"Medium Calls","High Calls"))</f>
        <v>Low Calls</v>
      </c>
      <c r="AA2401" s="30" t="str">
        <f>IF(tbl_Customers[[#This Row],[total_eve_charge]]&lt;=15,"Low Charges",
IF(tbl_Customers[[#This Row],[total_eve_charge]]&lt;=20,"Medium Charges","High Charges"))</f>
        <v>Medium Charges</v>
      </c>
      <c r="AB2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1" s="30" t="str">
        <f>IF(tbl_Customers[[#This Row],[number_vmail_messages]] = 0, "No Usage", IF(tbl_Customers[[#This Row],[number_vmail_messages]] &lt;= 20, "Low Usage", IF(tbl_Customers[[#This Row],[number_vmail_messages]] &lt;= 40, "Medium Usgae", "High Usage")))</f>
        <v>No Usage</v>
      </c>
      <c r="AD2401" s="30" t="str">
        <f>IF(tbl_Customers[[#This Row],[total_day_minutes]]&lt;=150,"Low Usage", IF(tbl_Customers[[#This Row],[total_day_minutes]]&lt;=200,"Medium Usage", IF(tbl_Customers[[#This Row],[total_day_minutes]]&lt;=250,"High Usage","Very High Usage")))</f>
        <v>Medium Usage</v>
      </c>
      <c r="AE2401" s="30" t="str">
        <f>IF(tbl_Customers[[#This Row],[total_intl_calls]]&lt;=5,"Low Calls", IF(tbl_Customers[[#This Row],[total_intl_calls]]&lt;=10, "Medium Calls", "High Calls"))</f>
        <v>Low Calls</v>
      </c>
    </row>
    <row r="2402" spans="1:31"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c r="W2402" t="str">
        <f>IF(tbl_Customers[[#This Row],[number_customer_service_calls]] &lt;= 1, "0-1 Calls", IF(tbl_Customers[[#This Row],[number_customer_service_calls]] &lt;= 3, "2-3 Calls", IF(tbl_Customers[[#This Row],[number_customer_service_calls]] &lt;=5, "4-5 Calls", "6+ Calls")))</f>
        <v>2-3 Calls</v>
      </c>
      <c r="X2402" t="str">
        <f>IF(tbl_Customers[[#This Row],[account_length]] &lt;= 50, "0-50", IF(tbl_Customers[[#This Row],[account_length]] &lt;=100, "51-100", IF(tbl_Customers[[#This Row],[account_length]] &lt;= 150, "101-150", "151+")))</f>
        <v>51-100</v>
      </c>
      <c r="Y2402" s="30" t="str">
        <f>IF(tbl_Customers[[#This Row],[total_intl_charge]] &lt;= 3, "Low Charges", "High Charges")</f>
        <v>Low Charges</v>
      </c>
      <c r="Z2402" s="30" t="str">
        <f>IF(tbl_Customers[[#This Row],[total_eve_calls]]&lt;=80,"Low Calls",
IF(tbl_Customers[[#This Row],[total_eve_calls]]&lt;=120,"Medium Calls","High Calls"))</f>
        <v>Medium Calls</v>
      </c>
      <c r="AA2402" s="30" t="str">
        <f>IF(tbl_Customers[[#This Row],[total_eve_charge]]&lt;=15,"Low Charges",
IF(tbl_Customers[[#This Row],[total_eve_charge]]&lt;=20,"Medium Charges","High Charges"))</f>
        <v>Low Charges</v>
      </c>
      <c r="AB2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02" s="30" t="str">
        <f>IF(tbl_Customers[[#This Row],[number_vmail_messages]] = 0, "No Usage", IF(tbl_Customers[[#This Row],[number_vmail_messages]] &lt;= 20, "Low Usage", IF(tbl_Customers[[#This Row],[number_vmail_messages]] &lt;= 40, "Medium Usgae", "High Usage")))</f>
        <v>No Usage</v>
      </c>
      <c r="AD2402" s="30" t="str">
        <f>IF(tbl_Customers[[#This Row],[total_day_minutes]]&lt;=150,"Low Usage", IF(tbl_Customers[[#This Row],[total_day_minutes]]&lt;=200,"Medium Usage", IF(tbl_Customers[[#This Row],[total_day_minutes]]&lt;=250,"High Usage","Very High Usage")))</f>
        <v>Low Usage</v>
      </c>
      <c r="AE2402" s="30" t="str">
        <f>IF(tbl_Customers[[#This Row],[total_intl_calls]]&lt;=5,"Low Calls", IF(tbl_Customers[[#This Row],[total_intl_calls]]&lt;=10, "Medium Calls", "High Calls"))</f>
        <v>Low Calls</v>
      </c>
    </row>
    <row r="2403" spans="1:31"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c r="W2403" t="str">
        <f>IF(tbl_Customers[[#This Row],[number_customer_service_calls]] &lt;= 1, "0-1 Calls", IF(tbl_Customers[[#This Row],[number_customer_service_calls]] &lt;= 3, "2-3 Calls", IF(tbl_Customers[[#This Row],[number_customer_service_calls]] &lt;=5, "4-5 Calls", "6+ Calls")))</f>
        <v>2-3 Calls</v>
      </c>
      <c r="X2403" t="str">
        <f>IF(tbl_Customers[[#This Row],[account_length]] &lt;= 50, "0-50", IF(tbl_Customers[[#This Row],[account_length]] &lt;=100, "51-100", IF(tbl_Customers[[#This Row],[account_length]] &lt;= 150, "101-150", "151+")))</f>
        <v>101-150</v>
      </c>
      <c r="Y2403" s="30" t="str">
        <f>IF(tbl_Customers[[#This Row],[total_intl_charge]] &lt;= 3, "Low Charges", "High Charges")</f>
        <v>High Charges</v>
      </c>
      <c r="Z2403" s="30" t="str">
        <f>IF(tbl_Customers[[#This Row],[total_eve_calls]]&lt;=80,"Low Calls",
IF(tbl_Customers[[#This Row],[total_eve_calls]]&lt;=120,"Medium Calls","High Calls"))</f>
        <v>High Calls</v>
      </c>
      <c r="AA2403" s="30" t="str">
        <f>IF(tbl_Customers[[#This Row],[total_eve_charge]]&lt;=15,"Low Charges",
IF(tbl_Customers[[#This Row],[total_eve_charge]]&lt;=20,"Medium Charges","High Charges"))</f>
        <v>Low Charges</v>
      </c>
      <c r="AB2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3" s="30" t="str">
        <f>IF(tbl_Customers[[#This Row],[number_vmail_messages]] = 0, "No Usage", IF(tbl_Customers[[#This Row],[number_vmail_messages]] &lt;= 20, "Low Usage", IF(tbl_Customers[[#This Row],[number_vmail_messages]] &lt;= 40, "Medium Usgae", "High Usage")))</f>
        <v>No Usage</v>
      </c>
      <c r="AD2403" s="30" t="str">
        <f>IF(tbl_Customers[[#This Row],[total_day_minutes]]&lt;=150,"Low Usage", IF(tbl_Customers[[#This Row],[total_day_minutes]]&lt;=200,"Medium Usage", IF(tbl_Customers[[#This Row],[total_day_minutes]]&lt;=250,"High Usage","Very High Usage")))</f>
        <v>Very High Usage</v>
      </c>
      <c r="AE2403" s="30" t="str">
        <f>IF(tbl_Customers[[#This Row],[total_intl_calls]]&lt;=5,"Low Calls", IF(tbl_Customers[[#This Row],[total_intl_calls]]&lt;=10, "Medium Calls", "High Calls"))</f>
        <v>Medium Calls</v>
      </c>
    </row>
    <row r="2404" spans="1:31"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c r="W2404" t="str">
        <f>IF(tbl_Customers[[#This Row],[number_customer_service_calls]] &lt;= 1, "0-1 Calls", IF(tbl_Customers[[#This Row],[number_customer_service_calls]] &lt;= 3, "2-3 Calls", IF(tbl_Customers[[#This Row],[number_customer_service_calls]] &lt;=5, "4-5 Calls", "6+ Calls")))</f>
        <v>2-3 Calls</v>
      </c>
      <c r="X2404" t="str">
        <f>IF(tbl_Customers[[#This Row],[account_length]] &lt;= 50, "0-50", IF(tbl_Customers[[#This Row],[account_length]] &lt;=100, "51-100", IF(tbl_Customers[[#This Row],[account_length]] &lt;= 150, "101-150", "151+")))</f>
        <v>51-100</v>
      </c>
      <c r="Y2404" s="30" t="str">
        <f>IF(tbl_Customers[[#This Row],[total_intl_charge]] &lt;= 3, "Low Charges", "High Charges")</f>
        <v>Low Charges</v>
      </c>
      <c r="Z2404" s="30" t="str">
        <f>IF(tbl_Customers[[#This Row],[total_eve_calls]]&lt;=80,"Low Calls",
IF(tbl_Customers[[#This Row],[total_eve_calls]]&lt;=120,"Medium Calls","High Calls"))</f>
        <v>Medium Calls</v>
      </c>
      <c r="AA2404" s="30" t="str">
        <f>IF(tbl_Customers[[#This Row],[total_eve_charge]]&lt;=15,"Low Charges",
IF(tbl_Customers[[#This Row],[total_eve_charge]]&lt;=20,"Medium Charges","High Charges"))</f>
        <v>Medium Charges</v>
      </c>
      <c r="AB2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4" s="30" t="str">
        <f>IF(tbl_Customers[[#This Row],[number_vmail_messages]] = 0, "No Usage", IF(tbl_Customers[[#This Row],[number_vmail_messages]] &lt;= 20, "Low Usage", IF(tbl_Customers[[#This Row],[number_vmail_messages]] &lt;= 40, "Medium Usgae", "High Usage")))</f>
        <v>Medium Usgae</v>
      </c>
      <c r="AD2404" s="30" t="str">
        <f>IF(tbl_Customers[[#This Row],[total_day_minutes]]&lt;=150,"Low Usage", IF(tbl_Customers[[#This Row],[total_day_minutes]]&lt;=200,"Medium Usage", IF(tbl_Customers[[#This Row],[total_day_minutes]]&lt;=250,"High Usage","Very High Usage")))</f>
        <v>Medium Usage</v>
      </c>
      <c r="AE2404" s="30" t="str">
        <f>IF(tbl_Customers[[#This Row],[total_intl_calls]]&lt;=5,"Low Calls", IF(tbl_Customers[[#This Row],[total_intl_calls]]&lt;=10, "Medium Calls", "High Calls"))</f>
        <v>High Calls</v>
      </c>
    </row>
    <row r="2405" spans="1:31"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c r="W2405" t="str">
        <f>IF(tbl_Customers[[#This Row],[number_customer_service_calls]] &lt;= 1, "0-1 Calls", IF(tbl_Customers[[#This Row],[number_customer_service_calls]] &lt;= 3, "2-3 Calls", IF(tbl_Customers[[#This Row],[number_customer_service_calls]] &lt;=5, "4-5 Calls", "6+ Calls")))</f>
        <v>2-3 Calls</v>
      </c>
      <c r="X2405" t="str">
        <f>IF(tbl_Customers[[#This Row],[account_length]] &lt;= 50, "0-50", IF(tbl_Customers[[#This Row],[account_length]] &lt;=100, "51-100", IF(tbl_Customers[[#This Row],[account_length]] &lt;= 150, "101-150", "151+")))</f>
        <v>101-150</v>
      </c>
      <c r="Y2405" s="30" t="str">
        <f>IF(tbl_Customers[[#This Row],[total_intl_charge]] &lt;= 3, "Low Charges", "High Charges")</f>
        <v>Low Charges</v>
      </c>
      <c r="Z2405" s="30" t="str">
        <f>IF(tbl_Customers[[#This Row],[total_eve_calls]]&lt;=80,"Low Calls",
IF(tbl_Customers[[#This Row],[total_eve_calls]]&lt;=120,"Medium Calls","High Calls"))</f>
        <v>Low Calls</v>
      </c>
      <c r="AA2405" s="30" t="str">
        <f>IF(tbl_Customers[[#This Row],[total_eve_charge]]&lt;=15,"Low Charges",
IF(tbl_Customers[[#This Row],[total_eve_charge]]&lt;=20,"Medium Charges","High Charges"))</f>
        <v>Medium Charges</v>
      </c>
      <c r="AB2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5" s="30" t="str">
        <f>IF(tbl_Customers[[#This Row],[number_vmail_messages]] = 0, "No Usage", IF(tbl_Customers[[#This Row],[number_vmail_messages]] &lt;= 20, "Low Usage", IF(tbl_Customers[[#This Row],[number_vmail_messages]] &lt;= 40, "Medium Usgae", "High Usage")))</f>
        <v>No Usage</v>
      </c>
      <c r="AD2405" s="30" t="str">
        <f>IF(tbl_Customers[[#This Row],[total_day_minutes]]&lt;=150,"Low Usage", IF(tbl_Customers[[#This Row],[total_day_minutes]]&lt;=200,"Medium Usage", IF(tbl_Customers[[#This Row],[total_day_minutes]]&lt;=250,"High Usage","Very High Usage")))</f>
        <v>Low Usage</v>
      </c>
      <c r="AE2405" s="30" t="str">
        <f>IF(tbl_Customers[[#This Row],[total_intl_calls]]&lt;=5,"Low Calls", IF(tbl_Customers[[#This Row],[total_intl_calls]]&lt;=10, "Medium Calls", "High Calls"))</f>
        <v>Low Calls</v>
      </c>
    </row>
    <row r="2406" spans="1:31"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c r="W2406" t="str">
        <f>IF(tbl_Customers[[#This Row],[number_customer_service_calls]] &lt;= 1, "0-1 Calls", IF(tbl_Customers[[#This Row],[number_customer_service_calls]] &lt;= 3, "2-3 Calls", IF(tbl_Customers[[#This Row],[number_customer_service_calls]] &lt;=5, "4-5 Calls", "6+ Calls")))</f>
        <v>0-1 Calls</v>
      </c>
      <c r="X2406" t="str">
        <f>IF(tbl_Customers[[#This Row],[account_length]] &lt;= 50, "0-50", IF(tbl_Customers[[#This Row],[account_length]] &lt;=100, "51-100", IF(tbl_Customers[[#This Row],[account_length]] &lt;= 150, "101-150", "151+")))</f>
        <v>51-100</v>
      </c>
      <c r="Y2406" s="30" t="str">
        <f>IF(tbl_Customers[[#This Row],[total_intl_charge]] &lt;= 3, "Low Charges", "High Charges")</f>
        <v>High Charges</v>
      </c>
      <c r="Z2406" s="30" t="str">
        <f>IF(tbl_Customers[[#This Row],[total_eve_calls]]&lt;=80,"Low Calls",
IF(tbl_Customers[[#This Row],[total_eve_calls]]&lt;=120,"Medium Calls","High Calls"))</f>
        <v>Medium Calls</v>
      </c>
      <c r="AA2406" s="30" t="str">
        <f>IF(tbl_Customers[[#This Row],[total_eve_charge]]&lt;=15,"Low Charges",
IF(tbl_Customers[[#This Row],[total_eve_charge]]&lt;=20,"Medium Charges","High Charges"))</f>
        <v>Medium Charges</v>
      </c>
      <c r="AB2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6" s="30" t="str">
        <f>IF(tbl_Customers[[#This Row],[number_vmail_messages]] = 0, "No Usage", IF(tbl_Customers[[#This Row],[number_vmail_messages]] &lt;= 20, "Low Usage", IF(tbl_Customers[[#This Row],[number_vmail_messages]] &lt;= 40, "Medium Usgae", "High Usage")))</f>
        <v>No Usage</v>
      </c>
      <c r="AD2406" s="30" t="str">
        <f>IF(tbl_Customers[[#This Row],[total_day_minutes]]&lt;=150,"Low Usage", IF(tbl_Customers[[#This Row],[total_day_minutes]]&lt;=200,"Medium Usage", IF(tbl_Customers[[#This Row],[total_day_minutes]]&lt;=250,"High Usage","Very High Usage")))</f>
        <v>High Usage</v>
      </c>
      <c r="AE2406" s="30" t="str">
        <f>IF(tbl_Customers[[#This Row],[total_intl_calls]]&lt;=5,"Low Calls", IF(tbl_Customers[[#This Row],[total_intl_calls]]&lt;=10, "Medium Calls", "High Calls"))</f>
        <v>Low Calls</v>
      </c>
    </row>
    <row r="2407" spans="1:31"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c r="W2407" t="str">
        <f>IF(tbl_Customers[[#This Row],[number_customer_service_calls]] &lt;= 1, "0-1 Calls", IF(tbl_Customers[[#This Row],[number_customer_service_calls]] &lt;= 3, "2-3 Calls", IF(tbl_Customers[[#This Row],[number_customer_service_calls]] &lt;=5, "4-5 Calls", "6+ Calls")))</f>
        <v>2-3 Calls</v>
      </c>
      <c r="X2407" t="str">
        <f>IF(tbl_Customers[[#This Row],[account_length]] &lt;= 50, "0-50", IF(tbl_Customers[[#This Row],[account_length]] &lt;=100, "51-100", IF(tbl_Customers[[#This Row],[account_length]] &lt;= 150, "101-150", "151+")))</f>
        <v>151+</v>
      </c>
      <c r="Y2407" s="30" t="str">
        <f>IF(tbl_Customers[[#This Row],[total_intl_charge]] &lt;= 3, "Low Charges", "High Charges")</f>
        <v>Low Charges</v>
      </c>
      <c r="Z2407" s="30" t="str">
        <f>IF(tbl_Customers[[#This Row],[total_eve_calls]]&lt;=80,"Low Calls",
IF(tbl_Customers[[#This Row],[total_eve_calls]]&lt;=120,"Medium Calls","High Calls"))</f>
        <v>Low Calls</v>
      </c>
      <c r="AA2407" s="30" t="str">
        <f>IF(tbl_Customers[[#This Row],[total_eve_charge]]&lt;=15,"Low Charges",
IF(tbl_Customers[[#This Row],[total_eve_charge]]&lt;=20,"Medium Charges","High Charges"))</f>
        <v>Medium Charges</v>
      </c>
      <c r="AB2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7" s="30" t="str">
        <f>IF(tbl_Customers[[#This Row],[number_vmail_messages]] = 0, "No Usage", IF(tbl_Customers[[#This Row],[number_vmail_messages]] &lt;= 20, "Low Usage", IF(tbl_Customers[[#This Row],[number_vmail_messages]] &lt;= 40, "Medium Usgae", "High Usage")))</f>
        <v>Medium Usgae</v>
      </c>
      <c r="AD2407" s="30" t="str">
        <f>IF(tbl_Customers[[#This Row],[total_day_minutes]]&lt;=150,"Low Usage", IF(tbl_Customers[[#This Row],[total_day_minutes]]&lt;=200,"Medium Usage", IF(tbl_Customers[[#This Row],[total_day_minutes]]&lt;=250,"High Usage","Very High Usage")))</f>
        <v>Medium Usage</v>
      </c>
      <c r="AE2407" s="30" t="str">
        <f>IF(tbl_Customers[[#This Row],[total_intl_calls]]&lt;=5,"Low Calls", IF(tbl_Customers[[#This Row],[total_intl_calls]]&lt;=10, "Medium Calls", "High Calls"))</f>
        <v>Low Calls</v>
      </c>
    </row>
    <row r="2408" spans="1:31"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c r="W2408" t="str">
        <f>IF(tbl_Customers[[#This Row],[number_customer_service_calls]] &lt;= 1, "0-1 Calls", IF(tbl_Customers[[#This Row],[number_customer_service_calls]] &lt;= 3, "2-3 Calls", IF(tbl_Customers[[#This Row],[number_customer_service_calls]] &lt;=5, "4-5 Calls", "6+ Calls")))</f>
        <v>2-3 Calls</v>
      </c>
      <c r="X2408" t="str">
        <f>IF(tbl_Customers[[#This Row],[account_length]] &lt;= 50, "0-50", IF(tbl_Customers[[#This Row],[account_length]] &lt;=100, "51-100", IF(tbl_Customers[[#This Row],[account_length]] &lt;= 150, "101-150", "151+")))</f>
        <v>101-150</v>
      </c>
      <c r="Y2408" s="30" t="str">
        <f>IF(tbl_Customers[[#This Row],[total_intl_charge]] &lt;= 3, "Low Charges", "High Charges")</f>
        <v>High Charges</v>
      </c>
      <c r="Z2408" s="30" t="str">
        <f>IF(tbl_Customers[[#This Row],[total_eve_calls]]&lt;=80,"Low Calls",
IF(tbl_Customers[[#This Row],[total_eve_calls]]&lt;=120,"Medium Calls","High Calls"))</f>
        <v>Medium Calls</v>
      </c>
      <c r="AA2408" s="30" t="str">
        <f>IF(tbl_Customers[[#This Row],[total_eve_charge]]&lt;=15,"Low Charges",
IF(tbl_Customers[[#This Row],[total_eve_charge]]&lt;=20,"Medium Charges","High Charges"))</f>
        <v>Medium Charges</v>
      </c>
      <c r="AB2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08" s="30" t="str">
        <f>IF(tbl_Customers[[#This Row],[number_vmail_messages]] = 0, "No Usage", IF(tbl_Customers[[#This Row],[number_vmail_messages]] &lt;= 20, "Low Usage", IF(tbl_Customers[[#This Row],[number_vmail_messages]] &lt;= 40, "Medium Usgae", "High Usage")))</f>
        <v>No Usage</v>
      </c>
      <c r="AD2408" s="30" t="str">
        <f>IF(tbl_Customers[[#This Row],[total_day_minutes]]&lt;=150,"Low Usage", IF(tbl_Customers[[#This Row],[total_day_minutes]]&lt;=200,"Medium Usage", IF(tbl_Customers[[#This Row],[total_day_minutes]]&lt;=250,"High Usage","Very High Usage")))</f>
        <v>Very High Usage</v>
      </c>
      <c r="AE2408" s="30" t="str">
        <f>IF(tbl_Customers[[#This Row],[total_intl_calls]]&lt;=5,"Low Calls", IF(tbl_Customers[[#This Row],[total_intl_calls]]&lt;=10, "Medium Calls", "High Calls"))</f>
        <v>Low Calls</v>
      </c>
    </row>
    <row r="2409" spans="1:31"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c r="W2409" t="str">
        <f>IF(tbl_Customers[[#This Row],[number_customer_service_calls]] &lt;= 1, "0-1 Calls", IF(tbl_Customers[[#This Row],[number_customer_service_calls]] &lt;= 3, "2-3 Calls", IF(tbl_Customers[[#This Row],[number_customer_service_calls]] &lt;=5, "4-5 Calls", "6+ Calls")))</f>
        <v>0-1 Calls</v>
      </c>
      <c r="X2409" t="str">
        <f>IF(tbl_Customers[[#This Row],[account_length]] &lt;= 50, "0-50", IF(tbl_Customers[[#This Row],[account_length]] &lt;=100, "51-100", IF(tbl_Customers[[#This Row],[account_length]] &lt;= 150, "101-150", "151+")))</f>
        <v>101-150</v>
      </c>
      <c r="Y2409" s="30" t="str">
        <f>IF(tbl_Customers[[#This Row],[total_intl_charge]] &lt;= 3, "Low Charges", "High Charges")</f>
        <v>Low Charges</v>
      </c>
      <c r="Z2409" s="30" t="str">
        <f>IF(tbl_Customers[[#This Row],[total_eve_calls]]&lt;=80,"Low Calls",
IF(tbl_Customers[[#This Row],[total_eve_calls]]&lt;=120,"Medium Calls","High Calls"))</f>
        <v>Low Calls</v>
      </c>
      <c r="AA2409" s="30" t="str">
        <f>IF(tbl_Customers[[#This Row],[total_eve_charge]]&lt;=15,"Low Charges",
IF(tbl_Customers[[#This Row],[total_eve_charge]]&lt;=20,"Medium Charges","High Charges"))</f>
        <v>Low Charges</v>
      </c>
      <c r="AB2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09" s="30" t="str">
        <f>IF(tbl_Customers[[#This Row],[number_vmail_messages]] = 0, "No Usage", IF(tbl_Customers[[#This Row],[number_vmail_messages]] &lt;= 20, "Low Usage", IF(tbl_Customers[[#This Row],[number_vmail_messages]] &lt;= 40, "Medium Usgae", "High Usage")))</f>
        <v>High Usage</v>
      </c>
      <c r="AD2409" s="30" t="str">
        <f>IF(tbl_Customers[[#This Row],[total_day_minutes]]&lt;=150,"Low Usage", IF(tbl_Customers[[#This Row],[total_day_minutes]]&lt;=200,"Medium Usage", IF(tbl_Customers[[#This Row],[total_day_minutes]]&lt;=250,"High Usage","Very High Usage")))</f>
        <v>Medium Usage</v>
      </c>
      <c r="AE2409" s="30" t="str">
        <f>IF(tbl_Customers[[#This Row],[total_intl_calls]]&lt;=5,"Low Calls", IF(tbl_Customers[[#This Row],[total_intl_calls]]&lt;=10, "Medium Calls", "High Calls"))</f>
        <v>Medium Calls</v>
      </c>
    </row>
    <row r="2410" spans="1:31"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c r="W2410" t="str">
        <f>IF(tbl_Customers[[#This Row],[number_customer_service_calls]] &lt;= 1, "0-1 Calls", IF(tbl_Customers[[#This Row],[number_customer_service_calls]] &lt;= 3, "2-3 Calls", IF(tbl_Customers[[#This Row],[number_customer_service_calls]] &lt;=5, "4-5 Calls", "6+ Calls")))</f>
        <v>0-1 Calls</v>
      </c>
      <c r="X2410" t="str">
        <f>IF(tbl_Customers[[#This Row],[account_length]] &lt;= 50, "0-50", IF(tbl_Customers[[#This Row],[account_length]] &lt;=100, "51-100", IF(tbl_Customers[[#This Row],[account_length]] &lt;= 150, "101-150", "151+")))</f>
        <v>51-100</v>
      </c>
      <c r="Y2410" s="30" t="str">
        <f>IF(tbl_Customers[[#This Row],[total_intl_charge]] &lt;= 3, "Low Charges", "High Charges")</f>
        <v>High Charges</v>
      </c>
      <c r="Z2410" s="30" t="str">
        <f>IF(tbl_Customers[[#This Row],[total_eve_calls]]&lt;=80,"Low Calls",
IF(tbl_Customers[[#This Row],[total_eve_calls]]&lt;=120,"Medium Calls","High Calls"))</f>
        <v>Medium Calls</v>
      </c>
      <c r="AA2410" s="30" t="str">
        <f>IF(tbl_Customers[[#This Row],[total_eve_charge]]&lt;=15,"Low Charges",
IF(tbl_Customers[[#This Row],[total_eve_charge]]&lt;=20,"Medium Charges","High Charges"))</f>
        <v>Medium Charges</v>
      </c>
      <c r="AB2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0" s="30" t="str">
        <f>IF(tbl_Customers[[#This Row],[number_vmail_messages]] = 0, "No Usage", IF(tbl_Customers[[#This Row],[number_vmail_messages]] &lt;= 20, "Low Usage", IF(tbl_Customers[[#This Row],[number_vmail_messages]] &lt;= 40, "Medium Usgae", "High Usage")))</f>
        <v>No Usage</v>
      </c>
      <c r="AD2410" s="30" t="str">
        <f>IF(tbl_Customers[[#This Row],[total_day_minutes]]&lt;=150,"Low Usage", IF(tbl_Customers[[#This Row],[total_day_minutes]]&lt;=200,"Medium Usage", IF(tbl_Customers[[#This Row],[total_day_minutes]]&lt;=250,"High Usage","Very High Usage")))</f>
        <v>Low Usage</v>
      </c>
      <c r="AE2410" s="30" t="str">
        <f>IF(tbl_Customers[[#This Row],[total_intl_calls]]&lt;=5,"Low Calls", IF(tbl_Customers[[#This Row],[total_intl_calls]]&lt;=10, "Medium Calls", "High Calls"))</f>
        <v>Medium Calls</v>
      </c>
    </row>
    <row r="2411" spans="1:31"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c r="W2411" t="str">
        <f>IF(tbl_Customers[[#This Row],[number_customer_service_calls]] &lt;= 1, "0-1 Calls", IF(tbl_Customers[[#This Row],[number_customer_service_calls]] &lt;= 3, "2-3 Calls", IF(tbl_Customers[[#This Row],[number_customer_service_calls]] &lt;=5, "4-5 Calls", "6+ Calls")))</f>
        <v>0-1 Calls</v>
      </c>
      <c r="X2411" t="str">
        <f>IF(tbl_Customers[[#This Row],[account_length]] &lt;= 50, "0-50", IF(tbl_Customers[[#This Row],[account_length]] &lt;=100, "51-100", IF(tbl_Customers[[#This Row],[account_length]] &lt;= 150, "101-150", "151+")))</f>
        <v>101-150</v>
      </c>
      <c r="Y2411" s="30" t="str">
        <f>IF(tbl_Customers[[#This Row],[total_intl_charge]] &lt;= 3, "Low Charges", "High Charges")</f>
        <v>Low Charges</v>
      </c>
      <c r="Z2411" s="30" t="str">
        <f>IF(tbl_Customers[[#This Row],[total_eve_calls]]&lt;=80,"Low Calls",
IF(tbl_Customers[[#This Row],[total_eve_calls]]&lt;=120,"Medium Calls","High Calls"))</f>
        <v>Medium Calls</v>
      </c>
      <c r="AA2411" s="30" t="str">
        <f>IF(tbl_Customers[[#This Row],[total_eve_charge]]&lt;=15,"Low Charges",
IF(tbl_Customers[[#This Row],[total_eve_charge]]&lt;=20,"Medium Charges","High Charges"))</f>
        <v>Medium Charges</v>
      </c>
      <c r="AB2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11" s="30" t="str">
        <f>IF(tbl_Customers[[#This Row],[number_vmail_messages]] = 0, "No Usage", IF(tbl_Customers[[#This Row],[number_vmail_messages]] &lt;= 20, "Low Usage", IF(tbl_Customers[[#This Row],[number_vmail_messages]] &lt;= 40, "Medium Usgae", "High Usage")))</f>
        <v>Low Usage</v>
      </c>
      <c r="AD2411" s="30" t="str">
        <f>IF(tbl_Customers[[#This Row],[total_day_minutes]]&lt;=150,"Low Usage", IF(tbl_Customers[[#This Row],[total_day_minutes]]&lt;=200,"Medium Usage", IF(tbl_Customers[[#This Row],[total_day_minutes]]&lt;=250,"High Usage","Very High Usage")))</f>
        <v>High Usage</v>
      </c>
      <c r="AE2411" s="30" t="str">
        <f>IF(tbl_Customers[[#This Row],[total_intl_calls]]&lt;=5,"Low Calls", IF(tbl_Customers[[#This Row],[total_intl_calls]]&lt;=10, "Medium Calls", "High Calls"))</f>
        <v>Low Calls</v>
      </c>
    </row>
    <row r="2412" spans="1:31"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c r="W2412" t="str">
        <f>IF(tbl_Customers[[#This Row],[number_customer_service_calls]] &lt;= 1, "0-1 Calls", IF(tbl_Customers[[#This Row],[number_customer_service_calls]] &lt;= 3, "2-3 Calls", IF(tbl_Customers[[#This Row],[number_customer_service_calls]] &lt;=5, "4-5 Calls", "6+ Calls")))</f>
        <v>0-1 Calls</v>
      </c>
      <c r="X2412" t="str">
        <f>IF(tbl_Customers[[#This Row],[account_length]] &lt;= 50, "0-50", IF(tbl_Customers[[#This Row],[account_length]] &lt;=100, "51-100", IF(tbl_Customers[[#This Row],[account_length]] &lt;= 150, "101-150", "151+")))</f>
        <v>101-150</v>
      </c>
      <c r="Y2412" s="30" t="str">
        <f>IF(tbl_Customers[[#This Row],[total_intl_charge]] &lt;= 3, "Low Charges", "High Charges")</f>
        <v>Low Charges</v>
      </c>
      <c r="Z2412" s="30" t="str">
        <f>IF(tbl_Customers[[#This Row],[total_eve_calls]]&lt;=80,"Low Calls",
IF(tbl_Customers[[#This Row],[total_eve_calls]]&lt;=120,"Medium Calls","High Calls"))</f>
        <v>Medium Calls</v>
      </c>
      <c r="AA2412" s="30" t="str">
        <f>IF(tbl_Customers[[#This Row],[total_eve_charge]]&lt;=15,"Low Charges",
IF(tbl_Customers[[#This Row],[total_eve_charge]]&lt;=20,"Medium Charges","High Charges"))</f>
        <v>Medium Charges</v>
      </c>
      <c r="AB2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2" s="30" t="str">
        <f>IF(tbl_Customers[[#This Row],[number_vmail_messages]] = 0, "No Usage", IF(tbl_Customers[[#This Row],[number_vmail_messages]] &lt;= 20, "Low Usage", IF(tbl_Customers[[#This Row],[number_vmail_messages]] &lt;= 40, "Medium Usgae", "High Usage")))</f>
        <v>No Usage</v>
      </c>
      <c r="AD2412" s="30" t="str">
        <f>IF(tbl_Customers[[#This Row],[total_day_minutes]]&lt;=150,"Low Usage", IF(tbl_Customers[[#This Row],[total_day_minutes]]&lt;=200,"Medium Usage", IF(tbl_Customers[[#This Row],[total_day_minutes]]&lt;=250,"High Usage","Very High Usage")))</f>
        <v>Low Usage</v>
      </c>
      <c r="AE2412" s="30" t="str">
        <f>IF(tbl_Customers[[#This Row],[total_intl_calls]]&lt;=5,"Low Calls", IF(tbl_Customers[[#This Row],[total_intl_calls]]&lt;=10, "Medium Calls", "High Calls"))</f>
        <v>Medium Calls</v>
      </c>
    </row>
    <row r="2413" spans="1:31"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c r="W2413" t="str">
        <f>IF(tbl_Customers[[#This Row],[number_customer_service_calls]] &lt;= 1, "0-1 Calls", IF(tbl_Customers[[#This Row],[number_customer_service_calls]] &lt;= 3, "2-3 Calls", IF(tbl_Customers[[#This Row],[number_customer_service_calls]] &lt;=5, "4-5 Calls", "6+ Calls")))</f>
        <v>0-1 Calls</v>
      </c>
      <c r="X2413" t="str">
        <f>IF(tbl_Customers[[#This Row],[account_length]] &lt;= 50, "0-50", IF(tbl_Customers[[#This Row],[account_length]] &lt;=100, "51-100", IF(tbl_Customers[[#This Row],[account_length]] &lt;= 150, "101-150", "151+")))</f>
        <v>151+</v>
      </c>
      <c r="Y2413" s="30" t="str">
        <f>IF(tbl_Customers[[#This Row],[total_intl_charge]] &lt;= 3, "Low Charges", "High Charges")</f>
        <v>High Charges</v>
      </c>
      <c r="Z2413" s="30" t="str">
        <f>IF(tbl_Customers[[#This Row],[total_eve_calls]]&lt;=80,"Low Calls",
IF(tbl_Customers[[#This Row],[total_eve_calls]]&lt;=120,"Medium Calls","High Calls"))</f>
        <v>Low Calls</v>
      </c>
      <c r="AA2413" s="30" t="str">
        <f>IF(tbl_Customers[[#This Row],[total_eve_charge]]&lt;=15,"Low Charges",
IF(tbl_Customers[[#This Row],[total_eve_charge]]&lt;=20,"Medium Charges","High Charges"))</f>
        <v>Medium Charges</v>
      </c>
      <c r="AB2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3" s="30" t="str">
        <f>IF(tbl_Customers[[#This Row],[number_vmail_messages]] = 0, "No Usage", IF(tbl_Customers[[#This Row],[number_vmail_messages]] &lt;= 20, "Low Usage", IF(tbl_Customers[[#This Row],[number_vmail_messages]] &lt;= 40, "Medium Usgae", "High Usage")))</f>
        <v>No Usage</v>
      </c>
      <c r="AD2413" s="30" t="str">
        <f>IF(tbl_Customers[[#This Row],[total_day_minutes]]&lt;=150,"Low Usage", IF(tbl_Customers[[#This Row],[total_day_minutes]]&lt;=200,"Medium Usage", IF(tbl_Customers[[#This Row],[total_day_minutes]]&lt;=250,"High Usage","Very High Usage")))</f>
        <v>Medium Usage</v>
      </c>
      <c r="AE2413" s="30" t="str">
        <f>IF(tbl_Customers[[#This Row],[total_intl_calls]]&lt;=5,"Low Calls", IF(tbl_Customers[[#This Row],[total_intl_calls]]&lt;=10, "Medium Calls", "High Calls"))</f>
        <v>Low Calls</v>
      </c>
    </row>
    <row r="2414" spans="1:31"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c r="W2414" t="str">
        <f>IF(tbl_Customers[[#This Row],[number_customer_service_calls]] &lt;= 1, "0-1 Calls", IF(tbl_Customers[[#This Row],[number_customer_service_calls]] &lt;= 3, "2-3 Calls", IF(tbl_Customers[[#This Row],[number_customer_service_calls]] &lt;=5, "4-5 Calls", "6+ Calls")))</f>
        <v>0-1 Calls</v>
      </c>
      <c r="X2414" t="str">
        <f>IF(tbl_Customers[[#This Row],[account_length]] &lt;= 50, "0-50", IF(tbl_Customers[[#This Row],[account_length]] &lt;=100, "51-100", IF(tbl_Customers[[#This Row],[account_length]] &lt;= 150, "101-150", "151+")))</f>
        <v>101-150</v>
      </c>
      <c r="Y2414" s="30" t="str">
        <f>IF(tbl_Customers[[#This Row],[total_intl_charge]] &lt;= 3, "Low Charges", "High Charges")</f>
        <v>Low Charges</v>
      </c>
      <c r="Z2414" s="30" t="str">
        <f>IF(tbl_Customers[[#This Row],[total_eve_calls]]&lt;=80,"Low Calls",
IF(tbl_Customers[[#This Row],[total_eve_calls]]&lt;=120,"Medium Calls","High Calls"))</f>
        <v>Medium Calls</v>
      </c>
      <c r="AA2414" s="30" t="str">
        <f>IF(tbl_Customers[[#This Row],[total_eve_charge]]&lt;=15,"Low Charges",
IF(tbl_Customers[[#This Row],[total_eve_charge]]&lt;=20,"Medium Charges","High Charges"))</f>
        <v>Low Charges</v>
      </c>
      <c r="AB2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4" s="30" t="str">
        <f>IF(tbl_Customers[[#This Row],[number_vmail_messages]] = 0, "No Usage", IF(tbl_Customers[[#This Row],[number_vmail_messages]] &lt;= 20, "Low Usage", IF(tbl_Customers[[#This Row],[number_vmail_messages]] &lt;= 40, "Medium Usgae", "High Usage")))</f>
        <v>No Usage</v>
      </c>
      <c r="AD2414" s="30" t="str">
        <f>IF(tbl_Customers[[#This Row],[total_day_minutes]]&lt;=150,"Low Usage", IF(tbl_Customers[[#This Row],[total_day_minutes]]&lt;=200,"Medium Usage", IF(tbl_Customers[[#This Row],[total_day_minutes]]&lt;=250,"High Usage","Very High Usage")))</f>
        <v>High Usage</v>
      </c>
      <c r="AE2414" s="30" t="str">
        <f>IF(tbl_Customers[[#This Row],[total_intl_calls]]&lt;=5,"Low Calls", IF(tbl_Customers[[#This Row],[total_intl_calls]]&lt;=10, "Medium Calls", "High Calls"))</f>
        <v>Low Calls</v>
      </c>
    </row>
    <row r="2415" spans="1:31"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c r="W2415" t="str">
        <f>IF(tbl_Customers[[#This Row],[number_customer_service_calls]] &lt;= 1, "0-1 Calls", IF(tbl_Customers[[#This Row],[number_customer_service_calls]] &lt;= 3, "2-3 Calls", IF(tbl_Customers[[#This Row],[number_customer_service_calls]] &lt;=5, "4-5 Calls", "6+ Calls")))</f>
        <v>0-1 Calls</v>
      </c>
      <c r="X2415" t="str">
        <f>IF(tbl_Customers[[#This Row],[account_length]] &lt;= 50, "0-50", IF(tbl_Customers[[#This Row],[account_length]] &lt;=100, "51-100", IF(tbl_Customers[[#This Row],[account_length]] &lt;= 150, "101-150", "151+")))</f>
        <v>101-150</v>
      </c>
      <c r="Y2415" s="30" t="str">
        <f>IF(tbl_Customers[[#This Row],[total_intl_charge]] &lt;= 3, "Low Charges", "High Charges")</f>
        <v>High Charges</v>
      </c>
      <c r="Z2415" s="30" t="str">
        <f>IF(tbl_Customers[[#This Row],[total_eve_calls]]&lt;=80,"Low Calls",
IF(tbl_Customers[[#This Row],[total_eve_calls]]&lt;=120,"Medium Calls","High Calls"))</f>
        <v>Medium Calls</v>
      </c>
      <c r="AA2415" s="30" t="str">
        <f>IF(tbl_Customers[[#This Row],[total_eve_charge]]&lt;=15,"Low Charges",
IF(tbl_Customers[[#This Row],[total_eve_charge]]&lt;=20,"Medium Charges","High Charges"))</f>
        <v>Medium Charges</v>
      </c>
      <c r="AB2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15" s="30" t="str">
        <f>IF(tbl_Customers[[#This Row],[number_vmail_messages]] = 0, "No Usage", IF(tbl_Customers[[#This Row],[number_vmail_messages]] &lt;= 20, "Low Usage", IF(tbl_Customers[[#This Row],[number_vmail_messages]] &lt;= 40, "Medium Usgae", "High Usage")))</f>
        <v>Medium Usgae</v>
      </c>
      <c r="AD2415" s="30" t="str">
        <f>IF(tbl_Customers[[#This Row],[total_day_minutes]]&lt;=150,"Low Usage", IF(tbl_Customers[[#This Row],[total_day_minutes]]&lt;=200,"Medium Usage", IF(tbl_Customers[[#This Row],[total_day_minutes]]&lt;=250,"High Usage","Very High Usage")))</f>
        <v>Medium Usage</v>
      </c>
      <c r="AE2415" s="30" t="str">
        <f>IF(tbl_Customers[[#This Row],[total_intl_calls]]&lt;=5,"Low Calls", IF(tbl_Customers[[#This Row],[total_intl_calls]]&lt;=10, "Medium Calls", "High Calls"))</f>
        <v>Low Calls</v>
      </c>
    </row>
    <row r="2416" spans="1:31"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c r="W2416" t="str">
        <f>IF(tbl_Customers[[#This Row],[number_customer_service_calls]] &lt;= 1, "0-1 Calls", IF(tbl_Customers[[#This Row],[number_customer_service_calls]] &lt;= 3, "2-3 Calls", IF(tbl_Customers[[#This Row],[number_customer_service_calls]] &lt;=5, "4-5 Calls", "6+ Calls")))</f>
        <v>0-1 Calls</v>
      </c>
      <c r="X2416" t="str">
        <f>IF(tbl_Customers[[#This Row],[account_length]] &lt;= 50, "0-50", IF(tbl_Customers[[#This Row],[account_length]] &lt;=100, "51-100", IF(tbl_Customers[[#This Row],[account_length]] &lt;= 150, "101-150", "151+")))</f>
        <v>101-150</v>
      </c>
      <c r="Y2416" s="30" t="str">
        <f>IF(tbl_Customers[[#This Row],[total_intl_charge]] &lt;= 3, "Low Charges", "High Charges")</f>
        <v>Low Charges</v>
      </c>
      <c r="Z2416" s="30" t="str">
        <f>IF(tbl_Customers[[#This Row],[total_eve_calls]]&lt;=80,"Low Calls",
IF(tbl_Customers[[#This Row],[total_eve_calls]]&lt;=120,"Medium Calls","High Calls"))</f>
        <v>Medium Calls</v>
      </c>
      <c r="AA2416" s="30" t="str">
        <f>IF(tbl_Customers[[#This Row],[total_eve_charge]]&lt;=15,"Low Charges",
IF(tbl_Customers[[#This Row],[total_eve_charge]]&lt;=20,"Medium Charges","High Charges"))</f>
        <v>Low Charges</v>
      </c>
      <c r="AB2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6" s="30" t="str">
        <f>IF(tbl_Customers[[#This Row],[number_vmail_messages]] = 0, "No Usage", IF(tbl_Customers[[#This Row],[number_vmail_messages]] &lt;= 20, "Low Usage", IF(tbl_Customers[[#This Row],[number_vmail_messages]] &lt;= 40, "Medium Usgae", "High Usage")))</f>
        <v>No Usage</v>
      </c>
      <c r="AD2416" s="30" t="str">
        <f>IF(tbl_Customers[[#This Row],[total_day_minutes]]&lt;=150,"Low Usage", IF(tbl_Customers[[#This Row],[total_day_minutes]]&lt;=200,"Medium Usage", IF(tbl_Customers[[#This Row],[total_day_minutes]]&lt;=250,"High Usage","Very High Usage")))</f>
        <v>High Usage</v>
      </c>
      <c r="AE2416" s="30" t="str">
        <f>IF(tbl_Customers[[#This Row],[total_intl_calls]]&lt;=5,"Low Calls", IF(tbl_Customers[[#This Row],[total_intl_calls]]&lt;=10, "Medium Calls", "High Calls"))</f>
        <v>Low Calls</v>
      </c>
    </row>
    <row r="2417" spans="1:31"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c r="W2417" t="str">
        <f>IF(tbl_Customers[[#This Row],[number_customer_service_calls]] &lt;= 1, "0-1 Calls", IF(tbl_Customers[[#This Row],[number_customer_service_calls]] &lt;= 3, "2-3 Calls", IF(tbl_Customers[[#This Row],[number_customer_service_calls]] &lt;=5, "4-5 Calls", "6+ Calls")))</f>
        <v>2-3 Calls</v>
      </c>
      <c r="X2417" t="str">
        <f>IF(tbl_Customers[[#This Row],[account_length]] &lt;= 50, "0-50", IF(tbl_Customers[[#This Row],[account_length]] &lt;=100, "51-100", IF(tbl_Customers[[#This Row],[account_length]] &lt;= 150, "101-150", "151+")))</f>
        <v>101-150</v>
      </c>
      <c r="Y2417" s="30" t="str">
        <f>IF(tbl_Customers[[#This Row],[total_intl_charge]] &lt;= 3, "Low Charges", "High Charges")</f>
        <v>Low Charges</v>
      </c>
      <c r="Z2417" s="30" t="str">
        <f>IF(tbl_Customers[[#This Row],[total_eve_calls]]&lt;=80,"Low Calls",
IF(tbl_Customers[[#This Row],[total_eve_calls]]&lt;=120,"Medium Calls","High Calls"))</f>
        <v>Medium Calls</v>
      </c>
      <c r="AA2417" s="30" t="str">
        <f>IF(tbl_Customers[[#This Row],[total_eve_charge]]&lt;=15,"Low Charges",
IF(tbl_Customers[[#This Row],[total_eve_charge]]&lt;=20,"Medium Charges","High Charges"))</f>
        <v>Medium Charges</v>
      </c>
      <c r="AB2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7" s="30" t="str">
        <f>IF(tbl_Customers[[#This Row],[number_vmail_messages]] = 0, "No Usage", IF(tbl_Customers[[#This Row],[number_vmail_messages]] &lt;= 20, "Low Usage", IF(tbl_Customers[[#This Row],[number_vmail_messages]] &lt;= 40, "Medium Usgae", "High Usage")))</f>
        <v>No Usage</v>
      </c>
      <c r="AD2417" s="30" t="str">
        <f>IF(tbl_Customers[[#This Row],[total_day_minutes]]&lt;=150,"Low Usage", IF(tbl_Customers[[#This Row],[total_day_minutes]]&lt;=200,"Medium Usage", IF(tbl_Customers[[#This Row],[total_day_minutes]]&lt;=250,"High Usage","Very High Usage")))</f>
        <v>Low Usage</v>
      </c>
      <c r="AE2417" s="30" t="str">
        <f>IF(tbl_Customers[[#This Row],[total_intl_calls]]&lt;=5,"Low Calls", IF(tbl_Customers[[#This Row],[total_intl_calls]]&lt;=10, "Medium Calls", "High Calls"))</f>
        <v>Low Calls</v>
      </c>
    </row>
    <row r="2418" spans="1:31"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c r="W2418" t="str">
        <f>IF(tbl_Customers[[#This Row],[number_customer_service_calls]] &lt;= 1, "0-1 Calls", IF(tbl_Customers[[#This Row],[number_customer_service_calls]] &lt;= 3, "2-3 Calls", IF(tbl_Customers[[#This Row],[number_customer_service_calls]] &lt;=5, "4-5 Calls", "6+ Calls")))</f>
        <v>2-3 Calls</v>
      </c>
      <c r="X2418" t="str">
        <f>IF(tbl_Customers[[#This Row],[account_length]] &lt;= 50, "0-50", IF(tbl_Customers[[#This Row],[account_length]] &lt;=100, "51-100", IF(tbl_Customers[[#This Row],[account_length]] &lt;= 150, "101-150", "151+")))</f>
        <v>51-100</v>
      </c>
      <c r="Y2418" s="30" t="str">
        <f>IF(tbl_Customers[[#This Row],[total_intl_charge]] &lt;= 3, "Low Charges", "High Charges")</f>
        <v>Low Charges</v>
      </c>
      <c r="Z2418" s="30" t="str">
        <f>IF(tbl_Customers[[#This Row],[total_eve_calls]]&lt;=80,"Low Calls",
IF(tbl_Customers[[#This Row],[total_eve_calls]]&lt;=120,"Medium Calls","High Calls"))</f>
        <v>Medium Calls</v>
      </c>
      <c r="AA2418" s="30" t="str">
        <f>IF(tbl_Customers[[#This Row],[total_eve_charge]]&lt;=15,"Low Charges",
IF(tbl_Customers[[#This Row],[total_eve_charge]]&lt;=20,"Medium Charges","High Charges"))</f>
        <v>Low Charges</v>
      </c>
      <c r="AB2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18" s="30" t="str">
        <f>IF(tbl_Customers[[#This Row],[number_vmail_messages]] = 0, "No Usage", IF(tbl_Customers[[#This Row],[number_vmail_messages]] &lt;= 20, "Low Usage", IF(tbl_Customers[[#This Row],[number_vmail_messages]] &lt;= 40, "Medium Usgae", "High Usage")))</f>
        <v>No Usage</v>
      </c>
      <c r="AD2418" s="30" t="str">
        <f>IF(tbl_Customers[[#This Row],[total_day_minutes]]&lt;=150,"Low Usage", IF(tbl_Customers[[#This Row],[total_day_minutes]]&lt;=200,"Medium Usage", IF(tbl_Customers[[#This Row],[total_day_minutes]]&lt;=250,"High Usage","Very High Usage")))</f>
        <v>Low Usage</v>
      </c>
      <c r="AE2418" s="30" t="str">
        <f>IF(tbl_Customers[[#This Row],[total_intl_calls]]&lt;=5,"Low Calls", IF(tbl_Customers[[#This Row],[total_intl_calls]]&lt;=10, "Medium Calls", "High Calls"))</f>
        <v>Low Calls</v>
      </c>
    </row>
    <row r="2419" spans="1:31"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c r="W2419" t="str">
        <f>IF(tbl_Customers[[#This Row],[number_customer_service_calls]] &lt;= 1, "0-1 Calls", IF(tbl_Customers[[#This Row],[number_customer_service_calls]] &lt;= 3, "2-3 Calls", IF(tbl_Customers[[#This Row],[number_customer_service_calls]] &lt;=5, "4-5 Calls", "6+ Calls")))</f>
        <v>0-1 Calls</v>
      </c>
      <c r="X2419" t="str">
        <f>IF(tbl_Customers[[#This Row],[account_length]] &lt;= 50, "0-50", IF(tbl_Customers[[#This Row],[account_length]] &lt;=100, "51-100", IF(tbl_Customers[[#This Row],[account_length]] &lt;= 150, "101-150", "151+")))</f>
        <v>51-100</v>
      </c>
      <c r="Y2419" s="30" t="str">
        <f>IF(tbl_Customers[[#This Row],[total_intl_charge]] &lt;= 3, "Low Charges", "High Charges")</f>
        <v>Low Charges</v>
      </c>
      <c r="Z2419" s="30" t="str">
        <f>IF(tbl_Customers[[#This Row],[total_eve_calls]]&lt;=80,"Low Calls",
IF(tbl_Customers[[#This Row],[total_eve_calls]]&lt;=120,"Medium Calls","High Calls"))</f>
        <v>Medium Calls</v>
      </c>
      <c r="AA2419" s="30" t="str">
        <f>IF(tbl_Customers[[#This Row],[total_eve_charge]]&lt;=15,"Low Charges",
IF(tbl_Customers[[#This Row],[total_eve_charge]]&lt;=20,"Medium Charges","High Charges"))</f>
        <v>Low Charges</v>
      </c>
      <c r="AB2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19" s="30" t="str">
        <f>IF(tbl_Customers[[#This Row],[number_vmail_messages]] = 0, "No Usage", IF(tbl_Customers[[#This Row],[number_vmail_messages]] &lt;= 20, "Low Usage", IF(tbl_Customers[[#This Row],[number_vmail_messages]] &lt;= 40, "Medium Usgae", "High Usage")))</f>
        <v>No Usage</v>
      </c>
      <c r="AD2419" s="30" t="str">
        <f>IF(tbl_Customers[[#This Row],[total_day_minutes]]&lt;=150,"Low Usage", IF(tbl_Customers[[#This Row],[total_day_minutes]]&lt;=200,"Medium Usage", IF(tbl_Customers[[#This Row],[total_day_minutes]]&lt;=250,"High Usage","Very High Usage")))</f>
        <v>Low Usage</v>
      </c>
      <c r="AE2419" s="30" t="str">
        <f>IF(tbl_Customers[[#This Row],[total_intl_calls]]&lt;=5,"Low Calls", IF(tbl_Customers[[#This Row],[total_intl_calls]]&lt;=10, "Medium Calls", "High Calls"))</f>
        <v>Low Calls</v>
      </c>
    </row>
    <row r="2420" spans="1:31"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c r="W2420" t="str">
        <f>IF(tbl_Customers[[#This Row],[number_customer_service_calls]] &lt;= 1, "0-1 Calls", IF(tbl_Customers[[#This Row],[number_customer_service_calls]] &lt;= 3, "2-3 Calls", IF(tbl_Customers[[#This Row],[number_customer_service_calls]] &lt;=5, "4-5 Calls", "6+ Calls")))</f>
        <v>2-3 Calls</v>
      </c>
      <c r="X2420" t="str">
        <f>IF(tbl_Customers[[#This Row],[account_length]] &lt;= 50, "0-50", IF(tbl_Customers[[#This Row],[account_length]] &lt;=100, "51-100", IF(tbl_Customers[[#This Row],[account_length]] &lt;= 150, "101-150", "151+")))</f>
        <v>101-150</v>
      </c>
      <c r="Y2420" s="30" t="str">
        <f>IF(tbl_Customers[[#This Row],[total_intl_charge]] &lt;= 3, "Low Charges", "High Charges")</f>
        <v>Low Charges</v>
      </c>
      <c r="Z2420" s="30" t="str">
        <f>IF(tbl_Customers[[#This Row],[total_eve_calls]]&lt;=80,"Low Calls",
IF(tbl_Customers[[#This Row],[total_eve_calls]]&lt;=120,"Medium Calls","High Calls"))</f>
        <v>Low Calls</v>
      </c>
      <c r="AA2420" s="30" t="str">
        <f>IF(tbl_Customers[[#This Row],[total_eve_charge]]&lt;=15,"Low Charges",
IF(tbl_Customers[[#This Row],[total_eve_charge]]&lt;=20,"Medium Charges","High Charges"))</f>
        <v>Medium Charges</v>
      </c>
      <c r="AB2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0" s="30" t="str">
        <f>IF(tbl_Customers[[#This Row],[number_vmail_messages]] = 0, "No Usage", IF(tbl_Customers[[#This Row],[number_vmail_messages]] &lt;= 20, "Low Usage", IF(tbl_Customers[[#This Row],[number_vmail_messages]] &lt;= 40, "Medium Usgae", "High Usage")))</f>
        <v>Medium Usgae</v>
      </c>
      <c r="AD2420" s="30" t="str">
        <f>IF(tbl_Customers[[#This Row],[total_day_minutes]]&lt;=150,"Low Usage", IF(tbl_Customers[[#This Row],[total_day_minutes]]&lt;=200,"Medium Usage", IF(tbl_Customers[[#This Row],[total_day_minutes]]&lt;=250,"High Usage","Very High Usage")))</f>
        <v>Low Usage</v>
      </c>
      <c r="AE2420" s="30" t="str">
        <f>IF(tbl_Customers[[#This Row],[total_intl_calls]]&lt;=5,"Low Calls", IF(tbl_Customers[[#This Row],[total_intl_calls]]&lt;=10, "Medium Calls", "High Calls"))</f>
        <v>Low Calls</v>
      </c>
    </row>
    <row r="2421" spans="1:31"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c r="W2421" t="str">
        <f>IF(tbl_Customers[[#This Row],[number_customer_service_calls]] &lt;= 1, "0-1 Calls", IF(tbl_Customers[[#This Row],[number_customer_service_calls]] &lt;= 3, "2-3 Calls", IF(tbl_Customers[[#This Row],[number_customer_service_calls]] &lt;=5, "4-5 Calls", "6+ Calls")))</f>
        <v>0-1 Calls</v>
      </c>
      <c r="X2421" t="str">
        <f>IF(tbl_Customers[[#This Row],[account_length]] &lt;= 50, "0-50", IF(tbl_Customers[[#This Row],[account_length]] &lt;=100, "51-100", IF(tbl_Customers[[#This Row],[account_length]] &lt;= 150, "101-150", "151+")))</f>
        <v>51-100</v>
      </c>
      <c r="Y2421" s="30" t="str">
        <f>IF(tbl_Customers[[#This Row],[total_intl_charge]] &lt;= 3, "Low Charges", "High Charges")</f>
        <v>Low Charges</v>
      </c>
      <c r="Z2421" s="30" t="str">
        <f>IF(tbl_Customers[[#This Row],[total_eve_calls]]&lt;=80,"Low Calls",
IF(tbl_Customers[[#This Row],[total_eve_calls]]&lt;=120,"Medium Calls","High Calls"))</f>
        <v>Medium Calls</v>
      </c>
      <c r="AA2421" s="30" t="str">
        <f>IF(tbl_Customers[[#This Row],[total_eve_charge]]&lt;=15,"Low Charges",
IF(tbl_Customers[[#This Row],[total_eve_charge]]&lt;=20,"Medium Charges","High Charges"))</f>
        <v>High Charges</v>
      </c>
      <c r="AB2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1" s="30" t="str">
        <f>IF(tbl_Customers[[#This Row],[number_vmail_messages]] = 0, "No Usage", IF(tbl_Customers[[#This Row],[number_vmail_messages]] &lt;= 20, "Low Usage", IF(tbl_Customers[[#This Row],[number_vmail_messages]] &lt;= 40, "Medium Usgae", "High Usage")))</f>
        <v>No Usage</v>
      </c>
      <c r="AD2421" s="30" t="str">
        <f>IF(tbl_Customers[[#This Row],[total_day_minutes]]&lt;=150,"Low Usage", IF(tbl_Customers[[#This Row],[total_day_minutes]]&lt;=200,"Medium Usage", IF(tbl_Customers[[#This Row],[total_day_minutes]]&lt;=250,"High Usage","Very High Usage")))</f>
        <v>Low Usage</v>
      </c>
      <c r="AE2421" s="30" t="str">
        <f>IF(tbl_Customers[[#This Row],[total_intl_calls]]&lt;=5,"Low Calls", IF(tbl_Customers[[#This Row],[total_intl_calls]]&lt;=10, "Medium Calls", "High Calls"))</f>
        <v>Low Calls</v>
      </c>
    </row>
    <row r="2422" spans="1:31"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c r="W2422" t="str">
        <f>IF(tbl_Customers[[#This Row],[number_customer_service_calls]] &lt;= 1, "0-1 Calls", IF(tbl_Customers[[#This Row],[number_customer_service_calls]] &lt;= 3, "2-3 Calls", IF(tbl_Customers[[#This Row],[number_customer_service_calls]] &lt;=5, "4-5 Calls", "6+ Calls")))</f>
        <v>0-1 Calls</v>
      </c>
      <c r="X2422" t="str">
        <f>IF(tbl_Customers[[#This Row],[account_length]] &lt;= 50, "0-50", IF(tbl_Customers[[#This Row],[account_length]] &lt;=100, "51-100", IF(tbl_Customers[[#This Row],[account_length]] &lt;= 150, "101-150", "151+")))</f>
        <v>151+</v>
      </c>
      <c r="Y2422" s="30" t="str">
        <f>IF(tbl_Customers[[#This Row],[total_intl_charge]] &lt;= 3, "Low Charges", "High Charges")</f>
        <v>Low Charges</v>
      </c>
      <c r="Z2422" s="30" t="str">
        <f>IF(tbl_Customers[[#This Row],[total_eve_calls]]&lt;=80,"Low Calls",
IF(tbl_Customers[[#This Row],[total_eve_calls]]&lt;=120,"Medium Calls","High Calls"))</f>
        <v>Medium Calls</v>
      </c>
      <c r="AA2422" s="30" t="str">
        <f>IF(tbl_Customers[[#This Row],[total_eve_charge]]&lt;=15,"Low Charges",
IF(tbl_Customers[[#This Row],[total_eve_charge]]&lt;=20,"Medium Charges","High Charges"))</f>
        <v>Medium Charges</v>
      </c>
      <c r="AB2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2" s="30" t="str">
        <f>IF(tbl_Customers[[#This Row],[number_vmail_messages]] = 0, "No Usage", IF(tbl_Customers[[#This Row],[number_vmail_messages]] &lt;= 20, "Low Usage", IF(tbl_Customers[[#This Row],[number_vmail_messages]] &lt;= 40, "Medium Usgae", "High Usage")))</f>
        <v>No Usage</v>
      </c>
      <c r="AD2422" s="30" t="str">
        <f>IF(tbl_Customers[[#This Row],[total_day_minutes]]&lt;=150,"Low Usage", IF(tbl_Customers[[#This Row],[total_day_minutes]]&lt;=200,"Medium Usage", IF(tbl_Customers[[#This Row],[total_day_minutes]]&lt;=250,"High Usage","Very High Usage")))</f>
        <v>High Usage</v>
      </c>
      <c r="AE2422" s="30" t="str">
        <f>IF(tbl_Customers[[#This Row],[total_intl_calls]]&lt;=5,"Low Calls", IF(tbl_Customers[[#This Row],[total_intl_calls]]&lt;=10, "Medium Calls", "High Calls"))</f>
        <v>Low Calls</v>
      </c>
    </row>
    <row r="2423" spans="1:31"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c r="W2423" t="str">
        <f>IF(tbl_Customers[[#This Row],[number_customer_service_calls]] &lt;= 1, "0-1 Calls", IF(tbl_Customers[[#This Row],[number_customer_service_calls]] &lt;= 3, "2-3 Calls", IF(tbl_Customers[[#This Row],[number_customer_service_calls]] &lt;=5, "4-5 Calls", "6+ Calls")))</f>
        <v>0-1 Calls</v>
      </c>
      <c r="X2423" t="str">
        <f>IF(tbl_Customers[[#This Row],[account_length]] &lt;= 50, "0-50", IF(tbl_Customers[[#This Row],[account_length]] &lt;=100, "51-100", IF(tbl_Customers[[#This Row],[account_length]] &lt;= 150, "101-150", "151+")))</f>
        <v>101-150</v>
      </c>
      <c r="Y2423" s="30" t="str">
        <f>IF(tbl_Customers[[#This Row],[total_intl_charge]] &lt;= 3, "Low Charges", "High Charges")</f>
        <v>Low Charges</v>
      </c>
      <c r="Z2423" s="30" t="str">
        <f>IF(tbl_Customers[[#This Row],[total_eve_calls]]&lt;=80,"Low Calls",
IF(tbl_Customers[[#This Row],[total_eve_calls]]&lt;=120,"Medium Calls","High Calls"))</f>
        <v>High Calls</v>
      </c>
      <c r="AA2423" s="30" t="str">
        <f>IF(tbl_Customers[[#This Row],[total_eve_charge]]&lt;=15,"Low Charges",
IF(tbl_Customers[[#This Row],[total_eve_charge]]&lt;=20,"Medium Charges","High Charges"))</f>
        <v>High Charges</v>
      </c>
      <c r="AB2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3" s="30" t="str">
        <f>IF(tbl_Customers[[#This Row],[number_vmail_messages]] = 0, "No Usage", IF(tbl_Customers[[#This Row],[number_vmail_messages]] &lt;= 20, "Low Usage", IF(tbl_Customers[[#This Row],[number_vmail_messages]] &lt;= 40, "Medium Usgae", "High Usage")))</f>
        <v>Medium Usgae</v>
      </c>
      <c r="AD2423" s="30" t="str">
        <f>IF(tbl_Customers[[#This Row],[total_day_minutes]]&lt;=150,"Low Usage", IF(tbl_Customers[[#This Row],[total_day_minutes]]&lt;=200,"Medium Usage", IF(tbl_Customers[[#This Row],[total_day_minutes]]&lt;=250,"High Usage","Very High Usage")))</f>
        <v>Very High Usage</v>
      </c>
      <c r="AE2423" s="30" t="str">
        <f>IF(tbl_Customers[[#This Row],[total_intl_calls]]&lt;=5,"Low Calls", IF(tbl_Customers[[#This Row],[total_intl_calls]]&lt;=10, "Medium Calls", "High Calls"))</f>
        <v>Low Calls</v>
      </c>
    </row>
    <row r="2424" spans="1:31"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c r="W2424" t="str">
        <f>IF(tbl_Customers[[#This Row],[number_customer_service_calls]] &lt;= 1, "0-1 Calls", IF(tbl_Customers[[#This Row],[number_customer_service_calls]] &lt;= 3, "2-3 Calls", IF(tbl_Customers[[#This Row],[number_customer_service_calls]] &lt;=5, "4-5 Calls", "6+ Calls")))</f>
        <v>0-1 Calls</v>
      </c>
      <c r="X2424" t="str">
        <f>IF(tbl_Customers[[#This Row],[account_length]] &lt;= 50, "0-50", IF(tbl_Customers[[#This Row],[account_length]] &lt;=100, "51-100", IF(tbl_Customers[[#This Row],[account_length]] &lt;= 150, "101-150", "151+")))</f>
        <v>51-100</v>
      </c>
      <c r="Y2424" s="30" t="str">
        <f>IF(tbl_Customers[[#This Row],[total_intl_charge]] &lt;= 3, "Low Charges", "High Charges")</f>
        <v>High Charges</v>
      </c>
      <c r="Z2424" s="30" t="str">
        <f>IF(tbl_Customers[[#This Row],[total_eve_calls]]&lt;=80,"Low Calls",
IF(tbl_Customers[[#This Row],[total_eve_calls]]&lt;=120,"Medium Calls","High Calls"))</f>
        <v>Medium Calls</v>
      </c>
      <c r="AA2424" s="30" t="str">
        <f>IF(tbl_Customers[[#This Row],[total_eve_charge]]&lt;=15,"Low Charges",
IF(tbl_Customers[[#This Row],[total_eve_charge]]&lt;=20,"Medium Charges","High Charges"))</f>
        <v>Low Charges</v>
      </c>
      <c r="AB2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4" s="30" t="str">
        <f>IF(tbl_Customers[[#This Row],[number_vmail_messages]] = 0, "No Usage", IF(tbl_Customers[[#This Row],[number_vmail_messages]] &lt;= 20, "Low Usage", IF(tbl_Customers[[#This Row],[number_vmail_messages]] &lt;= 40, "Medium Usgae", "High Usage")))</f>
        <v>No Usage</v>
      </c>
      <c r="AD2424" s="30" t="str">
        <f>IF(tbl_Customers[[#This Row],[total_day_minutes]]&lt;=150,"Low Usage", IF(tbl_Customers[[#This Row],[total_day_minutes]]&lt;=200,"Medium Usage", IF(tbl_Customers[[#This Row],[total_day_minutes]]&lt;=250,"High Usage","Very High Usage")))</f>
        <v>Low Usage</v>
      </c>
      <c r="AE2424" s="30" t="str">
        <f>IF(tbl_Customers[[#This Row],[total_intl_calls]]&lt;=5,"Low Calls", IF(tbl_Customers[[#This Row],[total_intl_calls]]&lt;=10, "Medium Calls", "High Calls"))</f>
        <v>Low Calls</v>
      </c>
    </row>
    <row r="2425" spans="1:31"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c r="W2425" t="str">
        <f>IF(tbl_Customers[[#This Row],[number_customer_service_calls]] &lt;= 1, "0-1 Calls", IF(tbl_Customers[[#This Row],[number_customer_service_calls]] &lt;= 3, "2-3 Calls", IF(tbl_Customers[[#This Row],[number_customer_service_calls]] &lt;=5, "4-5 Calls", "6+ Calls")))</f>
        <v>2-3 Calls</v>
      </c>
      <c r="X2425" t="str">
        <f>IF(tbl_Customers[[#This Row],[account_length]] &lt;= 50, "0-50", IF(tbl_Customers[[#This Row],[account_length]] &lt;=100, "51-100", IF(tbl_Customers[[#This Row],[account_length]] &lt;= 150, "101-150", "151+")))</f>
        <v>51-100</v>
      </c>
      <c r="Y2425" s="30" t="str">
        <f>IF(tbl_Customers[[#This Row],[total_intl_charge]] &lt;= 3, "Low Charges", "High Charges")</f>
        <v>High Charges</v>
      </c>
      <c r="Z2425" s="30" t="str">
        <f>IF(tbl_Customers[[#This Row],[total_eve_calls]]&lt;=80,"Low Calls",
IF(tbl_Customers[[#This Row],[total_eve_calls]]&lt;=120,"Medium Calls","High Calls"))</f>
        <v>Medium Calls</v>
      </c>
      <c r="AA2425" s="30" t="str">
        <f>IF(tbl_Customers[[#This Row],[total_eve_charge]]&lt;=15,"Low Charges",
IF(tbl_Customers[[#This Row],[total_eve_charge]]&lt;=20,"Medium Charges","High Charges"))</f>
        <v>High Charges</v>
      </c>
      <c r="AB2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5" s="30" t="str">
        <f>IF(tbl_Customers[[#This Row],[number_vmail_messages]] = 0, "No Usage", IF(tbl_Customers[[#This Row],[number_vmail_messages]] &lt;= 20, "Low Usage", IF(tbl_Customers[[#This Row],[number_vmail_messages]] &lt;= 40, "Medium Usgae", "High Usage")))</f>
        <v>No Usage</v>
      </c>
      <c r="AD2425" s="30" t="str">
        <f>IF(tbl_Customers[[#This Row],[total_day_minutes]]&lt;=150,"Low Usage", IF(tbl_Customers[[#This Row],[total_day_minutes]]&lt;=200,"Medium Usage", IF(tbl_Customers[[#This Row],[total_day_minutes]]&lt;=250,"High Usage","Very High Usage")))</f>
        <v>Medium Usage</v>
      </c>
      <c r="AE2425" s="30" t="str">
        <f>IF(tbl_Customers[[#This Row],[total_intl_calls]]&lt;=5,"Low Calls", IF(tbl_Customers[[#This Row],[total_intl_calls]]&lt;=10, "Medium Calls", "High Calls"))</f>
        <v>Medium Calls</v>
      </c>
    </row>
    <row r="2426" spans="1:31"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c r="W2426" t="str">
        <f>IF(tbl_Customers[[#This Row],[number_customer_service_calls]] &lt;= 1, "0-1 Calls", IF(tbl_Customers[[#This Row],[number_customer_service_calls]] &lt;= 3, "2-3 Calls", IF(tbl_Customers[[#This Row],[number_customer_service_calls]] &lt;=5, "4-5 Calls", "6+ Calls")))</f>
        <v>4-5 Calls</v>
      </c>
      <c r="X2426" t="str">
        <f>IF(tbl_Customers[[#This Row],[account_length]] &lt;= 50, "0-50", IF(tbl_Customers[[#This Row],[account_length]] &lt;=100, "51-100", IF(tbl_Customers[[#This Row],[account_length]] &lt;= 150, "101-150", "151+")))</f>
        <v>51-100</v>
      </c>
      <c r="Y2426" s="30" t="str">
        <f>IF(tbl_Customers[[#This Row],[total_intl_charge]] &lt;= 3, "Low Charges", "High Charges")</f>
        <v>High Charges</v>
      </c>
      <c r="Z2426" s="30" t="str">
        <f>IF(tbl_Customers[[#This Row],[total_eve_calls]]&lt;=80,"Low Calls",
IF(tbl_Customers[[#This Row],[total_eve_calls]]&lt;=120,"Medium Calls","High Calls"))</f>
        <v>Medium Calls</v>
      </c>
      <c r="AA2426" s="30" t="str">
        <f>IF(tbl_Customers[[#This Row],[total_eve_charge]]&lt;=15,"Low Charges",
IF(tbl_Customers[[#This Row],[total_eve_charge]]&lt;=20,"Medium Charges","High Charges"))</f>
        <v>High Charges</v>
      </c>
      <c r="AB2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26" s="30" t="str">
        <f>IF(tbl_Customers[[#This Row],[number_vmail_messages]] = 0, "No Usage", IF(tbl_Customers[[#This Row],[number_vmail_messages]] &lt;= 20, "Low Usage", IF(tbl_Customers[[#This Row],[number_vmail_messages]] &lt;= 40, "Medium Usgae", "High Usage")))</f>
        <v>Low Usage</v>
      </c>
      <c r="AD2426" s="30" t="str">
        <f>IF(tbl_Customers[[#This Row],[total_day_minutes]]&lt;=150,"Low Usage", IF(tbl_Customers[[#This Row],[total_day_minutes]]&lt;=200,"Medium Usage", IF(tbl_Customers[[#This Row],[total_day_minutes]]&lt;=250,"High Usage","Very High Usage")))</f>
        <v>High Usage</v>
      </c>
      <c r="AE2426" s="30" t="str">
        <f>IF(tbl_Customers[[#This Row],[total_intl_calls]]&lt;=5,"Low Calls", IF(tbl_Customers[[#This Row],[total_intl_calls]]&lt;=10, "Medium Calls", "High Calls"))</f>
        <v>Low Calls</v>
      </c>
    </row>
    <row r="2427" spans="1:31"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c r="W2427" t="str">
        <f>IF(tbl_Customers[[#This Row],[number_customer_service_calls]] &lt;= 1, "0-1 Calls", IF(tbl_Customers[[#This Row],[number_customer_service_calls]] &lt;= 3, "2-3 Calls", IF(tbl_Customers[[#This Row],[number_customer_service_calls]] &lt;=5, "4-5 Calls", "6+ Calls")))</f>
        <v>0-1 Calls</v>
      </c>
      <c r="X2427" t="str">
        <f>IF(tbl_Customers[[#This Row],[account_length]] &lt;= 50, "0-50", IF(tbl_Customers[[#This Row],[account_length]] &lt;=100, "51-100", IF(tbl_Customers[[#This Row],[account_length]] &lt;= 150, "101-150", "151+")))</f>
        <v>101-150</v>
      </c>
      <c r="Y2427" s="30" t="str">
        <f>IF(tbl_Customers[[#This Row],[total_intl_charge]] &lt;= 3, "Low Charges", "High Charges")</f>
        <v>High Charges</v>
      </c>
      <c r="Z2427" s="30" t="str">
        <f>IF(tbl_Customers[[#This Row],[total_eve_calls]]&lt;=80,"Low Calls",
IF(tbl_Customers[[#This Row],[total_eve_calls]]&lt;=120,"Medium Calls","High Calls"))</f>
        <v>Medium Calls</v>
      </c>
      <c r="AA2427" s="30" t="str">
        <f>IF(tbl_Customers[[#This Row],[total_eve_charge]]&lt;=15,"Low Charges",
IF(tbl_Customers[[#This Row],[total_eve_charge]]&lt;=20,"Medium Charges","High Charges"))</f>
        <v>High Charges</v>
      </c>
      <c r="AB2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7" s="30" t="str">
        <f>IF(tbl_Customers[[#This Row],[number_vmail_messages]] = 0, "No Usage", IF(tbl_Customers[[#This Row],[number_vmail_messages]] &lt;= 20, "Low Usage", IF(tbl_Customers[[#This Row],[number_vmail_messages]] &lt;= 40, "Medium Usgae", "High Usage")))</f>
        <v>Medium Usgae</v>
      </c>
      <c r="AD2427" s="30" t="str">
        <f>IF(tbl_Customers[[#This Row],[total_day_minutes]]&lt;=150,"Low Usage", IF(tbl_Customers[[#This Row],[total_day_minutes]]&lt;=200,"Medium Usage", IF(tbl_Customers[[#This Row],[total_day_minutes]]&lt;=250,"High Usage","Very High Usage")))</f>
        <v>Low Usage</v>
      </c>
      <c r="AE2427" s="30" t="str">
        <f>IF(tbl_Customers[[#This Row],[total_intl_calls]]&lt;=5,"Low Calls", IF(tbl_Customers[[#This Row],[total_intl_calls]]&lt;=10, "Medium Calls", "High Calls"))</f>
        <v>Medium Calls</v>
      </c>
    </row>
    <row r="2428" spans="1:31"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c r="W2428" t="str">
        <f>IF(tbl_Customers[[#This Row],[number_customer_service_calls]] &lt;= 1, "0-1 Calls", IF(tbl_Customers[[#This Row],[number_customer_service_calls]] &lt;= 3, "2-3 Calls", IF(tbl_Customers[[#This Row],[number_customer_service_calls]] &lt;=5, "4-5 Calls", "6+ Calls")))</f>
        <v>2-3 Calls</v>
      </c>
      <c r="X2428" t="str">
        <f>IF(tbl_Customers[[#This Row],[account_length]] &lt;= 50, "0-50", IF(tbl_Customers[[#This Row],[account_length]] &lt;=100, "51-100", IF(tbl_Customers[[#This Row],[account_length]] &lt;= 150, "101-150", "151+")))</f>
        <v>0-50</v>
      </c>
      <c r="Y2428" s="30" t="str">
        <f>IF(tbl_Customers[[#This Row],[total_intl_charge]] &lt;= 3, "Low Charges", "High Charges")</f>
        <v>Low Charges</v>
      </c>
      <c r="Z2428" s="30" t="str">
        <f>IF(tbl_Customers[[#This Row],[total_eve_calls]]&lt;=80,"Low Calls",
IF(tbl_Customers[[#This Row],[total_eve_calls]]&lt;=120,"Medium Calls","High Calls"))</f>
        <v>Medium Calls</v>
      </c>
      <c r="AA2428" s="30" t="str">
        <f>IF(tbl_Customers[[#This Row],[total_eve_charge]]&lt;=15,"Low Charges",
IF(tbl_Customers[[#This Row],[total_eve_charge]]&lt;=20,"Medium Charges","High Charges"))</f>
        <v>Low Charges</v>
      </c>
      <c r="AB2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28" s="30" t="str">
        <f>IF(tbl_Customers[[#This Row],[number_vmail_messages]] = 0, "No Usage", IF(tbl_Customers[[#This Row],[number_vmail_messages]] &lt;= 20, "Low Usage", IF(tbl_Customers[[#This Row],[number_vmail_messages]] &lt;= 40, "Medium Usgae", "High Usage")))</f>
        <v>No Usage</v>
      </c>
      <c r="AD2428" s="30" t="str">
        <f>IF(tbl_Customers[[#This Row],[total_day_minutes]]&lt;=150,"Low Usage", IF(tbl_Customers[[#This Row],[total_day_minutes]]&lt;=200,"Medium Usage", IF(tbl_Customers[[#This Row],[total_day_minutes]]&lt;=250,"High Usage","Very High Usage")))</f>
        <v>High Usage</v>
      </c>
      <c r="AE2428" s="30" t="str">
        <f>IF(tbl_Customers[[#This Row],[total_intl_calls]]&lt;=5,"Low Calls", IF(tbl_Customers[[#This Row],[total_intl_calls]]&lt;=10, "Medium Calls", "High Calls"))</f>
        <v>Low Calls</v>
      </c>
    </row>
    <row r="2429" spans="1:31"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c r="W2429" t="str">
        <f>IF(tbl_Customers[[#This Row],[number_customer_service_calls]] &lt;= 1, "0-1 Calls", IF(tbl_Customers[[#This Row],[number_customer_service_calls]] &lt;= 3, "2-3 Calls", IF(tbl_Customers[[#This Row],[number_customer_service_calls]] &lt;=5, "4-5 Calls", "6+ Calls")))</f>
        <v>0-1 Calls</v>
      </c>
      <c r="X2429" t="str">
        <f>IF(tbl_Customers[[#This Row],[account_length]] &lt;= 50, "0-50", IF(tbl_Customers[[#This Row],[account_length]] &lt;=100, "51-100", IF(tbl_Customers[[#This Row],[account_length]] &lt;= 150, "101-150", "151+")))</f>
        <v>151+</v>
      </c>
      <c r="Y2429" s="30" t="str">
        <f>IF(tbl_Customers[[#This Row],[total_intl_charge]] &lt;= 3, "Low Charges", "High Charges")</f>
        <v>High Charges</v>
      </c>
      <c r="Z2429" s="30" t="str">
        <f>IF(tbl_Customers[[#This Row],[total_eve_calls]]&lt;=80,"Low Calls",
IF(tbl_Customers[[#This Row],[total_eve_calls]]&lt;=120,"Medium Calls","High Calls"))</f>
        <v>High Calls</v>
      </c>
      <c r="AA2429" s="30" t="str">
        <f>IF(tbl_Customers[[#This Row],[total_eve_charge]]&lt;=15,"Low Charges",
IF(tbl_Customers[[#This Row],[total_eve_charge]]&lt;=20,"Medium Charges","High Charges"))</f>
        <v>Low Charges</v>
      </c>
      <c r="AB2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29" s="30" t="str">
        <f>IF(tbl_Customers[[#This Row],[number_vmail_messages]] = 0, "No Usage", IF(tbl_Customers[[#This Row],[number_vmail_messages]] &lt;= 20, "Low Usage", IF(tbl_Customers[[#This Row],[number_vmail_messages]] &lt;= 40, "Medium Usgae", "High Usage")))</f>
        <v>No Usage</v>
      </c>
      <c r="AD2429" s="30" t="str">
        <f>IF(tbl_Customers[[#This Row],[total_day_minutes]]&lt;=150,"Low Usage", IF(tbl_Customers[[#This Row],[total_day_minutes]]&lt;=200,"Medium Usage", IF(tbl_Customers[[#This Row],[total_day_minutes]]&lt;=250,"High Usage","Very High Usage")))</f>
        <v>High Usage</v>
      </c>
      <c r="AE2429" s="30" t="str">
        <f>IF(tbl_Customers[[#This Row],[total_intl_calls]]&lt;=5,"Low Calls", IF(tbl_Customers[[#This Row],[total_intl_calls]]&lt;=10, "Medium Calls", "High Calls"))</f>
        <v>Low Calls</v>
      </c>
    </row>
    <row r="2430" spans="1:31"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c r="W2430" t="str">
        <f>IF(tbl_Customers[[#This Row],[number_customer_service_calls]] &lt;= 1, "0-1 Calls", IF(tbl_Customers[[#This Row],[number_customer_service_calls]] &lt;= 3, "2-3 Calls", IF(tbl_Customers[[#This Row],[number_customer_service_calls]] &lt;=5, "4-5 Calls", "6+ Calls")))</f>
        <v>0-1 Calls</v>
      </c>
      <c r="X2430" t="str">
        <f>IF(tbl_Customers[[#This Row],[account_length]] &lt;= 50, "0-50", IF(tbl_Customers[[#This Row],[account_length]] &lt;=100, "51-100", IF(tbl_Customers[[#This Row],[account_length]] &lt;= 150, "101-150", "151+")))</f>
        <v>0-50</v>
      </c>
      <c r="Y2430" s="30" t="str">
        <f>IF(tbl_Customers[[#This Row],[total_intl_charge]] &lt;= 3, "Low Charges", "High Charges")</f>
        <v>High Charges</v>
      </c>
      <c r="Z2430" s="30" t="str">
        <f>IF(tbl_Customers[[#This Row],[total_eve_calls]]&lt;=80,"Low Calls",
IF(tbl_Customers[[#This Row],[total_eve_calls]]&lt;=120,"Medium Calls","High Calls"))</f>
        <v>Medium Calls</v>
      </c>
      <c r="AA2430" s="30" t="str">
        <f>IF(tbl_Customers[[#This Row],[total_eve_charge]]&lt;=15,"Low Charges",
IF(tbl_Customers[[#This Row],[total_eve_charge]]&lt;=20,"Medium Charges","High Charges"))</f>
        <v>Medium Charges</v>
      </c>
      <c r="AB2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0" s="30" t="str">
        <f>IF(tbl_Customers[[#This Row],[number_vmail_messages]] = 0, "No Usage", IF(tbl_Customers[[#This Row],[number_vmail_messages]] &lt;= 20, "Low Usage", IF(tbl_Customers[[#This Row],[number_vmail_messages]] &lt;= 40, "Medium Usgae", "High Usage")))</f>
        <v>No Usage</v>
      </c>
      <c r="AD2430" s="30" t="str">
        <f>IF(tbl_Customers[[#This Row],[total_day_minutes]]&lt;=150,"Low Usage", IF(tbl_Customers[[#This Row],[total_day_minutes]]&lt;=200,"Medium Usage", IF(tbl_Customers[[#This Row],[total_day_minutes]]&lt;=250,"High Usage","Very High Usage")))</f>
        <v>Medium Usage</v>
      </c>
      <c r="AE2430" s="30" t="str">
        <f>IF(tbl_Customers[[#This Row],[total_intl_calls]]&lt;=5,"Low Calls", IF(tbl_Customers[[#This Row],[total_intl_calls]]&lt;=10, "Medium Calls", "High Calls"))</f>
        <v>Low Calls</v>
      </c>
    </row>
    <row r="2431" spans="1:31"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c r="W2431" t="str">
        <f>IF(tbl_Customers[[#This Row],[number_customer_service_calls]] &lt;= 1, "0-1 Calls", IF(tbl_Customers[[#This Row],[number_customer_service_calls]] &lt;= 3, "2-3 Calls", IF(tbl_Customers[[#This Row],[number_customer_service_calls]] &lt;=5, "4-5 Calls", "6+ Calls")))</f>
        <v>2-3 Calls</v>
      </c>
      <c r="X2431" t="str">
        <f>IF(tbl_Customers[[#This Row],[account_length]] &lt;= 50, "0-50", IF(tbl_Customers[[#This Row],[account_length]] &lt;=100, "51-100", IF(tbl_Customers[[#This Row],[account_length]] &lt;= 150, "101-150", "151+")))</f>
        <v>101-150</v>
      </c>
      <c r="Y2431" s="30" t="str">
        <f>IF(tbl_Customers[[#This Row],[total_intl_charge]] &lt;= 3, "Low Charges", "High Charges")</f>
        <v>Low Charges</v>
      </c>
      <c r="Z2431" s="30" t="str">
        <f>IF(tbl_Customers[[#This Row],[total_eve_calls]]&lt;=80,"Low Calls",
IF(tbl_Customers[[#This Row],[total_eve_calls]]&lt;=120,"Medium Calls","High Calls"))</f>
        <v>Medium Calls</v>
      </c>
      <c r="AA2431" s="30" t="str">
        <f>IF(tbl_Customers[[#This Row],[total_eve_charge]]&lt;=15,"Low Charges",
IF(tbl_Customers[[#This Row],[total_eve_charge]]&lt;=20,"Medium Charges","High Charges"))</f>
        <v>High Charges</v>
      </c>
      <c r="AB2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1" s="30" t="str">
        <f>IF(tbl_Customers[[#This Row],[number_vmail_messages]] = 0, "No Usage", IF(tbl_Customers[[#This Row],[number_vmail_messages]] &lt;= 20, "Low Usage", IF(tbl_Customers[[#This Row],[number_vmail_messages]] &lt;= 40, "Medium Usgae", "High Usage")))</f>
        <v>No Usage</v>
      </c>
      <c r="AD2431" s="30" t="str">
        <f>IF(tbl_Customers[[#This Row],[total_day_minutes]]&lt;=150,"Low Usage", IF(tbl_Customers[[#This Row],[total_day_minutes]]&lt;=200,"Medium Usage", IF(tbl_Customers[[#This Row],[total_day_minutes]]&lt;=250,"High Usage","Very High Usage")))</f>
        <v>Low Usage</v>
      </c>
      <c r="AE2431" s="30" t="str">
        <f>IF(tbl_Customers[[#This Row],[total_intl_calls]]&lt;=5,"Low Calls", IF(tbl_Customers[[#This Row],[total_intl_calls]]&lt;=10, "Medium Calls", "High Calls"))</f>
        <v>Medium Calls</v>
      </c>
    </row>
    <row r="2432" spans="1:31"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c r="W2432" t="str">
        <f>IF(tbl_Customers[[#This Row],[number_customer_service_calls]] &lt;= 1, "0-1 Calls", IF(tbl_Customers[[#This Row],[number_customer_service_calls]] &lt;= 3, "2-3 Calls", IF(tbl_Customers[[#This Row],[number_customer_service_calls]] &lt;=5, "4-5 Calls", "6+ Calls")))</f>
        <v>2-3 Calls</v>
      </c>
      <c r="X2432" t="str">
        <f>IF(tbl_Customers[[#This Row],[account_length]] &lt;= 50, "0-50", IF(tbl_Customers[[#This Row],[account_length]] &lt;=100, "51-100", IF(tbl_Customers[[#This Row],[account_length]] &lt;= 150, "101-150", "151+")))</f>
        <v>101-150</v>
      </c>
      <c r="Y2432" s="30" t="str">
        <f>IF(tbl_Customers[[#This Row],[total_intl_charge]] &lt;= 3, "Low Charges", "High Charges")</f>
        <v>High Charges</v>
      </c>
      <c r="Z2432" s="30" t="str">
        <f>IF(tbl_Customers[[#This Row],[total_eve_calls]]&lt;=80,"Low Calls",
IF(tbl_Customers[[#This Row],[total_eve_calls]]&lt;=120,"Medium Calls","High Calls"))</f>
        <v>High Calls</v>
      </c>
      <c r="AA2432" s="30" t="str">
        <f>IF(tbl_Customers[[#This Row],[total_eve_charge]]&lt;=15,"Low Charges",
IF(tbl_Customers[[#This Row],[total_eve_charge]]&lt;=20,"Medium Charges","High Charges"))</f>
        <v>Medium Charges</v>
      </c>
      <c r="AB2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2" s="30" t="str">
        <f>IF(tbl_Customers[[#This Row],[number_vmail_messages]] = 0, "No Usage", IF(tbl_Customers[[#This Row],[number_vmail_messages]] &lt;= 20, "Low Usage", IF(tbl_Customers[[#This Row],[number_vmail_messages]] &lt;= 40, "Medium Usgae", "High Usage")))</f>
        <v>No Usage</v>
      </c>
      <c r="AD2432" s="30" t="str">
        <f>IF(tbl_Customers[[#This Row],[total_day_minutes]]&lt;=150,"Low Usage", IF(tbl_Customers[[#This Row],[total_day_minutes]]&lt;=200,"Medium Usage", IF(tbl_Customers[[#This Row],[total_day_minutes]]&lt;=250,"High Usage","Very High Usage")))</f>
        <v>High Usage</v>
      </c>
      <c r="AE2432" s="30" t="str">
        <f>IF(tbl_Customers[[#This Row],[total_intl_calls]]&lt;=5,"Low Calls", IF(tbl_Customers[[#This Row],[total_intl_calls]]&lt;=10, "Medium Calls", "High Calls"))</f>
        <v>Low Calls</v>
      </c>
    </row>
    <row r="2433" spans="1:31"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c r="W2433" t="str">
        <f>IF(tbl_Customers[[#This Row],[number_customer_service_calls]] &lt;= 1, "0-1 Calls", IF(tbl_Customers[[#This Row],[number_customer_service_calls]] &lt;= 3, "2-3 Calls", IF(tbl_Customers[[#This Row],[number_customer_service_calls]] &lt;=5, "4-5 Calls", "6+ Calls")))</f>
        <v>2-3 Calls</v>
      </c>
      <c r="X2433" t="str">
        <f>IF(tbl_Customers[[#This Row],[account_length]] &lt;= 50, "0-50", IF(tbl_Customers[[#This Row],[account_length]] &lt;=100, "51-100", IF(tbl_Customers[[#This Row],[account_length]] &lt;= 150, "101-150", "151+")))</f>
        <v>101-150</v>
      </c>
      <c r="Y2433" s="30" t="str">
        <f>IF(tbl_Customers[[#This Row],[total_intl_charge]] &lt;= 3, "Low Charges", "High Charges")</f>
        <v>Low Charges</v>
      </c>
      <c r="Z2433" s="30" t="str">
        <f>IF(tbl_Customers[[#This Row],[total_eve_calls]]&lt;=80,"Low Calls",
IF(tbl_Customers[[#This Row],[total_eve_calls]]&lt;=120,"Medium Calls","High Calls"))</f>
        <v>Medium Calls</v>
      </c>
      <c r="AA2433" s="30" t="str">
        <f>IF(tbl_Customers[[#This Row],[total_eve_charge]]&lt;=15,"Low Charges",
IF(tbl_Customers[[#This Row],[total_eve_charge]]&lt;=20,"Medium Charges","High Charges"))</f>
        <v>Low Charges</v>
      </c>
      <c r="AB2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3" s="30" t="str">
        <f>IF(tbl_Customers[[#This Row],[number_vmail_messages]] = 0, "No Usage", IF(tbl_Customers[[#This Row],[number_vmail_messages]] &lt;= 20, "Low Usage", IF(tbl_Customers[[#This Row],[number_vmail_messages]] &lt;= 40, "Medium Usgae", "High Usage")))</f>
        <v>No Usage</v>
      </c>
      <c r="AD2433" s="30" t="str">
        <f>IF(tbl_Customers[[#This Row],[total_day_minutes]]&lt;=150,"Low Usage", IF(tbl_Customers[[#This Row],[total_day_minutes]]&lt;=200,"Medium Usage", IF(tbl_Customers[[#This Row],[total_day_minutes]]&lt;=250,"High Usage","Very High Usage")))</f>
        <v>Medium Usage</v>
      </c>
      <c r="AE2433" s="30" t="str">
        <f>IF(tbl_Customers[[#This Row],[total_intl_calls]]&lt;=5,"Low Calls", IF(tbl_Customers[[#This Row],[total_intl_calls]]&lt;=10, "Medium Calls", "High Calls"))</f>
        <v>Low Calls</v>
      </c>
    </row>
    <row r="2434" spans="1:31"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c r="W2434" t="str">
        <f>IF(tbl_Customers[[#This Row],[number_customer_service_calls]] &lt;= 1, "0-1 Calls", IF(tbl_Customers[[#This Row],[number_customer_service_calls]] &lt;= 3, "2-3 Calls", IF(tbl_Customers[[#This Row],[number_customer_service_calls]] &lt;=5, "4-5 Calls", "6+ Calls")))</f>
        <v>2-3 Calls</v>
      </c>
      <c r="X2434" t="str">
        <f>IF(tbl_Customers[[#This Row],[account_length]] &lt;= 50, "0-50", IF(tbl_Customers[[#This Row],[account_length]] &lt;=100, "51-100", IF(tbl_Customers[[#This Row],[account_length]] &lt;= 150, "101-150", "151+")))</f>
        <v>0-50</v>
      </c>
      <c r="Y2434" s="30" t="str">
        <f>IF(tbl_Customers[[#This Row],[total_intl_charge]] &lt;= 3, "Low Charges", "High Charges")</f>
        <v>Low Charges</v>
      </c>
      <c r="Z2434" s="30" t="str">
        <f>IF(tbl_Customers[[#This Row],[total_eve_calls]]&lt;=80,"Low Calls",
IF(tbl_Customers[[#This Row],[total_eve_calls]]&lt;=120,"Medium Calls","High Calls"))</f>
        <v>Medium Calls</v>
      </c>
      <c r="AA2434" s="30" t="str">
        <f>IF(tbl_Customers[[#This Row],[total_eve_charge]]&lt;=15,"Low Charges",
IF(tbl_Customers[[#This Row],[total_eve_charge]]&lt;=20,"Medium Charges","High Charges"))</f>
        <v>Low Charges</v>
      </c>
      <c r="AB2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4" s="30" t="str">
        <f>IF(tbl_Customers[[#This Row],[number_vmail_messages]] = 0, "No Usage", IF(tbl_Customers[[#This Row],[number_vmail_messages]] &lt;= 20, "Low Usage", IF(tbl_Customers[[#This Row],[number_vmail_messages]] &lt;= 40, "Medium Usgae", "High Usage")))</f>
        <v>No Usage</v>
      </c>
      <c r="AD2434" s="30" t="str">
        <f>IF(tbl_Customers[[#This Row],[total_day_minutes]]&lt;=150,"Low Usage", IF(tbl_Customers[[#This Row],[total_day_minutes]]&lt;=200,"Medium Usage", IF(tbl_Customers[[#This Row],[total_day_minutes]]&lt;=250,"High Usage","Very High Usage")))</f>
        <v>Medium Usage</v>
      </c>
      <c r="AE2434" s="30" t="str">
        <f>IF(tbl_Customers[[#This Row],[total_intl_calls]]&lt;=5,"Low Calls", IF(tbl_Customers[[#This Row],[total_intl_calls]]&lt;=10, "Medium Calls", "High Calls"))</f>
        <v>Low Calls</v>
      </c>
    </row>
    <row r="2435" spans="1:31"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c r="W2435" t="str">
        <f>IF(tbl_Customers[[#This Row],[number_customer_service_calls]] &lt;= 1, "0-1 Calls", IF(tbl_Customers[[#This Row],[number_customer_service_calls]] &lt;= 3, "2-3 Calls", IF(tbl_Customers[[#This Row],[number_customer_service_calls]] &lt;=5, "4-5 Calls", "6+ Calls")))</f>
        <v>0-1 Calls</v>
      </c>
      <c r="X2435" t="str">
        <f>IF(tbl_Customers[[#This Row],[account_length]] &lt;= 50, "0-50", IF(tbl_Customers[[#This Row],[account_length]] &lt;=100, "51-100", IF(tbl_Customers[[#This Row],[account_length]] &lt;= 150, "101-150", "151+")))</f>
        <v>101-150</v>
      </c>
      <c r="Y2435" s="30" t="str">
        <f>IF(tbl_Customers[[#This Row],[total_intl_charge]] &lt;= 3, "Low Charges", "High Charges")</f>
        <v>High Charges</v>
      </c>
      <c r="Z2435" s="30" t="str">
        <f>IF(tbl_Customers[[#This Row],[total_eve_calls]]&lt;=80,"Low Calls",
IF(tbl_Customers[[#This Row],[total_eve_calls]]&lt;=120,"Medium Calls","High Calls"))</f>
        <v>Medium Calls</v>
      </c>
      <c r="AA2435" s="30" t="str">
        <f>IF(tbl_Customers[[#This Row],[total_eve_charge]]&lt;=15,"Low Charges",
IF(tbl_Customers[[#This Row],[total_eve_charge]]&lt;=20,"Medium Charges","High Charges"))</f>
        <v>Medium Charges</v>
      </c>
      <c r="AB2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5" s="30" t="str">
        <f>IF(tbl_Customers[[#This Row],[number_vmail_messages]] = 0, "No Usage", IF(tbl_Customers[[#This Row],[number_vmail_messages]] &lt;= 20, "Low Usage", IF(tbl_Customers[[#This Row],[number_vmail_messages]] &lt;= 40, "Medium Usgae", "High Usage")))</f>
        <v>No Usage</v>
      </c>
      <c r="AD2435" s="30" t="str">
        <f>IF(tbl_Customers[[#This Row],[total_day_minutes]]&lt;=150,"Low Usage", IF(tbl_Customers[[#This Row],[total_day_minutes]]&lt;=200,"Medium Usage", IF(tbl_Customers[[#This Row],[total_day_minutes]]&lt;=250,"High Usage","Very High Usage")))</f>
        <v>Very High Usage</v>
      </c>
      <c r="AE2435" s="30" t="str">
        <f>IF(tbl_Customers[[#This Row],[total_intl_calls]]&lt;=5,"Low Calls", IF(tbl_Customers[[#This Row],[total_intl_calls]]&lt;=10, "Medium Calls", "High Calls"))</f>
        <v>Medium Calls</v>
      </c>
    </row>
    <row r="2436" spans="1:31"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c r="W2436" t="str">
        <f>IF(tbl_Customers[[#This Row],[number_customer_service_calls]] &lt;= 1, "0-1 Calls", IF(tbl_Customers[[#This Row],[number_customer_service_calls]] &lt;= 3, "2-3 Calls", IF(tbl_Customers[[#This Row],[number_customer_service_calls]] &lt;=5, "4-5 Calls", "6+ Calls")))</f>
        <v>2-3 Calls</v>
      </c>
      <c r="X2436" t="str">
        <f>IF(tbl_Customers[[#This Row],[account_length]] &lt;= 50, "0-50", IF(tbl_Customers[[#This Row],[account_length]] &lt;=100, "51-100", IF(tbl_Customers[[#This Row],[account_length]] &lt;= 150, "101-150", "151+")))</f>
        <v>101-150</v>
      </c>
      <c r="Y2436" s="30" t="str">
        <f>IF(tbl_Customers[[#This Row],[total_intl_charge]] &lt;= 3, "Low Charges", "High Charges")</f>
        <v>Low Charges</v>
      </c>
      <c r="Z2436" s="30" t="str">
        <f>IF(tbl_Customers[[#This Row],[total_eve_calls]]&lt;=80,"Low Calls",
IF(tbl_Customers[[#This Row],[total_eve_calls]]&lt;=120,"Medium Calls","High Calls"))</f>
        <v>Low Calls</v>
      </c>
      <c r="AA2436" s="30" t="str">
        <f>IF(tbl_Customers[[#This Row],[total_eve_charge]]&lt;=15,"Low Charges",
IF(tbl_Customers[[#This Row],[total_eve_charge]]&lt;=20,"Medium Charges","High Charges"))</f>
        <v>High Charges</v>
      </c>
      <c r="AB2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36" s="30" t="str">
        <f>IF(tbl_Customers[[#This Row],[number_vmail_messages]] = 0, "No Usage", IF(tbl_Customers[[#This Row],[number_vmail_messages]] &lt;= 20, "Low Usage", IF(tbl_Customers[[#This Row],[number_vmail_messages]] &lt;= 40, "Medium Usgae", "High Usage")))</f>
        <v>Medium Usgae</v>
      </c>
      <c r="AD2436" s="30" t="str">
        <f>IF(tbl_Customers[[#This Row],[total_day_minutes]]&lt;=150,"Low Usage", IF(tbl_Customers[[#This Row],[total_day_minutes]]&lt;=200,"Medium Usage", IF(tbl_Customers[[#This Row],[total_day_minutes]]&lt;=250,"High Usage","Very High Usage")))</f>
        <v>High Usage</v>
      </c>
      <c r="AE2436" s="30" t="str">
        <f>IF(tbl_Customers[[#This Row],[total_intl_calls]]&lt;=5,"Low Calls", IF(tbl_Customers[[#This Row],[total_intl_calls]]&lt;=10, "Medium Calls", "High Calls"))</f>
        <v>Low Calls</v>
      </c>
    </row>
    <row r="2437" spans="1:31"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c r="W2437" t="str">
        <f>IF(tbl_Customers[[#This Row],[number_customer_service_calls]] &lt;= 1, "0-1 Calls", IF(tbl_Customers[[#This Row],[number_customer_service_calls]] &lt;= 3, "2-3 Calls", IF(tbl_Customers[[#This Row],[number_customer_service_calls]] &lt;=5, "4-5 Calls", "6+ Calls")))</f>
        <v>2-3 Calls</v>
      </c>
      <c r="X2437" t="str">
        <f>IF(tbl_Customers[[#This Row],[account_length]] &lt;= 50, "0-50", IF(tbl_Customers[[#This Row],[account_length]] &lt;=100, "51-100", IF(tbl_Customers[[#This Row],[account_length]] &lt;= 150, "101-150", "151+")))</f>
        <v>101-150</v>
      </c>
      <c r="Y2437" s="30" t="str">
        <f>IF(tbl_Customers[[#This Row],[total_intl_charge]] &lt;= 3, "Low Charges", "High Charges")</f>
        <v>Low Charges</v>
      </c>
      <c r="Z2437" s="30" t="str">
        <f>IF(tbl_Customers[[#This Row],[total_eve_calls]]&lt;=80,"Low Calls",
IF(tbl_Customers[[#This Row],[total_eve_calls]]&lt;=120,"Medium Calls","High Calls"))</f>
        <v>Medium Calls</v>
      </c>
      <c r="AA2437" s="30" t="str">
        <f>IF(tbl_Customers[[#This Row],[total_eve_charge]]&lt;=15,"Low Charges",
IF(tbl_Customers[[#This Row],[total_eve_charge]]&lt;=20,"Medium Charges","High Charges"))</f>
        <v>Medium Charges</v>
      </c>
      <c r="AB2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37" s="30" t="str">
        <f>IF(tbl_Customers[[#This Row],[number_vmail_messages]] = 0, "No Usage", IF(tbl_Customers[[#This Row],[number_vmail_messages]] &lt;= 20, "Low Usage", IF(tbl_Customers[[#This Row],[number_vmail_messages]] &lt;= 40, "Medium Usgae", "High Usage")))</f>
        <v>No Usage</v>
      </c>
      <c r="AD2437" s="30" t="str">
        <f>IF(tbl_Customers[[#This Row],[total_day_minutes]]&lt;=150,"Low Usage", IF(tbl_Customers[[#This Row],[total_day_minutes]]&lt;=200,"Medium Usage", IF(tbl_Customers[[#This Row],[total_day_minutes]]&lt;=250,"High Usage","Very High Usage")))</f>
        <v>High Usage</v>
      </c>
      <c r="AE2437" s="30" t="str">
        <f>IF(tbl_Customers[[#This Row],[total_intl_calls]]&lt;=5,"Low Calls", IF(tbl_Customers[[#This Row],[total_intl_calls]]&lt;=10, "Medium Calls", "High Calls"))</f>
        <v>Medium Calls</v>
      </c>
    </row>
    <row r="2438" spans="1:31"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c r="W2438" t="str">
        <f>IF(tbl_Customers[[#This Row],[number_customer_service_calls]] &lt;= 1, "0-1 Calls", IF(tbl_Customers[[#This Row],[number_customer_service_calls]] &lt;= 3, "2-3 Calls", IF(tbl_Customers[[#This Row],[number_customer_service_calls]] &lt;=5, "4-5 Calls", "6+ Calls")))</f>
        <v>2-3 Calls</v>
      </c>
      <c r="X2438" t="str">
        <f>IF(tbl_Customers[[#This Row],[account_length]] &lt;= 50, "0-50", IF(tbl_Customers[[#This Row],[account_length]] &lt;=100, "51-100", IF(tbl_Customers[[#This Row],[account_length]] &lt;= 150, "101-150", "151+")))</f>
        <v>101-150</v>
      </c>
      <c r="Y2438" s="30" t="str">
        <f>IF(tbl_Customers[[#This Row],[total_intl_charge]] &lt;= 3, "Low Charges", "High Charges")</f>
        <v>Low Charges</v>
      </c>
      <c r="Z2438" s="30" t="str">
        <f>IF(tbl_Customers[[#This Row],[total_eve_calls]]&lt;=80,"Low Calls",
IF(tbl_Customers[[#This Row],[total_eve_calls]]&lt;=120,"Medium Calls","High Calls"))</f>
        <v>Medium Calls</v>
      </c>
      <c r="AA2438" s="30" t="str">
        <f>IF(tbl_Customers[[#This Row],[total_eve_charge]]&lt;=15,"Low Charges",
IF(tbl_Customers[[#This Row],[total_eve_charge]]&lt;=20,"Medium Charges","High Charges"))</f>
        <v>Medium Charges</v>
      </c>
      <c r="AB2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38" s="30" t="str">
        <f>IF(tbl_Customers[[#This Row],[number_vmail_messages]] = 0, "No Usage", IF(tbl_Customers[[#This Row],[number_vmail_messages]] &lt;= 20, "Low Usage", IF(tbl_Customers[[#This Row],[number_vmail_messages]] &lt;= 40, "Medium Usgae", "High Usage")))</f>
        <v>No Usage</v>
      </c>
      <c r="AD2438" s="30" t="str">
        <f>IF(tbl_Customers[[#This Row],[total_day_minutes]]&lt;=150,"Low Usage", IF(tbl_Customers[[#This Row],[total_day_minutes]]&lt;=200,"Medium Usage", IF(tbl_Customers[[#This Row],[total_day_minutes]]&lt;=250,"High Usage","Very High Usage")))</f>
        <v>Medium Usage</v>
      </c>
      <c r="AE2438" s="30" t="str">
        <f>IF(tbl_Customers[[#This Row],[total_intl_calls]]&lt;=5,"Low Calls", IF(tbl_Customers[[#This Row],[total_intl_calls]]&lt;=10, "Medium Calls", "High Calls"))</f>
        <v>Low Calls</v>
      </c>
    </row>
    <row r="2439" spans="1:31"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c r="W2439" t="str">
        <f>IF(tbl_Customers[[#This Row],[number_customer_service_calls]] &lt;= 1, "0-1 Calls", IF(tbl_Customers[[#This Row],[number_customer_service_calls]] &lt;= 3, "2-3 Calls", IF(tbl_Customers[[#This Row],[number_customer_service_calls]] &lt;=5, "4-5 Calls", "6+ Calls")))</f>
        <v>0-1 Calls</v>
      </c>
      <c r="X2439" t="str">
        <f>IF(tbl_Customers[[#This Row],[account_length]] &lt;= 50, "0-50", IF(tbl_Customers[[#This Row],[account_length]] &lt;=100, "51-100", IF(tbl_Customers[[#This Row],[account_length]] &lt;= 150, "101-150", "151+")))</f>
        <v>151+</v>
      </c>
      <c r="Y2439" s="30" t="str">
        <f>IF(tbl_Customers[[#This Row],[total_intl_charge]] &lt;= 3, "Low Charges", "High Charges")</f>
        <v>Low Charges</v>
      </c>
      <c r="Z2439" s="30" t="str">
        <f>IF(tbl_Customers[[#This Row],[total_eve_calls]]&lt;=80,"Low Calls",
IF(tbl_Customers[[#This Row],[total_eve_calls]]&lt;=120,"Medium Calls","High Calls"))</f>
        <v>Medium Calls</v>
      </c>
      <c r="AA2439" s="30" t="str">
        <f>IF(tbl_Customers[[#This Row],[total_eve_charge]]&lt;=15,"Low Charges",
IF(tbl_Customers[[#This Row],[total_eve_charge]]&lt;=20,"Medium Charges","High Charges"))</f>
        <v>High Charges</v>
      </c>
      <c r="AB2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39" s="30" t="str">
        <f>IF(tbl_Customers[[#This Row],[number_vmail_messages]] = 0, "No Usage", IF(tbl_Customers[[#This Row],[number_vmail_messages]] &lt;= 20, "Low Usage", IF(tbl_Customers[[#This Row],[number_vmail_messages]] &lt;= 40, "Medium Usgae", "High Usage")))</f>
        <v>Low Usage</v>
      </c>
      <c r="AD2439" s="30" t="str">
        <f>IF(tbl_Customers[[#This Row],[total_day_minutes]]&lt;=150,"Low Usage", IF(tbl_Customers[[#This Row],[total_day_minutes]]&lt;=200,"Medium Usage", IF(tbl_Customers[[#This Row],[total_day_minutes]]&lt;=250,"High Usage","Very High Usage")))</f>
        <v>Medium Usage</v>
      </c>
      <c r="AE2439" s="30" t="str">
        <f>IF(tbl_Customers[[#This Row],[total_intl_calls]]&lt;=5,"Low Calls", IF(tbl_Customers[[#This Row],[total_intl_calls]]&lt;=10, "Medium Calls", "High Calls"))</f>
        <v>Medium Calls</v>
      </c>
    </row>
    <row r="2440" spans="1:31"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c r="W2440" t="str">
        <f>IF(tbl_Customers[[#This Row],[number_customer_service_calls]] &lt;= 1, "0-1 Calls", IF(tbl_Customers[[#This Row],[number_customer_service_calls]] &lt;= 3, "2-3 Calls", IF(tbl_Customers[[#This Row],[number_customer_service_calls]] &lt;=5, "4-5 Calls", "6+ Calls")))</f>
        <v>0-1 Calls</v>
      </c>
      <c r="X2440" t="str">
        <f>IF(tbl_Customers[[#This Row],[account_length]] &lt;= 50, "0-50", IF(tbl_Customers[[#This Row],[account_length]] &lt;=100, "51-100", IF(tbl_Customers[[#This Row],[account_length]] &lt;= 150, "101-150", "151+")))</f>
        <v>101-150</v>
      </c>
      <c r="Y2440" s="30" t="str">
        <f>IF(tbl_Customers[[#This Row],[total_intl_charge]] &lt;= 3, "Low Charges", "High Charges")</f>
        <v>Low Charges</v>
      </c>
      <c r="Z2440" s="30" t="str">
        <f>IF(tbl_Customers[[#This Row],[total_eve_calls]]&lt;=80,"Low Calls",
IF(tbl_Customers[[#This Row],[total_eve_calls]]&lt;=120,"Medium Calls","High Calls"))</f>
        <v>Medium Calls</v>
      </c>
      <c r="AA2440" s="30" t="str">
        <f>IF(tbl_Customers[[#This Row],[total_eve_charge]]&lt;=15,"Low Charges",
IF(tbl_Customers[[#This Row],[total_eve_charge]]&lt;=20,"Medium Charges","High Charges"))</f>
        <v>Low Charges</v>
      </c>
      <c r="AB2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0" s="30" t="str">
        <f>IF(tbl_Customers[[#This Row],[number_vmail_messages]] = 0, "No Usage", IF(tbl_Customers[[#This Row],[number_vmail_messages]] &lt;= 20, "Low Usage", IF(tbl_Customers[[#This Row],[number_vmail_messages]] &lt;= 40, "Medium Usgae", "High Usage")))</f>
        <v>No Usage</v>
      </c>
      <c r="AD2440" s="30" t="str">
        <f>IF(tbl_Customers[[#This Row],[total_day_minutes]]&lt;=150,"Low Usage", IF(tbl_Customers[[#This Row],[total_day_minutes]]&lt;=200,"Medium Usage", IF(tbl_Customers[[#This Row],[total_day_minutes]]&lt;=250,"High Usage","Very High Usage")))</f>
        <v>Very High Usage</v>
      </c>
      <c r="AE2440" s="30" t="str">
        <f>IF(tbl_Customers[[#This Row],[total_intl_calls]]&lt;=5,"Low Calls", IF(tbl_Customers[[#This Row],[total_intl_calls]]&lt;=10, "Medium Calls", "High Calls"))</f>
        <v>Low Calls</v>
      </c>
    </row>
    <row r="2441" spans="1:31"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c r="W2441" t="str">
        <f>IF(tbl_Customers[[#This Row],[number_customer_service_calls]] &lt;= 1, "0-1 Calls", IF(tbl_Customers[[#This Row],[number_customer_service_calls]] &lt;= 3, "2-3 Calls", IF(tbl_Customers[[#This Row],[number_customer_service_calls]] &lt;=5, "4-5 Calls", "6+ Calls")))</f>
        <v>2-3 Calls</v>
      </c>
      <c r="X2441" t="str">
        <f>IF(tbl_Customers[[#This Row],[account_length]] &lt;= 50, "0-50", IF(tbl_Customers[[#This Row],[account_length]] &lt;=100, "51-100", IF(tbl_Customers[[#This Row],[account_length]] &lt;= 150, "101-150", "151+")))</f>
        <v>151+</v>
      </c>
      <c r="Y2441" s="30" t="str">
        <f>IF(tbl_Customers[[#This Row],[total_intl_charge]] &lt;= 3, "Low Charges", "High Charges")</f>
        <v>High Charges</v>
      </c>
      <c r="Z2441" s="30" t="str">
        <f>IF(tbl_Customers[[#This Row],[total_eve_calls]]&lt;=80,"Low Calls",
IF(tbl_Customers[[#This Row],[total_eve_calls]]&lt;=120,"Medium Calls","High Calls"))</f>
        <v>Low Calls</v>
      </c>
      <c r="AA2441" s="30" t="str">
        <f>IF(tbl_Customers[[#This Row],[total_eve_charge]]&lt;=15,"Low Charges",
IF(tbl_Customers[[#This Row],[total_eve_charge]]&lt;=20,"Medium Charges","High Charges"))</f>
        <v>Low Charges</v>
      </c>
      <c r="AB2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1" s="30" t="str">
        <f>IF(tbl_Customers[[#This Row],[number_vmail_messages]] = 0, "No Usage", IF(tbl_Customers[[#This Row],[number_vmail_messages]] &lt;= 20, "Low Usage", IF(tbl_Customers[[#This Row],[number_vmail_messages]] &lt;= 40, "Medium Usgae", "High Usage")))</f>
        <v>No Usage</v>
      </c>
      <c r="AD2441" s="30" t="str">
        <f>IF(tbl_Customers[[#This Row],[total_day_minutes]]&lt;=150,"Low Usage", IF(tbl_Customers[[#This Row],[total_day_minutes]]&lt;=200,"Medium Usage", IF(tbl_Customers[[#This Row],[total_day_minutes]]&lt;=250,"High Usage","Very High Usage")))</f>
        <v>Low Usage</v>
      </c>
      <c r="AE2441" s="30" t="str">
        <f>IF(tbl_Customers[[#This Row],[total_intl_calls]]&lt;=5,"Low Calls", IF(tbl_Customers[[#This Row],[total_intl_calls]]&lt;=10, "Medium Calls", "High Calls"))</f>
        <v>Low Calls</v>
      </c>
    </row>
    <row r="2442" spans="1:31"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c r="W2442" t="str">
        <f>IF(tbl_Customers[[#This Row],[number_customer_service_calls]] &lt;= 1, "0-1 Calls", IF(tbl_Customers[[#This Row],[number_customer_service_calls]] &lt;= 3, "2-3 Calls", IF(tbl_Customers[[#This Row],[number_customer_service_calls]] &lt;=5, "4-5 Calls", "6+ Calls")))</f>
        <v>0-1 Calls</v>
      </c>
      <c r="X2442" t="str">
        <f>IF(tbl_Customers[[#This Row],[account_length]] &lt;= 50, "0-50", IF(tbl_Customers[[#This Row],[account_length]] &lt;=100, "51-100", IF(tbl_Customers[[#This Row],[account_length]] &lt;= 150, "101-150", "151+")))</f>
        <v>101-150</v>
      </c>
      <c r="Y2442" s="30" t="str">
        <f>IF(tbl_Customers[[#This Row],[total_intl_charge]] &lt;= 3, "Low Charges", "High Charges")</f>
        <v>Low Charges</v>
      </c>
      <c r="Z2442" s="30" t="str">
        <f>IF(tbl_Customers[[#This Row],[total_eve_calls]]&lt;=80,"Low Calls",
IF(tbl_Customers[[#This Row],[total_eve_calls]]&lt;=120,"Medium Calls","High Calls"))</f>
        <v>Medium Calls</v>
      </c>
      <c r="AA2442" s="30" t="str">
        <f>IF(tbl_Customers[[#This Row],[total_eve_charge]]&lt;=15,"Low Charges",
IF(tbl_Customers[[#This Row],[total_eve_charge]]&lt;=20,"Medium Charges","High Charges"))</f>
        <v>High Charges</v>
      </c>
      <c r="AB2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2" s="30" t="str">
        <f>IF(tbl_Customers[[#This Row],[number_vmail_messages]] = 0, "No Usage", IF(tbl_Customers[[#This Row],[number_vmail_messages]] &lt;= 20, "Low Usage", IF(tbl_Customers[[#This Row],[number_vmail_messages]] &lt;= 40, "Medium Usgae", "High Usage")))</f>
        <v>No Usage</v>
      </c>
      <c r="AD2442" s="30" t="str">
        <f>IF(tbl_Customers[[#This Row],[total_day_minutes]]&lt;=150,"Low Usage", IF(tbl_Customers[[#This Row],[total_day_minutes]]&lt;=200,"Medium Usage", IF(tbl_Customers[[#This Row],[total_day_minutes]]&lt;=250,"High Usage","Very High Usage")))</f>
        <v>High Usage</v>
      </c>
      <c r="AE2442" s="30" t="str">
        <f>IF(tbl_Customers[[#This Row],[total_intl_calls]]&lt;=5,"Low Calls", IF(tbl_Customers[[#This Row],[total_intl_calls]]&lt;=10, "Medium Calls", "High Calls"))</f>
        <v>High Calls</v>
      </c>
    </row>
    <row r="2443" spans="1:31"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c r="W2443" t="str">
        <f>IF(tbl_Customers[[#This Row],[number_customer_service_calls]] &lt;= 1, "0-1 Calls", IF(tbl_Customers[[#This Row],[number_customer_service_calls]] &lt;= 3, "2-3 Calls", IF(tbl_Customers[[#This Row],[number_customer_service_calls]] &lt;=5, "4-5 Calls", "6+ Calls")))</f>
        <v>0-1 Calls</v>
      </c>
      <c r="X2443" t="str">
        <f>IF(tbl_Customers[[#This Row],[account_length]] &lt;= 50, "0-50", IF(tbl_Customers[[#This Row],[account_length]] &lt;=100, "51-100", IF(tbl_Customers[[#This Row],[account_length]] &lt;= 150, "101-150", "151+")))</f>
        <v>151+</v>
      </c>
      <c r="Y2443" s="30" t="str">
        <f>IF(tbl_Customers[[#This Row],[total_intl_charge]] &lt;= 3, "Low Charges", "High Charges")</f>
        <v>Low Charges</v>
      </c>
      <c r="Z2443" s="30" t="str">
        <f>IF(tbl_Customers[[#This Row],[total_eve_calls]]&lt;=80,"Low Calls",
IF(tbl_Customers[[#This Row],[total_eve_calls]]&lt;=120,"Medium Calls","High Calls"))</f>
        <v>High Calls</v>
      </c>
      <c r="AA2443" s="30" t="str">
        <f>IF(tbl_Customers[[#This Row],[total_eve_charge]]&lt;=15,"Low Charges",
IF(tbl_Customers[[#This Row],[total_eve_charge]]&lt;=20,"Medium Charges","High Charges"))</f>
        <v>Low Charges</v>
      </c>
      <c r="AB2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3" s="30" t="str">
        <f>IF(tbl_Customers[[#This Row],[number_vmail_messages]] = 0, "No Usage", IF(tbl_Customers[[#This Row],[number_vmail_messages]] &lt;= 20, "Low Usage", IF(tbl_Customers[[#This Row],[number_vmail_messages]] &lt;= 40, "Medium Usgae", "High Usage")))</f>
        <v>No Usage</v>
      </c>
      <c r="AD2443" s="30" t="str">
        <f>IF(tbl_Customers[[#This Row],[total_day_minutes]]&lt;=150,"Low Usage", IF(tbl_Customers[[#This Row],[total_day_minutes]]&lt;=200,"Medium Usage", IF(tbl_Customers[[#This Row],[total_day_minutes]]&lt;=250,"High Usage","Very High Usage")))</f>
        <v>Very High Usage</v>
      </c>
      <c r="AE2443" s="30" t="str">
        <f>IF(tbl_Customers[[#This Row],[total_intl_calls]]&lt;=5,"Low Calls", IF(tbl_Customers[[#This Row],[total_intl_calls]]&lt;=10, "Medium Calls", "High Calls"))</f>
        <v>Low Calls</v>
      </c>
    </row>
    <row r="2444" spans="1:31"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c r="W2444" t="str">
        <f>IF(tbl_Customers[[#This Row],[number_customer_service_calls]] &lt;= 1, "0-1 Calls", IF(tbl_Customers[[#This Row],[number_customer_service_calls]] &lt;= 3, "2-3 Calls", IF(tbl_Customers[[#This Row],[number_customer_service_calls]] &lt;=5, "4-5 Calls", "6+ Calls")))</f>
        <v>0-1 Calls</v>
      </c>
      <c r="X2444" t="str">
        <f>IF(tbl_Customers[[#This Row],[account_length]] &lt;= 50, "0-50", IF(tbl_Customers[[#This Row],[account_length]] &lt;=100, "51-100", IF(tbl_Customers[[#This Row],[account_length]] &lt;= 150, "101-150", "151+")))</f>
        <v>101-150</v>
      </c>
      <c r="Y2444" s="30" t="str">
        <f>IF(tbl_Customers[[#This Row],[total_intl_charge]] &lt;= 3, "Low Charges", "High Charges")</f>
        <v>Low Charges</v>
      </c>
      <c r="Z2444" s="30" t="str">
        <f>IF(tbl_Customers[[#This Row],[total_eve_calls]]&lt;=80,"Low Calls",
IF(tbl_Customers[[#This Row],[total_eve_calls]]&lt;=120,"Medium Calls","High Calls"))</f>
        <v>Medium Calls</v>
      </c>
      <c r="AA2444" s="30" t="str">
        <f>IF(tbl_Customers[[#This Row],[total_eve_charge]]&lt;=15,"Low Charges",
IF(tbl_Customers[[#This Row],[total_eve_charge]]&lt;=20,"Medium Charges","High Charges"))</f>
        <v>Low Charges</v>
      </c>
      <c r="AB2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44" s="30" t="str">
        <f>IF(tbl_Customers[[#This Row],[number_vmail_messages]] = 0, "No Usage", IF(tbl_Customers[[#This Row],[number_vmail_messages]] &lt;= 20, "Low Usage", IF(tbl_Customers[[#This Row],[number_vmail_messages]] &lt;= 40, "Medium Usgae", "High Usage")))</f>
        <v>No Usage</v>
      </c>
      <c r="AD2444" s="30" t="str">
        <f>IF(tbl_Customers[[#This Row],[total_day_minutes]]&lt;=150,"Low Usage", IF(tbl_Customers[[#This Row],[total_day_minutes]]&lt;=200,"Medium Usage", IF(tbl_Customers[[#This Row],[total_day_minutes]]&lt;=250,"High Usage","Very High Usage")))</f>
        <v>Medium Usage</v>
      </c>
      <c r="AE2444" s="30" t="str">
        <f>IF(tbl_Customers[[#This Row],[total_intl_calls]]&lt;=5,"Low Calls", IF(tbl_Customers[[#This Row],[total_intl_calls]]&lt;=10, "Medium Calls", "High Calls"))</f>
        <v>Low Calls</v>
      </c>
    </row>
    <row r="2445" spans="1:31"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c r="W2445" t="str">
        <f>IF(tbl_Customers[[#This Row],[number_customer_service_calls]] &lt;= 1, "0-1 Calls", IF(tbl_Customers[[#This Row],[number_customer_service_calls]] &lt;= 3, "2-3 Calls", IF(tbl_Customers[[#This Row],[number_customer_service_calls]] &lt;=5, "4-5 Calls", "6+ Calls")))</f>
        <v>2-3 Calls</v>
      </c>
      <c r="X2445" t="str">
        <f>IF(tbl_Customers[[#This Row],[account_length]] &lt;= 50, "0-50", IF(tbl_Customers[[#This Row],[account_length]] &lt;=100, "51-100", IF(tbl_Customers[[#This Row],[account_length]] &lt;= 150, "101-150", "151+")))</f>
        <v>101-150</v>
      </c>
      <c r="Y2445" s="30" t="str">
        <f>IF(tbl_Customers[[#This Row],[total_intl_charge]] &lt;= 3, "Low Charges", "High Charges")</f>
        <v>Low Charges</v>
      </c>
      <c r="Z2445" s="30" t="str">
        <f>IF(tbl_Customers[[#This Row],[total_eve_calls]]&lt;=80,"Low Calls",
IF(tbl_Customers[[#This Row],[total_eve_calls]]&lt;=120,"Medium Calls","High Calls"))</f>
        <v>Medium Calls</v>
      </c>
      <c r="AA2445" s="30" t="str">
        <f>IF(tbl_Customers[[#This Row],[total_eve_charge]]&lt;=15,"Low Charges",
IF(tbl_Customers[[#This Row],[total_eve_charge]]&lt;=20,"Medium Charges","High Charges"))</f>
        <v>Low Charges</v>
      </c>
      <c r="AB2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5" s="30" t="str">
        <f>IF(tbl_Customers[[#This Row],[number_vmail_messages]] = 0, "No Usage", IF(tbl_Customers[[#This Row],[number_vmail_messages]] &lt;= 20, "Low Usage", IF(tbl_Customers[[#This Row],[number_vmail_messages]] &lt;= 40, "Medium Usgae", "High Usage")))</f>
        <v>High Usage</v>
      </c>
      <c r="AD2445" s="30" t="str">
        <f>IF(tbl_Customers[[#This Row],[total_day_minutes]]&lt;=150,"Low Usage", IF(tbl_Customers[[#This Row],[total_day_minutes]]&lt;=200,"Medium Usage", IF(tbl_Customers[[#This Row],[total_day_minutes]]&lt;=250,"High Usage","Very High Usage")))</f>
        <v>High Usage</v>
      </c>
      <c r="AE2445" s="30" t="str">
        <f>IF(tbl_Customers[[#This Row],[total_intl_calls]]&lt;=5,"Low Calls", IF(tbl_Customers[[#This Row],[total_intl_calls]]&lt;=10, "Medium Calls", "High Calls"))</f>
        <v>Low Calls</v>
      </c>
    </row>
    <row r="2446" spans="1:31"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c r="W2446" t="str">
        <f>IF(tbl_Customers[[#This Row],[number_customer_service_calls]] &lt;= 1, "0-1 Calls", IF(tbl_Customers[[#This Row],[number_customer_service_calls]] &lt;= 3, "2-3 Calls", IF(tbl_Customers[[#This Row],[number_customer_service_calls]] &lt;=5, "4-5 Calls", "6+ Calls")))</f>
        <v>0-1 Calls</v>
      </c>
      <c r="X2446" t="str">
        <f>IF(tbl_Customers[[#This Row],[account_length]] &lt;= 50, "0-50", IF(tbl_Customers[[#This Row],[account_length]] &lt;=100, "51-100", IF(tbl_Customers[[#This Row],[account_length]] &lt;= 150, "101-150", "151+")))</f>
        <v>101-150</v>
      </c>
      <c r="Y2446" s="30" t="str">
        <f>IF(tbl_Customers[[#This Row],[total_intl_charge]] &lt;= 3, "Low Charges", "High Charges")</f>
        <v>Low Charges</v>
      </c>
      <c r="Z2446" s="30" t="str">
        <f>IF(tbl_Customers[[#This Row],[total_eve_calls]]&lt;=80,"Low Calls",
IF(tbl_Customers[[#This Row],[total_eve_calls]]&lt;=120,"Medium Calls","High Calls"))</f>
        <v>Low Calls</v>
      </c>
      <c r="AA2446" s="30" t="str">
        <f>IF(tbl_Customers[[#This Row],[total_eve_charge]]&lt;=15,"Low Charges",
IF(tbl_Customers[[#This Row],[total_eve_charge]]&lt;=20,"Medium Charges","High Charges"))</f>
        <v>Medium Charges</v>
      </c>
      <c r="AB2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6" s="30" t="str">
        <f>IF(tbl_Customers[[#This Row],[number_vmail_messages]] = 0, "No Usage", IF(tbl_Customers[[#This Row],[number_vmail_messages]] &lt;= 20, "Low Usage", IF(tbl_Customers[[#This Row],[number_vmail_messages]] &lt;= 40, "Medium Usgae", "High Usage")))</f>
        <v>Medium Usgae</v>
      </c>
      <c r="AD2446" s="30" t="str">
        <f>IF(tbl_Customers[[#This Row],[total_day_minutes]]&lt;=150,"Low Usage", IF(tbl_Customers[[#This Row],[total_day_minutes]]&lt;=200,"Medium Usage", IF(tbl_Customers[[#This Row],[total_day_minutes]]&lt;=250,"High Usage","Very High Usage")))</f>
        <v>Low Usage</v>
      </c>
      <c r="AE2446" s="30" t="str">
        <f>IF(tbl_Customers[[#This Row],[total_intl_calls]]&lt;=5,"Low Calls", IF(tbl_Customers[[#This Row],[total_intl_calls]]&lt;=10, "Medium Calls", "High Calls"))</f>
        <v>Low Calls</v>
      </c>
    </row>
    <row r="2447" spans="1:31"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c r="W2447" t="str">
        <f>IF(tbl_Customers[[#This Row],[number_customer_service_calls]] &lt;= 1, "0-1 Calls", IF(tbl_Customers[[#This Row],[number_customer_service_calls]] &lt;= 3, "2-3 Calls", IF(tbl_Customers[[#This Row],[number_customer_service_calls]] &lt;=5, "4-5 Calls", "6+ Calls")))</f>
        <v>0-1 Calls</v>
      </c>
      <c r="X2447" t="str">
        <f>IF(tbl_Customers[[#This Row],[account_length]] &lt;= 50, "0-50", IF(tbl_Customers[[#This Row],[account_length]] &lt;=100, "51-100", IF(tbl_Customers[[#This Row],[account_length]] &lt;= 150, "101-150", "151+")))</f>
        <v>51-100</v>
      </c>
      <c r="Y2447" s="30" t="str">
        <f>IF(tbl_Customers[[#This Row],[total_intl_charge]] &lt;= 3, "Low Charges", "High Charges")</f>
        <v>Low Charges</v>
      </c>
      <c r="Z2447" s="30" t="str">
        <f>IF(tbl_Customers[[#This Row],[total_eve_calls]]&lt;=80,"Low Calls",
IF(tbl_Customers[[#This Row],[total_eve_calls]]&lt;=120,"Medium Calls","High Calls"))</f>
        <v>High Calls</v>
      </c>
      <c r="AA2447" s="30" t="str">
        <f>IF(tbl_Customers[[#This Row],[total_eve_charge]]&lt;=15,"Low Charges",
IF(tbl_Customers[[#This Row],[total_eve_charge]]&lt;=20,"Medium Charges","High Charges"))</f>
        <v>High Charges</v>
      </c>
      <c r="AB2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47" s="30" t="str">
        <f>IF(tbl_Customers[[#This Row],[number_vmail_messages]] = 0, "No Usage", IF(tbl_Customers[[#This Row],[number_vmail_messages]] &lt;= 20, "Low Usage", IF(tbl_Customers[[#This Row],[number_vmail_messages]] &lt;= 40, "Medium Usgae", "High Usage")))</f>
        <v>No Usage</v>
      </c>
      <c r="AD2447" s="30" t="str">
        <f>IF(tbl_Customers[[#This Row],[total_day_minutes]]&lt;=150,"Low Usage", IF(tbl_Customers[[#This Row],[total_day_minutes]]&lt;=200,"Medium Usage", IF(tbl_Customers[[#This Row],[total_day_minutes]]&lt;=250,"High Usage","Very High Usage")))</f>
        <v>Very High Usage</v>
      </c>
      <c r="AE2447" s="30" t="str">
        <f>IF(tbl_Customers[[#This Row],[total_intl_calls]]&lt;=5,"Low Calls", IF(tbl_Customers[[#This Row],[total_intl_calls]]&lt;=10, "Medium Calls", "High Calls"))</f>
        <v>Medium Calls</v>
      </c>
    </row>
    <row r="2448" spans="1:31"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c r="W2448" t="str">
        <f>IF(tbl_Customers[[#This Row],[number_customer_service_calls]] &lt;= 1, "0-1 Calls", IF(tbl_Customers[[#This Row],[number_customer_service_calls]] &lt;= 3, "2-3 Calls", IF(tbl_Customers[[#This Row],[number_customer_service_calls]] &lt;=5, "4-5 Calls", "6+ Calls")))</f>
        <v>0-1 Calls</v>
      </c>
      <c r="X2448" t="str">
        <f>IF(tbl_Customers[[#This Row],[account_length]] &lt;= 50, "0-50", IF(tbl_Customers[[#This Row],[account_length]] &lt;=100, "51-100", IF(tbl_Customers[[#This Row],[account_length]] &lt;= 150, "101-150", "151+")))</f>
        <v>101-150</v>
      </c>
      <c r="Y2448" s="30" t="str">
        <f>IF(tbl_Customers[[#This Row],[total_intl_charge]] &lt;= 3, "Low Charges", "High Charges")</f>
        <v>High Charges</v>
      </c>
      <c r="Z2448" s="30" t="str">
        <f>IF(tbl_Customers[[#This Row],[total_eve_calls]]&lt;=80,"Low Calls",
IF(tbl_Customers[[#This Row],[total_eve_calls]]&lt;=120,"Medium Calls","High Calls"))</f>
        <v>Medium Calls</v>
      </c>
      <c r="AA2448" s="30" t="str">
        <f>IF(tbl_Customers[[#This Row],[total_eve_charge]]&lt;=15,"Low Charges",
IF(tbl_Customers[[#This Row],[total_eve_charge]]&lt;=20,"Medium Charges","High Charges"))</f>
        <v>Low Charges</v>
      </c>
      <c r="AB2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8" s="30" t="str">
        <f>IF(tbl_Customers[[#This Row],[number_vmail_messages]] = 0, "No Usage", IF(tbl_Customers[[#This Row],[number_vmail_messages]] &lt;= 20, "Low Usage", IF(tbl_Customers[[#This Row],[number_vmail_messages]] &lt;= 40, "Medium Usgae", "High Usage")))</f>
        <v>No Usage</v>
      </c>
      <c r="AD2448" s="30" t="str">
        <f>IF(tbl_Customers[[#This Row],[total_day_minutes]]&lt;=150,"Low Usage", IF(tbl_Customers[[#This Row],[total_day_minutes]]&lt;=200,"Medium Usage", IF(tbl_Customers[[#This Row],[total_day_minutes]]&lt;=250,"High Usage","Very High Usage")))</f>
        <v>High Usage</v>
      </c>
      <c r="AE2448" s="30" t="str">
        <f>IF(tbl_Customers[[#This Row],[total_intl_calls]]&lt;=5,"Low Calls", IF(tbl_Customers[[#This Row],[total_intl_calls]]&lt;=10, "Medium Calls", "High Calls"))</f>
        <v>Low Calls</v>
      </c>
    </row>
    <row r="2449" spans="1:31"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c r="W2449" t="str">
        <f>IF(tbl_Customers[[#This Row],[number_customer_service_calls]] &lt;= 1, "0-1 Calls", IF(tbl_Customers[[#This Row],[number_customer_service_calls]] &lt;= 3, "2-3 Calls", IF(tbl_Customers[[#This Row],[number_customer_service_calls]] &lt;=5, "4-5 Calls", "6+ Calls")))</f>
        <v>0-1 Calls</v>
      </c>
      <c r="X2449" t="str">
        <f>IF(tbl_Customers[[#This Row],[account_length]] &lt;= 50, "0-50", IF(tbl_Customers[[#This Row],[account_length]] &lt;=100, "51-100", IF(tbl_Customers[[#This Row],[account_length]] &lt;= 150, "101-150", "151+")))</f>
        <v>151+</v>
      </c>
      <c r="Y2449" s="30" t="str">
        <f>IF(tbl_Customers[[#This Row],[total_intl_charge]] &lt;= 3, "Low Charges", "High Charges")</f>
        <v>High Charges</v>
      </c>
      <c r="Z2449" s="30" t="str">
        <f>IF(tbl_Customers[[#This Row],[total_eve_calls]]&lt;=80,"Low Calls",
IF(tbl_Customers[[#This Row],[total_eve_calls]]&lt;=120,"Medium Calls","High Calls"))</f>
        <v>Medium Calls</v>
      </c>
      <c r="AA2449" s="30" t="str">
        <f>IF(tbl_Customers[[#This Row],[total_eve_charge]]&lt;=15,"Low Charges",
IF(tbl_Customers[[#This Row],[total_eve_charge]]&lt;=20,"Medium Charges","High Charges"))</f>
        <v>Medium Charges</v>
      </c>
      <c r="AB2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49" s="30" t="str">
        <f>IF(tbl_Customers[[#This Row],[number_vmail_messages]] = 0, "No Usage", IF(tbl_Customers[[#This Row],[number_vmail_messages]] &lt;= 20, "Low Usage", IF(tbl_Customers[[#This Row],[number_vmail_messages]] &lt;= 40, "Medium Usgae", "High Usage")))</f>
        <v>No Usage</v>
      </c>
      <c r="AD2449" s="30" t="str">
        <f>IF(tbl_Customers[[#This Row],[total_day_minutes]]&lt;=150,"Low Usage", IF(tbl_Customers[[#This Row],[total_day_minutes]]&lt;=200,"Medium Usage", IF(tbl_Customers[[#This Row],[total_day_minutes]]&lt;=250,"High Usage","Very High Usage")))</f>
        <v>Low Usage</v>
      </c>
      <c r="AE2449" s="30" t="str">
        <f>IF(tbl_Customers[[#This Row],[total_intl_calls]]&lt;=5,"Low Calls", IF(tbl_Customers[[#This Row],[total_intl_calls]]&lt;=10, "Medium Calls", "High Calls"))</f>
        <v>Low Calls</v>
      </c>
    </row>
    <row r="2450" spans="1:31"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c r="W2450" t="str">
        <f>IF(tbl_Customers[[#This Row],[number_customer_service_calls]] &lt;= 1, "0-1 Calls", IF(tbl_Customers[[#This Row],[number_customer_service_calls]] &lt;= 3, "2-3 Calls", IF(tbl_Customers[[#This Row],[number_customer_service_calls]] &lt;=5, "4-5 Calls", "6+ Calls")))</f>
        <v>0-1 Calls</v>
      </c>
      <c r="X2450" t="str">
        <f>IF(tbl_Customers[[#This Row],[account_length]] &lt;= 50, "0-50", IF(tbl_Customers[[#This Row],[account_length]] &lt;=100, "51-100", IF(tbl_Customers[[#This Row],[account_length]] &lt;= 150, "101-150", "151+")))</f>
        <v>101-150</v>
      </c>
      <c r="Y2450" s="30" t="str">
        <f>IF(tbl_Customers[[#This Row],[total_intl_charge]] &lt;= 3, "Low Charges", "High Charges")</f>
        <v>High Charges</v>
      </c>
      <c r="Z2450" s="30" t="str">
        <f>IF(tbl_Customers[[#This Row],[total_eve_calls]]&lt;=80,"Low Calls",
IF(tbl_Customers[[#This Row],[total_eve_calls]]&lt;=120,"Medium Calls","High Calls"))</f>
        <v>Medium Calls</v>
      </c>
      <c r="AA2450" s="30" t="str">
        <f>IF(tbl_Customers[[#This Row],[total_eve_charge]]&lt;=15,"Low Charges",
IF(tbl_Customers[[#This Row],[total_eve_charge]]&lt;=20,"Medium Charges","High Charges"))</f>
        <v>Low Charges</v>
      </c>
      <c r="AB2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0" s="30" t="str">
        <f>IF(tbl_Customers[[#This Row],[number_vmail_messages]] = 0, "No Usage", IF(tbl_Customers[[#This Row],[number_vmail_messages]] &lt;= 20, "Low Usage", IF(tbl_Customers[[#This Row],[number_vmail_messages]] &lt;= 40, "Medium Usgae", "High Usage")))</f>
        <v>Medium Usgae</v>
      </c>
      <c r="AD2450" s="30" t="str">
        <f>IF(tbl_Customers[[#This Row],[total_day_minutes]]&lt;=150,"Low Usage", IF(tbl_Customers[[#This Row],[total_day_minutes]]&lt;=200,"Medium Usage", IF(tbl_Customers[[#This Row],[total_day_minutes]]&lt;=250,"High Usage","Very High Usage")))</f>
        <v>Low Usage</v>
      </c>
      <c r="AE2450" s="30" t="str">
        <f>IF(tbl_Customers[[#This Row],[total_intl_calls]]&lt;=5,"Low Calls", IF(tbl_Customers[[#This Row],[total_intl_calls]]&lt;=10, "Medium Calls", "High Calls"))</f>
        <v>Medium Calls</v>
      </c>
    </row>
    <row r="2451" spans="1:31"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c r="W2451" t="str">
        <f>IF(tbl_Customers[[#This Row],[number_customer_service_calls]] &lt;= 1, "0-1 Calls", IF(tbl_Customers[[#This Row],[number_customer_service_calls]] &lt;= 3, "2-3 Calls", IF(tbl_Customers[[#This Row],[number_customer_service_calls]] &lt;=5, "4-5 Calls", "6+ Calls")))</f>
        <v>0-1 Calls</v>
      </c>
      <c r="X2451" t="str">
        <f>IF(tbl_Customers[[#This Row],[account_length]] &lt;= 50, "0-50", IF(tbl_Customers[[#This Row],[account_length]] &lt;=100, "51-100", IF(tbl_Customers[[#This Row],[account_length]] &lt;= 150, "101-150", "151+")))</f>
        <v>101-150</v>
      </c>
      <c r="Y2451" s="30" t="str">
        <f>IF(tbl_Customers[[#This Row],[total_intl_charge]] &lt;= 3, "Low Charges", "High Charges")</f>
        <v>Low Charges</v>
      </c>
      <c r="Z2451" s="30" t="str">
        <f>IF(tbl_Customers[[#This Row],[total_eve_calls]]&lt;=80,"Low Calls",
IF(tbl_Customers[[#This Row],[total_eve_calls]]&lt;=120,"Medium Calls","High Calls"))</f>
        <v>Low Calls</v>
      </c>
      <c r="AA2451" s="30" t="str">
        <f>IF(tbl_Customers[[#This Row],[total_eve_charge]]&lt;=15,"Low Charges",
IF(tbl_Customers[[#This Row],[total_eve_charge]]&lt;=20,"Medium Charges","High Charges"))</f>
        <v>Low Charges</v>
      </c>
      <c r="AB2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1" s="30" t="str">
        <f>IF(tbl_Customers[[#This Row],[number_vmail_messages]] = 0, "No Usage", IF(tbl_Customers[[#This Row],[number_vmail_messages]] &lt;= 20, "Low Usage", IF(tbl_Customers[[#This Row],[number_vmail_messages]] &lt;= 40, "Medium Usgae", "High Usage")))</f>
        <v>Medium Usgae</v>
      </c>
      <c r="AD2451" s="30" t="str">
        <f>IF(tbl_Customers[[#This Row],[total_day_minutes]]&lt;=150,"Low Usage", IF(tbl_Customers[[#This Row],[total_day_minutes]]&lt;=200,"Medium Usage", IF(tbl_Customers[[#This Row],[total_day_minutes]]&lt;=250,"High Usage","Very High Usage")))</f>
        <v>High Usage</v>
      </c>
      <c r="AE2451" s="30" t="str">
        <f>IF(tbl_Customers[[#This Row],[total_intl_calls]]&lt;=5,"Low Calls", IF(tbl_Customers[[#This Row],[total_intl_calls]]&lt;=10, "Medium Calls", "High Calls"))</f>
        <v>Medium Calls</v>
      </c>
    </row>
    <row r="2452" spans="1:31"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c r="W2452" t="str">
        <f>IF(tbl_Customers[[#This Row],[number_customer_service_calls]] &lt;= 1, "0-1 Calls", IF(tbl_Customers[[#This Row],[number_customer_service_calls]] &lt;= 3, "2-3 Calls", IF(tbl_Customers[[#This Row],[number_customer_service_calls]] &lt;=5, "4-5 Calls", "6+ Calls")))</f>
        <v>2-3 Calls</v>
      </c>
      <c r="X2452" t="str">
        <f>IF(tbl_Customers[[#This Row],[account_length]] &lt;= 50, "0-50", IF(tbl_Customers[[#This Row],[account_length]] &lt;=100, "51-100", IF(tbl_Customers[[#This Row],[account_length]] &lt;= 150, "101-150", "151+")))</f>
        <v>0-50</v>
      </c>
      <c r="Y2452" s="30" t="str">
        <f>IF(tbl_Customers[[#This Row],[total_intl_charge]] &lt;= 3, "Low Charges", "High Charges")</f>
        <v>High Charges</v>
      </c>
      <c r="Z2452" s="30" t="str">
        <f>IF(tbl_Customers[[#This Row],[total_eve_calls]]&lt;=80,"Low Calls",
IF(tbl_Customers[[#This Row],[total_eve_calls]]&lt;=120,"Medium Calls","High Calls"))</f>
        <v>High Calls</v>
      </c>
      <c r="AA2452" s="30" t="str">
        <f>IF(tbl_Customers[[#This Row],[total_eve_charge]]&lt;=15,"Low Charges",
IF(tbl_Customers[[#This Row],[total_eve_charge]]&lt;=20,"Medium Charges","High Charges"))</f>
        <v>High Charges</v>
      </c>
      <c r="AB2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2" s="30" t="str">
        <f>IF(tbl_Customers[[#This Row],[number_vmail_messages]] = 0, "No Usage", IF(tbl_Customers[[#This Row],[number_vmail_messages]] &lt;= 20, "Low Usage", IF(tbl_Customers[[#This Row],[number_vmail_messages]] &lt;= 40, "Medium Usgae", "High Usage")))</f>
        <v>No Usage</v>
      </c>
      <c r="AD2452" s="30" t="str">
        <f>IF(tbl_Customers[[#This Row],[total_day_minutes]]&lt;=150,"Low Usage", IF(tbl_Customers[[#This Row],[total_day_minutes]]&lt;=200,"Medium Usage", IF(tbl_Customers[[#This Row],[total_day_minutes]]&lt;=250,"High Usage","Very High Usage")))</f>
        <v>Low Usage</v>
      </c>
      <c r="AE2452" s="30" t="str">
        <f>IF(tbl_Customers[[#This Row],[total_intl_calls]]&lt;=5,"Low Calls", IF(tbl_Customers[[#This Row],[total_intl_calls]]&lt;=10, "Medium Calls", "High Calls"))</f>
        <v>Low Calls</v>
      </c>
    </row>
    <row r="2453" spans="1:31"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c r="W2453" t="str">
        <f>IF(tbl_Customers[[#This Row],[number_customer_service_calls]] &lt;= 1, "0-1 Calls", IF(tbl_Customers[[#This Row],[number_customer_service_calls]] &lt;= 3, "2-3 Calls", IF(tbl_Customers[[#This Row],[number_customer_service_calls]] &lt;=5, "4-5 Calls", "6+ Calls")))</f>
        <v>0-1 Calls</v>
      </c>
      <c r="X2453" t="str">
        <f>IF(tbl_Customers[[#This Row],[account_length]] &lt;= 50, "0-50", IF(tbl_Customers[[#This Row],[account_length]] &lt;=100, "51-100", IF(tbl_Customers[[#This Row],[account_length]] &lt;= 150, "101-150", "151+")))</f>
        <v>0-50</v>
      </c>
      <c r="Y2453" s="30" t="str">
        <f>IF(tbl_Customers[[#This Row],[total_intl_charge]] &lt;= 3, "Low Charges", "High Charges")</f>
        <v>Low Charges</v>
      </c>
      <c r="Z2453" s="30" t="str">
        <f>IF(tbl_Customers[[#This Row],[total_eve_calls]]&lt;=80,"Low Calls",
IF(tbl_Customers[[#This Row],[total_eve_calls]]&lt;=120,"Medium Calls","High Calls"))</f>
        <v>Medium Calls</v>
      </c>
      <c r="AA2453" s="30" t="str">
        <f>IF(tbl_Customers[[#This Row],[total_eve_charge]]&lt;=15,"Low Charges",
IF(tbl_Customers[[#This Row],[total_eve_charge]]&lt;=20,"Medium Charges","High Charges"))</f>
        <v>Low Charges</v>
      </c>
      <c r="AB2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53" s="30" t="str">
        <f>IF(tbl_Customers[[#This Row],[number_vmail_messages]] = 0, "No Usage", IF(tbl_Customers[[#This Row],[number_vmail_messages]] &lt;= 20, "Low Usage", IF(tbl_Customers[[#This Row],[number_vmail_messages]] &lt;= 40, "Medium Usgae", "High Usage")))</f>
        <v>No Usage</v>
      </c>
      <c r="AD2453" s="30" t="str">
        <f>IF(tbl_Customers[[#This Row],[total_day_minutes]]&lt;=150,"Low Usage", IF(tbl_Customers[[#This Row],[total_day_minutes]]&lt;=200,"Medium Usage", IF(tbl_Customers[[#This Row],[total_day_minutes]]&lt;=250,"High Usage","Very High Usage")))</f>
        <v>Medium Usage</v>
      </c>
      <c r="AE2453" s="30" t="str">
        <f>IF(tbl_Customers[[#This Row],[total_intl_calls]]&lt;=5,"Low Calls", IF(tbl_Customers[[#This Row],[total_intl_calls]]&lt;=10, "Medium Calls", "High Calls"))</f>
        <v>Low Calls</v>
      </c>
    </row>
    <row r="2454" spans="1:31"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c r="W2454" t="str">
        <f>IF(tbl_Customers[[#This Row],[number_customer_service_calls]] &lt;= 1, "0-1 Calls", IF(tbl_Customers[[#This Row],[number_customer_service_calls]] &lt;= 3, "2-3 Calls", IF(tbl_Customers[[#This Row],[number_customer_service_calls]] &lt;=5, "4-5 Calls", "6+ Calls")))</f>
        <v>0-1 Calls</v>
      </c>
      <c r="X2454" t="str">
        <f>IF(tbl_Customers[[#This Row],[account_length]] &lt;= 50, "0-50", IF(tbl_Customers[[#This Row],[account_length]] &lt;=100, "51-100", IF(tbl_Customers[[#This Row],[account_length]] &lt;= 150, "101-150", "151+")))</f>
        <v>51-100</v>
      </c>
      <c r="Y2454" s="30" t="str">
        <f>IF(tbl_Customers[[#This Row],[total_intl_charge]] &lt;= 3, "Low Charges", "High Charges")</f>
        <v>Low Charges</v>
      </c>
      <c r="Z2454" s="30" t="str">
        <f>IF(tbl_Customers[[#This Row],[total_eve_calls]]&lt;=80,"Low Calls",
IF(tbl_Customers[[#This Row],[total_eve_calls]]&lt;=120,"Medium Calls","High Calls"))</f>
        <v>Low Calls</v>
      </c>
      <c r="AA2454" s="30" t="str">
        <f>IF(tbl_Customers[[#This Row],[total_eve_charge]]&lt;=15,"Low Charges",
IF(tbl_Customers[[#This Row],[total_eve_charge]]&lt;=20,"Medium Charges","High Charges"))</f>
        <v>Medium Charges</v>
      </c>
      <c r="AB2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4" s="30" t="str">
        <f>IF(tbl_Customers[[#This Row],[number_vmail_messages]] = 0, "No Usage", IF(tbl_Customers[[#This Row],[number_vmail_messages]] &lt;= 20, "Low Usage", IF(tbl_Customers[[#This Row],[number_vmail_messages]] &lt;= 40, "Medium Usgae", "High Usage")))</f>
        <v>No Usage</v>
      </c>
      <c r="AD2454" s="30" t="str">
        <f>IF(tbl_Customers[[#This Row],[total_day_minutes]]&lt;=150,"Low Usage", IF(tbl_Customers[[#This Row],[total_day_minutes]]&lt;=200,"Medium Usage", IF(tbl_Customers[[#This Row],[total_day_minutes]]&lt;=250,"High Usage","Very High Usage")))</f>
        <v>High Usage</v>
      </c>
      <c r="AE2454" s="30" t="str">
        <f>IF(tbl_Customers[[#This Row],[total_intl_calls]]&lt;=5,"Low Calls", IF(tbl_Customers[[#This Row],[total_intl_calls]]&lt;=10, "Medium Calls", "High Calls"))</f>
        <v>Low Calls</v>
      </c>
    </row>
    <row r="2455" spans="1:31"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c r="W2455" t="str">
        <f>IF(tbl_Customers[[#This Row],[number_customer_service_calls]] &lt;= 1, "0-1 Calls", IF(tbl_Customers[[#This Row],[number_customer_service_calls]] &lt;= 3, "2-3 Calls", IF(tbl_Customers[[#This Row],[number_customer_service_calls]] &lt;=5, "4-5 Calls", "6+ Calls")))</f>
        <v>0-1 Calls</v>
      </c>
      <c r="X2455" t="str">
        <f>IF(tbl_Customers[[#This Row],[account_length]] &lt;= 50, "0-50", IF(tbl_Customers[[#This Row],[account_length]] &lt;=100, "51-100", IF(tbl_Customers[[#This Row],[account_length]] &lt;= 150, "101-150", "151+")))</f>
        <v>101-150</v>
      </c>
      <c r="Y2455" s="30" t="str">
        <f>IF(tbl_Customers[[#This Row],[total_intl_charge]] &lt;= 3, "Low Charges", "High Charges")</f>
        <v>High Charges</v>
      </c>
      <c r="Z2455" s="30" t="str">
        <f>IF(tbl_Customers[[#This Row],[total_eve_calls]]&lt;=80,"Low Calls",
IF(tbl_Customers[[#This Row],[total_eve_calls]]&lt;=120,"Medium Calls","High Calls"))</f>
        <v>High Calls</v>
      </c>
      <c r="AA2455" s="30" t="str">
        <f>IF(tbl_Customers[[#This Row],[total_eve_charge]]&lt;=15,"Low Charges",
IF(tbl_Customers[[#This Row],[total_eve_charge]]&lt;=20,"Medium Charges","High Charges"))</f>
        <v>Medium Charges</v>
      </c>
      <c r="AB2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55" s="30" t="str">
        <f>IF(tbl_Customers[[#This Row],[number_vmail_messages]] = 0, "No Usage", IF(tbl_Customers[[#This Row],[number_vmail_messages]] &lt;= 20, "Low Usage", IF(tbl_Customers[[#This Row],[number_vmail_messages]] &lt;= 40, "Medium Usgae", "High Usage")))</f>
        <v>Medium Usgae</v>
      </c>
      <c r="AD2455" s="30" t="str">
        <f>IF(tbl_Customers[[#This Row],[total_day_minutes]]&lt;=150,"Low Usage", IF(tbl_Customers[[#This Row],[total_day_minutes]]&lt;=200,"Medium Usage", IF(tbl_Customers[[#This Row],[total_day_minutes]]&lt;=250,"High Usage","Very High Usage")))</f>
        <v>Low Usage</v>
      </c>
      <c r="AE2455" s="30" t="str">
        <f>IF(tbl_Customers[[#This Row],[total_intl_calls]]&lt;=5,"Low Calls", IF(tbl_Customers[[#This Row],[total_intl_calls]]&lt;=10, "Medium Calls", "High Calls"))</f>
        <v>Low Calls</v>
      </c>
    </row>
    <row r="2456" spans="1:31"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c r="W2456" t="str">
        <f>IF(tbl_Customers[[#This Row],[number_customer_service_calls]] &lt;= 1, "0-1 Calls", IF(tbl_Customers[[#This Row],[number_customer_service_calls]] &lt;= 3, "2-3 Calls", IF(tbl_Customers[[#This Row],[number_customer_service_calls]] &lt;=5, "4-5 Calls", "6+ Calls")))</f>
        <v>2-3 Calls</v>
      </c>
      <c r="X2456" t="str">
        <f>IF(tbl_Customers[[#This Row],[account_length]] &lt;= 50, "0-50", IF(tbl_Customers[[#This Row],[account_length]] &lt;=100, "51-100", IF(tbl_Customers[[#This Row],[account_length]] &lt;= 150, "101-150", "151+")))</f>
        <v>101-150</v>
      </c>
      <c r="Y2456" s="30" t="str">
        <f>IF(tbl_Customers[[#This Row],[total_intl_charge]] &lt;= 3, "Low Charges", "High Charges")</f>
        <v>Low Charges</v>
      </c>
      <c r="Z2456" s="30" t="str">
        <f>IF(tbl_Customers[[#This Row],[total_eve_calls]]&lt;=80,"Low Calls",
IF(tbl_Customers[[#This Row],[total_eve_calls]]&lt;=120,"Medium Calls","High Calls"))</f>
        <v>Medium Calls</v>
      </c>
      <c r="AA2456" s="30" t="str">
        <f>IF(tbl_Customers[[#This Row],[total_eve_charge]]&lt;=15,"Low Charges",
IF(tbl_Customers[[#This Row],[total_eve_charge]]&lt;=20,"Medium Charges","High Charges"))</f>
        <v>Medium Charges</v>
      </c>
      <c r="AB2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6" s="30" t="str">
        <f>IF(tbl_Customers[[#This Row],[number_vmail_messages]] = 0, "No Usage", IF(tbl_Customers[[#This Row],[number_vmail_messages]] &lt;= 20, "Low Usage", IF(tbl_Customers[[#This Row],[number_vmail_messages]] &lt;= 40, "Medium Usgae", "High Usage")))</f>
        <v>No Usage</v>
      </c>
      <c r="AD2456" s="30" t="str">
        <f>IF(tbl_Customers[[#This Row],[total_day_minutes]]&lt;=150,"Low Usage", IF(tbl_Customers[[#This Row],[total_day_minutes]]&lt;=200,"Medium Usage", IF(tbl_Customers[[#This Row],[total_day_minutes]]&lt;=250,"High Usage","Very High Usage")))</f>
        <v>Low Usage</v>
      </c>
      <c r="AE2456" s="30" t="str">
        <f>IF(tbl_Customers[[#This Row],[total_intl_calls]]&lt;=5,"Low Calls", IF(tbl_Customers[[#This Row],[total_intl_calls]]&lt;=10, "Medium Calls", "High Calls"))</f>
        <v>Low Calls</v>
      </c>
    </row>
    <row r="2457" spans="1:31"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c r="W2457" t="str">
        <f>IF(tbl_Customers[[#This Row],[number_customer_service_calls]] &lt;= 1, "0-1 Calls", IF(tbl_Customers[[#This Row],[number_customer_service_calls]] &lt;= 3, "2-3 Calls", IF(tbl_Customers[[#This Row],[number_customer_service_calls]] &lt;=5, "4-5 Calls", "6+ Calls")))</f>
        <v>0-1 Calls</v>
      </c>
      <c r="X2457" t="str">
        <f>IF(tbl_Customers[[#This Row],[account_length]] &lt;= 50, "0-50", IF(tbl_Customers[[#This Row],[account_length]] &lt;=100, "51-100", IF(tbl_Customers[[#This Row],[account_length]] &lt;= 150, "101-150", "151+")))</f>
        <v>51-100</v>
      </c>
      <c r="Y2457" s="30" t="str">
        <f>IF(tbl_Customers[[#This Row],[total_intl_charge]] &lt;= 3, "Low Charges", "High Charges")</f>
        <v>Low Charges</v>
      </c>
      <c r="Z2457" s="30" t="str">
        <f>IF(tbl_Customers[[#This Row],[total_eve_calls]]&lt;=80,"Low Calls",
IF(tbl_Customers[[#This Row],[total_eve_calls]]&lt;=120,"Medium Calls","High Calls"))</f>
        <v>Low Calls</v>
      </c>
      <c r="AA2457" s="30" t="str">
        <f>IF(tbl_Customers[[#This Row],[total_eve_charge]]&lt;=15,"Low Charges",
IF(tbl_Customers[[#This Row],[total_eve_charge]]&lt;=20,"Medium Charges","High Charges"))</f>
        <v>High Charges</v>
      </c>
      <c r="AB2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57" s="30" t="str">
        <f>IF(tbl_Customers[[#This Row],[number_vmail_messages]] = 0, "No Usage", IF(tbl_Customers[[#This Row],[number_vmail_messages]] &lt;= 20, "Low Usage", IF(tbl_Customers[[#This Row],[number_vmail_messages]] &lt;= 40, "Medium Usgae", "High Usage")))</f>
        <v>Medium Usgae</v>
      </c>
      <c r="AD2457" s="30" t="str">
        <f>IF(tbl_Customers[[#This Row],[total_day_minutes]]&lt;=150,"Low Usage", IF(tbl_Customers[[#This Row],[total_day_minutes]]&lt;=200,"Medium Usage", IF(tbl_Customers[[#This Row],[total_day_minutes]]&lt;=250,"High Usage","Very High Usage")))</f>
        <v>Medium Usage</v>
      </c>
      <c r="AE2457" s="30" t="str">
        <f>IF(tbl_Customers[[#This Row],[total_intl_calls]]&lt;=5,"Low Calls", IF(tbl_Customers[[#This Row],[total_intl_calls]]&lt;=10, "Medium Calls", "High Calls"))</f>
        <v>Low Calls</v>
      </c>
    </row>
    <row r="2458" spans="1:31"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c r="W2458" t="str">
        <f>IF(tbl_Customers[[#This Row],[number_customer_service_calls]] &lt;= 1, "0-1 Calls", IF(tbl_Customers[[#This Row],[number_customer_service_calls]] &lt;= 3, "2-3 Calls", IF(tbl_Customers[[#This Row],[number_customer_service_calls]] &lt;=5, "4-5 Calls", "6+ Calls")))</f>
        <v>0-1 Calls</v>
      </c>
      <c r="X2458" t="str">
        <f>IF(tbl_Customers[[#This Row],[account_length]] &lt;= 50, "0-50", IF(tbl_Customers[[#This Row],[account_length]] &lt;=100, "51-100", IF(tbl_Customers[[#This Row],[account_length]] &lt;= 150, "101-150", "151+")))</f>
        <v>51-100</v>
      </c>
      <c r="Y2458" s="30" t="str">
        <f>IF(tbl_Customers[[#This Row],[total_intl_charge]] &lt;= 3, "Low Charges", "High Charges")</f>
        <v>Low Charges</v>
      </c>
      <c r="Z2458" s="30" t="str">
        <f>IF(tbl_Customers[[#This Row],[total_eve_calls]]&lt;=80,"Low Calls",
IF(tbl_Customers[[#This Row],[total_eve_calls]]&lt;=120,"Medium Calls","High Calls"))</f>
        <v>High Calls</v>
      </c>
      <c r="AA2458" s="30" t="str">
        <f>IF(tbl_Customers[[#This Row],[total_eve_charge]]&lt;=15,"Low Charges",
IF(tbl_Customers[[#This Row],[total_eve_charge]]&lt;=20,"Medium Charges","High Charges"))</f>
        <v>Medium Charges</v>
      </c>
      <c r="AB2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8" s="30" t="str">
        <f>IF(tbl_Customers[[#This Row],[number_vmail_messages]] = 0, "No Usage", IF(tbl_Customers[[#This Row],[number_vmail_messages]] &lt;= 20, "Low Usage", IF(tbl_Customers[[#This Row],[number_vmail_messages]] &lt;= 40, "Medium Usgae", "High Usage")))</f>
        <v>No Usage</v>
      </c>
      <c r="AD2458" s="30" t="str">
        <f>IF(tbl_Customers[[#This Row],[total_day_minutes]]&lt;=150,"Low Usage", IF(tbl_Customers[[#This Row],[total_day_minutes]]&lt;=200,"Medium Usage", IF(tbl_Customers[[#This Row],[total_day_minutes]]&lt;=250,"High Usage","Very High Usage")))</f>
        <v>Low Usage</v>
      </c>
      <c r="AE2458" s="30" t="str">
        <f>IF(tbl_Customers[[#This Row],[total_intl_calls]]&lt;=5,"Low Calls", IF(tbl_Customers[[#This Row],[total_intl_calls]]&lt;=10, "Medium Calls", "High Calls"))</f>
        <v>Low Calls</v>
      </c>
    </row>
    <row r="2459" spans="1:31"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c r="W2459" t="str">
        <f>IF(tbl_Customers[[#This Row],[number_customer_service_calls]] &lt;= 1, "0-1 Calls", IF(tbl_Customers[[#This Row],[number_customer_service_calls]] &lt;= 3, "2-3 Calls", IF(tbl_Customers[[#This Row],[number_customer_service_calls]] &lt;=5, "4-5 Calls", "6+ Calls")))</f>
        <v>2-3 Calls</v>
      </c>
      <c r="X2459" t="str">
        <f>IF(tbl_Customers[[#This Row],[account_length]] &lt;= 50, "0-50", IF(tbl_Customers[[#This Row],[account_length]] &lt;=100, "51-100", IF(tbl_Customers[[#This Row],[account_length]] &lt;= 150, "101-150", "151+")))</f>
        <v>51-100</v>
      </c>
      <c r="Y2459" s="30" t="str">
        <f>IF(tbl_Customers[[#This Row],[total_intl_charge]] &lt;= 3, "Low Charges", "High Charges")</f>
        <v>Low Charges</v>
      </c>
      <c r="Z2459" s="30" t="str">
        <f>IF(tbl_Customers[[#This Row],[total_eve_calls]]&lt;=80,"Low Calls",
IF(tbl_Customers[[#This Row],[total_eve_calls]]&lt;=120,"Medium Calls","High Calls"))</f>
        <v>Low Calls</v>
      </c>
      <c r="AA2459" s="30" t="str">
        <f>IF(tbl_Customers[[#This Row],[total_eve_charge]]&lt;=15,"Low Charges",
IF(tbl_Customers[[#This Row],[total_eve_charge]]&lt;=20,"Medium Charges","High Charges"))</f>
        <v>Medium Charges</v>
      </c>
      <c r="AB2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59" s="30" t="str">
        <f>IF(tbl_Customers[[#This Row],[number_vmail_messages]] = 0, "No Usage", IF(tbl_Customers[[#This Row],[number_vmail_messages]] &lt;= 20, "Low Usage", IF(tbl_Customers[[#This Row],[number_vmail_messages]] &lt;= 40, "Medium Usgae", "High Usage")))</f>
        <v>Low Usage</v>
      </c>
      <c r="AD2459" s="30" t="str">
        <f>IF(tbl_Customers[[#This Row],[total_day_minutes]]&lt;=150,"Low Usage", IF(tbl_Customers[[#This Row],[total_day_minutes]]&lt;=200,"Medium Usage", IF(tbl_Customers[[#This Row],[total_day_minutes]]&lt;=250,"High Usage","Very High Usage")))</f>
        <v>Very High Usage</v>
      </c>
      <c r="AE2459" s="30" t="str">
        <f>IF(tbl_Customers[[#This Row],[total_intl_calls]]&lt;=5,"Low Calls", IF(tbl_Customers[[#This Row],[total_intl_calls]]&lt;=10, "Medium Calls", "High Calls"))</f>
        <v>Low Calls</v>
      </c>
    </row>
    <row r="2460" spans="1:31"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c r="W2460" t="str">
        <f>IF(tbl_Customers[[#This Row],[number_customer_service_calls]] &lt;= 1, "0-1 Calls", IF(tbl_Customers[[#This Row],[number_customer_service_calls]] &lt;= 3, "2-3 Calls", IF(tbl_Customers[[#This Row],[number_customer_service_calls]] &lt;=5, "4-5 Calls", "6+ Calls")))</f>
        <v>4-5 Calls</v>
      </c>
      <c r="X2460" t="str">
        <f>IF(tbl_Customers[[#This Row],[account_length]] &lt;= 50, "0-50", IF(tbl_Customers[[#This Row],[account_length]] &lt;=100, "51-100", IF(tbl_Customers[[#This Row],[account_length]] &lt;= 150, "101-150", "151+")))</f>
        <v>51-100</v>
      </c>
      <c r="Y2460" s="30" t="str">
        <f>IF(tbl_Customers[[#This Row],[total_intl_charge]] &lt;= 3, "Low Charges", "High Charges")</f>
        <v>Low Charges</v>
      </c>
      <c r="Z2460" s="30" t="str">
        <f>IF(tbl_Customers[[#This Row],[total_eve_calls]]&lt;=80,"Low Calls",
IF(tbl_Customers[[#This Row],[total_eve_calls]]&lt;=120,"Medium Calls","High Calls"))</f>
        <v>Medium Calls</v>
      </c>
      <c r="AA2460" s="30" t="str">
        <f>IF(tbl_Customers[[#This Row],[total_eve_charge]]&lt;=15,"Low Charges",
IF(tbl_Customers[[#This Row],[total_eve_charge]]&lt;=20,"Medium Charges","High Charges"))</f>
        <v>High Charges</v>
      </c>
      <c r="AB2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0" s="30" t="str">
        <f>IF(tbl_Customers[[#This Row],[number_vmail_messages]] = 0, "No Usage", IF(tbl_Customers[[#This Row],[number_vmail_messages]] &lt;= 20, "Low Usage", IF(tbl_Customers[[#This Row],[number_vmail_messages]] &lt;= 40, "Medium Usgae", "High Usage")))</f>
        <v>Medium Usgae</v>
      </c>
      <c r="AD2460" s="30" t="str">
        <f>IF(tbl_Customers[[#This Row],[total_day_minutes]]&lt;=150,"Low Usage", IF(tbl_Customers[[#This Row],[total_day_minutes]]&lt;=200,"Medium Usage", IF(tbl_Customers[[#This Row],[total_day_minutes]]&lt;=250,"High Usage","Very High Usage")))</f>
        <v>Medium Usage</v>
      </c>
      <c r="AE2460" s="30" t="str">
        <f>IF(tbl_Customers[[#This Row],[total_intl_calls]]&lt;=5,"Low Calls", IF(tbl_Customers[[#This Row],[total_intl_calls]]&lt;=10, "Medium Calls", "High Calls"))</f>
        <v>Low Calls</v>
      </c>
    </row>
    <row r="2461" spans="1:31"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c r="W2461" t="str">
        <f>IF(tbl_Customers[[#This Row],[number_customer_service_calls]] &lt;= 1, "0-1 Calls", IF(tbl_Customers[[#This Row],[number_customer_service_calls]] &lt;= 3, "2-3 Calls", IF(tbl_Customers[[#This Row],[number_customer_service_calls]] &lt;=5, "4-5 Calls", "6+ Calls")))</f>
        <v>2-3 Calls</v>
      </c>
      <c r="X2461" t="str">
        <f>IF(tbl_Customers[[#This Row],[account_length]] &lt;= 50, "0-50", IF(tbl_Customers[[#This Row],[account_length]] &lt;=100, "51-100", IF(tbl_Customers[[#This Row],[account_length]] &lt;= 150, "101-150", "151+")))</f>
        <v>101-150</v>
      </c>
      <c r="Y2461" s="30" t="str">
        <f>IF(tbl_Customers[[#This Row],[total_intl_charge]] &lt;= 3, "Low Charges", "High Charges")</f>
        <v>Low Charges</v>
      </c>
      <c r="Z2461" s="30" t="str">
        <f>IF(tbl_Customers[[#This Row],[total_eve_calls]]&lt;=80,"Low Calls",
IF(tbl_Customers[[#This Row],[total_eve_calls]]&lt;=120,"Medium Calls","High Calls"))</f>
        <v>Medium Calls</v>
      </c>
      <c r="AA2461" s="30" t="str">
        <f>IF(tbl_Customers[[#This Row],[total_eve_charge]]&lt;=15,"Low Charges",
IF(tbl_Customers[[#This Row],[total_eve_charge]]&lt;=20,"Medium Charges","High Charges"))</f>
        <v>Low Charges</v>
      </c>
      <c r="AB2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1" s="30" t="str">
        <f>IF(tbl_Customers[[#This Row],[number_vmail_messages]] = 0, "No Usage", IF(tbl_Customers[[#This Row],[number_vmail_messages]] &lt;= 20, "Low Usage", IF(tbl_Customers[[#This Row],[number_vmail_messages]] &lt;= 40, "Medium Usgae", "High Usage")))</f>
        <v>No Usage</v>
      </c>
      <c r="AD2461" s="30" t="str">
        <f>IF(tbl_Customers[[#This Row],[total_day_minutes]]&lt;=150,"Low Usage", IF(tbl_Customers[[#This Row],[total_day_minutes]]&lt;=200,"Medium Usage", IF(tbl_Customers[[#This Row],[total_day_minutes]]&lt;=250,"High Usage","Very High Usage")))</f>
        <v>Medium Usage</v>
      </c>
      <c r="AE2461" s="30" t="str">
        <f>IF(tbl_Customers[[#This Row],[total_intl_calls]]&lt;=5,"Low Calls", IF(tbl_Customers[[#This Row],[total_intl_calls]]&lt;=10, "Medium Calls", "High Calls"))</f>
        <v>Medium Calls</v>
      </c>
    </row>
    <row r="2462" spans="1:31"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c r="W2462" t="str">
        <f>IF(tbl_Customers[[#This Row],[number_customer_service_calls]] &lt;= 1, "0-1 Calls", IF(tbl_Customers[[#This Row],[number_customer_service_calls]] &lt;= 3, "2-3 Calls", IF(tbl_Customers[[#This Row],[number_customer_service_calls]] &lt;=5, "4-5 Calls", "6+ Calls")))</f>
        <v>2-3 Calls</v>
      </c>
      <c r="X2462" t="str">
        <f>IF(tbl_Customers[[#This Row],[account_length]] &lt;= 50, "0-50", IF(tbl_Customers[[#This Row],[account_length]] &lt;=100, "51-100", IF(tbl_Customers[[#This Row],[account_length]] &lt;= 150, "101-150", "151+")))</f>
        <v>101-150</v>
      </c>
      <c r="Y2462" s="30" t="str">
        <f>IF(tbl_Customers[[#This Row],[total_intl_charge]] &lt;= 3, "Low Charges", "High Charges")</f>
        <v>Low Charges</v>
      </c>
      <c r="Z2462" s="30" t="str">
        <f>IF(tbl_Customers[[#This Row],[total_eve_calls]]&lt;=80,"Low Calls",
IF(tbl_Customers[[#This Row],[total_eve_calls]]&lt;=120,"Medium Calls","High Calls"))</f>
        <v>Medium Calls</v>
      </c>
      <c r="AA2462" s="30" t="str">
        <f>IF(tbl_Customers[[#This Row],[total_eve_charge]]&lt;=15,"Low Charges",
IF(tbl_Customers[[#This Row],[total_eve_charge]]&lt;=20,"Medium Charges","High Charges"))</f>
        <v>Low Charges</v>
      </c>
      <c r="AB2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2" s="30" t="str">
        <f>IF(tbl_Customers[[#This Row],[number_vmail_messages]] = 0, "No Usage", IF(tbl_Customers[[#This Row],[number_vmail_messages]] &lt;= 20, "Low Usage", IF(tbl_Customers[[#This Row],[number_vmail_messages]] &lt;= 40, "Medium Usgae", "High Usage")))</f>
        <v>No Usage</v>
      </c>
      <c r="AD2462" s="30" t="str">
        <f>IF(tbl_Customers[[#This Row],[total_day_minutes]]&lt;=150,"Low Usage", IF(tbl_Customers[[#This Row],[total_day_minutes]]&lt;=200,"Medium Usage", IF(tbl_Customers[[#This Row],[total_day_minutes]]&lt;=250,"High Usage","Very High Usage")))</f>
        <v>Medium Usage</v>
      </c>
      <c r="AE2462" s="30" t="str">
        <f>IF(tbl_Customers[[#This Row],[total_intl_calls]]&lt;=5,"Low Calls", IF(tbl_Customers[[#This Row],[total_intl_calls]]&lt;=10, "Medium Calls", "High Calls"))</f>
        <v>Medium Calls</v>
      </c>
    </row>
    <row r="2463" spans="1:31"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c r="W2463" t="str">
        <f>IF(tbl_Customers[[#This Row],[number_customer_service_calls]] &lt;= 1, "0-1 Calls", IF(tbl_Customers[[#This Row],[number_customer_service_calls]] &lt;= 3, "2-3 Calls", IF(tbl_Customers[[#This Row],[number_customer_service_calls]] &lt;=5, "4-5 Calls", "6+ Calls")))</f>
        <v>0-1 Calls</v>
      </c>
      <c r="X2463" t="str">
        <f>IF(tbl_Customers[[#This Row],[account_length]] &lt;= 50, "0-50", IF(tbl_Customers[[#This Row],[account_length]] &lt;=100, "51-100", IF(tbl_Customers[[#This Row],[account_length]] &lt;= 150, "101-150", "151+")))</f>
        <v>51-100</v>
      </c>
      <c r="Y2463" s="30" t="str">
        <f>IF(tbl_Customers[[#This Row],[total_intl_charge]] &lt;= 3, "Low Charges", "High Charges")</f>
        <v>Low Charges</v>
      </c>
      <c r="Z2463" s="30" t="str">
        <f>IF(tbl_Customers[[#This Row],[total_eve_calls]]&lt;=80,"Low Calls",
IF(tbl_Customers[[#This Row],[total_eve_calls]]&lt;=120,"Medium Calls","High Calls"))</f>
        <v>Medium Calls</v>
      </c>
      <c r="AA2463" s="30" t="str">
        <f>IF(tbl_Customers[[#This Row],[total_eve_charge]]&lt;=15,"Low Charges",
IF(tbl_Customers[[#This Row],[total_eve_charge]]&lt;=20,"Medium Charges","High Charges"))</f>
        <v>Medium Charges</v>
      </c>
      <c r="AB2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63" s="30" t="str">
        <f>IF(tbl_Customers[[#This Row],[number_vmail_messages]] = 0, "No Usage", IF(tbl_Customers[[#This Row],[number_vmail_messages]] &lt;= 20, "Low Usage", IF(tbl_Customers[[#This Row],[number_vmail_messages]] &lt;= 40, "Medium Usgae", "High Usage")))</f>
        <v>Low Usage</v>
      </c>
      <c r="AD2463" s="30" t="str">
        <f>IF(tbl_Customers[[#This Row],[total_day_minutes]]&lt;=150,"Low Usage", IF(tbl_Customers[[#This Row],[total_day_minutes]]&lt;=200,"Medium Usage", IF(tbl_Customers[[#This Row],[total_day_minutes]]&lt;=250,"High Usage","Very High Usage")))</f>
        <v>Medium Usage</v>
      </c>
      <c r="AE2463" s="30" t="str">
        <f>IF(tbl_Customers[[#This Row],[total_intl_calls]]&lt;=5,"Low Calls", IF(tbl_Customers[[#This Row],[total_intl_calls]]&lt;=10, "Medium Calls", "High Calls"))</f>
        <v>Low Calls</v>
      </c>
    </row>
    <row r="2464" spans="1:31"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c r="W2464" t="str">
        <f>IF(tbl_Customers[[#This Row],[number_customer_service_calls]] &lt;= 1, "0-1 Calls", IF(tbl_Customers[[#This Row],[number_customer_service_calls]] &lt;= 3, "2-3 Calls", IF(tbl_Customers[[#This Row],[number_customer_service_calls]] &lt;=5, "4-5 Calls", "6+ Calls")))</f>
        <v>0-1 Calls</v>
      </c>
      <c r="X2464" t="str">
        <f>IF(tbl_Customers[[#This Row],[account_length]] &lt;= 50, "0-50", IF(tbl_Customers[[#This Row],[account_length]] &lt;=100, "51-100", IF(tbl_Customers[[#This Row],[account_length]] &lt;= 150, "101-150", "151+")))</f>
        <v>151+</v>
      </c>
      <c r="Y2464" s="30" t="str">
        <f>IF(tbl_Customers[[#This Row],[total_intl_charge]] &lt;= 3, "Low Charges", "High Charges")</f>
        <v>High Charges</v>
      </c>
      <c r="Z2464" s="30" t="str">
        <f>IF(tbl_Customers[[#This Row],[total_eve_calls]]&lt;=80,"Low Calls",
IF(tbl_Customers[[#This Row],[total_eve_calls]]&lt;=120,"Medium Calls","High Calls"))</f>
        <v>Medium Calls</v>
      </c>
      <c r="AA2464" s="30" t="str">
        <f>IF(tbl_Customers[[#This Row],[total_eve_charge]]&lt;=15,"Low Charges",
IF(tbl_Customers[[#This Row],[total_eve_charge]]&lt;=20,"Medium Charges","High Charges"))</f>
        <v>High Charges</v>
      </c>
      <c r="AB2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4" s="30" t="str">
        <f>IF(tbl_Customers[[#This Row],[number_vmail_messages]] = 0, "No Usage", IF(tbl_Customers[[#This Row],[number_vmail_messages]] &lt;= 20, "Low Usage", IF(tbl_Customers[[#This Row],[number_vmail_messages]] &lt;= 40, "Medium Usgae", "High Usage")))</f>
        <v>No Usage</v>
      </c>
      <c r="AD2464" s="30" t="str">
        <f>IF(tbl_Customers[[#This Row],[total_day_minutes]]&lt;=150,"Low Usage", IF(tbl_Customers[[#This Row],[total_day_minutes]]&lt;=200,"Medium Usage", IF(tbl_Customers[[#This Row],[total_day_minutes]]&lt;=250,"High Usage","Very High Usage")))</f>
        <v>High Usage</v>
      </c>
      <c r="AE2464" s="30" t="str">
        <f>IF(tbl_Customers[[#This Row],[total_intl_calls]]&lt;=5,"Low Calls", IF(tbl_Customers[[#This Row],[total_intl_calls]]&lt;=10, "Medium Calls", "High Calls"))</f>
        <v>Low Calls</v>
      </c>
    </row>
    <row r="2465" spans="1:31"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c r="W2465" t="str">
        <f>IF(tbl_Customers[[#This Row],[number_customer_service_calls]] &lt;= 1, "0-1 Calls", IF(tbl_Customers[[#This Row],[number_customer_service_calls]] &lt;= 3, "2-3 Calls", IF(tbl_Customers[[#This Row],[number_customer_service_calls]] &lt;=5, "4-5 Calls", "6+ Calls")))</f>
        <v>2-3 Calls</v>
      </c>
      <c r="X2465" t="str">
        <f>IF(tbl_Customers[[#This Row],[account_length]] &lt;= 50, "0-50", IF(tbl_Customers[[#This Row],[account_length]] &lt;=100, "51-100", IF(tbl_Customers[[#This Row],[account_length]] &lt;= 150, "101-150", "151+")))</f>
        <v>101-150</v>
      </c>
      <c r="Y2465" s="30" t="str">
        <f>IF(tbl_Customers[[#This Row],[total_intl_charge]] &lt;= 3, "Low Charges", "High Charges")</f>
        <v>Low Charges</v>
      </c>
      <c r="Z2465" s="30" t="str">
        <f>IF(tbl_Customers[[#This Row],[total_eve_calls]]&lt;=80,"Low Calls",
IF(tbl_Customers[[#This Row],[total_eve_calls]]&lt;=120,"Medium Calls","High Calls"))</f>
        <v>Medium Calls</v>
      </c>
      <c r="AA2465" s="30" t="str">
        <f>IF(tbl_Customers[[#This Row],[total_eve_charge]]&lt;=15,"Low Charges",
IF(tbl_Customers[[#This Row],[total_eve_charge]]&lt;=20,"Medium Charges","High Charges"))</f>
        <v>Medium Charges</v>
      </c>
      <c r="AB2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5" s="30" t="str">
        <f>IF(tbl_Customers[[#This Row],[number_vmail_messages]] = 0, "No Usage", IF(tbl_Customers[[#This Row],[number_vmail_messages]] &lt;= 20, "Low Usage", IF(tbl_Customers[[#This Row],[number_vmail_messages]] &lt;= 40, "Medium Usgae", "High Usage")))</f>
        <v>No Usage</v>
      </c>
      <c r="AD2465" s="30" t="str">
        <f>IF(tbl_Customers[[#This Row],[total_day_minutes]]&lt;=150,"Low Usage", IF(tbl_Customers[[#This Row],[total_day_minutes]]&lt;=200,"Medium Usage", IF(tbl_Customers[[#This Row],[total_day_minutes]]&lt;=250,"High Usage","Very High Usage")))</f>
        <v>Very High Usage</v>
      </c>
      <c r="AE2465" s="30" t="str">
        <f>IF(tbl_Customers[[#This Row],[total_intl_calls]]&lt;=5,"Low Calls", IF(tbl_Customers[[#This Row],[total_intl_calls]]&lt;=10, "Medium Calls", "High Calls"))</f>
        <v>Low Calls</v>
      </c>
    </row>
    <row r="2466" spans="1:31"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c r="W2466" t="str">
        <f>IF(tbl_Customers[[#This Row],[number_customer_service_calls]] &lt;= 1, "0-1 Calls", IF(tbl_Customers[[#This Row],[number_customer_service_calls]] &lt;= 3, "2-3 Calls", IF(tbl_Customers[[#This Row],[number_customer_service_calls]] &lt;=5, "4-5 Calls", "6+ Calls")))</f>
        <v>0-1 Calls</v>
      </c>
      <c r="X2466" t="str">
        <f>IF(tbl_Customers[[#This Row],[account_length]] &lt;= 50, "0-50", IF(tbl_Customers[[#This Row],[account_length]] &lt;=100, "51-100", IF(tbl_Customers[[#This Row],[account_length]] &lt;= 150, "101-150", "151+")))</f>
        <v>101-150</v>
      </c>
      <c r="Y2466" s="30" t="str">
        <f>IF(tbl_Customers[[#This Row],[total_intl_charge]] &lt;= 3, "Low Charges", "High Charges")</f>
        <v>High Charges</v>
      </c>
      <c r="Z2466" s="30" t="str">
        <f>IF(tbl_Customers[[#This Row],[total_eve_calls]]&lt;=80,"Low Calls",
IF(tbl_Customers[[#This Row],[total_eve_calls]]&lt;=120,"Medium Calls","High Calls"))</f>
        <v>Medium Calls</v>
      </c>
      <c r="AA2466" s="30" t="str">
        <f>IF(tbl_Customers[[#This Row],[total_eve_charge]]&lt;=15,"Low Charges",
IF(tbl_Customers[[#This Row],[total_eve_charge]]&lt;=20,"Medium Charges","High Charges"))</f>
        <v>Medium Charges</v>
      </c>
      <c r="AB2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66" s="30" t="str">
        <f>IF(tbl_Customers[[#This Row],[number_vmail_messages]] = 0, "No Usage", IF(tbl_Customers[[#This Row],[number_vmail_messages]] &lt;= 20, "Low Usage", IF(tbl_Customers[[#This Row],[number_vmail_messages]] &lt;= 40, "Medium Usgae", "High Usage")))</f>
        <v>No Usage</v>
      </c>
      <c r="AD2466" s="30" t="str">
        <f>IF(tbl_Customers[[#This Row],[total_day_minutes]]&lt;=150,"Low Usage", IF(tbl_Customers[[#This Row],[total_day_minutes]]&lt;=200,"Medium Usage", IF(tbl_Customers[[#This Row],[total_day_minutes]]&lt;=250,"High Usage","Very High Usage")))</f>
        <v>Very High Usage</v>
      </c>
      <c r="AE2466" s="30" t="str">
        <f>IF(tbl_Customers[[#This Row],[total_intl_calls]]&lt;=5,"Low Calls", IF(tbl_Customers[[#This Row],[total_intl_calls]]&lt;=10, "Medium Calls", "High Calls"))</f>
        <v>Low Calls</v>
      </c>
    </row>
    <row r="2467" spans="1:31"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c r="W2467" t="str">
        <f>IF(tbl_Customers[[#This Row],[number_customer_service_calls]] &lt;= 1, "0-1 Calls", IF(tbl_Customers[[#This Row],[number_customer_service_calls]] &lt;= 3, "2-3 Calls", IF(tbl_Customers[[#This Row],[number_customer_service_calls]] &lt;=5, "4-5 Calls", "6+ Calls")))</f>
        <v>0-1 Calls</v>
      </c>
      <c r="X2467" t="str">
        <f>IF(tbl_Customers[[#This Row],[account_length]] &lt;= 50, "0-50", IF(tbl_Customers[[#This Row],[account_length]] &lt;=100, "51-100", IF(tbl_Customers[[#This Row],[account_length]] &lt;= 150, "101-150", "151+")))</f>
        <v>151+</v>
      </c>
      <c r="Y2467" s="30" t="str">
        <f>IF(tbl_Customers[[#This Row],[total_intl_charge]] &lt;= 3, "Low Charges", "High Charges")</f>
        <v>Low Charges</v>
      </c>
      <c r="Z2467" s="30" t="str">
        <f>IF(tbl_Customers[[#This Row],[total_eve_calls]]&lt;=80,"Low Calls",
IF(tbl_Customers[[#This Row],[total_eve_calls]]&lt;=120,"Medium Calls","High Calls"))</f>
        <v>Medium Calls</v>
      </c>
      <c r="AA2467" s="30" t="str">
        <f>IF(tbl_Customers[[#This Row],[total_eve_charge]]&lt;=15,"Low Charges",
IF(tbl_Customers[[#This Row],[total_eve_charge]]&lt;=20,"Medium Charges","High Charges"))</f>
        <v>Medium Charges</v>
      </c>
      <c r="AB2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467" s="30" t="str">
        <f>IF(tbl_Customers[[#This Row],[number_vmail_messages]] = 0, "No Usage", IF(tbl_Customers[[#This Row],[number_vmail_messages]] &lt;= 20, "Low Usage", IF(tbl_Customers[[#This Row],[number_vmail_messages]] &lt;= 40, "Medium Usgae", "High Usage")))</f>
        <v>No Usage</v>
      </c>
      <c r="AD2467" s="30" t="str">
        <f>IF(tbl_Customers[[#This Row],[total_day_minutes]]&lt;=150,"Low Usage", IF(tbl_Customers[[#This Row],[total_day_minutes]]&lt;=200,"Medium Usage", IF(tbl_Customers[[#This Row],[total_day_minutes]]&lt;=250,"High Usage","Very High Usage")))</f>
        <v>Medium Usage</v>
      </c>
      <c r="AE2467" s="30" t="str">
        <f>IF(tbl_Customers[[#This Row],[total_intl_calls]]&lt;=5,"Low Calls", IF(tbl_Customers[[#This Row],[total_intl_calls]]&lt;=10, "Medium Calls", "High Calls"))</f>
        <v>Low Calls</v>
      </c>
    </row>
    <row r="2468" spans="1:31"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c r="W2468" t="str">
        <f>IF(tbl_Customers[[#This Row],[number_customer_service_calls]] &lt;= 1, "0-1 Calls", IF(tbl_Customers[[#This Row],[number_customer_service_calls]] &lt;= 3, "2-3 Calls", IF(tbl_Customers[[#This Row],[number_customer_service_calls]] &lt;=5, "4-5 Calls", "6+ Calls")))</f>
        <v>0-1 Calls</v>
      </c>
      <c r="X2468" t="str">
        <f>IF(tbl_Customers[[#This Row],[account_length]] &lt;= 50, "0-50", IF(tbl_Customers[[#This Row],[account_length]] &lt;=100, "51-100", IF(tbl_Customers[[#This Row],[account_length]] &lt;= 150, "101-150", "151+")))</f>
        <v>151+</v>
      </c>
      <c r="Y2468" s="30" t="str">
        <f>IF(tbl_Customers[[#This Row],[total_intl_charge]] &lt;= 3, "Low Charges", "High Charges")</f>
        <v>Low Charges</v>
      </c>
      <c r="Z2468" s="30" t="str">
        <f>IF(tbl_Customers[[#This Row],[total_eve_calls]]&lt;=80,"Low Calls",
IF(tbl_Customers[[#This Row],[total_eve_calls]]&lt;=120,"Medium Calls","High Calls"))</f>
        <v>Medium Calls</v>
      </c>
      <c r="AA2468" s="30" t="str">
        <f>IF(tbl_Customers[[#This Row],[total_eve_charge]]&lt;=15,"Low Charges",
IF(tbl_Customers[[#This Row],[total_eve_charge]]&lt;=20,"Medium Charges","High Charges"))</f>
        <v>High Charges</v>
      </c>
      <c r="AB2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8" s="30" t="str">
        <f>IF(tbl_Customers[[#This Row],[number_vmail_messages]] = 0, "No Usage", IF(tbl_Customers[[#This Row],[number_vmail_messages]] &lt;= 20, "Low Usage", IF(tbl_Customers[[#This Row],[number_vmail_messages]] &lt;= 40, "Medium Usgae", "High Usage")))</f>
        <v>No Usage</v>
      </c>
      <c r="AD2468" s="30" t="str">
        <f>IF(tbl_Customers[[#This Row],[total_day_minutes]]&lt;=150,"Low Usage", IF(tbl_Customers[[#This Row],[total_day_minutes]]&lt;=200,"Medium Usage", IF(tbl_Customers[[#This Row],[total_day_minutes]]&lt;=250,"High Usage","Very High Usage")))</f>
        <v>Low Usage</v>
      </c>
      <c r="AE2468" s="30" t="str">
        <f>IF(tbl_Customers[[#This Row],[total_intl_calls]]&lt;=5,"Low Calls", IF(tbl_Customers[[#This Row],[total_intl_calls]]&lt;=10, "Medium Calls", "High Calls"))</f>
        <v>Low Calls</v>
      </c>
    </row>
    <row r="2469" spans="1:31"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c r="W2469" t="str">
        <f>IF(tbl_Customers[[#This Row],[number_customer_service_calls]] &lt;= 1, "0-1 Calls", IF(tbl_Customers[[#This Row],[number_customer_service_calls]] &lt;= 3, "2-3 Calls", IF(tbl_Customers[[#This Row],[number_customer_service_calls]] &lt;=5, "4-5 Calls", "6+ Calls")))</f>
        <v>4-5 Calls</v>
      </c>
      <c r="X2469" t="str">
        <f>IF(tbl_Customers[[#This Row],[account_length]] &lt;= 50, "0-50", IF(tbl_Customers[[#This Row],[account_length]] &lt;=100, "51-100", IF(tbl_Customers[[#This Row],[account_length]] &lt;= 150, "101-150", "151+")))</f>
        <v>51-100</v>
      </c>
      <c r="Y2469" s="30" t="str">
        <f>IF(tbl_Customers[[#This Row],[total_intl_charge]] &lt;= 3, "Low Charges", "High Charges")</f>
        <v>High Charges</v>
      </c>
      <c r="Z2469" s="30" t="str">
        <f>IF(tbl_Customers[[#This Row],[total_eve_calls]]&lt;=80,"Low Calls",
IF(tbl_Customers[[#This Row],[total_eve_calls]]&lt;=120,"Medium Calls","High Calls"))</f>
        <v>Medium Calls</v>
      </c>
      <c r="AA2469" s="30" t="str">
        <f>IF(tbl_Customers[[#This Row],[total_eve_charge]]&lt;=15,"Low Charges",
IF(tbl_Customers[[#This Row],[total_eve_charge]]&lt;=20,"Medium Charges","High Charges"))</f>
        <v>Low Charges</v>
      </c>
      <c r="AB2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69" s="30" t="str">
        <f>IF(tbl_Customers[[#This Row],[number_vmail_messages]] = 0, "No Usage", IF(tbl_Customers[[#This Row],[number_vmail_messages]] &lt;= 20, "Low Usage", IF(tbl_Customers[[#This Row],[number_vmail_messages]] &lt;= 40, "Medium Usgae", "High Usage")))</f>
        <v>Medium Usgae</v>
      </c>
      <c r="AD2469" s="30" t="str">
        <f>IF(tbl_Customers[[#This Row],[total_day_minutes]]&lt;=150,"Low Usage", IF(tbl_Customers[[#This Row],[total_day_minutes]]&lt;=200,"Medium Usage", IF(tbl_Customers[[#This Row],[total_day_minutes]]&lt;=250,"High Usage","Very High Usage")))</f>
        <v>High Usage</v>
      </c>
      <c r="AE2469" s="30" t="str">
        <f>IF(tbl_Customers[[#This Row],[total_intl_calls]]&lt;=5,"Low Calls", IF(tbl_Customers[[#This Row],[total_intl_calls]]&lt;=10, "Medium Calls", "High Calls"))</f>
        <v>Low Calls</v>
      </c>
    </row>
    <row r="2470" spans="1:31"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c r="W2470" t="str">
        <f>IF(tbl_Customers[[#This Row],[number_customer_service_calls]] &lt;= 1, "0-1 Calls", IF(tbl_Customers[[#This Row],[number_customer_service_calls]] &lt;= 3, "2-3 Calls", IF(tbl_Customers[[#This Row],[number_customer_service_calls]] &lt;=5, "4-5 Calls", "6+ Calls")))</f>
        <v>4-5 Calls</v>
      </c>
      <c r="X2470" t="str">
        <f>IF(tbl_Customers[[#This Row],[account_length]] &lt;= 50, "0-50", IF(tbl_Customers[[#This Row],[account_length]] &lt;=100, "51-100", IF(tbl_Customers[[#This Row],[account_length]] &lt;= 150, "101-150", "151+")))</f>
        <v>51-100</v>
      </c>
      <c r="Y2470" s="30" t="str">
        <f>IF(tbl_Customers[[#This Row],[total_intl_charge]] &lt;= 3, "Low Charges", "High Charges")</f>
        <v>High Charges</v>
      </c>
      <c r="Z2470" s="30" t="str">
        <f>IF(tbl_Customers[[#This Row],[total_eve_calls]]&lt;=80,"Low Calls",
IF(tbl_Customers[[#This Row],[total_eve_calls]]&lt;=120,"Medium Calls","High Calls"))</f>
        <v>Medium Calls</v>
      </c>
      <c r="AA2470" s="30" t="str">
        <f>IF(tbl_Customers[[#This Row],[total_eve_charge]]&lt;=15,"Low Charges",
IF(tbl_Customers[[#This Row],[total_eve_charge]]&lt;=20,"Medium Charges","High Charges"))</f>
        <v>High Charges</v>
      </c>
      <c r="AB2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0" s="30" t="str">
        <f>IF(tbl_Customers[[#This Row],[number_vmail_messages]] = 0, "No Usage", IF(tbl_Customers[[#This Row],[number_vmail_messages]] &lt;= 20, "Low Usage", IF(tbl_Customers[[#This Row],[number_vmail_messages]] &lt;= 40, "Medium Usgae", "High Usage")))</f>
        <v>No Usage</v>
      </c>
      <c r="AD2470" s="30" t="str">
        <f>IF(tbl_Customers[[#This Row],[total_day_minutes]]&lt;=150,"Low Usage", IF(tbl_Customers[[#This Row],[total_day_minutes]]&lt;=200,"Medium Usage", IF(tbl_Customers[[#This Row],[total_day_minutes]]&lt;=250,"High Usage","Very High Usage")))</f>
        <v>High Usage</v>
      </c>
      <c r="AE2470" s="30" t="str">
        <f>IF(tbl_Customers[[#This Row],[total_intl_calls]]&lt;=5,"Low Calls", IF(tbl_Customers[[#This Row],[total_intl_calls]]&lt;=10, "Medium Calls", "High Calls"))</f>
        <v>Low Calls</v>
      </c>
    </row>
    <row r="2471" spans="1:31"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c r="W2471" t="str">
        <f>IF(tbl_Customers[[#This Row],[number_customer_service_calls]] &lt;= 1, "0-1 Calls", IF(tbl_Customers[[#This Row],[number_customer_service_calls]] &lt;= 3, "2-3 Calls", IF(tbl_Customers[[#This Row],[number_customer_service_calls]] &lt;=5, "4-5 Calls", "6+ Calls")))</f>
        <v>0-1 Calls</v>
      </c>
      <c r="X2471" t="str">
        <f>IF(tbl_Customers[[#This Row],[account_length]] &lt;= 50, "0-50", IF(tbl_Customers[[#This Row],[account_length]] &lt;=100, "51-100", IF(tbl_Customers[[#This Row],[account_length]] &lt;= 150, "101-150", "151+")))</f>
        <v>0-50</v>
      </c>
      <c r="Y2471" s="30" t="str">
        <f>IF(tbl_Customers[[#This Row],[total_intl_charge]] &lt;= 3, "Low Charges", "High Charges")</f>
        <v>Low Charges</v>
      </c>
      <c r="Z2471" s="30" t="str">
        <f>IF(tbl_Customers[[#This Row],[total_eve_calls]]&lt;=80,"Low Calls",
IF(tbl_Customers[[#This Row],[total_eve_calls]]&lt;=120,"Medium Calls","High Calls"))</f>
        <v>Medium Calls</v>
      </c>
      <c r="AA2471" s="30" t="str">
        <f>IF(tbl_Customers[[#This Row],[total_eve_charge]]&lt;=15,"Low Charges",
IF(tbl_Customers[[#This Row],[total_eve_charge]]&lt;=20,"Medium Charges","High Charges"))</f>
        <v>Low Charges</v>
      </c>
      <c r="AB2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1" s="30" t="str">
        <f>IF(tbl_Customers[[#This Row],[number_vmail_messages]] = 0, "No Usage", IF(tbl_Customers[[#This Row],[number_vmail_messages]] &lt;= 20, "Low Usage", IF(tbl_Customers[[#This Row],[number_vmail_messages]] &lt;= 40, "Medium Usgae", "High Usage")))</f>
        <v>No Usage</v>
      </c>
      <c r="AD2471" s="30" t="str">
        <f>IF(tbl_Customers[[#This Row],[total_day_minutes]]&lt;=150,"Low Usage", IF(tbl_Customers[[#This Row],[total_day_minutes]]&lt;=200,"Medium Usage", IF(tbl_Customers[[#This Row],[total_day_minutes]]&lt;=250,"High Usage","Very High Usage")))</f>
        <v>High Usage</v>
      </c>
      <c r="AE2471" s="30" t="str">
        <f>IF(tbl_Customers[[#This Row],[total_intl_calls]]&lt;=5,"Low Calls", IF(tbl_Customers[[#This Row],[total_intl_calls]]&lt;=10, "Medium Calls", "High Calls"))</f>
        <v>Low Calls</v>
      </c>
    </row>
    <row r="2472" spans="1:31"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c r="W2472" t="str">
        <f>IF(tbl_Customers[[#This Row],[number_customer_service_calls]] &lt;= 1, "0-1 Calls", IF(tbl_Customers[[#This Row],[number_customer_service_calls]] &lt;= 3, "2-3 Calls", IF(tbl_Customers[[#This Row],[number_customer_service_calls]] &lt;=5, "4-5 Calls", "6+ Calls")))</f>
        <v>4-5 Calls</v>
      </c>
      <c r="X2472" t="str">
        <f>IF(tbl_Customers[[#This Row],[account_length]] &lt;= 50, "0-50", IF(tbl_Customers[[#This Row],[account_length]] &lt;=100, "51-100", IF(tbl_Customers[[#This Row],[account_length]] &lt;= 150, "101-150", "151+")))</f>
        <v>51-100</v>
      </c>
      <c r="Y2472" s="30" t="str">
        <f>IF(tbl_Customers[[#This Row],[total_intl_charge]] &lt;= 3, "Low Charges", "High Charges")</f>
        <v>Low Charges</v>
      </c>
      <c r="Z2472" s="30" t="str">
        <f>IF(tbl_Customers[[#This Row],[total_eve_calls]]&lt;=80,"Low Calls",
IF(tbl_Customers[[#This Row],[total_eve_calls]]&lt;=120,"Medium Calls","High Calls"))</f>
        <v>High Calls</v>
      </c>
      <c r="AA2472" s="30" t="str">
        <f>IF(tbl_Customers[[#This Row],[total_eve_charge]]&lt;=15,"Low Charges",
IF(tbl_Customers[[#This Row],[total_eve_charge]]&lt;=20,"Medium Charges","High Charges"))</f>
        <v>High Charges</v>
      </c>
      <c r="AB2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2" s="30" t="str">
        <f>IF(tbl_Customers[[#This Row],[number_vmail_messages]] = 0, "No Usage", IF(tbl_Customers[[#This Row],[number_vmail_messages]] &lt;= 20, "Low Usage", IF(tbl_Customers[[#This Row],[number_vmail_messages]] &lt;= 40, "Medium Usgae", "High Usage")))</f>
        <v>No Usage</v>
      </c>
      <c r="AD2472" s="30" t="str">
        <f>IF(tbl_Customers[[#This Row],[total_day_minutes]]&lt;=150,"Low Usage", IF(tbl_Customers[[#This Row],[total_day_minutes]]&lt;=200,"Medium Usage", IF(tbl_Customers[[#This Row],[total_day_minutes]]&lt;=250,"High Usage","Very High Usage")))</f>
        <v>Medium Usage</v>
      </c>
      <c r="AE2472" s="30" t="str">
        <f>IF(tbl_Customers[[#This Row],[total_intl_calls]]&lt;=5,"Low Calls", IF(tbl_Customers[[#This Row],[total_intl_calls]]&lt;=10, "Medium Calls", "High Calls"))</f>
        <v>Low Calls</v>
      </c>
    </row>
    <row r="2473" spans="1:31"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c r="W2473" t="str">
        <f>IF(tbl_Customers[[#This Row],[number_customer_service_calls]] &lt;= 1, "0-1 Calls", IF(tbl_Customers[[#This Row],[number_customer_service_calls]] &lt;= 3, "2-3 Calls", IF(tbl_Customers[[#This Row],[number_customer_service_calls]] &lt;=5, "4-5 Calls", "6+ Calls")))</f>
        <v>0-1 Calls</v>
      </c>
      <c r="X2473" t="str">
        <f>IF(tbl_Customers[[#This Row],[account_length]] &lt;= 50, "0-50", IF(tbl_Customers[[#This Row],[account_length]] &lt;=100, "51-100", IF(tbl_Customers[[#This Row],[account_length]] &lt;= 150, "101-150", "151+")))</f>
        <v>101-150</v>
      </c>
      <c r="Y2473" s="30" t="str">
        <f>IF(tbl_Customers[[#This Row],[total_intl_charge]] &lt;= 3, "Low Charges", "High Charges")</f>
        <v>Low Charges</v>
      </c>
      <c r="Z2473" s="30" t="str">
        <f>IF(tbl_Customers[[#This Row],[total_eve_calls]]&lt;=80,"Low Calls",
IF(tbl_Customers[[#This Row],[total_eve_calls]]&lt;=120,"Medium Calls","High Calls"))</f>
        <v>Medium Calls</v>
      </c>
      <c r="AA2473" s="30" t="str">
        <f>IF(tbl_Customers[[#This Row],[total_eve_charge]]&lt;=15,"Low Charges",
IF(tbl_Customers[[#This Row],[total_eve_charge]]&lt;=20,"Medium Charges","High Charges"))</f>
        <v>Low Charges</v>
      </c>
      <c r="AB2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73" s="30" t="str">
        <f>IF(tbl_Customers[[#This Row],[number_vmail_messages]] = 0, "No Usage", IF(tbl_Customers[[#This Row],[number_vmail_messages]] &lt;= 20, "Low Usage", IF(tbl_Customers[[#This Row],[number_vmail_messages]] &lt;= 40, "Medium Usgae", "High Usage")))</f>
        <v>No Usage</v>
      </c>
      <c r="AD2473" s="30" t="str">
        <f>IF(tbl_Customers[[#This Row],[total_day_minutes]]&lt;=150,"Low Usage", IF(tbl_Customers[[#This Row],[total_day_minutes]]&lt;=200,"Medium Usage", IF(tbl_Customers[[#This Row],[total_day_minutes]]&lt;=250,"High Usage","Very High Usage")))</f>
        <v>High Usage</v>
      </c>
      <c r="AE2473" s="30" t="str">
        <f>IF(tbl_Customers[[#This Row],[total_intl_calls]]&lt;=5,"Low Calls", IF(tbl_Customers[[#This Row],[total_intl_calls]]&lt;=10, "Medium Calls", "High Calls"))</f>
        <v>Low Calls</v>
      </c>
    </row>
    <row r="2474" spans="1:31"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c r="W2474" t="str">
        <f>IF(tbl_Customers[[#This Row],[number_customer_service_calls]] &lt;= 1, "0-1 Calls", IF(tbl_Customers[[#This Row],[number_customer_service_calls]] &lt;= 3, "2-3 Calls", IF(tbl_Customers[[#This Row],[number_customer_service_calls]] &lt;=5, "4-5 Calls", "6+ Calls")))</f>
        <v>0-1 Calls</v>
      </c>
      <c r="X2474" t="str">
        <f>IF(tbl_Customers[[#This Row],[account_length]] &lt;= 50, "0-50", IF(tbl_Customers[[#This Row],[account_length]] &lt;=100, "51-100", IF(tbl_Customers[[#This Row],[account_length]] &lt;= 150, "101-150", "151+")))</f>
        <v>101-150</v>
      </c>
      <c r="Y2474" s="30" t="str">
        <f>IF(tbl_Customers[[#This Row],[total_intl_charge]] &lt;= 3, "Low Charges", "High Charges")</f>
        <v>Low Charges</v>
      </c>
      <c r="Z2474" s="30" t="str">
        <f>IF(tbl_Customers[[#This Row],[total_eve_calls]]&lt;=80,"Low Calls",
IF(tbl_Customers[[#This Row],[total_eve_calls]]&lt;=120,"Medium Calls","High Calls"))</f>
        <v>High Calls</v>
      </c>
      <c r="AA2474" s="30" t="str">
        <f>IF(tbl_Customers[[#This Row],[total_eve_charge]]&lt;=15,"Low Charges",
IF(tbl_Customers[[#This Row],[total_eve_charge]]&lt;=20,"Medium Charges","High Charges"))</f>
        <v>High Charges</v>
      </c>
      <c r="AB2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4" s="30" t="str">
        <f>IF(tbl_Customers[[#This Row],[number_vmail_messages]] = 0, "No Usage", IF(tbl_Customers[[#This Row],[number_vmail_messages]] &lt;= 20, "Low Usage", IF(tbl_Customers[[#This Row],[number_vmail_messages]] &lt;= 40, "Medium Usgae", "High Usage")))</f>
        <v>No Usage</v>
      </c>
      <c r="AD2474" s="30" t="str">
        <f>IF(tbl_Customers[[#This Row],[total_day_minutes]]&lt;=150,"Low Usage", IF(tbl_Customers[[#This Row],[total_day_minutes]]&lt;=200,"Medium Usage", IF(tbl_Customers[[#This Row],[total_day_minutes]]&lt;=250,"High Usage","Very High Usage")))</f>
        <v>Low Usage</v>
      </c>
      <c r="AE2474" s="30" t="str">
        <f>IF(tbl_Customers[[#This Row],[total_intl_calls]]&lt;=5,"Low Calls", IF(tbl_Customers[[#This Row],[total_intl_calls]]&lt;=10, "Medium Calls", "High Calls"))</f>
        <v>Low Calls</v>
      </c>
    </row>
    <row r="2475" spans="1:31"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c r="W2475" t="str">
        <f>IF(tbl_Customers[[#This Row],[number_customer_service_calls]] &lt;= 1, "0-1 Calls", IF(tbl_Customers[[#This Row],[number_customer_service_calls]] &lt;= 3, "2-3 Calls", IF(tbl_Customers[[#This Row],[number_customer_service_calls]] &lt;=5, "4-5 Calls", "6+ Calls")))</f>
        <v>2-3 Calls</v>
      </c>
      <c r="X2475" t="str">
        <f>IF(tbl_Customers[[#This Row],[account_length]] &lt;= 50, "0-50", IF(tbl_Customers[[#This Row],[account_length]] &lt;=100, "51-100", IF(tbl_Customers[[#This Row],[account_length]] &lt;= 150, "101-150", "151+")))</f>
        <v>51-100</v>
      </c>
      <c r="Y2475" s="30" t="str">
        <f>IF(tbl_Customers[[#This Row],[total_intl_charge]] &lt;= 3, "Low Charges", "High Charges")</f>
        <v>High Charges</v>
      </c>
      <c r="Z2475" s="30" t="str">
        <f>IF(tbl_Customers[[#This Row],[total_eve_calls]]&lt;=80,"Low Calls",
IF(tbl_Customers[[#This Row],[total_eve_calls]]&lt;=120,"Medium Calls","High Calls"))</f>
        <v>Medium Calls</v>
      </c>
      <c r="AA2475" s="30" t="str">
        <f>IF(tbl_Customers[[#This Row],[total_eve_charge]]&lt;=15,"Low Charges",
IF(tbl_Customers[[#This Row],[total_eve_charge]]&lt;=20,"Medium Charges","High Charges"))</f>
        <v>Medium Charges</v>
      </c>
      <c r="AB2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5" s="30" t="str">
        <f>IF(tbl_Customers[[#This Row],[number_vmail_messages]] = 0, "No Usage", IF(tbl_Customers[[#This Row],[number_vmail_messages]] &lt;= 20, "Low Usage", IF(tbl_Customers[[#This Row],[number_vmail_messages]] &lt;= 40, "Medium Usgae", "High Usage")))</f>
        <v>No Usage</v>
      </c>
      <c r="AD2475" s="30" t="str">
        <f>IF(tbl_Customers[[#This Row],[total_day_minutes]]&lt;=150,"Low Usage", IF(tbl_Customers[[#This Row],[total_day_minutes]]&lt;=200,"Medium Usage", IF(tbl_Customers[[#This Row],[total_day_minutes]]&lt;=250,"High Usage","Very High Usage")))</f>
        <v>Low Usage</v>
      </c>
      <c r="AE2475" s="30" t="str">
        <f>IF(tbl_Customers[[#This Row],[total_intl_calls]]&lt;=5,"Low Calls", IF(tbl_Customers[[#This Row],[total_intl_calls]]&lt;=10, "Medium Calls", "High Calls"))</f>
        <v>Low Calls</v>
      </c>
    </row>
    <row r="2476" spans="1:31"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c r="W2476" t="str">
        <f>IF(tbl_Customers[[#This Row],[number_customer_service_calls]] &lt;= 1, "0-1 Calls", IF(tbl_Customers[[#This Row],[number_customer_service_calls]] &lt;= 3, "2-3 Calls", IF(tbl_Customers[[#This Row],[number_customer_service_calls]] &lt;=5, "4-5 Calls", "6+ Calls")))</f>
        <v>2-3 Calls</v>
      </c>
      <c r="X2476" t="str">
        <f>IF(tbl_Customers[[#This Row],[account_length]] &lt;= 50, "0-50", IF(tbl_Customers[[#This Row],[account_length]] &lt;=100, "51-100", IF(tbl_Customers[[#This Row],[account_length]] &lt;= 150, "101-150", "151+")))</f>
        <v>151+</v>
      </c>
      <c r="Y2476" s="30" t="str">
        <f>IF(tbl_Customers[[#This Row],[total_intl_charge]] &lt;= 3, "Low Charges", "High Charges")</f>
        <v>Low Charges</v>
      </c>
      <c r="Z2476" s="30" t="str">
        <f>IF(tbl_Customers[[#This Row],[total_eve_calls]]&lt;=80,"Low Calls",
IF(tbl_Customers[[#This Row],[total_eve_calls]]&lt;=120,"Medium Calls","High Calls"))</f>
        <v>Medium Calls</v>
      </c>
      <c r="AA2476" s="30" t="str">
        <f>IF(tbl_Customers[[#This Row],[total_eve_charge]]&lt;=15,"Low Charges",
IF(tbl_Customers[[#This Row],[total_eve_charge]]&lt;=20,"Medium Charges","High Charges"))</f>
        <v>High Charges</v>
      </c>
      <c r="AB2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6" s="30" t="str">
        <f>IF(tbl_Customers[[#This Row],[number_vmail_messages]] = 0, "No Usage", IF(tbl_Customers[[#This Row],[number_vmail_messages]] &lt;= 20, "Low Usage", IF(tbl_Customers[[#This Row],[number_vmail_messages]] &lt;= 40, "Medium Usgae", "High Usage")))</f>
        <v>No Usage</v>
      </c>
      <c r="AD2476" s="30" t="str">
        <f>IF(tbl_Customers[[#This Row],[total_day_minutes]]&lt;=150,"Low Usage", IF(tbl_Customers[[#This Row],[total_day_minutes]]&lt;=200,"Medium Usage", IF(tbl_Customers[[#This Row],[total_day_minutes]]&lt;=250,"High Usage","Very High Usage")))</f>
        <v>Low Usage</v>
      </c>
      <c r="AE2476" s="30" t="str">
        <f>IF(tbl_Customers[[#This Row],[total_intl_calls]]&lt;=5,"Low Calls", IF(tbl_Customers[[#This Row],[total_intl_calls]]&lt;=10, "Medium Calls", "High Calls"))</f>
        <v>Low Calls</v>
      </c>
    </row>
    <row r="2477" spans="1:31"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c r="W2477" t="str">
        <f>IF(tbl_Customers[[#This Row],[number_customer_service_calls]] &lt;= 1, "0-1 Calls", IF(tbl_Customers[[#This Row],[number_customer_service_calls]] &lt;= 3, "2-3 Calls", IF(tbl_Customers[[#This Row],[number_customer_service_calls]] &lt;=5, "4-5 Calls", "6+ Calls")))</f>
        <v>2-3 Calls</v>
      </c>
      <c r="X2477" t="str">
        <f>IF(tbl_Customers[[#This Row],[account_length]] &lt;= 50, "0-50", IF(tbl_Customers[[#This Row],[account_length]] &lt;=100, "51-100", IF(tbl_Customers[[#This Row],[account_length]] &lt;= 150, "101-150", "151+")))</f>
        <v>101-150</v>
      </c>
      <c r="Y2477" s="30" t="str">
        <f>IF(tbl_Customers[[#This Row],[total_intl_charge]] &lt;= 3, "Low Charges", "High Charges")</f>
        <v>High Charges</v>
      </c>
      <c r="Z2477" s="30" t="str">
        <f>IF(tbl_Customers[[#This Row],[total_eve_calls]]&lt;=80,"Low Calls",
IF(tbl_Customers[[#This Row],[total_eve_calls]]&lt;=120,"Medium Calls","High Calls"))</f>
        <v>Medium Calls</v>
      </c>
      <c r="AA2477" s="30" t="str">
        <f>IF(tbl_Customers[[#This Row],[total_eve_charge]]&lt;=15,"Low Charges",
IF(tbl_Customers[[#This Row],[total_eve_charge]]&lt;=20,"Medium Charges","High Charges"))</f>
        <v>High Charges</v>
      </c>
      <c r="AB2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77" s="30" t="str">
        <f>IF(tbl_Customers[[#This Row],[number_vmail_messages]] = 0, "No Usage", IF(tbl_Customers[[#This Row],[number_vmail_messages]] &lt;= 20, "Low Usage", IF(tbl_Customers[[#This Row],[number_vmail_messages]] &lt;= 40, "Medium Usgae", "High Usage")))</f>
        <v>No Usage</v>
      </c>
      <c r="AD2477" s="30" t="str">
        <f>IF(tbl_Customers[[#This Row],[total_day_minutes]]&lt;=150,"Low Usage", IF(tbl_Customers[[#This Row],[total_day_minutes]]&lt;=200,"Medium Usage", IF(tbl_Customers[[#This Row],[total_day_minutes]]&lt;=250,"High Usage","Very High Usage")))</f>
        <v>Low Usage</v>
      </c>
      <c r="AE2477" s="30" t="str">
        <f>IF(tbl_Customers[[#This Row],[total_intl_calls]]&lt;=5,"Low Calls", IF(tbl_Customers[[#This Row],[total_intl_calls]]&lt;=10, "Medium Calls", "High Calls"))</f>
        <v>Low Calls</v>
      </c>
    </row>
    <row r="2478" spans="1:31"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c r="W2478" t="str">
        <f>IF(tbl_Customers[[#This Row],[number_customer_service_calls]] &lt;= 1, "0-1 Calls", IF(tbl_Customers[[#This Row],[number_customer_service_calls]] &lt;= 3, "2-3 Calls", IF(tbl_Customers[[#This Row],[number_customer_service_calls]] &lt;=5, "4-5 Calls", "6+ Calls")))</f>
        <v>0-1 Calls</v>
      </c>
      <c r="X2478" t="str">
        <f>IF(tbl_Customers[[#This Row],[account_length]] &lt;= 50, "0-50", IF(tbl_Customers[[#This Row],[account_length]] &lt;=100, "51-100", IF(tbl_Customers[[#This Row],[account_length]] &lt;= 150, "101-150", "151+")))</f>
        <v>51-100</v>
      </c>
      <c r="Y2478" s="30" t="str">
        <f>IF(tbl_Customers[[#This Row],[total_intl_charge]] &lt;= 3, "Low Charges", "High Charges")</f>
        <v>Low Charges</v>
      </c>
      <c r="Z2478" s="30" t="str">
        <f>IF(tbl_Customers[[#This Row],[total_eve_calls]]&lt;=80,"Low Calls",
IF(tbl_Customers[[#This Row],[total_eve_calls]]&lt;=120,"Medium Calls","High Calls"))</f>
        <v>Medium Calls</v>
      </c>
      <c r="AA2478" s="30" t="str">
        <f>IF(tbl_Customers[[#This Row],[total_eve_charge]]&lt;=15,"Low Charges",
IF(tbl_Customers[[#This Row],[total_eve_charge]]&lt;=20,"Medium Charges","High Charges"))</f>
        <v>High Charges</v>
      </c>
      <c r="AB2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8" s="30" t="str">
        <f>IF(tbl_Customers[[#This Row],[number_vmail_messages]] = 0, "No Usage", IF(tbl_Customers[[#This Row],[number_vmail_messages]] &lt;= 20, "Low Usage", IF(tbl_Customers[[#This Row],[number_vmail_messages]] &lt;= 40, "Medium Usgae", "High Usage")))</f>
        <v>No Usage</v>
      </c>
      <c r="AD2478" s="30" t="str">
        <f>IF(tbl_Customers[[#This Row],[total_day_minutes]]&lt;=150,"Low Usage", IF(tbl_Customers[[#This Row],[total_day_minutes]]&lt;=200,"Medium Usage", IF(tbl_Customers[[#This Row],[total_day_minutes]]&lt;=250,"High Usage","Very High Usage")))</f>
        <v>Very High Usage</v>
      </c>
      <c r="AE2478" s="30" t="str">
        <f>IF(tbl_Customers[[#This Row],[total_intl_calls]]&lt;=5,"Low Calls", IF(tbl_Customers[[#This Row],[total_intl_calls]]&lt;=10, "Medium Calls", "High Calls"))</f>
        <v>Low Calls</v>
      </c>
    </row>
    <row r="2479" spans="1:31"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c r="W2479" t="str">
        <f>IF(tbl_Customers[[#This Row],[number_customer_service_calls]] &lt;= 1, "0-1 Calls", IF(tbl_Customers[[#This Row],[number_customer_service_calls]] &lt;= 3, "2-3 Calls", IF(tbl_Customers[[#This Row],[number_customer_service_calls]] &lt;=5, "4-5 Calls", "6+ Calls")))</f>
        <v>4-5 Calls</v>
      </c>
      <c r="X2479" t="str">
        <f>IF(tbl_Customers[[#This Row],[account_length]] &lt;= 50, "0-50", IF(tbl_Customers[[#This Row],[account_length]] &lt;=100, "51-100", IF(tbl_Customers[[#This Row],[account_length]] &lt;= 150, "101-150", "151+")))</f>
        <v>51-100</v>
      </c>
      <c r="Y2479" s="30" t="str">
        <f>IF(tbl_Customers[[#This Row],[total_intl_charge]] &lt;= 3, "Low Charges", "High Charges")</f>
        <v>Low Charges</v>
      </c>
      <c r="Z2479" s="30" t="str">
        <f>IF(tbl_Customers[[#This Row],[total_eve_calls]]&lt;=80,"Low Calls",
IF(tbl_Customers[[#This Row],[total_eve_calls]]&lt;=120,"Medium Calls","High Calls"))</f>
        <v>High Calls</v>
      </c>
      <c r="AA2479" s="30" t="str">
        <f>IF(tbl_Customers[[#This Row],[total_eve_charge]]&lt;=15,"Low Charges",
IF(tbl_Customers[[#This Row],[total_eve_charge]]&lt;=20,"Medium Charges","High Charges"))</f>
        <v>Medium Charges</v>
      </c>
      <c r="AB2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79" s="30" t="str">
        <f>IF(tbl_Customers[[#This Row],[number_vmail_messages]] = 0, "No Usage", IF(tbl_Customers[[#This Row],[number_vmail_messages]] &lt;= 20, "Low Usage", IF(tbl_Customers[[#This Row],[number_vmail_messages]] &lt;= 40, "Medium Usgae", "High Usage")))</f>
        <v>No Usage</v>
      </c>
      <c r="AD2479" s="30" t="str">
        <f>IF(tbl_Customers[[#This Row],[total_day_minutes]]&lt;=150,"Low Usage", IF(tbl_Customers[[#This Row],[total_day_minutes]]&lt;=200,"Medium Usage", IF(tbl_Customers[[#This Row],[total_day_minutes]]&lt;=250,"High Usage","Very High Usage")))</f>
        <v>Very High Usage</v>
      </c>
      <c r="AE2479" s="30" t="str">
        <f>IF(tbl_Customers[[#This Row],[total_intl_calls]]&lt;=5,"Low Calls", IF(tbl_Customers[[#This Row],[total_intl_calls]]&lt;=10, "Medium Calls", "High Calls"))</f>
        <v>Low Calls</v>
      </c>
    </row>
    <row r="2480" spans="1:31"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c r="W2480" t="str">
        <f>IF(tbl_Customers[[#This Row],[number_customer_service_calls]] &lt;= 1, "0-1 Calls", IF(tbl_Customers[[#This Row],[number_customer_service_calls]] &lt;= 3, "2-3 Calls", IF(tbl_Customers[[#This Row],[number_customer_service_calls]] &lt;=5, "4-5 Calls", "6+ Calls")))</f>
        <v>0-1 Calls</v>
      </c>
      <c r="X2480" t="str">
        <f>IF(tbl_Customers[[#This Row],[account_length]] &lt;= 50, "0-50", IF(tbl_Customers[[#This Row],[account_length]] &lt;=100, "51-100", IF(tbl_Customers[[#This Row],[account_length]] &lt;= 150, "101-150", "151+")))</f>
        <v>101-150</v>
      </c>
      <c r="Y2480" s="30" t="str">
        <f>IF(tbl_Customers[[#This Row],[total_intl_charge]] &lt;= 3, "Low Charges", "High Charges")</f>
        <v>Low Charges</v>
      </c>
      <c r="Z2480" s="30" t="str">
        <f>IF(tbl_Customers[[#This Row],[total_eve_calls]]&lt;=80,"Low Calls",
IF(tbl_Customers[[#This Row],[total_eve_calls]]&lt;=120,"Medium Calls","High Calls"))</f>
        <v>Medium Calls</v>
      </c>
      <c r="AA2480" s="30" t="str">
        <f>IF(tbl_Customers[[#This Row],[total_eve_charge]]&lt;=15,"Low Charges",
IF(tbl_Customers[[#This Row],[total_eve_charge]]&lt;=20,"Medium Charges","High Charges"))</f>
        <v>Medium Charges</v>
      </c>
      <c r="AB2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0" s="30" t="str">
        <f>IF(tbl_Customers[[#This Row],[number_vmail_messages]] = 0, "No Usage", IF(tbl_Customers[[#This Row],[number_vmail_messages]] &lt;= 20, "Low Usage", IF(tbl_Customers[[#This Row],[number_vmail_messages]] &lt;= 40, "Medium Usgae", "High Usage")))</f>
        <v>Medium Usgae</v>
      </c>
      <c r="AD2480" s="30" t="str">
        <f>IF(tbl_Customers[[#This Row],[total_day_minutes]]&lt;=150,"Low Usage", IF(tbl_Customers[[#This Row],[total_day_minutes]]&lt;=200,"Medium Usage", IF(tbl_Customers[[#This Row],[total_day_minutes]]&lt;=250,"High Usage","Very High Usage")))</f>
        <v>Low Usage</v>
      </c>
      <c r="AE2480" s="30" t="str">
        <f>IF(tbl_Customers[[#This Row],[total_intl_calls]]&lt;=5,"Low Calls", IF(tbl_Customers[[#This Row],[total_intl_calls]]&lt;=10, "Medium Calls", "High Calls"))</f>
        <v>Low Calls</v>
      </c>
    </row>
    <row r="2481" spans="1:31"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c r="W2481" t="str">
        <f>IF(tbl_Customers[[#This Row],[number_customer_service_calls]] &lt;= 1, "0-1 Calls", IF(tbl_Customers[[#This Row],[number_customer_service_calls]] &lt;= 3, "2-3 Calls", IF(tbl_Customers[[#This Row],[number_customer_service_calls]] &lt;=5, "4-5 Calls", "6+ Calls")))</f>
        <v>2-3 Calls</v>
      </c>
      <c r="X2481" t="str">
        <f>IF(tbl_Customers[[#This Row],[account_length]] &lt;= 50, "0-50", IF(tbl_Customers[[#This Row],[account_length]] &lt;=100, "51-100", IF(tbl_Customers[[#This Row],[account_length]] &lt;= 150, "101-150", "151+")))</f>
        <v>151+</v>
      </c>
      <c r="Y2481" s="30" t="str">
        <f>IF(tbl_Customers[[#This Row],[total_intl_charge]] &lt;= 3, "Low Charges", "High Charges")</f>
        <v>Low Charges</v>
      </c>
      <c r="Z2481" s="30" t="str">
        <f>IF(tbl_Customers[[#This Row],[total_eve_calls]]&lt;=80,"Low Calls",
IF(tbl_Customers[[#This Row],[total_eve_calls]]&lt;=120,"Medium Calls","High Calls"))</f>
        <v>Low Calls</v>
      </c>
      <c r="AA2481" s="30" t="str">
        <f>IF(tbl_Customers[[#This Row],[total_eve_charge]]&lt;=15,"Low Charges",
IF(tbl_Customers[[#This Row],[total_eve_charge]]&lt;=20,"Medium Charges","High Charges"))</f>
        <v>Medium Charges</v>
      </c>
      <c r="AB2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1" s="30" t="str">
        <f>IF(tbl_Customers[[#This Row],[number_vmail_messages]] = 0, "No Usage", IF(tbl_Customers[[#This Row],[number_vmail_messages]] &lt;= 20, "Low Usage", IF(tbl_Customers[[#This Row],[number_vmail_messages]] &lt;= 40, "Medium Usgae", "High Usage")))</f>
        <v>No Usage</v>
      </c>
      <c r="AD2481" s="30" t="str">
        <f>IF(tbl_Customers[[#This Row],[total_day_minutes]]&lt;=150,"Low Usage", IF(tbl_Customers[[#This Row],[total_day_minutes]]&lt;=200,"Medium Usage", IF(tbl_Customers[[#This Row],[total_day_minutes]]&lt;=250,"High Usage","Very High Usage")))</f>
        <v>Medium Usage</v>
      </c>
      <c r="AE2481" s="30" t="str">
        <f>IF(tbl_Customers[[#This Row],[total_intl_calls]]&lt;=5,"Low Calls", IF(tbl_Customers[[#This Row],[total_intl_calls]]&lt;=10, "Medium Calls", "High Calls"))</f>
        <v>Low Calls</v>
      </c>
    </row>
    <row r="2482" spans="1:31"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c r="W2482" t="str">
        <f>IF(tbl_Customers[[#This Row],[number_customer_service_calls]] &lt;= 1, "0-1 Calls", IF(tbl_Customers[[#This Row],[number_customer_service_calls]] &lt;= 3, "2-3 Calls", IF(tbl_Customers[[#This Row],[number_customer_service_calls]] &lt;=5, "4-5 Calls", "6+ Calls")))</f>
        <v>2-3 Calls</v>
      </c>
      <c r="X2482" t="str">
        <f>IF(tbl_Customers[[#This Row],[account_length]] &lt;= 50, "0-50", IF(tbl_Customers[[#This Row],[account_length]] &lt;=100, "51-100", IF(tbl_Customers[[#This Row],[account_length]] &lt;= 150, "101-150", "151+")))</f>
        <v>51-100</v>
      </c>
      <c r="Y2482" s="30" t="str">
        <f>IF(tbl_Customers[[#This Row],[total_intl_charge]] &lt;= 3, "Low Charges", "High Charges")</f>
        <v>High Charges</v>
      </c>
      <c r="Z2482" s="30" t="str">
        <f>IF(tbl_Customers[[#This Row],[total_eve_calls]]&lt;=80,"Low Calls",
IF(tbl_Customers[[#This Row],[total_eve_calls]]&lt;=120,"Medium Calls","High Calls"))</f>
        <v>High Calls</v>
      </c>
      <c r="AA2482" s="30" t="str">
        <f>IF(tbl_Customers[[#This Row],[total_eve_charge]]&lt;=15,"Low Charges",
IF(tbl_Customers[[#This Row],[total_eve_charge]]&lt;=20,"Medium Charges","High Charges"))</f>
        <v>Medium Charges</v>
      </c>
      <c r="AB2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2" s="30" t="str">
        <f>IF(tbl_Customers[[#This Row],[number_vmail_messages]] = 0, "No Usage", IF(tbl_Customers[[#This Row],[number_vmail_messages]] &lt;= 20, "Low Usage", IF(tbl_Customers[[#This Row],[number_vmail_messages]] &lt;= 40, "Medium Usgae", "High Usage")))</f>
        <v>No Usage</v>
      </c>
      <c r="AD2482" s="30" t="str">
        <f>IF(tbl_Customers[[#This Row],[total_day_minutes]]&lt;=150,"Low Usage", IF(tbl_Customers[[#This Row],[total_day_minutes]]&lt;=200,"Medium Usage", IF(tbl_Customers[[#This Row],[total_day_minutes]]&lt;=250,"High Usage","Very High Usage")))</f>
        <v>Medium Usage</v>
      </c>
      <c r="AE2482" s="30" t="str">
        <f>IF(tbl_Customers[[#This Row],[total_intl_calls]]&lt;=5,"Low Calls", IF(tbl_Customers[[#This Row],[total_intl_calls]]&lt;=10, "Medium Calls", "High Calls"))</f>
        <v>Low Calls</v>
      </c>
    </row>
    <row r="2483" spans="1:31"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c r="W2483" t="str">
        <f>IF(tbl_Customers[[#This Row],[number_customer_service_calls]] &lt;= 1, "0-1 Calls", IF(tbl_Customers[[#This Row],[number_customer_service_calls]] &lt;= 3, "2-3 Calls", IF(tbl_Customers[[#This Row],[number_customer_service_calls]] &lt;=5, "4-5 Calls", "6+ Calls")))</f>
        <v>0-1 Calls</v>
      </c>
      <c r="X2483" t="str">
        <f>IF(tbl_Customers[[#This Row],[account_length]] &lt;= 50, "0-50", IF(tbl_Customers[[#This Row],[account_length]] &lt;=100, "51-100", IF(tbl_Customers[[#This Row],[account_length]] &lt;= 150, "101-150", "151+")))</f>
        <v>101-150</v>
      </c>
      <c r="Y2483" s="30" t="str">
        <f>IF(tbl_Customers[[#This Row],[total_intl_charge]] &lt;= 3, "Low Charges", "High Charges")</f>
        <v>High Charges</v>
      </c>
      <c r="Z2483" s="30" t="str">
        <f>IF(tbl_Customers[[#This Row],[total_eve_calls]]&lt;=80,"Low Calls",
IF(tbl_Customers[[#This Row],[total_eve_calls]]&lt;=120,"Medium Calls","High Calls"))</f>
        <v>High Calls</v>
      </c>
      <c r="AA2483" s="30" t="str">
        <f>IF(tbl_Customers[[#This Row],[total_eve_charge]]&lt;=15,"Low Charges",
IF(tbl_Customers[[#This Row],[total_eve_charge]]&lt;=20,"Medium Charges","High Charges"))</f>
        <v>Low Charges</v>
      </c>
      <c r="AB2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3" s="30" t="str">
        <f>IF(tbl_Customers[[#This Row],[number_vmail_messages]] = 0, "No Usage", IF(tbl_Customers[[#This Row],[number_vmail_messages]] &lt;= 20, "Low Usage", IF(tbl_Customers[[#This Row],[number_vmail_messages]] &lt;= 40, "Medium Usgae", "High Usage")))</f>
        <v>No Usage</v>
      </c>
      <c r="AD2483" s="30" t="str">
        <f>IF(tbl_Customers[[#This Row],[total_day_minutes]]&lt;=150,"Low Usage", IF(tbl_Customers[[#This Row],[total_day_minutes]]&lt;=200,"Medium Usage", IF(tbl_Customers[[#This Row],[total_day_minutes]]&lt;=250,"High Usage","Very High Usage")))</f>
        <v>Medium Usage</v>
      </c>
      <c r="AE2483" s="30" t="str">
        <f>IF(tbl_Customers[[#This Row],[total_intl_calls]]&lt;=5,"Low Calls", IF(tbl_Customers[[#This Row],[total_intl_calls]]&lt;=10, "Medium Calls", "High Calls"))</f>
        <v>High Calls</v>
      </c>
    </row>
    <row r="2484" spans="1:31"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c r="W2484" t="str">
        <f>IF(tbl_Customers[[#This Row],[number_customer_service_calls]] &lt;= 1, "0-1 Calls", IF(tbl_Customers[[#This Row],[number_customer_service_calls]] &lt;= 3, "2-3 Calls", IF(tbl_Customers[[#This Row],[number_customer_service_calls]] &lt;=5, "4-5 Calls", "6+ Calls")))</f>
        <v>0-1 Calls</v>
      </c>
      <c r="X2484" t="str">
        <f>IF(tbl_Customers[[#This Row],[account_length]] &lt;= 50, "0-50", IF(tbl_Customers[[#This Row],[account_length]] &lt;=100, "51-100", IF(tbl_Customers[[#This Row],[account_length]] &lt;= 150, "101-150", "151+")))</f>
        <v>51-100</v>
      </c>
      <c r="Y2484" s="30" t="str">
        <f>IF(tbl_Customers[[#This Row],[total_intl_charge]] &lt;= 3, "Low Charges", "High Charges")</f>
        <v>High Charges</v>
      </c>
      <c r="Z2484" s="30" t="str">
        <f>IF(tbl_Customers[[#This Row],[total_eve_calls]]&lt;=80,"Low Calls",
IF(tbl_Customers[[#This Row],[total_eve_calls]]&lt;=120,"Medium Calls","High Calls"))</f>
        <v>Low Calls</v>
      </c>
      <c r="AA2484" s="30" t="str">
        <f>IF(tbl_Customers[[#This Row],[total_eve_charge]]&lt;=15,"Low Charges",
IF(tbl_Customers[[#This Row],[total_eve_charge]]&lt;=20,"Medium Charges","High Charges"))</f>
        <v>Low Charges</v>
      </c>
      <c r="AB2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4" s="30" t="str">
        <f>IF(tbl_Customers[[#This Row],[number_vmail_messages]] = 0, "No Usage", IF(tbl_Customers[[#This Row],[number_vmail_messages]] &lt;= 20, "Low Usage", IF(tbl_Customers[[#This Row],[number_vmail_messages]] &lt;= 40, "Medium Usgae", "High Usage")))</f>
        <v>No Usage</v>
      </c>
      <c r="AD2484" s="30" t="str">
        <f>IF(tbl_Customers[[#This Row],[total_day_minutes]]&lt;=150,"Low Usage", IF(tbl_Customers[[#This Row],[total_day_minutes]]&lt;=200,"Medium Usage", IF(tbl_Customers[[#This Row],[total_day_minutes]]&lt;=250,"High Usage","Very High Usage")))</f>
        <v>High Usage</v>
      </c>
      <c r="AE2484" s="30" t="str">
        <f>IF(tbl_Customers[[#This Row],[total_intl_calls]]&lt;=5,"Low Calls", IF(tbl_Customers[[#This Row],[total_intl_calls]]&lt;=10, "Medium Calls", "High Calls"))</f>
        <v>Medium Calls</v>
      </c>
    </row>
    <row r="2485" spans="1:31"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c r="W2485" t="str">
        <f>IF(tbl_Customers[[#This Row],[number_customer_service_calls]] &lt;= 1, "0-1 Calls", IF(tbl_Customers[[#This Row],[number_customer_service_calls]] &lt;= 3, "2-3 Calls", IF(tbl_Customers[[#This Row],[number_customer_service_calls]] &lt;=5, "4-5 Calls", "6+ Calls")))</f>
        <v>0-1 Calls</v>
      </c>
      <c r="X2485" t="str">
        <f>IF(tbl_Customers[[#This Row],[account_length]] &lt;= 50, "0-50", IF(tbl_Customers[[#This Row],[account_length]] &lt;=100, "51-100", IF(tbl_Customers[[#This Row],[account_length]] &lt;= 150, "101-150", "151+")))</f>
        <v>51-100</v>
      </c>
      <c r="Y2485" s="30" t="str">
        <f>IF(tbl_Customers[[#This Row],[total_intl_charge]] &lt;= 3, "Low Charges", "High Charges")</f>
        <v>Low Charges</v>
      </c>
      <c r="Z2485" s="30" t="str">
        <f>IF(tbl_Customers[[#This Row],[total_eve_calls]]&lt;=80,"Low Calls",
IF(tbl_Customers[[#This Row],[total_eve_calls]]&lt;=120,"Medium Calls","High Calls"))</f>
        <v>Low Calls</v>
      </c>
      <c r="AA2485" s="30" t="str">
        <f>IF(tbl_Customers[[#This Row],[total_eve_charge]]&lt;=15,"Low Charges",
IF(tbl_Customers[[#This Row],[total_eve_charge]]&lt;=20,"Medium Charges","High Charges"))</f>
        <v>High Charges</v>
      </c>
      <c r="AB2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5" s="30" t="str">
        <f>IF(tbl_Customers[[#This Row],[number_vmail_messages]] = 0, "No Usage", IF(tbl_Customers[[#This Row],[number_vmail_messages]] &lt;= 20, "Low Usage", IF(tbl_Customers[[#This Row],[number_vmail_messages]] &lt;= 40, "Medium Usgae", "High Usage")))</f>
        <v>No Usage</v>
      </c>
      <c r="AD2485" s="30" t="str">
        <f>IF(tbl_Customers[[#This Row],[total_day_minutes]]&lt;=150,"Low Usage", IF(tbl_Customers[[#This Row],[total_day_minutes]]&lt;=200,"Medium Usage", IF(tbl_Customers[[#This Row],[total_day_minutes]]&lt;=250,"High Usage","Very High Usage")))</f>
        <v>Medium Usage</v>
      </c>
      <c r="AE2485" s="30" t="str">
        <f>IF(tbl_Customers[[#This Row],[total_intl_calls]]&lt;=5,"Low Calls", IF(tbl_Customers[[#This Row],[total_intl_calls]]&lt;=10, "Medium Calls", "High Calls"))</f>
        <v>Low Calls</v>
      </c>
    </row>
    <row r="2486" spans="1:31"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c r="W2486" t="str">
        <f>IF(tbl_Customers[[#This Row],[number_customer_service_calls]] &lt;= 1, "0-1 Calls", IF(tbl_Customers[[#This Row],[number_customer_service_calls]] &lt;= 3, "2-3 Calls", IF(tbl_Customers[[#This Row],[number_customer_service_calls]] &lt;=5, "4-5 Calls", "6+ Calls")))</f>
        <v>2-3 Calls</v>
      </c>
      <c r="X2486" t="str">
        <f>IF(tbl_Customers[[#This Row],[account_length]] &lt;= 50, "0-50", IF(tbl_Customers[[#This Row],[account_length]] &lt;=100, "51-100", IF(tbl_Customers[[#This Row],[account_length]] &lt;= 150, "101-150", "151+")))</f>
        <v>0-50</v>
      </c>
      <c r="Y2486" s="30" t="str">
        <f>IF(tbl_Customers[[#This Row],[total_intl_charge]] &lt;= 3, "Low Charges", "High Charges")</f>
        <v>Low Charges</v>
      </c>
      <c r="Z2486" s="30" t="str">
        <f>IF(tbl_Customers[[#This Row],[total_eve_calls]]&lt;=80,"Low Calls",
IF(tbl_Customers[[#This Row],[total_eve_calls]]&lt;=120,"Medium Calls","High Calls"))</f>
        <v>Medium Calls</v>
      </c>
      <c r="AA2486" s="30" t="str">
        <f>IF(tbl_Customers[[#This Row],[total_eve_charge]]&lt;=15,"Low Charges",
IF(tbl_Customers[[#This Row],[total_eve_charge]]&lt;=20,"Medium Charges","High Charges"))</f>
        <v>Low Charges</v>
      </c>
      <c r="AB2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6" s="30" t="str">
        <f>IF(tbl_Customers[[#This Row],[number_vmail_messages]] = 0, "No Usage", IF(tbl_Customers[[#This Row],[number_vmail_messages]] &lt;= 20, "Low Usage", IF(tbl_Customers[[#This Row],[number_vmail_messages]] &lt;= 40, "Medium Usgae", "High Usage")))</f>
        <v>No Usage</v>
      </c>
      <c r="AD2486" s="30" t="str">
        <f>IF(tbl_Customers[[#This Row],[total_day_minutes]]&lt;=150,"Low Usage", IF(tbl_Customers[[#This Row],[total_day_minutes]]&lt;=200,"Medium Usage", IF(tbl_Customers[[#This Row],[total_day_minutes]]&lt;=250,"High Usage","Very High Usage")))</f>
        <v>Low Usage</v>
      </c>
      <c r="AE2486" s="30" t="str">
        <f>IF(tbl_Customers[[#This Row],[total_intl_calls]]&lt;=5,"Low Calls", IF(tbl_Customers[[#This Row],[total_intl_calls]]&lt;=10, "Medium Calls", "High Calls"))</f>
        <v>Low Calls</v>
      </c>
    </row>
    <row r="2487" spans="1:31"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c r="W2487" t="str">
        <f>IF(tbl_Customers[[#This Row],[number_customer_service_calls]] &lt;= 1, "0-1 Calls", IF(tbl_Customers[[#This Row],[number_customer_service_calls]] &lt;= 3, "2-3 Calls", IF(tbl_Customers[[#This Row],[number_customer_service_calls]] &lt;=5, "4-5 Calls", "6+ Calls")))</f>
        <v>0-1 Calls</v>
      </c>
      <c r="X2487" t="str">
        <f>IF(tbl_Customers[[#This Row],[account_length]] &lt;= 50, "0-50", IF(tbl_Customers[[#This Row],[account_length]] &lt;=100, "51-100", IF(tbl_Customers[[#This Row],[account_length]] &lt;= 150, "101-150", "151+")))</f>
        <v>101-150</v>
      </c>
      <c r="Y2487" s="30" t="str">
        <f>IF(tbl_Customers[[#This Row],[total_intl_charge]] &lt;= 3, "Low Charges", "High Charges")</f>
        <v>Low Charges</v>
      </c>
      <c r="Z2487" s="30" t="str">
        <f>IF(tbl_Customers[[#This Row],[total_eve_calls]]&lt;=80,"Low Calls",
IF(tbl_Customers[[#This Row],[total_eve_calls]]&lt;=120,"Medium Calls","High Calls"))</f>
        <v>Medium Calls</v>
      </c>
      <c r="AA2487" s="30" t="str">
        <f>IF(tbl_Customers[[#This Row],[total_eve_charge]]&lt;=15,"Low Charges",
IF(tbl_Customers[[#This Row],[total_eve_charge]]&lt;=20,"Medium Charges","High Charges"))</f>
        <v>Medium Charges</v>
      </c>
      <c r="AB2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87" s="30" t="str">
        <f>IF(tbl_Customers[[#This Row],[number_vmail_messages]] = 0, "No Usage", IF(tbl_Customers[[#This Row],[number_vmail_messages]] &lt;= 20, "Low Usage", IF(tbl_Customers[[#This Row],[number_vmail_messages]] &lt;= 40, "Medium Usgae", "High Usage")))</f>
        <v>No Usage</v>
      </c>
      <c r="AD2487" s="30" t="str">
        <f>IF(tbl_Customers[[#This Row],[total_day_minutes]]&lt;=150,"Low Usage", IF(tbl_Customers[[#This Row],[total_day_minutes]]&lt;=200,"Medium Usage", IF(tbl_Customers[[#This Row],[total_day_minutes]]&lt;=250,"High Usage","Very High Usage")))</f>
        <v>High Usage</v>
      </c>
      <c r="AE2487" s="30" t="str">
        <f>IF(tbl_Customers[[#This Row],[total_intl_calls]]&lt;=5,"Low Calls", IF(tbl_Customers[[#This Row],[total_intl_calls]]&lt;=10, "Medium Calls", "High Calls"))</f>
        <v>Low Calls</v>
      </c>
    </row>
    <row r="2488" spans="1:31"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c r="W2488" t="str">
        <f>IF(tbl_Customers[[#This Row],[number_customer_service_calls]] &lt;= 1, "0-1 Calls", IF(tbl_Customers[[#This Row],[number_customer_service_calls]] &lt;= 3, "2-3 Calls", IF(tbl_Customers[[#This Row],[number_customer_service_calls]] &lt;=5, "4-5 Calls", "6+ Calls")))</f>
        <v>0-1 Calls</v>
      </c>
      <c r="X2488" t="str">
        <f>IF(tbl_Customers[[#This Row],[account_length]] &lt;= 50, "0-50", IF(tbl_Customers[[#This Row],[account_length]] &lt;=100, "51-100", IF(tbl_Customers[[#This Row],[account_length]] &lt;= 150, "101-150", "151+")))</f>
        <v>0-50</v>
      </c>
      <c r="Y2488" s="30" t="str">
        <f>IF(tbl_Customers[[#This Row],[total_intl_charge]] &lt;= 3, "Low Charges", "High Charges")</f>
        <v>Low Charges</v>
      </c>
      <c r="Z2488" s="30" t="str">
        <f>IF(tbl_Customers[[#This Row],[total_eve_calls]]&lt;=80,"Low Calls",
IF(tbl_Customers[[#This Row],[total_eve_calls]]&lt;=120,"Medium Calls","High Calls"))</f>
        <v>Medium Calls</v>
      </c>
      <c r="AA2488" s="30" t="str">
        <f>IF(tbl_Customers[[#This Row],[total_eve_charge]]&lt;=15,"Low Charges",
IF(tbl_Customers[[#This Row],[total_eve_charge]]&lt;=20,"Medium Charges","High Charges"))</f>
        <v>Low Charges</v>
      </c>
      <c r="AB2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88" s="30" t="str">
        <f>IF(tbl_Customers[[#This Row],[number_vmail_messages]] = 0, "No Usage", IF(tbl_Customers[[#This Row],[number_vmail_messages]] &lt;= 20, "Low Usage", IF(tbl_Customers[[#This Row],[number_vmail_messages]] &lt;= 40, "Medium Usgae", "High Usage")))</f>
        <v>No Usage</v>
      </c>
      <c r="AD2488" s="30" t="str">
        <f>IF(tbl_Customers[[#This Row],[total_day_minutes]]&lt;=150,"Low Usage", IF(tbl_Customers[[#This Row],[total_day_minutes]]&lt;=200,"Medium Usage", IF(tbl_Customers[[#This Row],[total_day_minutes]]&lt;=250,"High Usage","Very High Usage")))</f>
        <v>Very High Usage</v>
      </c>
      <c r="AE2488" s="30" t="str">
        <f>IF(tbl_Customers[[#This Row],[total_intl_calls]]&lt;=5,"Low Calls", IF(tbl_Customers[[#This Row],[total_intl_calls]]&lt;=10, "Medium Calls", "High Calls"))</f>
        <v>Low Calls</v>
      </c>
    </row>
    <row r="2489" spans="1:31"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c r="W2489" t="str">
        <f>IF(tbl_Customers[[#This Row],[number_customer_service_calls]] &lt;= 1, "0-1 Calls", IF(tbl_Customers[[#This Row],[number_customer_service_calls]] &lt;= 3, "2-3 Calls", IF(tbl_Customers[[#This Row],[number_customer_service_calls]] &lt;=5, "4-5 Calls", "6+ Calls")))</f>
        <v>0-1 Calls</v>
      </c>
      <c r="X2489" t="str">
        <f>IF(tbl_Customers[[#This Row],[account_length]] &lt;= 50, "0-50", IF(tbl_Customers[[#This Row],[account_length]] &lt;=100, "51-100", IF(tbl_Customers[[#This Row],[account_length]] &lt;= 150, "101-150", "151+")))</f>
        <v>51-100</v>
      </c>
      <c r="Y2489" s="30" t="str">
        <f>IF(tbl_Customers[[#This Row],[total_intl_charge]] &lt;= 3, "Low Charges", "High Charges")</f>
        <v>High Charges</v>
      </c>
      <c r="Z2489" s="30" t="str">
        <f>IF(tbl_Customers[[#This Row],[total_eve_calls]]&lt;=80,"Low Calls",
IF(tbl_Customers[[#This Row],[total_eve_calls]]&lt;=120,"Medium Calls","High Calls"))</f>
        <v>High Calls</v>
      </c>
      <c r="AA2489" s="30" t="str">
        <f>IF(tbl_Customers[[#This Row],[total_eve_charge]]&lt;=15,"Low Charges",
IF(tbl_Customers[[#This Row],[total_eve_charge]]&lt;=20,"Medium Charges","High Charges"))</f>
        <v>Medium Charges</v>
      </c>
      <c r="AB2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89" s="30" t="str">
        <f>IF(tbl_Customers[[#This Row],[number_vmail_messages]] = 0, "No Usage", IF(tbl_Customers[[#This Row],[number_vmail_messages]] &lt;= 20, "Low Usage", IF(tbl_Customers[[#This Row],[number_vmail_messages]] &lt;= 40, "Medium Usgae", "High Usage")))</f>
        <v>Medium Usgae</v>
      </c>
      <c r="AD2489" s="30" t="str">
        <f>IF(tbl_Customers[[#This Row],[total_day_minutes]]&lt;=150,"Low Usage", IF(tbl_Customers[[#This Row],[total_day_minutes]]&lt;=200,"Medium Usage", IF(tbl_Customers[[#This Row],[total_day_minutes]]&lt;=250,"High Usage","Very High Usage")))</f>
        <v>Low Usage</v>
      </c>
      <c r="AE2489" s="30" t="str">
        <f>IF(tbl_Customers[[#This Row],[total_intl_calls]]&lt;=5,"Low Calls", IF(tbl_Customers[[#This Row],[total_intl_calls]]&lt;=10, "Medium Calls", "High Calls"))</f>
        <v>Low Calls</v>
      </c>
    </row>
    <row r="2490" spans="1:31"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c r="W2490" t="str">
        <f>IF(tbl_Customers[[#This Row],[number_customer_service_calls]] &lt;= 1, "0-1 Calls", IF(tbl_Customers[[#This Row],[number_customer_service_calls]] &lt;= 3, "2-3 Calls", IF(tbl_Customers[[#This Row],[number_customer_service_calls]] &lt;=5, "4-5 Calls", "6+ Calls")))</f>
        <v>0-1 Calls</v>
      </c>
      <c r="X2490" t="str">
        <f>IF(tbl_Customers[[#This Row],[account_length]] &lt;= 50, "0-50", IF(tbl_Customers[[#This Row],[account_length]] &lt;=100, "51-100", IF(tbl_Customers[[#This Row],[account_length]] &lt;= 150, "101-150", "151+")))</f>
        <v>0-50</v>
      </c>
      <c r="Y2490" s="30" t="str">
        <f>IF(tbl_Customers[[#This Row],[total_intl_charge]] &lt;= 3, "Low Charges", "High Charges")</f>
        <v>Low Charges</v>
      </c>
      <c r="Z2490" s="30" t="str">
        <f>IF(tbl_Customers[[#This Row],[total_eve_calls]]&lt;=80,"Low Calls",
IF(tbl_Customers[[#This Row],[total_eve_calls]]&lt;=120,"Medium Calls","High Calls"))</f>
        <v>Low Calls</v>
      </c>
      <c r="AA2490" s="30" t="str">
        <f>IF(tbl_Customers[[#This Row],[total_eve_charge]]&lt;=15,"Low Charges",
IF(tbl_Customers[[#This Row],[total_eve_charge]]&lt;=20,"Medium Charges","High Charges"))</f>
        <v>High Charges</v>
      </c>
      <c r="AB2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0" s="30" t="str">
        <f>IF(tbl_Customers[[#This Row],[number_vmail_messages]] = 0, "No Usage", IF(tbl_Customers[[#This Row],[number_vmail_messages]] &lt;= 20, "Low Usage", IF(tbl_Customers[[#This Row],[number_vmail_messages]] &lt;= 40, "Medium Usgae", "High Usage")))</f>
        <v>No Usage</v>
      </c>
      <c r="AD2490" s="30" t="str">
        <f>IF(tbl_Customers[[#This Row],[total_day_minutes]]&lt;=150,"Low Usage", IF(tbl_Customers[[#This Row],[total_day_minutes]]&lt;=200,"Medium Usage", IF(tbl_Customers[[#This Row],[total_day_minutes]]&lt;=250,"High Usage","Very High Usage")))</f>
        <v>Low Usage</v>
      </c>
      <c r="AE2490" s="30" t="str">
        <f>IF(tbl_Customers[[#This Row],[total_intl_calls]]&lt;=5,"Low Calls", IF(tbl_Customers[[#This Row],[total_intl_calls]]&lt;=10, "Medium Calls", "High Calls"))</f>
        <v>Low Calls</v>
      </c>
    </row>
    <row r="2491" spans="1:31"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c r="W2491" t="str">
        <f>IF(tbl_Customers[[#This Row],[number_customer_service_calls]] &lt;= 1, "0-1 Calls", IF(tbl_Customers[[#This Row],[number_customer_service_calls]] &lt;= 3, "2-3 Calls", IF(tbl_Customers[[#This Row],[number_customer_service_calls]] &lt;=5, "4-5 Calls", "6+ Calls")))</f>
        <v>0-1 Calls</v>
      </c>
      <c r="X2491" t="str">
        <f>IF(tbl_Customers[[#This Row],[account_length]] &lt;= 50, "0-50", IF(tbl_Customers[[#This Row],[account_length]] &lt;=100, "51-100", IF(tbl_Customers[[#This Row],[account_length]] &lt;= 150, "101-150", "151+")))</f>
        <v>51-100</v>
      </c>
      <c r="Y2491" s="30" t="str">
        <f>IF(tbl_Customers[[#This Row],[total_intl_charge]] &lt;= 3, "Low Charges", "High Charges")</f>
        <v>High Charges</v>
      </c>
      <c r="Z2491" s="30" t="str">
        <f>IF(tbl_Customers[[#This Row],[total_eve_calls]]&lt;=80,"Low Calls",
IF(tbl_Customers[[#This Row],[total_eve_calls]]&lt;=120,"Medium Calls","High Calls"))</f>
        <v>Medium Calls</v>
      </c>
      <c r="AA2491" s="30" t="str">
        <f>IF(tbl_Customers[[#This Row],[total_eve_charge]]&lt;=15,"Low Charges",
IF(tbl_Customers[[#This Row],[total_eve_charge]]&lt;=20,"Medium Charges","High Charges"))</f>
        <v>High Charges</v>
      </c>
      <c r="AB2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1" s="30" t="str">
        <f>IF(tbl_Customers[[#This Row],[number_vmail_messages]] = 0, "No Usage", IF(tbl_Customers[[#This Row],[number_vmail_messages]] &lt;= 20, "Low Usage", IF(tbl_Customers[[#This Row],[number_vmail_messages]] &lt;= 40, "Medium Usgae", "High Usage")))</f>
        <v>No Usage</v>
      </c>
      <c r="AD2491" s="30" t="str">
        <f>IF(tbl_Customers[[#This Row],[total_day_minutes]]&lt;=150,"Low Usage", IF(tbl_Customers[[#This Row],[total_day_minutes]]&lt;=200,"Medium Usage", IF(tbl_Customers[[#This Row],[total_day_minutes]]&lt;=250,"High Usage","Very High Usage")))</f>
        <v>Medium Usage</v>
      </c>
      <c r="AE2491" s="30" t="str">
        <f>IF(tbl_Customers[[#This Row],[total_intl_calls]]&lt;=5,"Low Calls", IF(tbl_Customers[[#This Row],[total_intl_calls]]&lt;=10, "Medium Calls", "High Calls"))</f>
        <v>Low Calls</v>
      </c>
    </row>
    <row r="2492" spans="1:31"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c r="W2492" t="str">
        <f>IF(tbl_Customers[[#This Row],[number_customer_service_calls]] &lt;= 1, "0-1 Calls", IF(tbl_Customers[[#This Row],[number_customer_service_calls]] &lt;= 3, "2-3 Calls", IF(tbl_Customers[[#This Row],[number_customer_service_calls]] &lt;=5, "4-5 Calls", "6+ Calls")))</f>
        <v>0-1 Calls</v>
      </c>
      <c r="X2492" t="str">
        <f>IF(tbl_Customers[[#This Row],[account_length]] &lt;= 50, "0-50", IF(tbl_Customers[[#This Row],[account_length]] &lt;=100, "51-100", IF(tbl_Customers[[#This Row],[account_length]] &lt;= 150, "101-150", "151+")))</f>
        <v>0-50</v>
      </c>
      <c r="Y2492" s="30" t="str">
        <f>IF(tbl_Customers[[#This Row],[total_intl_charge]] &lt;= 3, "Low Charges", "High Charges")</f>
        <v>Low Charges</v>
      </c>
      <c r="Z2492" s="30" t="str">
        <f>IF(tbl_Customers[[#This Row],[total_eve_calls]]&lt;=80,"Low Calls",
IF(tbl_Customers[[#This Row],[total_eve_calls]]&lt;=120,"Medium Calls","High Calls"))</f>
        <v>Medium Calls</v>
      </c>
      <c r="AA2492" s="30" t="str">
        <f>IF(tbl_Customers[[#This Row],[total_eve_charge]]&lt;=15,"Low Charges",
IF(tbl_Customers[[#This Row],[total_eve_charge]]&lt;=20,"Medium Charges","High Charges"))</f>
        <v>Low Charges</v>
      </c>
      <c r="AB2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2" s="30" t="str">
        <f>IF(tbl_Customers[[#This Row],[number_vmail_messages]] = 0, "No Usage", IF(tbl_Customers[[#This Row],[number_vmail_messages]] &lt;= 20, "Low Usage", IF(tbl_Customers[[#This Row],[number_vmail_messages]] &lt;= 40, "Medium Usgae", "High Usage")))</f>
        <v>No Usage</v>
      </c>
      <c r="AD2492" s="30" t="str">
        <f>IF(tbl_Customers[[#This Row],[total_day_minutes]]&lt;=150,"Low Usage", IF(tbl_Customers[[#This Row],[total_day_minutes]]&lt;=200,"Medium Usage", IF(tbl_Customers[[#This Row],[total_day_minutes]]&lt;=250,"High Usage","Very High Usage")))</f>
        <v>Medium Usage</v>
      </c>
      <c r="AE2492" s="30" t="str">
        <f>IF(tbl_Customers[[#This Row],[total_intl_calls]]&lt;=5,"Low Calls", IF(tbl_Customers[[#This Row],[total_intl_calls]]&lt;=10, "Medium Calls", "High Calls"))</f>
        <v>Low Calls</v>
      </c>
    </row>
    <row r="2493" spans="1:31"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c r="W2493" t="str">
        <f>IF(tbl_Customers[[#This Row],[number_customer_service_calls]] &lt;= 1, "0-1 Calls", IF(tbl_Customers[[#This Row],[number_customer_service_calls]] &lt;= 3, "2-3 Calls", IF(tbl_Customers[[#This Row],[number_customer_service_calls]] &lt;=5, "4-5 Calls", "6+ Calls")))</f>
        <v>0-1 Calls</v>
      </c>
      <c r="X2493" t="str">
        <f>IF(tbl_Customers[[#This Row],[account_length]] &lt;= 50, "0-50", IF(tbl_Customers[[#This Row],[account_length]] &lt;=100, "51-100", IF(tbl_Customers[[#This Row],[account_length]] &lt;= 150, "101-150", "151+")))</f>
        <v>101-150</v>
      </c>
      <c r="Y2493" s="30" t="str">
        <f>IF(tbl_Customers[[#This Row],[total_intl_charge]] &lt;= 3, "Low Charges", "High Charges")</f>
        <v>Low Charges</v>
      </c>
      <c r="Z2493" s="30" t="str">
        <f>IF(tbl_Customers[[#This Row],[total_eve_calls]]&lt;=80,"Low Calls",
IF(tbl_Customers[[#This Row],[total_eve_calls]]&lt;=120,"Medium Calls","High Calls"))</f>
        <v>Medium Calls</v>
      </c>
      <c r="AA2493" s="30" t="str">
        <f>IF(tbl_Customers[[#This Row],[total_eve_charge]]&lt;=15,"Low Charges",
IF(tbl_Customers[[#This Row],[total_eve_charge]]&lt;=20,"Medium Charges","High Charges"))</f>
        <v>High Charges</v>
      </c>
      <c r="AB2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3" s="30" t="str">
        <f>IF(tbl_Customers[[#This Row],[number_vmail_messages]] = 0, "No Usage", IF(tbl_Customers[[#This Row],[number_vmail_messages]] &lt;= 20, "Low Usage", IF(tbl_Customers[[#This Row],[number_vmail_messages]] &lt;= 40, "Medium Usgae", "High Usage")))</f>
        <v>No Usage</v>
      </c>
      <c r="AD2493" s="30" t="str">
        <f>IF(tbl_Customers[[#This Row],[total_day_minutes]]&lt;=150,"Low Usage", IF(tbl_Customers[[#This Row],[total_day_minutes]]&lt;=200,"Medium Usage", IF(tbl_Customers[[#This Row],[total_day_minutes]]&lt;=250,"High Usage","Very High Usage")))</f>
        <v>Very High Usage</v>
      </c>
      <c r="AE2493" s="30" t="str">
        <f>IF(tbl_Customers[[#This Row],[total_intl_calls]]&lt;=5,"Low Calls", IF(tbl_Customers[[#This Row],[total_intl_calls]]&lt;=10, "Medium Calls", "High Calls"))</f>
        <v>Low Calls</v>
      </c>
    </row>
    <row r="2494" spans="1:31"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c r="W2494" t="str">
        <f>IF(tbl_Customers[[#This Row],[number_customer_service_calls]] &lt;= 1, "0-1 Calls", IF(tbl_Customers[[#This Row],[number_customer_service_calls]] &lt;= 3, "2-3 Calls", IF(tbl_Customers[[#This Row],[number_customer_service_calls]] &lt;=5, "4-5 Calls", "6+ Calls")))</f>
        <v>0-1 Calls</v>
      </c>
      <c r="X2494" t="str">
        <f>IF(tbl_Customers[[#This Row],[account_length]] &lt;= 50, "0-50", IF(tbl_Customers[[#This Row],[account_length]] &lt;=100, "51-100", IF(tbl_Customers[[#This Row],[account_length]] &lt;= 150, "101-150", "151+")))</f>
        <v>101-150</v>
      </c>
      <c r="Y2494" s="30" t="str">
        <f>IF(tbl_Customers[[#This Row],[total_intl_charge]] &lt;= 3, "Low Charges", "High Charges")</f>
        <v>Low Charges</v>
      </c>
      <c r="Z2494" s="30" t="str">
        <f>IF(tbl_Customers[[#This Row],[total_eve_calls]]&lt;=80,"Low Calls",
IF(tbl_Customers[[#This Row],[total_eve_calls]]&lt;=120,"Medium Calls","High Calls"))</f>
        <v>High Calls</v>
      </c>
      <c r="AA2494" s="30" t="str">
        <f>IF(tbl_Customers[[#This Row],[total_eve_charge]]&lt;=15,"Low Charges",
IF(tbl_Customers[[#This Row],[total_eve_charge]]&lt;=20,"Medium Charges","High Charges"))</f>
        <v>High Charges</v>
      </c>
      <c r="AB2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4" s="30" t="str">
        <f>IF(tbl_Customers[[#This Row],[number_vmail_messages]] = 0, "No Usage", IF(tbl_Customers[[#This Row],[number_vmail_messages]] &lt;= 20, "Low Usage", IF(tbl_Customers[[#This Row],[number_vmail_messages]] &lt;= 40, "Medium Usgae", "High Usage")))</f>
        <v>Low Usage</v>
      </c>
      <c r="AD2494" s="30" t="str">
        <f>IF(tbl_Customers[[#This Row],[total_day_minutes]]&lt;=150,"Low Usage", IF(tbl_Customers[[#This Row],[total_day_minutes]]&lt;=200,"Medium Usage", IF(tbl_Customers[[#This Row],[total_day_minutes]]&lt;=250,"High Usage","Very High Usage")))</f>
        <v>Medium Usage</v>
      </c>
      <c r="AE2494" s="30" t="str">
        <f>IF(tbl_Customers[[#This Row],[total_intl_calls]]&lt;=5,"Low Calls", IF(tbl_Customers[[#This Row],[total_intl_calls]]&lt;=10, "Medium Calls", "High Calls"))</f>
        <v>Low Calls</v>
      </c>
    </row>
    <row r="2495" spans="1:31"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c r="W2495" t="str">
        <f>IF(tbl_Customers[[#This Row],[number_customer_service_calls]] &lt;= 1, "0-1 Calls", IF(tbl_Customers[[#This Row],[number_customer_service_calls]] &lt;= 3, "2-3 Calls", IF(tbl_Customers[[#This Row],[number_customer_service_calls]] &lt;=5, "4-5 Calls", "6+ Calls")))</f>
        <v>0-1 Calls</v>
      </c>
      <c r="X2495" t="str">
        <f>IF(tbl_Customers[[#This Row],[account_length]] &lt;= 50, "0-50", IF(tbl_Customers[[#This Row],[account_length]] &lt;=100, "51-100", IF(tbl_Customers[[#This Row],[account_length]] &lt;= 150, "101-150", "151+")))</f>
        <v>101-150</v>
      </c>
      <c r="Y2495" s="30" t="str">
        <f>IF(tbl_Customers[[#This Row],[total_intl_charge]] &lt;= 3, "Low Charges", "High Charges")</f>
        <v>Low Charges</v>
      </c>
      <c r="Z2495" s="30" t="str">
        <f>IF(tbl_Customers[[#This Row],[total_eve_calls]]&lt;=80,"Low Calls",
IF(tbl_Customers[[#This Row],[total_eve_calls]]&lt;=120,"Medium Calls","High Calls"))</f>
        <v>Medium Calls</v>
      </c>
      <c r="AA2495" s="30" t="str">
        <f>IF(tbl_Customers[[#This Row],[total_eve_charge]]&lt;=15,"Low Charges",
IF(tbl_Customers[[#This Row],[total_eve_charge]]&lt;=20,"Medium Charges","High Charges"))</f>
        <v>Medium Charges</v>
      </c>
      <c r="AB2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5" s="30" t="str">
        <f>IF(tbl_Customers[[#This Row],[number_vmail_messages]] = 0, "No Usage", IF(tbl_Customers[[#This Row],[number_vmail_messages]] &lt;= 20, "Low Usage", IF(tbl_Customers[[#This Row],[number_vmail_messages]] &lt;= 40, "Medium Usgae", "High Usage")))</f>
        <v>No Usage</v>
      </c>
      <c r="AD2495" s="30" t="str">
        <f>IF(tbl_Customers[[#This Row],[total_day_minutes]]&lt;=150,"Low Usage", IF(tbl_Customers[[#This Row],[total_day_minutes]]&lt;=200,"Medium Usage", IF(tbl_Customers[[#This Row],[total_day_minutes]]&lt;=250,"High Usage","Very High Usage")))</f>
        <v>Low Usage</v>
      </c>
      <c r="AE2495" s="30" t="str">
        <f>IF(tbl_Customers[[#This Row],[total_intl_calls]]&lt;=5,"Low Calls", IF(tbl_Customers[[#This Row],[total_intl_calls]]&lt;=10, "Medium Calls", "High Calls"))</f>
        <v>Low Calls</v>
      </c>
    </row>
    <row r="2496" spans="1:31"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c r="W2496" t="str">
        <f>IF(tbl_Customers[[#This Row],[number_customer_service_calls]] &lt;= 1, "0-1 Calls", IF(tbl_Customers[[#This Row],[number_customer_service_calls]] &lt;= 3, "2-3 Calls", IF(tbl_Customers[[#This Row],[number_customer_service_calls]] &lt;=5, "4-5 Calls", "6+ Calls")))</f>
        <v>0-1 Calls</v>
      </c>
      <c r="X2496" t="str">
        <f>IF(tbl_Customers[[#This Row],[account_length]] &lt;= 50, "0-50", IF(tbl_Customers[[#This Row],[account_length]] &lt;=100, "51-100", IF(tbl_Customers[[#This Row],[account_length]] &lt;= 150, "101-150", "151+")))</f>
        <v>51-100</v>
      </c>
      <c r="Y2496" s="30" t="str">
        <f>IF(tbl_Customers[[#This Row],[total_intl_charge]] &lt;= 3, "Low Charges", "High Charges")</f>
        <v>High Charges</v>
      </c>
      <c r="Z2496" s="30" t="str">
        <f>IF(tbl_Customers[[#This Row],[total_eve_calls]]&lt;=80,"Low Calls",
IF(tbl_Customers[[#This Row],[total_eve_calls]]&lt;=120,"Medium Calls","High Calls"))</f>
        <v>Medium Calls</v>
      </c>
      <c r="AA2496" s="30" t="str">
        <f>IF(tbl_Customers[[#This Row],[total_eve_charge]]&lt;=15,"Low Charges",
IF(tbl_Customers[[#This Row],[total_eve_charge]]&lt;=20,"Medium Charges","High Charges"))</f>
        <v>High Charges</v>
      </c>
      <c r="AB2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496" s="30" t="str">
        <f>IF(tbl_Customers[[#This Row],[number_vmail_messages]] = 0, "No Usage", IF(tbl_Customers[[#This Row],[number_vmail_messages]] &lt;= 20, "Low Usage", IF(tbl_Customers[[#This Row],[number_vmail_messages]] &lt;= 40, "Medium Usgae", "High Usage")))</f>
        <v>No Usage</v>
      </c>
      <c r="AD2496" s="30" t="str">
        <f>IF(tbl_Customers[[#This Row],[total_day_minutes]]&lt;=150,"Low Usage", IF(tbl_Customers[[#This Row],[total_day_minutes]]&lt;=200,"Medium Usage", IF(tbl_Customers[[#This Row],[total_day_minutes]]&lt;=250,"High Usage","Very High Usage")))</f>
        <v>Medium Usage</v>
      </c>
      <c r="AE2496" s="30" t="str">
        <f>IF(tbl_Customers[[#This Row],[total_intl_calls]]&lt;=5,"Low Calls", IF(tbl_Customers[[#This Row],[total_intl_calls]]&lt;=10, "Medium Calls", "High Calls"))</f>
        <v>Low Calls</v>
      </c>
    </row>
    <row r="2497" spans="1:31"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c r="W2497" t="str">
        <f>IF(tbl_Customers[[#This Row],[number_customer_service_calls]] &lt;= 1, "0-1 Calls", IF(tbl_Customers[[#This Row],[number_customer_service_calls]] &lt;= 3, "2-3 Calls", IF(tbl_Customers[[#This Row],[number_customer_service_calls]] &lt;=5, "4-5 Calls", "6+ Calls")))</f>
        <v>0-1 Calls</v>
      </c>
      <c r="X2497" t="str">
        <f>IF(tbl_Customers[[#This Row],[account_length]] &lt;= 50, "0-50", IF(tbl_Customers[[#This Row],[account_length]] &lt;=100, "51-100", IF(tbl_Customers[[#This Row],[account_length]] &lt;= 150, "101-150", "151+")))</f>
        <v>51-100</v>
      </c>
      <c r="Y2497" s="30" t="str">
        <f>IF(tbl_Customers[[#This Row],[total_intl_charge]] &lt;= 3, "Low Charges", "High Charges")</f>
        <v>Low Charges</v>
      </c>
      <c r="Z2497" s="30" t="str">
        <f>IF(tbl_Customers[[#This Row],[total_eve_calls]]&lt;=80,"Low Calls",
IF(tbl_Customers[[#This Row],[total_eve_calls]]&lt;=120,"Medium Calls","High Calls"))</f>
        <v>Low Calls</v>
      </c>
      <c r="AA2497" s="30" t="str">
        <f>IF(tbl_Customers[[#This Row],[total_eve_charge]]&lt;=15,"Low Charges",
IF(tbl_Customers[[#This Row],[total_eve_charge]]&lt;=20,"Medium Charges","High Charges"))</f>
        <v>High Charges</v>
      </c>
      <c r="AB2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7" s="30" t="str">
        <f>IF(tbl_Customers[[#This Row],[number_vmail_messages]] = 0, "No Usage", IF(tbl_Customers[[#This Row],[number_vmail_messages]] &lt;= 20, "Low Usage", IF(tbl_Customers[[#This Row],[number_vmail_messages]] &lt;= 40, "Medium Usgae", "High Usage")))</f>
        <v>Low Usage</v>
      </c>
      <c r="AD2497" s="30" t="str">
        <f>IF(tbl_Customers[[#This Row],[total_day_minutes]]&lt;=150,"Low Usage", IF(tbl_Customers[[#This Row],[total_day_minutes]]&lt;=200,"Medium Usage", IF(tbl_Customers[[#This Row],[total_day_minutes]]&lt;=250,"High Usage","Very High Usage")))</f>
        <v>Low Usage</v>
      </c>
      <c r="AE2497" s="30" t="str">
        <f>IF(tbl_Customers[[#This Row],[total_intl_calls]]&lt;=5,"Low Calls", IF(tbl_Customers[[#This Row],[total_intl_calls]]&lt;=10, "Medium Calls", "High Calls"))</f>
        <v>Low Calls</v>
      </c>
    </row>
    <row r="2498" spans="1:31"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c r="W2498" t="str">
        <f>IF(tbl_Customers[[#This Row],[number_customer_service_calls]] &lt;= 1, "0-1 Calls", IF(tbl_Customers[[#This Row],[number_customer_service_calls]] &lt;= 3, "2-3 Calls", IF(tbl_Customers[[#This Row],[number_customer_service_calls]] &lt;=5, "4-5 Calls", "6+ Calls")))</f>
        <v>0-1 Calls</v>
      </c>
      <c r="X2498" t="str">
        <f>IF(tbl_Customers[[#This Row],[account_length]] &lt;= 50, "0-50", IF(tbl_Customers[[#This Row],[account_length]] &lt;=100, "51-100", IF(tbl_Customers[[#This Row],[account_length]] &lt;= 150, "101-150", "151+")))</f>
        <v>101-150</v>
      </c>
      <c r="Y2498" s="30" t="str">
        <f>IF(tbl_Customers[[#This Row],[total_intl_charge]] &lt;= 3, "Low Charges", "High Charges")</f>
        <v>Low Charges</v>
      </c>
      <c r="Z2498" s="30" t="str">
        <f>IF(tbl_Customers[[#This Row],[total_eve_calls]]&lt;=80,"Low Calls",
IF(tbl_Customers[[#This Row],[total_eve_calls]]&lt;=120,"Medium Calls","High Calls"))</f>
        <v>Medium Calls</v>
      </c>
      <c r="AA2498" s="30" t="str">
        <f>IF(tbl_Customers[[#This Row],[total_eve_charge]]&lt;=15,"Low Charges",
IF(tbl_Customers[[#This Row],[total_eve_charge]]&lt;=20,"Medium Charges","High Charges"))</f>
        <v>High Charges</v>
      </c>
      <c r="AB2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498" s="30" t="str">
        <f>IF(tbl_Customers[[#This Row],[number_vmail_messages]] = 0, "No Usage", IF(tbl_Customers[[#This Row],[number_vmail_messages]] &lt;= 20, "Low Usage", IF(tbl_Customers[[#This Row],[number_vmail_messages]] &lt;= 40, "Medium Usgae", "High Usage")))</f>
        <v>No Usage</v>
      </c>
      <c r="AD2498" s="30" t="str">
        <f>IF(tbl_Customers[[#This Row],[total_day_minutes]]&lt;=150,"Low Usage", IF(tbl_Customers[[#This Row],[total_day_minutes]]&lt;=200,"Medium Usage", IF(tbl_Customers[[#This Row],[total_day_minutes]]&lt;=250,"High Usage","Very High Usage")))</f>
        <v>High Usage</v>
      </c>
      <c r="AE2498" s="30" t="str">
        <f>IF(tbl_Customers[[#This Row],[total_intl_calls]]&lt;=5,"Low Calls", IF(tbl_Customers[[#This Row],[total_intl_calls]]&lt;=10, "Medium Calls", "High Calls"))</f>
        <v>High Calls</v>
      </c>
    </row>
    <row r="2499" spans="1:31"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c r="W2499" t="str">
        <f>IF(tbl_Customers[[#This Row],[number_customer_service_calls]] &lt;= 1, "0-1 Calls", IF(tbl_Customers[[#This Row],[number_customer_service_calls]] &lt;= 3, "2-3 Calls", IF(tbl_Customers[[#This Row],[number_customer_service_calls]] &lt;=5, "4-5 Calls", "6+ Calls")))</f>
        <v>2-3 Calls</v>
      </c>
      <c r="X2499" t="str">
        <f>IF(tbl_Customers[[#This Row],[account_length]] &lt;= 50, "0-50", IF(tbl_Customers[[#This Row],[account_length]] &lt;=100, "51-100", IF(tbl_Customers[[#This Row],[account_length]] &lt;= 150, "101-150", "151+")))</f>
        <v>151+</v>
      </c>
      <c r="Y2499" s="30" t="str">
        <f>IF(tbl_Customers[[#This Row],[total_intl_charge]] &lt;= 3, "Low Charges", "High Charges")</f>
        <v>Low Charges</v>
      </c>
      <c r="Z2499" s="30" t="str">
        <f>IF(tbl_Customers[[#This Row],[total_eve_calls]]&lt;=80,"Low Calls",
IF(tbl_Customers[[#This Row],[total_eve_calls]]&lt;=120,"Medium Calls","High Calls"))</f>
        <v>Medium Calls</v>
      </c>
      <c r="AA2499" s="30" t="str">
        <f>IF(tbl_Customers[[#This Row],[total_eve_charge]]&lt;=15,"Low Charges",
IF(tbl_Customers[[#This Row],[total_eve_charge]]&lt;=20,"Medium Charges","High Charges"))</f>
        <v>Low Charges</v>
      </c>
      <c r="AB2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499" s="30" t="str">
        <f>IF(tbl_Customers[[#This Row],[number_vmail_messages]] = 0, "No Usage", IF(tbl_Customers[[#This Row],[number_vmail_messages]] &lt;= 20, "Low Usage", IF(tbl_Customers[[#This Row],[number_vmail_messages]] &lt;= 40, "Medium Usgae", "High Usage")))</f>
        <v>No Usage</v>
      </c>
      <c r="AD2499" s="30" t="str">
        <f>IF(tbl_Customers[[#This Row],[total_day_minutes]]&lt;=150,"Low Usage", IF(tbl_Customers[[#This Row],[total_day_minutes]]&lt;=200,"Medium Usage", IF(tbl_Customers[[#This Row],[total_day_minutes]]&lt;=250,"High Usage","Very High Usage")))</f>
        <v>Very High Usage</v>
      </c>
      <c r="AE2499" s="30" t="str">
        <f>IF(tbl_Customers[[#This Row],[total_intl_calls]]&lt;=5,"Low Calls", IF(tbl_Customers[[#This Row],[total_intl_calls]]&lt;=10, "Medium Calls", "High Calls"))</f>
        <v>Low Calls</v>
      </c>
    </row>
    <row r="2500" spans="1:31"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c r="W2500" t="str">
        <f>IF(tbl_Customers[[#This Row],[number_customer_service_calls]] &lt;= 1, "0-1 Calls", IF(tbl_Customers[[#This Row],[number_customer_service_calls]] &lt;= 3, "2-3 Calls", IF(tbl_Customers[[#This Row],[number_customer_service_calls]] &lt;=5, "4-5 Calls", "6+ Calls")))</f>
        <v>2-3 Calls</v>
      </c>
      <c r="X2500" t="str">
        <f>IF(tbl_Customers[[#This Row],[account_length]] &lt;= 50, "0-50", IF(tbl_Customers[[#This Row],[account_length]] &lt;=100, "51-100", IF(tbl_Customers[[#This Row],[account_length]] &lt;= 150, "101-150", "151+")))</f>
        <v>51-100</v>
      </c>
      <c r="Y2500" s="30" t="str">
        <f>IF(tbl_Customers[[#This Row],[total_intl_charge]] &lt;= 3, "Low Charges", "High Charges")</f>
        <v>High Charges</v>
      </c>
      <c r="Z2500" s="30" t="str">
        <f>IF(tbl_Customers[[#This Row],[total_eve_calls]]&lt;=80,"Low Calls",
IF(tbl_Customers[[#This Row],[total_eve_calls]]&lt;=120,"Medium Calls","High Calls"))</f>
        <v>Medium Calls</v>
      </c>
      <c r="AA2500" s="30" t="str">
        <f>IF(tbl_Customers[[#This Row],[total_eve_charge]]&lt;=15,"Low Charges",
IF(tbl_Customers[[#This Row],[total_eve_charge]]&lt;=20,"Medium Charges","High Charges"))</f>
        <v>Medium Charges</v>
      </c>
      <c r="AB2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0" s="30" t="str">
        <f>IF(tbl_Customers[[#This Row],[number_vmail_messages]] = 0, "No Usage", IF(tbl_Customers[[#This Row],[number_vmail_messages]] &lt;= 20, "Low Usage", IF(tbl_Customers[[#This Row],[number_vmail_messages]] &lt;= 40, "Medium Usgae", "High Usage")))</f>
        <v>No Usage</v>
      </c>
      <c r="AD2500" s="30" t="str">
        <f>IF(tbl_Customers[[#This Row],[total_day_minutes]]&lt;=150,"Low Usage", IF(tbl_Customers[[#This Row],[total_day_minutes]]&lt;=200,"Medium Usage", IF(tbl_Customers[[#This Row],[total_day_minutes]]&lt;=250,"High Usage","Very High Usage")))</f>
        <v>Low Usage</v>
      </c>
      <c r="AE2500" s="30" t="str">
        <f>IF(tbl_Customers[[#This Row],[total_intl_calls]]&lt;=5,"Low Calls", IF(tbl_Customers[[#This Row],[total_intl_calls]]&lt;=10, "Medium Calls", "High Calls"))</f>
        <v>Medium Calls</v>
      </c>
    </row>
    <row r="2501" spans="1:31"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c r="W2501" t="str">
        <f>IF(tbl_Customers[[#This Row],[number_customer_service_calls]] &lt;= 1, "0-1 Calls", IF(tbl_Customers[[#This Row],[number_customer_service_calls]] &lt;= 3, "2-3 Calls", IF(tbl_Customers[[#This Row],[number_customer_service_calls]] &lt;=5, "4-5 Calls", "6+ Calls")))</f>
        <v>4-5 Calls</v>
      </c>
      <c r="X2501" t="str">
        <f>IF(tbl_Customers[[#This Row],[account_length]] &lt;= 50, "0-50", IF(tbl_Customers[[#This Row],[account_length]] &lt;=100, "51-100", IF(tbl_Customers[[#This Row],[account_length]] &lt;= 150, "101-150", "151+")))</f>
        <v>101-150</v>
      </c>
      <c r="Y2501" s="30" t="str">
        <f>IF(tbl_Customers[[#This Row],[total_intl_charge]] &lt;= 3, "Low Charges", "High Charges")</f>
        <v>Low Charges</v>
      </c>
      <c r="Z2501" s="30" t="str">
        <f>IF(tbl_Customers[[#This Row],[total_eve_calls]]&lt;=80,"Low Calls",
IF(tbl_Customers[[#This Row],[total_eve_calls]]&lt;=120,"Medium Calls","High Calls"))</f>
        <v>Medium Calls</v>
      </c>
      <c r="AA2501" s="30" t="str">
        <f>IF(tbl_Customers[[#This Row],[total_eve_charge]]&lt;=15,"Low Charges",
IF(tbl_Customers[[#This Row],[total_eve_charge]]&lt;=20,"Medium Charges","High Charges"))</f>
        <v>Medium Charges</v>
      </c>
      <c r="AB2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1" s="30" t="str">
        <f>IF(tbl_Customers[[#This Row],[number_vmail_messages]] = 0, "No Usage", IF(tbl_Customers[[#This Row],[number_vmail_messages]] &lt;= 20, "Low Usage", IF(tbl_Customers[[#This Row],[number_vmail_messages]] &lt;= 40, "Medium Usgae", "High Usage")))</f>
        <v>No Usage</v>
      </c>
      <c r="AD2501" s="30" t="str">
        <f>IF(tbl_Customers[[#This Row],[total_day_minutes]]&lt;=150,"Low Usage", IF(tbl_Customers[[#This Row],[total_day_minutes]]&lt;=200,"Medium Usage", IF(tbl_Customers[[#This Row],[total_day_minutes]]&lt;=250,"High Usage","Very High Usage")))</f>
        <v>High Usage</v>
      </c>
      <c r="AE2501" s="30" t="str">
        <f>IF(tbl_Customers[[#This Row],[total_intl_calls]]&lt;=5,"Low Calls", IF(tbl_Customers[[#This Row],[total_intl_calls]]&lt;=10, "Medium Calls", "High Calls"))</f>
        <v>Low Calls</v>
      </c>
    </row>
    <row r="2502" spans="1:31"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c r="W2502" t="str">
        <f>IF(tbl_Customers[[#This Row],[number_customer_service_calls]] &lt;= 1, "0-1 Calls", IF(tbl_Customers[[#This Row],[number_customer_service_calls]] &lt;= 3, "2-3 Calls", IF(tbl_Customers[[#This Row],[number_customer_service_calls]] &lt;=5, "4-5 Calls", "6+ Calls")))</f>
        <v>6+ Calls</v>
      </c>
      <c r="X2502" t="str">
        <f>IF(tbl_Customers[[#This Row],[account_length]] &lt;= 50, "0-50", IF(tbl_Customers[[#This Row],[account_length]] &lt;=100, "51-100", IF(tbl_Customers[[#This Row],[account_length]] &lt;= 150, "101-150", "151+")))</f>
        <v>101-150</v>
      </c>
      <c r="Y2502" s="30" t="str">
        <f>IF(tbl_Customers[[#This Row],[total_intl_charge]] &lt;= 3, "Low Charges", "High Charges")</f>
        <v>Low Charges</v>
      </c>
      <c r="Z2502" s="30" t="str">
        <f>IF(tbl_Customers[[#This Row],[total_eve_calls]]&lt;=80,"Low Calls",
IF(tbl_Customers[[#This Row],[total_eve_calls]]&lt;=120,"Medium Calls","High Calls"))</f>
        <v>Medium Calls</v>
      </c>
      <c r="AA2502" s="30" t="str">
        <f>IF(tbl_Customers[[#This Row],[total_eve_charge]]&lt;=15,"Low Charges",
IF(tbl_Customers[[#This Row],[total_eve_charge]]&lt;=20,"Medium Charges","High Charges"))</f>
        <v>High Charges</v>
      </c>
      <c r="AB2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2" s="30" t="str">
        <f>IF(tbl_Customers[[#This Row],[number_vmail_messages]] = 0, "No Usage", IF(tbl_Customers[[#This Row],[number_vmail_messages]] &lt;= 20, "Low Usage", IF(tbl_Customers[[#This Row],[number_vmail_messages]] &lt;= 40, "Medium Usgae", "High Usage")))</f>
        <v>No Usage</v>
      </c>
      <c r="AD2502" s="30" t="str">
        <f>IF(tbl_Customers[[#This Row],[total_day_minutes]]&lt;=150,"Low Usage", IF(tbl_Customers[[#This Row],[total_day_minutes]]&lt;=200,"Medium Usage", IF(tbl_Customers[[#This Row],[total_day_minutes]]&lt;=250,"High Usage","Very High Usage")))</f>
        <v>Medium Usage</v>
      </c>
      <c r="AE2502" s="30" t="str">
        <f>IF(tbl_Customers[[#This Row],[total_intl_calls]]&lt;=5,"Low Calls", IF(tbl_Customers[[#This Row],[total_intl_calls]]&lt;=10, "Medium Calls", "High Calls"))</f>
        <v>Low Calls</v>
      </c>
    </row>
    <row r="2503" spans="1:31"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c r="W2503" t="str">
        <f>IF(tbl_Customers[[#This Row],[number_customer_service_calls]] &lt;= 1, "0-1 Calls", IF(tbl_Customers[[#This Row],[number_customer_service_calls]] &lt;= 3, "2-3 Calls", IF(tbl_Customers[[#This Row],[number_customer_service_calls]] &lt;=5, "4-5 Calls", "6+ Calls")))</f>
        <v>2-3 Calls</v>
      </c>
      <c r="X2503" t="str">
        <f>IF(tbl_Customers[[#This Row],[account_length]] &lt;= 50, "0-50", IF(tbl_Customers[[#This Row],[account_length]] &lt;=100, "51-100", IF(tbl_Customers[[#This Row],[account_length]] &lt;= 150, "101-150", "151+")))</f>
        <v>51-100</v>
      </c>
      <c r="Y2503" s="30" t="str">
        <f>IF(tbl_Customers[[#This Row],[total_intl_charge]] &lt;= 3, "Low Charges", "High Charges")</f>
        <v>Low Charges</v>
      </c>
      <c r="Z2503" s="30" t="str">
        <f>IF(tbl_Customers[[#This Row],[total_eve_calls]]&lt;=80,"Low Calls",
IF(tbl_Customers[[#This Row],[total_eve_calls]]&lt;=120,"Medium Calls","High Calls"))</f>
        <v>High Calls</v>
      </c>
      <c r="AA2503" s="30" t="str">
        <f>IF(tbl_Customers[[#This Row],[total_eve_charge]]&lt;=15,"Low Charges",
IF(tbl_Customers[[#This Row],[total_eve_charge]]&lt;=20,"Medium Charges","High Charges"))</f>
        <v>Medium Charges</v>
      </c>
      <c r="AB2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3" s="30" t="str">
        <f>IF(tbl_Customers[[#This Row],[number_vmail_messages]] = 0, "No Usage", IF(tbl_Customers[[#This Row],[number_vmail_messages]] &lt;= 20, "Low Usage", IF(tbl_Customers[[#This Row],[number_vmail_messages]] &lt;= 40, "Medium Usgae", "High Usage")))</f>
        <v>No Usage</v>
      </c>
      <c r="AD2503" s="30" t="str">
        <f>IF(tbl_Customers[[#This Row],[total_day_minutes]]&lt;=150,"Low Usage", IF(tbl_Customers[[#This Row],[total_day_minutes]]&lt;=200,"Medium Usage", IF(tbl_Customers[[#This Row],[total_day_minutes]]&lt;=250,"High Usage","Very High Usage")))</f>
        <v>Medium Usage</v>
      </c>
      <c r="AE2503" s="30" t="str">
        <f>IF(tbl_Customers[[#This Row],[total_intl_calls]]&lt;=5,"Low Calls", IF(tbl_Customers[[#This Row],[total_intl_calls]]&lt;=10, "Medium Calls", "High Calls"))</f>
        <v>Low Calls</v>
      </c>
    </row>
    <row r="2504" spans="1:31"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c r="W2504" t="str">
        <f>IF(tbl_Customers[[#This Row],[number_customer_service_calls]] &lt;= 1, "0-1 Calls", IF(tbl_Customers[[#This Row],[number_customer_service_calls]] &lt;= 3, "2-3 Calls", IF(tbl_Customers[[#This Row],[number_customer_service_calls]] &lt;=5, "4-5 Calls", "6+ Calls")))</f>
        <v>0-1 Calls</v>
      </c>
      <c r="X2504" t="str">
        <f>IF(tbl_Customers[[#This Row],[account_length]] &lt;= 50, "0-50", IF(tbl_Customers[[#This Row],[account_length]] &lt;=100, "51-100", IF(tbl_Customers[[#This Row],[account_length]] &lt;= 150, "101-150", "151+")))</f>
        <v>51-100</v>
      </c>
      <c r="Y2504" s="30" t="str">
        <f>IF(tbl_Customers[[#This Row],[total_intl_charge]] &lt;= 3, "Low Charges", "High Charges")</f>
        <v>Low Charges</v>
      </c>
      <c r="Z2504" s="30" t="str">
        <f>IF(tbl_Customers[[#This Row],[total_eve_calls]]&lt;=80,"Low Calls",
IF(tbl_Customers[[#This Row],[total_eve_calls]]&lt;=120,"Medium Calls","High Calls"))</f>
        <v>Medium Calls</v>
      </c>
      <c r="AA2504" s="30" t="str">
        <f>IF(tbl_Customers[[#This Row],[total_eve_charge]]&lt;=15,"Low Charges",
IF(tbl_Customers[[#This Row],[total_eve_charge]]&lt;=20,"Medium Charges","High Charges"))</f>
        <v>Low Charges</v>
      </c>
      <c r="AB2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04" s="30" t="str">
        <f>IF(tbl_Customers[[#This Row],[number_vmail_messages]] = 0, "No Usage", IF(tbl_Customers[[#This Row],[number_vmail_messages]] &lt;= 20, "Low Usage", IF(tbl_Customers[[#This Row],[number_vmail_messages]] &lt;= 40, "Medium Usgae", "High Usage")))</f>
        <v>No Usage</v>
      </c>
      <c r="AD2504" s="30" t="str">
        <f>IF(tbl_Customers[[#This Row],[total_day_minutes]]&lt;=150,"Low Usage", IF(tbl_Customers[[#This Row],[total_day_minutes]]&lt;=200,"Medium Usage", IF(tbl_Customers[[#This Row],[total_day_minutes]]&lt;=250,"High Usage","Very High Usage")))</f>
        <v>Low Usage</v>
      </c>
      <c r="AE2504" s="30" t="str">
        <f>IF(tbl_Customers[[#This Row],[total_intl_calls]]&lt;=5,"Low Calls", IF(tbl_Customers[[#This Row],[total_intl_calls]]&lt;=10, "Medium Calls", "High Calls"))</f>
        <v>Low Calls</v>
      </c>
    </row>
    <row r="2505" spans="1:31"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c r="W2505" t="str">
        <f>IF(tbl_Customers[[#This Row],[number_customer_service_calls]] &lt;= 1, "0-1 Calls", IF(tbl_Customers[[#This Row],[number_customer_service_calls]] &lt;= 3, "2-3 Calls", IF(tbl_Customers[[#This Row],[number_customer_service_calls]] &lt;=5, "4-5 Calls", "6+ Calls")))</f>
        <v>0-1 Calls</v>
      </c>
      <c r="X2505" t="str">
        <f>IF(tbl_Customers[[#This Row],[account_length]] &lt;= 50, "0-50", IF(tbl_Customers[[#This Row],[account_length]] &lt;=100, "51-100", IF(tbl_Customers[[#This Row],[account_length]] &lt;= 150, "101-150", "151+")))</f>
        <v>101-150</v>
      </c>
      <c r="Y2505" s="30" t="str">
        <f>IF(tbl_Customers[[#This Row],[total_intl_charge]] &lt;= 3, "Low Charges", "High Charges")</f>
        <v>Low Charges</v>
      </c>
      <c r="Z2505" s="30" t="str">
        <f>IF(tbl_Customers[[#This Row],[total_eve_calls]]&lt;=80,"Low Calls",
IF(tbl_Customers[[#This Row],[total_eve_calls]]&lt;=120,"Medium Calls","High Calls"))</f>
        <v>Medium Calls</v>
      </c>
      <c r="AA2505" s="30" t="str">
        <f>IF(tbl_Customers[[#This Row],[total_eve_charge]]&lt;=15,"Low Charges",
IF(tbl_Customers[[#This Row],[total_eve_charge]]&lt;=20,"Medium Charges","High Charges"))</f>
        <v>High Charges</v>
      </c>
      <c r="AB2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5" s="30" t="str">
        <f>IF(tbl_Customers[[#This Row],[number_vmail_messages]] = 0, "No Usage", IF(tbl_Customers[[#This Row],[number_vmail_messages]] &lt;= 20, "Low Usage", IF(tbl_Customers[[#This Row],[number_vmail_messages]] &lt;= 40, "Medium Usgae", "High Usage")))</f>
        <v>No Usage</v>
      </c>
      <c r="AD2505" s="30" t="str">
        <f>IF(tbl_Customers[[#This Row],[total_day_minutes]]&lt;=150,"Low Usage", IF(tbl_Customers[[#This Row],[total_day_minutes]]&lt;=200,"Medium Usage", IF(tbl_Customers[[#This Row],[total_day_minutes]]&lt;=250,"High Usage","Very High Usage")))</f>
        <v>Low Usage</v>
      </c>
      <c r="AE2505" s="30" t="str">
        <f>IF(tbl_Customers[[#This Row],[total_intl_calls]]&lt;=5,"Low Calls", IF(tbl_Customers[[#This Row],[total_intl_calls]]&lt;=10, "Medium Calls", "High Calls"))</f>
        <v>High Calls</v>
      </c>
    </row>
    <row r="2506" spans="1:31"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c r="W2506" t="str">
        <f>IF(tbl_Customers[[#This Row],[number_customer_service_calls]] &lt;= 1, "0-1 Calls", IF(tbl_Customers[[#This Row],[number_customer_service_calls]] &lt;= 3, "2-3 Calls", IF(tbl_Customers[[#This Row],[number_customer_service_calls]] &lt;=5, "4-5 Calls", "6+ Calls")))</f>
        <v>0-1 Calls</v>
      </c>
      <c r="X2506" t="str">
        <f>IF(tbl_Customers[[#This Row],[account_length]] &lt;= 50, "0-50", IF(tbl_Customers[[#This Row],[account_length]] &lt;=100, "51-100", IF(tbl_Customers[[#This Row],[account_length]] &lt;= 150, "101-150", "151+")))</f>
        <v>51-100</v>
      </c>
      <c r="Y2506" s="30" t="str">
        <f>IF(tbl_Customers[[#This Row],[total_intl_charge]] &lt;= 3, "Low Charges", "High Charges")</f>
        <v>Low Charges</v>
      </c>
      <c r="Z2506" s="30" t="str">
        <f>IF(tbl_Customers[[#This Row],[total_eve_calls]]&lt;=80,"Low Calls",
IF(tbl_Customers[[#This Row],[total_eve_calls]]&lt;=120,"Medium Calls","High Calls"))</f>
        <v>Medium Calls</v>
      </c>
      <c r="AA2506" s="30" t="str">
        <f>IF(tbl_Customers[[#This Row],[total_eve_charge]]&lt;=15,"Low Charges",
IF(tbl_Customers[[#This Row],[total_eve_charge]]&lt;=20,"Medium Charges","High Charges"))</f>
        <v>Medium Charges</v>
      </c>
      <c r="AB2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6" s="30" t="str">
        <f>IF(tbl_Customers[[#This Row],[number_vmail_messages]] = 0, "No Usage", IF(tbl_Customers[[#This Row],[number_vmail_messages]] &lt;= 20, "Low Usage", IF(tbl_Customers[[#This Row],[number_vmail_messages]] &lt;= 40, "Medium Usgae", "High Usage")))</f>
        <v>Low Usage</v>
      </c>
      <c r="AD2506" s="30" t="str">
        <f>IF(tbl_Customers[[#This Row],[total_day_minutes]]&lt;=150,"Low Usage", IF(tbl_Customers[[#This Row],[total_day_minutes]]&lt;=200,"Medium Usage", IF(tbl_Customers[[#This Row],[total_day_minutes]]&lt;=250,"High Usage","Very High Usage")))</f>
        <v>High Usage</v>
      </c>
      <c r="AE2506" s="30" t="str">
        <f>IF(tbl_Customers[[#This Row],[total_intl_calls]]&lt;=5,"Low Calls", IF(tbl_Customers[[#This Row],[total_intl_calls]]&lt;=10, "Medium Calls", "High Calls"))</f>
        <v>Low Calls</v>
      </c>
    </row>
    <row r="2507" spans="1:31"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c r="W2507" t="str">
        <f>IF(tbl_Customers[[#This Row],[number_customer_service_calls]] &lt;= 1, "0-1 Calls", IF(tbl_Customers[[#This Row],[number_customer_service_calls]] &lt;= 3, "2-3 Calls", IF(tbl_Customers[[#This Row],[number_customer_service_calls]] &lt;=5, "4-5 Calls", "6+ Calls")))</f>
        <v>0-1 Calls</v>
      </c>
      <c r="X2507" t="str">
        <f>IF(tbl_Customers[[#This Row],[account_length]] &lt;= 50, "0-50", IF(tbl_Customers[[#This Row],[account_length]] &lt;=100, "51-100", IF(tbl_Customers[[#This Row],[account_length]] &lt;= 150, "101-150", "151+")))</f>
        <v>101-150</v>
      </c>
      <c r="Y2507" s="30" t="str">
        <f>IF(tbl_Customers[[#This Row],[total_intl_charge]] &lt;= 3, "Low Charges", "High Charges")</f>
        <v>Low Charges</v>
      </c>
      <c r="Z2507" s="30" t="str">
        <f>IF(tbl_Customers[[#This Row],[total_eve_calls]]&lt;=80,"Low Calls",
IF(tbl_Customers[[#This Row],[total_eve_calls]]&lt;=120,"Medium Calls","High Calls"))</f>
        <v>Medium Calls</v>
      </c>
      <c r="AA2507" s="30" t="str">
        <f>IF(tbl_Customers[[#This Row],[total_eve_charge]]&lt;=15,"Low Charges",
IF(tbl_Customers[[#This Row],[total_eve_charge]]&lt;=20,"Medium Charges","High Charges"))</f>
        <v>Medium Charges</v>
      </c>
      <c r="AB2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07" s="30" t="str">
        <f>IF(tbl_Customers[[#This Row],[number_vmail_messages]] = 0, "No Usage", IF(tbl_Customers[[#This Row],[number_vmail_messages]] &lt;= 20, "Low Usage", IF(tbl_Customers[[#This Row],[number_vmail_messages]] &lt;= 40, "Medium Usgae", "High Usage")))</f>
        <v>No Usage</v>
      </c>
      <c r="AD2507" s="30" t="str">
        <f>IF(tbl_Customers[[#This Row],[total_day_minutes]]&lt;=150,"Low Usage", IF(tbl_Customers[[#This Row],[total_day_minutes]]&lt;=200,"Medium Usage", IF(tbl_Customers[[#This Row],[total_day_minutes]]&lt;=250,"High Usage","Very High Usage")))</f>
        <v>High Usage</v>
      </c>
      <c r="AE2507" s="30" t="str">
        <f>IF(tbl_Customers[[#This Row],[total_intl_calls]]&lt;=5,"Low Calls", IF(tbl_Customers[[#This Row],[total_intl_calls]]&lt;=10, "Medium Calls", "High Calls"))</f>
        <v>Low Calls</v>
      </c>
    </row>
    <row r="2508" spans="1:31"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c r="W2508" t="str">
        <f>IF(tbl_Customers[[#This Row],[number_customer_service_calls]] &lt;= 1, "0-1 Calls", IF(tbl_Customers[[#This Row],[number_customer_service_calls]] &lt;= 3, "2-3 Calls", IF(tbl_Customers[[#This Row],[number_customer_service_calls]] &lt;=5, "4-5 Calls", "6+ Calls")))</f>
        <v>6+ Calls</v>
      </c>
      <c r="X2508" t="str">
        <f>IF(tbl_Customers[[#This Row],[account_length]] &lt;= 50, "0-50", IF(tbl_Customers[[#This Row],[account_length]] &lt;=100, "51-100", IF(tbl_Customers[[#This Row],[account_length]] &lt;= 150, "101-150", "151+")))</f>
        <v>51-100</v>
      </c>
      <c r="Y2508" s="30" t="str">
        <f>IF(tbl_Customers[[#This Row],[total_intl_charge]] &lt;= 3, "Low Charges", "High Charges")</f>
        <v>Low Charges</v>
      </c>
      <c r="Z2508" s="30" t="str">
        <f>IF(tbl_Customers[[#This Row],[total_eve_calls]]&lt;=80,"Low Calls",
IF(tbl_Customers[[#This Row],[total_eve_calls]]&lt;=120,"Medium Calls","High Calls"))</f>
        <v>High Calls</v>
      </c>
      <c r="AA2508" s="30" t="str">
        <f>IF(tbl_Customers[[#This Row],[total_eve_charge]]&lt;=15,"Low Charges",
IF(tbl_Customers[[#This Row],[total_eve_charge]]&lt;=20,"Medium Charges","High Charges"))</f>
        <v>Low Charges</v>
      </c>
      <c r="AB2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08" s="30" t="str">
        <f>IF(tbl_Customers[[#This Row],[number_vmail_messages]] = 0, "No Usage", IF(tbl_Customers[[#This Row],[number_vmail_messages]] &lt;= 20, "Low Usage", IF(tbl_Customers[[#This Row],[number_vmail_messages]] &lt;= 40, "Medium Usgae", "High Usage")))</f>
        <v>Medium Usgae</v>
      </c>
      <c r="AD2508" s="30" t="str">
        <f>IF(tbl_Customers[[#This Row],[total_day_minutes]]&lt;=150,"Low Usage", IF(tbl_Customers[[#This Row],[total_day_minutes]]&lt;=200,"Medium Usage", IF(tbl_Customers[[#This Row],[total_day_minutes]]&lt;=250,"High Usage","Very High Usage")))</f>
        <v>Medium Usage</v>
      </c>
      <c r="AE2508" s="30" t="str">
        <f>IF(tbl_Customers[[#This Row],[total_intl_calls]]&lt;=5,"Low Calls", IF(tbl_Customers[[#This Row],[total_intl_calls]]&lt;=10, "Medium Calls", "High Calls"))</f>
        <v>Low Calls</v>
      </c>
    </row>
    <row r="2509" spans="1:31"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c r="W2509" t="str">
        <f>IF(tbl_Customers[[#This Row],[number_customer_service_calls]] &lt;= 1, "0-1 Calls", IF(tbl_Customers[[#This Row],[number_customer_service_calls]] &lt;= 3, "2-3 Calls", IF(tbl_Customers[[#This Row],[number_customer_service_calls]] &lt;=5, "4-5 Calls", "6+ Calls")))</f>
        <v>0-1 Calls</v>
      </c>
      <c r="X2509" t="str">
        <f>IF(tbl_Customers[[#This Row],[account_length]] &lt;= 50, "0-50", IF(tbl_Customers[[#This Row],[account_length]] &lt;=100, "51-100", IF(tbl_Customers[[#This Row],[account_length]] &lt;= 150, "101-150", "151+")))</f>
        <v>101-150</v>
      </c>
      <c r="Y2509" s="30" t="str">
        <f>IF(tbl_Customers[[#This Row],[total_intl_charge]] &lt;= 3, "Low Charges", "High Charges")</f>
        <v>Low Charges</v>
      </c>
      <c r="Z2509" s="30" t="str">
        <f>IF(tbl_Customers[[#This Row],[total_eve_calls]]&lt;=80,"Low Calls",
IF(tbl_Customers[[#This Row],[total_eve_calls]]&lt;=120,"Medium Calls","High Calls"))</f>
        <v>Medium Calls</v>
      </c>
      <c r="AA2509" s="30" t="str">
        <f>IF(tbl_Customers[[#This Row],[total_eve_charge]]&lt;=15,"Low Charges",
IF(tbl_Customers[[#This Row],[total_eve_charge]]&lt;=20,"Medium Charges","High Charges"))</f>
        <v>Low Charges</v>
      </c>
      <c r="AB2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09" s="30" t="str">
        <f>IF(tbl_Customers[[#This Row],[number_vmail_messages]] = 0, "No Usage", IF(tbl_Customers[[#This Row],[number_vmail_messages]] &lt;= 20, "Low Usage", IF(tbl_Customers[[#This Row],[number_vmail_messages]] &lt;= 40, "Medium Usgae", "High Usage")))</f>
        <v>No Usage</v>
      </c>
      <c r="AD2509" s="30" t="str">
        <f>IF(tbl_Customers[[#This Row],[total_day_minutes]]&lt;=150,"Low Usage", IF(tbl_Customers[[#This Row],[total_day_minutes]]&lt;=200,"Medium Usage", IF(tbl_Customers[[#This Row],[total_day_minutes]]&lt;=250,"High Usage","Very High Usage")))</f>
        <v>Very High Usage</v>
      </c>
      <c r="AE2509" s="30" t="str">
        <f>IF(tbl_Customers[[#This Row],[total_intl_calls]]&lt;=5,"Low Calls", IF(tbl_Customers[[#This Row],[total_intl_calls]]&lt;=10, "Medium Calls", "High Calls"))</f>
        <v>Low Calls</v>
      </c>
    </row>
    <row r="2510" spans="1:31"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c r="W2510" t="str">
        <f>IF(tbl_Customers[[#This Row],[number_customer_service_calls]] &lt;= 1, "0-1 Calls", IF(tbl_Customers[[#This Row],[number_customer_service_calls]] &lt;= 3, "2-3 Calls", IF(tbl_Customers[[#This Row],[number_customer_service_calls]] &lt;=5, "4-5 Calls", "6+ Calls")))</f>
        <v>0-1 Calls</v>
      </c>
      <c r="X2510" t="str">
        <f>IF(tbl_Customers[[#This Row],[account_length]] &lt;= 50, "0-50", IF(tbl_Customers[[#This Row],[account_length]] &lt;=100, "51-100", IF(tbl_Customers[[#This Row],[account_length]] &lt;= 150, "101-150", "151+")))</f>
        <v>101-150</v>
      </c>
      <c r="Y2510" s="30" t="str">
        <f>IF(tbl_Customers[[#This Row],[total_intl_charge]] &lt;= 3, "Low Charges", "High Charges")</f>
        <v>High Charges</v>
      </c>
      <c r="Z2510" s="30" t="str">
        <f>IF(tbl_Customers[[#This Row],[total_eve_calls]]&lt;=80,"Low Calls",
IF(tbl_Customers[[#This Row],[total_eve_calls]]&lt;=120,"Medium Calls","High Calls"))</f>
        <v>High Calls</v>
      </c>
      <c r="AA2510" s="30" t="str">
        <f>IF(tbl_Customers[[#This Row],[total_eve_charge]]&lt;=15,"Low Charges",
IF(tbl_Customers[[#This Row],[total_eve_charge]]&lt;=20,"Medium Charges","High Charges"))</f>
        <v>Medium Charges</v>
      </c>
      <c r="AB2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0" s="30" t="str">
        <f>IF(tbl_Customers[[#This Row],[number_vmail_messages]] = 0, "No Usage", IF(tbl_Customers[[#This Row],[number_vmail_messages]] &lt;= 20, "Low Usage", IF(tbl_Customers[[#This Row],[number_vmail_messages]] &lt;= 40, "Medium Usgae", "High Usage")))</f>
        <v>Medium Usgae</v>
      </c>
      <c r="AD2510" s="30" t="str">
        <f>IF(tbl_Customers[[#This Row],[total_day_minutes]]&lt;=150,"Low Usage", IF(tbl_Customers[[#This Row],[total_day_minutes]]&lt;=200,"Medium Usage", IF(tbl_Customers[[#This Row],[total_day_minutes]]&lt;=250,"High Usage","Very High Usage")))</f>
        <v>Medium Usage</v>
      </c>
      <c r="AE2510" s="30" t="str">
        <f>IF(tbl_Customers[[#This Row],[total_intl_calls]]&lt;=5,"Low Calls", IF(tbl_Customers[[#This Row],[total_intl_calls]]&lt;=10, "Medium Calls", "High Calls"))</f>
        <v>Medium Calls</v>
      </c>
    </row>
    <row r="2511" spans="1:31"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c r="W2511" t="str">
        <f>IF(tbl_Customers[[#This Row],[number_customer_service_calls]] &lt;= 1, "0-1 Calls", IF(tbl_Customers[[#This Row],[number_customer_service_calls]] &lt;= 3, "2-3 Calls", IF(tbl_Customers[[#This Row],[number_customer_service_calls]] &lt;=5, "4-5 Calls", "6+ Calls")))</f>
        <v>2-3 Calls</v>
      </c>
      <c r="X2511" t="str">
        <f>IF(tbl_Customers[[#This Row],[account_length]] &lt;= 50, "0-50", IF(tbl_Customers[[#This Row],[account_length]] &lt;=100, "51-100", IF(tbl_Customers[[#This Row],[account_length]] &lt;= 150, "101-150", "151+")))</f>
        <v>51-100</v>
      </c>
      <c r="Y2511" s="30" t="str">
        <f>IF(tbl_Customers[[#This Row],[total_intl_charge]] &lt;= 3, "Low Charges", "High Charges")</f>
        <v>Low Charges</v>
      </c>
      <c r="Z2511" s="30" t="str">
        <f>IF(tbl_Customers[[#This Row],[total_eve_calls]]&lt;=80,"Low Calls",
IF(tbl_Customers[[#This Row],[total_eve_calls]]&lt;=120,"Medium Calls","High Calls"))</f>
        <v>Medium Calls</v>
      </c>
      <c r="AA2511" s="30" t="str">
        <f>IF(tbl_Customers[[#This Row],[total_eve_charge]]&lt;=15,"Low Charges",
IF(tbl_Customers[[#This Row],[total_eve_charge]]&lt;=20,"Medium Charges","High Charges"))</f>
        <v>Medium Charges</v>
      </c>
      <c r="AB2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1" s="30" t="str">
        <f>IF(tbl_Customers[[#This Row],[number_vmail_messages]] = 0, "No Usage", IF(tbl_Customers[[#This Row],[number_vmail_messages]] &lt;= 20, "Low Usage", IF(tbl_Customers[[#This Row],[number_vmail_messages]] &lt;= 40, "Medium Usgae", "High Usage")))</f>
        <v>No Usage</v>
      </c>
      <c r="AD2511" s="30" t="str">
        <f>IF(tbl_Customers[[#This Row],[total_day_minutes]]&lt;=150,"Low Usage", IF(tbl_Customers[[#This Row],[total_day_minutes]]&lt;=200,"Medium Usage", IF(tbl_Customers[[#This Row],[total_day_minutes]]&lt;=250,"High Usage","Very High Usage")))</f>
        <v>Very High Usage</v>
      </c>
      <c r="AE2511" s="30" t="str">
        <f>IF(tbl_Customers[[#This Row],[total_intl_calls]]&lt;=5,"Low Calls", IF(tbl_Customers[[#This Row],[total_intl_calls]]&lt;=10, "Medium Calls", "High Calls"))</f>
        <v>Low Calls</v>
      </c>
    </row>
    <row r="2512" spans="1:31"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c r="W2512" t="str">
        <f>IF(tbl_Customers[[#This Row],[number_customer_service_calls]] &lt;= 1, "0-1 Calls", IF(tbl_Customers[[#This Row],[number_customer_service_calls]] &lt;= 3, "2-3 Calls", IF(tbl_Customers[[#This Row],[number_customer_service_calls]] &lt;=5, "4-5 Calls", "6+ Calls")))</f>
        <v>0-1 Calls</v>
      </c>
      <c r="X2512" t="str">
        <f>IF(tbl_Customers[[#This Row],[account_length]] &lt;= 50, "0-50", IF(tbl_Customers[[#This Row],[account_length]] &lt;=100, "51-100", IF(tbl_Customers[[#This Row],[account_length]] &lt;= 150, "101-150", "151+")))</f>
        <v>101-150</v>
      </c>
      <c r="Y2512" s="30" t="str">
        <f>IF(tbl_Customers[[#This Row],[total_intl_charge]] &lt;= 3, "Low Charges", "High Charges")</f>
        <v>Low Charges</v>
      </c>
      <c r="Z2512" s="30" t="str">
        <f>IF(tbl_Customers[[#This Row],[total_eve_calls]]&lt;=80,"Low Calls",
IF(tbl_Customers[[#This Row],[total_eve_calls]]&lt;=120,"Medium Calls","High Calls"))</f>
        <v>Medium Calls</v>
      </c>
      <c r="AA2512" s="30" t="str">
        <f>IF(tbl_Customers[[#This Row],[total_eve_charge]]&lt;=15,"Low Charges",
IF(tbl_Customers[[#This Row],[total_eve_charge]]&lt;=20,"Medium Charges","High Charges"))</f>
        <v>Low Charges</v>
      </c>
      <c r="AB2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2" s="30" t="str">
        <f>IF(tbl_Customers[[#This Row],[number_vmail_messages]] = 0, "No Usage", IF(tbl_Customers[[#This Row],[number_vmail_messages]] &lt;= 20, "Low Usage", IF(tbl_Customers[[#This Row],[number_vmail_messages]] &lt;= 40, "Medium Usgae", "High Usage")))</f>
        <v>No Usage</v>
      </c>
      <c r="AD2512" s="30" t="str">
        <f>IF(tbl_Customers[[#This Row],[total_day_minutes]]&lt;=150,"Low Usage", IF(tbl_Customers[[#This Row],[total_day_minutes]]&lt;=200,"Medium Usage", IF(tbl_Customers[[#This Row],[total_day_minutes]]&lt;=250,"High Usage","Very High Usage")))</f>
        <v>Medium Usage</v>
      </c>
      <c r="AE2512" s="30" t="str">
        <f>IF(tbl_Customers[[#This Row],[total_intl_calls]]&lt;=5,"Low Calls", IF(tbl_Customers[[#This Row],[total_intl_calls]]&lt;=10, "Medium Calls", "High Calls"))</f>
        <v>Low Calls</v>
      </c>
    </row>
    <row r="2513" spans="1:31"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c r="W2513" t="str">
        <f>IF(tbl_Customers[[#This Row],[number_customer_service_calls]] &lt;= 1, "0-1 Calls", IF(tbl_Customers[[#This Row],[number_customer_service_calls]] &lt;= 3, "2-3 Calls", IF(tbl_Customers[[#This Row],[number_customer_service_calls]] &lt;=5, "4-5 Calls", "6+ Calls")))</f>
        <v>0-1 Calls</v>
      </c>
      <c r="X2513" t="str">
        <f>IF(tbl_Customers[[#This Row],[account_length]] &lt;= 50, "0-50", IF(tbl_Customers[[#This Row],[account_length]] &lt;=100, "51-100", IF(tbl_Customers[[#This Row],[account_length]] &lt;= 150, "101-150", "151+")))</f>
        <v>151+</v>
      </c>
      <c r="Y2513" s="30" t="str">
        <f>IF(tbl_Customers[[#This Row],[total_intl_charge]] &lt;= 3, "Low Charges", "High Charges")</f>
        <v>Low Charges</v>
      </c>
      <c r="Z2513" s="30" t="str">
        <f>IF(tbl_Customers[[#This Row],[total_eve_calls]]&lt;=80,"Low Calls",
IF(tbl_Customers[[#This Row],[total_eve_calls]]&lt;=120,"Medium Calls","High Calls"))</f>
        <v>Medium Calls</v>
      </c>
      <c r="AA2513" s="30" t="str">
        <f>IF(tbl_Customers[[#This Row],[total_eve_charge]]&lt;=15,"Low Charges",
IF(tbl_Customers[[#This Row],[total_eve_charge]]&lt;=20,"Medium Charges","High Charges"))</f>
        <v>Low Charges</v>
      </c>
      <c r="AB2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3" s="30" t="str">
        <f>IF(tbl_Customers[[#This Row],[number_vmail_messages]] = 0, "No Usage", IF(tbl_Customers[[#This Row],[number_vmail_messages]] &lt;= 20, "Low Usage", IF(tbl_Customers[[#This Row],[number_vmail_messages]] &lt;= 40, "Medium Usgae", "High Usage")))</f>
        <v>No Usage</v>
      </c>
      <c r="AD2513" s="30" t="str">
        <f>IF(tbl_Customers[[#This Row],[total_day_minutes]]&lt;=150,"Low Usage", IF(tbl_Customers[[#This Row],[total_day_minutes]]&lt;=200,"Medium Usage", IF(tbl_Customers[[#This Row],[total_day_minutes]]&lt;=250,"High Usage","Very High Usage")))</f>
        <v>High Usage</v>
      </c>
      <c r="AE2513" s="30" t="str">
        <f>IF(tbl_Customers[[#This Row],[total_intl_calls]]&lt;=5,"Low Calls", IF(tbl_Customers[[#This Row],[total_intl_calls]]&lt;=10, "Medium Calls", "High Calls"))</f>
        <v>Low Calls</v>
      </c>
    </row>
    <row r="2514" spans="1:31"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c r="W2514" t="str">
        <f>IF(tbl_Customers[[#This Row],[number_customer_service_calls]] &lt;= 1, "0-1 Calls", IF(tbl_Customers[[#This Row],[number_customer_service_calls]] &lt;= 3, "2-3 Calls", IF(tbl_Customers[[#This Row],[number_customer_service_calls]] &lt;=5, "4-5 Calls", "6+ Calls")))</f>
        <v>0-1 Calls</v>
      </c>
      <c r="X2514" t="str">
        <f>IF(tbl_Customers[[#This Row],[account_length]] &lt;= 50, "0-50", IF(tbl_Customers[[#This Row],[account_length]] &lt;=100, "51-100", IF(tbl_Customers[[#This Row],[account_length]] &lt;= 150, "101-150", "151+")))</f>
        <v>101-150</v>
      </c>
      <c r="Y2514" s="30" t="str">
        <f>IF(tbl_Customers[[#This Row],[total_intl_charge]] &lt;= 3, "Low Charges", "High Charges")</f>
        <v>Low Charges</v>
      </c>
      <c r="Z2514" s="30" t="str">
        <f>IF(tbl_Customers[[#This Row],[total_eve_calls]]&lt;=80,"Low Calls",
IF(tbl_Customers[[#This Row],[total_eve_calls]]&lt;=120,"Medium Calls","High Calls"))</f>
        <v>Medium Calls</v>
      </c>
      <c r="AA2514" s="30" t="str">
        <f>IF(tbl_Customers[[#This Row],[total_eve_charge]]&lt;=15,"Low Charges",
IF(tbl_Customers[[#This Row],[total_eve_charge]]&lt;=20,"Medium Charges","High Charges"))</f>
        <v>High Charges</v>
      </c>
      <c r="AB2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4" s="30" t="str">
        <f>IF(tbl_Customers[[#This Row],[number_vmail_messages]] = 0, "No Usage", IF(tbl_Customers[[#This Row],[number_vmail_messages]] &lt;= 20, "Low Usage", IF(tbl_Customers[[#This Row],[number_vmail_messages]] &lt;= 40, "Medium Usgae", "High Usage")))</f>
        <v>Low Usage</v>
      </c>
      <c r="AD2514" s="30" t="str">
        <f>IF(tbl_Customers[[#This Row],[total_day_minutes]]&lt;=150,"Low Usage", IF(tbl_Customers[[#This Row],[total_day_minutes]]&lt;=200,"Medium Usage", IF(tbl_Customers[[#This Row],[total_day_minutes]]&lt;=250,"High Usage","Very High Usage")))</f>
        <v>Low Usage</v>
      </c>
      <c r="AE2514" s="30" t="str">
        <f>IF(tbl_Customers[[#This Row],[total_intl_calls]]&lt;=5,"Low Calls", IF(tbl_Customers[[#This Row],[total_intl_calls]]&lt;=10, "Medium Calls", "High Calls"))</f>
        <v>Medium Calls</v>
      </c>
    </row>
    <row r="2515" spans="1:31"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c r="W2515" t="str">
        <f>IF(tbl_Customers[[#This Row],[number_customer_service_calls]] &lt;= 1, "0-1 Calls", IF(tbl_Customers[[#This Row],[number_customer_service_calls]] &lt;= 3, "2-3 Calls", IF(tbl_Customers[[#This Row],[number_customer_service_calls]] &lt;=5, "4-5 Calls", "6+ Calls")))</f>
        <v>0-1 Calls</v>
      </c>
      <c r="X2515" t="str">
        <f>IF(tbl_Customers[[#This Row],[account_length]] &lt;= 50, "0-50", IF(tbl_Customers[[#This Row],[account_length]] &lt;=100, "51-100", IF(tbl_Customers[[#This Row],[account_length]] &lt;= 150, "101-150", "151+")))</f>
        <v>151+</v>
      </c>
      <c r="Y2515" s="30" t="str">
        <f>IF(tbl_Customers[[#This Row],[total_intl_charge]] &lt;= 3, "Low Charges", "High Charges")</f>
        <v>High Charges</v>
      </c>
      <c r="Z2515" s="30" t="str">
        <f>IF(tbl_Customers[[#This Row],[total_eve_calls]]&lt;=80,"Low Calls",
IF(tbl_Customers[[#This Row],[total_eve_calls]]&lt;=120,"Medium Calls","High Calls"))</f>
        <v>High Calls</v>
      </c>
      <c r="AA2515" s="30" t="str">
        <f>IF(tbl_Customers[[#This Row],[total_eve_charge]]&lt;=15,"Low Charges",
IF(tbl_Customers[[#This Row],[total_eve_charge]]&lt;=20,"Medium Charges","High Charges"))</f>
        <v>High Charges</v>
      </c>
      <c r="AB2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15" s="30" t="str">
        <f>IF(tbl_Customers[[#This Row],[number_vmail_messages]] = 0, "No Usage", IF(tbl_Customers[[#This Row],[number_vmail_messages]] &lt;= 20, "Low Usage", IF(tbl_Customers[[#This Row],[number_vmail_messages]] &lt;= 40, "Medium Usgae", "High Usage")))</f>
        <v>No Usage</v>
      </c>
      <c r="AD2515" s="30" t="str">
        <f>IF(tbl_Customers[[#This Row],[total_day_minutes]]&lt;=150,"Low Usage", IF(tbl_Customers[[#This Row],[total_day_minutes]]&lt;=200,"Medium Usage", IF(tbl_Customers[[#This Row],[total_day_minutes]]&lt;=250,"High Usage","Very High Usage")))</f>
        <v>High Usage</v>
      </c>
      <c r="AE2515" s="30" t="str">
        <f>IF(tbl_Customers[[#This Row],[total_intl_calls]]&lt;=5,"Low Calls", IF(tbl_Customers[[#This Row],[total_intl_calls]]&lt;=10, "Medium Calls", "High Calls"))</f>
        <v>Low Calls</v>
      </c>
    </row>
    <row r="2516" spans="1:31"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c r="W2516" t="str">
        <f>IF(tbl_Customers[[#This Row],[number_customer_service_calls]] &lt;= 1, "0-1 Calls", IF(tbl_Customers[[#This Row],[number_customer_service_calls]] &lt;= 3, "2-3 Calls", IF(tbl_Customers[[#This Row],[number_customer_service_calls]] &lt;=5, "4-5 Calls", "6+ Calls")))</f>
        <v>2-3 Calls</v>
      </c>
      <c r="X2516" t="str">
        <f>IF(tbl_Customers[[#This Row],[account_length]] &lt;= 50, "0-50", IF(tbl_Customers[[#This Row],[account_length]] &lt;=100, "51-100", IF(tbl_Customers[[#This Row],[account_length]] &lt;= 150, "101-150", "151+")))</f>
        <v>101-150</v>
      </c>
      <c r="Y2516" s="30" t="str">
        <f>IF(tbl_Customers[[#This Row],[total_intl_charge]] &lt;= 3, "Low Charges", "High Charges")</f>
        <v>Low Charges</v>
      </c>
      <c r="Z2516" s="30" t="str">
        <f>IF(tbl_Customers[[#This Row],[total_eve_calls]]&lt;=80,"Low Calls",
IF(tbl_Customers[[#This Row],[total_eve_calls]]&lt;=120,"Medium Calls","High Calls"))</f>
        <v>Medium Calls</v>
      </c>
      <c r="AA2516" s="30" t="str">
        <f>IF(tbl_Customers[[#This Row],[total_eve_charge]]&lt;=15,"Low Charges",
IF(tbl_Customers[[#This Row],[total_eve_charge]]&lt;=20,"Medium Charges","High Charges"))</f>
        <v>Medium Charges</v>
      </c>
      <c r="AB2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6" s="30" t="str">
        <f>IF(tbl_Customers[[#This Row],[number_vmail_messages]] = 0, "No Usage", IF(tbl_Customers[[#This Row],[number_vmail_messages]] &lt;= 20, "Low Usage", IF(tbl_Customers[[#This Row],[number_vmail_messages]] &lt;= 40, "Medium Usgae", "High Usage")))</f>
        <v>No Usage</v>
      </c>
      <c r="AD2516" s="30" t="str">
        <f>IF(tbl_Customers[[#This Row],[total_day_minutes]]&lt;=150,"Low Usage", IF(tbl_Customers[[#This Row],[total_day_minutes]]&lt;=200,"Medium Usage", IF(tbl_Customers[[#This Row],[total_day_minutes]]&lt;=250,"High Usage","Very High Usage")))</f>
        <v>Low Usage</v>
      </c>
      <c r="AE2516" s="30" t="str">
        <f>IF(tbl_Customers[[#This Row],[total_intl_calls]]&lt;=5,"Low Calls", IF(tbl_Customers[[#This Row],[total_intl_calls]]&lt;=10, "Medium Calls", "High Calls"))</f>
        <v>Low Calls</v>
      </c>
    </row>
    <row r="2517" spans="1:31"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c r="W2517" t="str">
        <f>IF(tbl_Customers[[#This Row],[number_customer_service_calls]] &lt;= 1, "0-1 Calls", IF(tbl_Customers[[#This Row],[number_customer_service_calls]] &lt;= 3, "2-3 Calls", IF(tbl_Customers[[#This Row],[number_customer_service_calls]] &lt;=5, "4-5 Calls", "6+ Calls")))</f>
        <v>0-1 Calls</v>
      </c>
      <c r="X2517" t="str">
        <f>IF(tbl_Customers[[#This Row],[account_length]] &lt;= 50, "0-50", IF(tbl_Customers[[#This Row],[account_length]] &lt;=100, "51-100", IF(tbl_Customers[[#This Row],[account_length]] &lt;= 150, "101-150", "151+")))</f>
        <v>101-150</v>
      </c>
      <c r="Y2517" s="30" t="str">
        <f>IF(tbl_Customers[[#This Row],[total_intl_charge]] &lt;= 3, "Low Charges", "High Charges")</f>
        <v>Low Charges</v>
      </c>
      <c r="Z2517" s="30" t="str">
        <f>IF(tbl_Customers[[#This Row],[total_eve_calls]]&lt;=80,"Low Calls",
IF(tbl_Customers[[#This Row],[total_eve_calls]]&lt;=120,"Medium Calls","High Calls"))</f>
        <v>Low Calls</v>
      </c>
      <c r="AA2517" s="30" t="str">
        <f>IF(tbl_Customers[[#This Row],[total_eve_charge]]&lt;=15,"Low Charges",
IF(tbl_Customers[[#This Row],[total_eve_charge]]&lt;=20,"Medium Charges","High Charges"))</f>
        <v>Medium Charges</v>
      </c>
      <c r="AB2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17" s="30" t="str">
        <f>IF(tbl_Customers[[#This Row],[number_vmail_messages]] = 0, "No Usage", IF(tbl_Customers[[#This Row],[number_vmail_messages]] &lt;= 20, "Low Usage", IF(tbl_Customers[[#This Row],[number_vmail_messages]] &lt;= 40, "Medium Usgae", "High Usage")))</f>
        <v>No Usage</v>
      </c>
      <c r="AD2517" s="30" t="str">
        <f>IF(tbl_Customers[[#This Row],[total_day_minutes]]&lt;=150,"Low Usage", IF(tbl_Customers[[#This Row],[total_day_minutes]]&lt;=200,"Medium Usage", IF(tbl_Customers[[#This Row],[total_day_minutes]]&lt;=250,"High Usage","Very High Usage")))</f>
        <v>High Usage</v>
      </c>
      <c r="AE2517" s="30" t="str">
        <f>IF(tbl_Customers[[#This Row],[total_intl_calls]]&lt;=5,"Low Calls", IF(tbl_Customers[[#This Row],[total_intl_calls]]&lt;=10, "Medium Calls", "High Calls"))</f>
        <v>Low Calls</v>
      </c>
    </row>
    <row r="2518" spans="1:31"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c r="W2518" t="str">
        <f>IF(tbl_Customers[[#This Row],[number_customer_service_calls]] &lt;= 1, "0-1 Calls", IF(tbl_Customers[[#This Row],[number_customer_service_calls]] &lt;= 3, "2-3 Calls", IF(tbl_Customers[[#This Row],[number_customer_service_calls]] &lt;=5, "4-5 Calls", "6+ Calls")))</f>
        <v>2-3 Calls</v>
      </c>
      <c r="X2518" t="str">
        <f>IF(tbl_Customers[[#This Row],[account_length]] &lt;= 50, "0-50", IF(tbl_Customers[[#This Row],[account_length]] &lt;=100, "51-100", IF(tbl_Customers[[#This Row],[account_length]] &lt;= 150, "101-150", "151+")))</f>
        <v>101-150</v>
      </c>
      <c r="Y2518" s="30" t="str">
        <f>IF(tbl_Customers[[#This Row],[total_intl_charge]] &lt;= 3, "Low Charges", "High Charges")</f>
        <v>Low Charges</v>
      </c>
      <c r="Z2518" s="30" t="str">
        <f>IF(tbl_Customers[[#This Row],[total_eve_calls]]&lt;=80,"Low Calls",
IF(tbl_Customers[[#This Row],[total_eve_calls]]&lt;=120,"Medium Calls","High Calls"))</f>
        <v>Medium Calls</v>
      </c>
      <c r="AA2518" s="30" t="str">
        <f>IF(tbl_Customers[[#This Row],[total_eve_charge]]&lt;=15,"Low Charges",
IF(tbl_Customers[[#This Row],[total_eve_charge]]&lt;=20,"Medium Charges","High Charges"))</f>
        <v>Low Charges</v>
      </c>
      <c r="AB2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8" s="30" t="str">
        <f>IF(tbl_Customers[[#This Row],[number_vmail_messages]] = 0, "No Usage", IF(tbl_Customers[[#This Row],[number_vmail_messages]] &lt;= 20, "Low Usage", IF(tbl_Customers[[#This Row],[number_vmail_messages]] &lt;= 40, "Medium Usgae", "High Usage")))</f>
        <v>Medium Usgae</v>
      </c>
      <c r="AD2518" s="30" t="str">
        <f>IF(tbl_Customers[[#This Row],[total_day_minutes]]&lt;=150,"Low Usage", IF(tbl_Customers[[#This Row],[total_day_minutes]]&lt;=200,"Medium Usage", IF(tbl_Customers[[#This Row],[total_day_minutes]]&lt;=250,"High Usage","Very High Usage")))</f>
        <v>Medium Usage</v>
      </c>
      <c r="AE2518" s="30" t="str">
        <f>IF(tbl_Customers[[#This Row],[total_intl_calls]]&lt;=5,"Low Calls", IF(tbl_Customers[[#This Row],[total_intl_calls]]&lt;=10, "Medium Calls", "High Calls"))</f>
        <v>Low Calls</v>
      </c>
    </row>
    <row r="2519" spans="1:31"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c r="W2519" t="str">
        <f>IF(tbl_Customers[[#This Row],[number_customer_service_calls]] &lt;= 1, "0-1 Calls", IF(tbl_Customers[[#This Row],[number_customer_service_calls]] &lt;= 3, "2-3 Calls", IF(tbl_Customers[[#This Row],[number_customer_service_calls]] &lt;=5, "4-5 Calls", "6+ Calls")))</f>
        <v>0-1 Calls</v>
      </c>
      <c r="X2519" t="str">
        <f>IF(tbl_Customers[[#This Row],[account_length]] &lt;= 50, "0-50", IF(tbl_Customers[[#This Row],[account_length]] &lt;=100, "51-100", IF(tbl_Customers[[#This Row],[account_length]] &lt;= 150, "101-150", "151+")))</f>
        <v>51-100</v>
      </c>
      <c r="Y2519" s="30" t="str">
        <f>IF(tbl_Customers[[#This Row],[total_intl_charge]] &lt;= 3, "Low Charges", "High Charges")</f>
        <v>Low Charges</v>
      </c>
      <c r="Z2519" s="30" t="str">
        <f>IF(tbl_Customers[[#This Row],[total_eve_calls]]&lt;=80,"Low Calls",
IF(tbl_Customers[[#This Row],[total_eve_calls]]&lt;=120,"Medium Calls","High Calls"))</f>
        <v>High Calls</v>
      </c>
      <c r="AA2519" s="30" t="str">
        <f>IF(tbl_Customers[[#This Row],[total_eve_charge]]&lt;=15,"Low Charges",
IF(tbl_Customers[[#This Row],[total_eve_charge]]&lt;=20,"Medium Charges","High Charges"))</f>
        <v>Medium Charges</v>
      </c>
      <c r="AB2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19" s="30" t="str">
        <f>IF(tbl_Customers[[#This Row],[number_vmail_messages]] = 0, "No Usage", IF(tbl_Customers[[#This Row],[number_vmail_messages]] &lt;= 20, "Low Usage", IF(tbl_Customers[[#This Row],[number_vmail_messages]] &lt;= 40, "Medium Usgae", "High Usage")))</f>
        <v>No Usage</v>
      </c>
      <c r="AD2519" s="30" t="str">
        <f>IF(tbl_Customers[[#This Row],[total_day_minutes]]&lt;=150,"Low Usage", IF(tbl_Customers[[#This Row],[total_day_minutes]]&lt;=200,"Medium Usage", IF(tbl_Customers[[#This Row],[total_day_minutes]]&lt;=250,"High Usage","Very High Usage")))</f>
        <v>Low Usage</v>
      </c>
      <c r="AE2519" s="30" t="str">
        <f>IF(tbl_Customers[[#This Row],[total_intl_calls]]&lt;=5,"Low Calls", IF(tbl_Customers[[#This Row],[total_intl_calls]]&lt;=10, "Medium Calls", "High Calls"))</f>
        <v>Low Calls</v>
      </c>
    </row>
    <row r="2520" spans="1:31"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c r="W2520" t="str">
        <f>IF(tbl_Customers[[#This Row],[number_customer_service_calls]] &lt;= 1, "0-1 Calls", IF(tbl_Customers[[#This Row],[number_customer_service_calls]] &lt;= 3, "2-3 Calls", IF(tbl_Customers[[#This Row],[number_customer_service_calls]] &lt;=5, "4-5 Calls", "6+ Calls")))</f>
        <v>0-1 Calls</v>
      </c>
      <c r="X2520" t="str">
        <f>IF(tbl_Customers[[#This Row],[account_length]] &lt;= 50, "0-50", IF(tbl_Customers[[#This Row],[account_length]] &lt;=100, "51-100", IF(tbl_Customers[[#This Row],[account_length]] &lt;= 150, "101-150", "151+")))</f>
        <v>151+</v>
      </c>
      <c r="Y2520" s="30" t="str">
        <f>IF(tbl_Customers[[#This Row],[total_intl_charge]] &lt;= 3, "Low Charges", "High Charges")</f>
        <v>Low Charges</v>
      </c>
      <c r="Z2520" s="30" t="str">
        <f>IF(tbl_Customers[[#This Row],[total_eve_calls]]&lt;=80,"Low Calls",
IF(tbl_Customers[[#This Row],[total_eve_calls]]&lt;=120,"Medium Calls","High Calls"))</f>
        <v>Medium Calls</v>
      </c>
      <c r="AA2520" s="30" t="str">
        <f>IF(tbl_Customers[[#This Row],[total_eve_charge]]&lt;=15,"Low Charges",
IF(tbl_Customers[[#This Row],[total_eve_charge]]&lt;=20,"Medium Charges","High Charges"))</f>
        <v>Medium Charges</v>
      </c>
      <c r="AB2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0" s="30" t="str">
        <f>IF(tbl_Customers[[#This Row],[number_vmail_messages]] = 0, "No Usage", IF(tbl_Customers[[#This Row],[number_vmail_messages]] &lt;= 20, "Low Usage", IF(tbl_Customers[[#This Row],[number_vmail_messages]] &lt;= 40, "Medium Usgae", "High Usage")))</f>
        <v>No Usage</v>
      </c>
      <c r="AD2520" s="30" t="str">
        <f>IF(tbl_Customers[[#This Row],[total_day_minutes]]&lt;=150,"Low Usage", IF(tbl_Customers[[#This Row],[total_day_minutes]]&lt;=200,"Medium Usage", IF(tbl_Customers[[#This Row],[total_day_minutes]]&lt;=250,"High Usage","Very High Usage")))</f>
        <v>High Usage</v>
      </c>
      <c r="AE2520" s="30" t="str">
        <f>IF(tbl_Customers[[#This Row],[total_intl_calls]]&lt;=5,"Low Calls", IF(tbl_Customers[[#This Row],[total_intl_calls]]&lt;=10, "Medium Calls", "High Calls"))</f>
        <v>Medium Calls</v>
      </c>
    </row>
    <row r="2521" spans="1:31"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c r="W2521" t="str">
        <f>IF(tbl_Customers[[#This Row],[number_customer_service_calls]] &lt;= 1, "0-1 Calls", IF(tbl_Customers[[#This Row],[number_customer_service_calls]] &lt;= 3, "2-3 Calls", IF(tbl_Customers[[#This Row],[number_customer_service_calls]] &lt;=5, "4-5 Calls", "6+ Calls")))</f>
        <v>0-1 Calls</v>
      </c>
      <c r="X2521" t="str">
        <f>IF(tbl_Customers[[#This Row],[account_length]] &lt;= 50, "0-50", IF(tbl_Customers[[#This Row],[account_length]] &lt;=100, "51-100", IF(tbl_Customers[[#This Row],[account_length]] &lt;= 150, "101-150", "151+")))</f>
        <v>51-100</v>
      </c>
      <c r="Y2521" s="30" t="str">
        <f>IF(tbl_Customers[[#This Row],[total_intl_charge]] &lt;= 3, "Low Charges", "High Charges")</f>
        <v>High Charges</v>
      </c>
      <c r="Z2521" s="30" t="str">
        <f>IF(tbl_Customers[[#This Row],[total_eve_calls]]&lt;=80,"Low Calls",
IF(tbl_Customers[[#This Row],[total_eve_calls]]&lt;=120,"Medium Calls","High Calls"))</f>
        <v>Low Calls</v>
      </c>
      <c r="AA2521" s="30" t="str">
        <f>IF(tbl_Customers[[#This Row],[total_eve_charge]]&lt;=15,"Low Charges",
IF(tbl_Customers[[#This Row],[total_eve_charge]]&lt;=20,"Medium Charges","High Charges"))</f>
        <v>Low Charges</v>
      </c>
      <c r="AB2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1" s="30" t="str">
        <f>IF(tbl_Customers[[#This Row],[number_vmail_messages]] = 0, "No Usage", IF(tbl_Customers[[#This Row],[number_vmail_messages]] &lt;= 20, "Low Usage", IF(tbl_Customers[[#This Row],[number_vmail_messages]] &lt;= 40, "Medium Usgae", "High Usage")))</f>
        <v>No Usage</v>
      </c>
      <c r="AD2521" s="30" t="str">
        <f>IF(tbl_Customers[[#This Row],[total_day_minutes]]&lt;=150,"Low Usage", IF(tbl_Customers[[#This Row],[total_day_minutes]]&lt;=200,"Medium Usage", IF(tbl_Customers[[#This Row],[total_day_minutes]]&lt;=250,"High Usage","Very High Usage")))</f>
        <v>Medium Usage</v>
      </c>
      <c r="AE2521" s="30" t="str">
        <f>IF(tbl_Customers[[#This Row],[total_intl_calls]]&lt;=5,"Low Calls", IF(tbl_Customers[[#This Row],[total_intl_calls]]&lt;=10, "Medium Calls", "High Calls"))</f>
        <v>Low Calls</v>
      </c>
    </row>
    <row r="2522" spans="1:31"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c r="W2522" t="str">
        <f>IF(tbl_Customers[[#This Row],[number_customer_service_calls]] &lt;= 1, "0-1 Calls", IF(tbl_Customers[[#This Row],[number_customer_service_calls]] &lt;= 3, "2-3 Calls", IF(tbl_Customers[[#This Row],[number_customer_service_calls]] &lt;=5, "4-5 Calls", "6+ Calls")))</f>
        <v>0-1 Calls</v>
      </c>
      <c r="X2522" t="str">
        <f>IF(tbl_Customers[[#This Row],[account_length]] &lt;= 50, "0-50", IF(tbl_Customers[[#This Row],[account_length]] &lt;=100, "51-100", IF(tbl_Customers[[#This Row],[account_length]] &lt;= 150, "101-150", "151+")))</f>
        <v>101-150</v>
      </c>
      <c r="Y2522" s="30" t="str">
        <f>IF(tbl_Customers[[#This Row],[total_intl_charge]] &lt;= 3, "Low Charges", "High Charges")</f>
        <v>High Charges</v>
      </c>
      <c r="Z2522" s="30" t="str">
        <f>IF(tbl_Customers[[#This Row],[total_eve_calls]]&lt;=80,"Low Calls",
IF(tbl_Customers[[#This Row],[total_eve_calls]]&lt;=120,"Medium Calls","High Calls"))</f>
        <v>Medium Calls</v>
      </c>
      <c r="AA2522" s="30" t="str">
        <f>IF(tbl_Customers[[#This Row],[total_eve_charge]]&lt;=15,"Low Charges",
IF(tbl_Customers[[#This Row],[total_eve_charge]]&lt;=20,"Medium Charges","High Charges"))</f>
        <v>Medium Charges</v>
      </c>
      <c r="AB2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2" s="30" t="str">
        <f>IF(tbl_Customers[[#This Row],[number_vmail_messages]] = 0, "No Usage", IF(tbl_Customers[[#This Row],[number_vmail_messages]] &lt;= 20, "Low Usage", IF(tbl_Customers[[#This Row],[number_vmail_messages]] &lt;= 40, "Medium Usgae", "High Usage")))</f>
        <v>No Usage</v>
      </c>
      <c r="AD2522" s="30" t="str">
        <f>IF(tbl_Customers[[#This Row],[total_day_minutes]]&lt;=150,"Low Usage", IF(tbl_Customers[[#This Row],[total_day_minutes]]&lt;=200,"Medium Usage", IF(tbl_Customers[[#This Row],[total_day_minutes]]&lt;=250,"High Usage","Very High Usage")))</f>
        <v>Low Usage</v>
      </c>
      <c r="AE2522" s="30" t="str">
        <f>IF(tbl_Customers[[#This Row],[total_intl_calls]]&lt;=5,"Low Calls", IF(tbl_Customers[[#This Row],[total_intl_calls]]&lt;=10, "Medium Calls", "High Calls"))</f>
        <v>Low Calls</v>
      </c>
    </row>
    <row r="2523" spans="1:31"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c r="W2523" t="str">
        <f>IF(tbl_Customers[[#This Row],[number_customer_service_calls]] &lt;= 1, "0-1 Calls", IF(tbl_Customers[[#This Row],[number_customer_service_calls]] &lt;= 3, "2-3 Calls", IF(tbl_Customers[[#This Row],[number_customer_service_calls]] &lt;=5, "4-5 Calls", "6+ Calls")))</f>
        <v>0-1 Calls</v>
      </c>
      <c r="X2523" t="str">
        <f>IF(tbl_Customers[[#This Row],[account_length]] &lt;= 50, "0-50", IF(tbl_Customers[[#This Row],[account_length]] &lt;=100, "51-100", IF(tbl_Customers[[#This Row],[account_length]] &lt;= 150, "101-150", "151+")))</f>
        <v>101-150</v>
      </c>
      <c r="Y2523" s="30" t="str">
        <f>IF(tbl_Customers[[#This Row],[total_intl_charge]] &lt;= 3, "Low Charges", "High Charges")</f>
        <v>Low Charges</v>
      </c>
      <c r="Z2523" s="30" t="str">
        <f>IF(tbl_Customers[[#This Row],[total_eve_calls]]&lt;=80,"Low Calls",
IF(tbl_Customers[[#This Row],[total_eve_calls]]&lt;=120,"Medium Calls","High Calls"))</f>
        <v>Medium Calls</v>
      </c>
      <c r="AA2523" s="30" t="str">
        <f>IF(tbl_Customers[[#This Row],[total_eve_charge]]&lt;=15,"Low Charges",
IF(tbl_Customers[[#This Row],[total_eve_charge]]&lt;=20,"Medium Charges","High Charges"))</f>
        <v>Low Charges</v>
      </c>
      <c r="AB2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3" s="30" t="str">
        <f>IF(tbl_Customers[[#This Row],[number_vmail_messages]] = 0, "No Usage", IF(tbl_Customers[[#This Row],[number_vmail_messages]] &lt;= 20, "Low Usage", IF(tbl_Customers[[#This Row],[number_vmail_messages]] &lt;= 40, "Medium Usgae", "High Usage")))</f>
        <v>No Usage</v>
      </c>
      <c r="AD2523" s="30" t="str">
        <f>IF(tbl_Customers[[#This Row],[total_day_minutes]]&lt;=150,"Low Usage", IF(tbl_Customers[[#This Row],[total_day_minutes]]&lt;=200,"Medium Usage", IF(tbl_Customers[[#This Row],[total_day_minutes]]&lt;=250,"High Usage","Very High Usage")))</f>
        <v>Medium Usage</v>
      </c>
      <c r="AE2523" s="30" t="str">
        <f>IF(tbl_Customers[[#This Row],[total_intl_calls]]&lt;=5,"Low Calls", IF(tbl_Customers[[#This Row],[total_intl_calls]]&lt;=10, "Medium Calls", "High Calls"))</f>
        <v>Low Calls</v>
      </c>
    </row>
    <row r="2524" spans="1:31"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c r="W2524" t="str">
        <f>IF(tbl_Customers[[#This Row],[number_customer_service_calls]] &lt;= 1, "0-1 Calls", IF(tbl_Customers[[#This Row],[number_customer_service_calls]] &lt;= 3, "2-3 Calls", IF(tbl_Customers[[#This Row],[number_customer_service_calls]] &lt;=5, "4-5 Calls", "6+ Calls")))</f>
        <v>0-1 Calls</v>
      </c>
      <c r="X2524" t="str">
        <f>IF(tbl_Customers[[#This Row],[account_length]] &lt;= 50, "0-50", IF(tbl_Customers[[#This Row],[account_length]] &lt;=100, "51-100", IF(tbl_Customers[[#This Row],[account_length]] &lt;= 150, "101-150", "151+")))</f>
        <v>51-100</v>
      </c>
      <c r="Y2524" s="30" t="str">
        <f>IF(tbl_Customers[[#This Row],[total_intl_charge]] &lt;= 3, "Low Charges", "High Charges")</f>
        <v>High Charges</v>
      </c>
      <c r="Z2524" s="30" t="str">
        <f>IF(tbl_Customers[[#This Row],[total_eve_calls]]&lt;=80,"Low Calls",
IF(tbl_Customers[[#This Row],[total_eve_calls]]&lt;=120,"Medium Calls","High Calls"))</f>
        <v>Medium Calls</v>
      </c>
      <c r="AA2524" s="30" t="str">
        <f>IF(tbl_Customers[[#This Row],[total_eve_charge]]&lt;=15,"Low Charges",
IF(tbl_Customers[[#This Row],[total_eve_charge]]&lt;=20,"Medium Charges","High Charges"))</f>
        <v>Medium Charges</v>
      </c>
      <c r="AB2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4" s="30" t="str">
        <f>IF(tbl_Customers[[#This Row],[number_vmail_messages]] = 0, "No Usage", IF(tbl_Customers[[#This Row],[number_vmail_messages]] &lt;= 20, "Low Usage", IF(tbl_Customers[[#This Row],[number_vmail_messages]] &lt;= 40, "Medium Usgae", "High Usage")))</f>
        <v>No Usage</v>
      </c>
      <c r="AD2524" s="30" t="str">
        <f>IF(tbl_Customers[[#This Row],[total_day_minutes]]&lt;=150,"Low Usage", IF(tbl_Customers[[#This Row],[total_day_minutes]]&lt;=200,"Medium Usage", IF(tbl_Customers[[#This Row],[total_day_minutes]]&lt;=250,"High Usage","Very High Usage")))</f>
        <v>High Usage</v>
      </c>
      <c r="AE2524" s="30" t="str">
        <f>IF(tbl_Customers[[#This Row],[total_intl_calls]]&lt;=5,"Low Calls", IF(tbl_Customers[[#This Row],[total_intl_calls]]&lt;=10, "Medium Calls", "High Calls"))</f>
        <v>Low Calls</v>
      </c>
    </row>
    <row r="2525" spans="1:31"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c r="W2525" t="str">
        <f>IF(tbl_Customers[[#This Row],[number_customer_service_calls]] &lt;= 1, "0-1 Calls", IF(tbl_Customers[[#This Row],[number_customer_service_calls]] &lt;= 3, "2-3 Calls", IF(tbl_Customers[[#This Row],[number_customer_service_calls]] &lt;=5, "4-5 Calls", "6+ Calls")))</f>
        <v>6+ Calls</v>
      </c>
      <c r="X2525" t="str">
        <f>IF(tbl_Customers[[#This Row],[account_length]] &lt;= 50, "0-50", IF(tbl_Customers[[#This Row],[account_length]] &lt;=100, "51-100", IF(tbl_Customers[[#This Row],[account_length]] &lt;= 150, "101-150", "151+")))</f>
        <v>51-100</v>
      </c>
      <c r="Y2525" s="30" t="str">
        <f>IF(tbl_Customers[[#This Row],[total_intl_charge]] &lt;= 3, "Low Charges", "High Charges")</f>
        <v>Low Charges</v>
      </c>
      <c r="Z2525" s="30" t="str">
        <f>IF(tbl_Customers[[#This Row],[total_eve_calls]]&lt;=80,"Low Calls",
IF(tbl_Customers[[#This Row],[total_eve_calls]]&lt;=120,"Medium Calls","High Calls"))</f>
        <v>Medium Calls</v>
      </c>
      <c r="AA2525" s="30" t="str">
        <f>IF(tbl_Customers[[#This Row],[total_eve_charge]]&lt;=15,"Low Charges",
IF(tbl_Customers[[#This Row],[total_eve_charge]]&lt;=20,"Medium Charges","High Charges"))</f>
        <v>Medium Charges</v>
      </c>
      <c r="AB2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5" s="30" t="str">
        <f>IF(tbl_Customers[[#This Row],[number_vmail_messages]] = 0, "No Usage", IF(tbl_Customers[[#This Row],[number_vmail_messages]] &lt;= 20, "Low Usage", IF(tbl_Customers[[#This Row],[number_vmail_messages]] &lt;= 40, "Medium Usgae", "High Usage")))</f>
        <v>No Usage</v>
      </c>
      <c r="AD2525" s="30" t="str">
        <f>IF(tbl_Customers[[#This Row],[total_day_minutes]]&lt;=150,"Low Usage", IF(tbl_Customers[[#This Row],[total_day_minutes]]&lt;=200,"Medium Usage", IF(tbl_Customers[[#This Row],[total_day_minutes]]&lt;=250,"High Usage","Very High Usage")))</f>
        <v>Low Usage</v>
      </c>
      <c r="AE2525" s="30" t="str">
        <f>IF(tbl_Customers[[#This Row],[total_intl_calls]]&lt;=5,"Low Calls", IF(tbl_Customers[[#This Row],[total_intl_calls]]&lt;=10, "Medium Calls", "High Calls"))</f>
        <v>Low Calls</v>
      </c>
    </row>
    <row r="2526" spans="1:31"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c r="W2526" t="str">
        <f>IF(tbl_Customers[[#This Row],[number_customer_service_calls]] &lt;= 1, "0-1 Calls", IF(tbl_Customers[[#This Row],[number_customer_service_calls]] &lt;= 3, "2-3 Calls", IF(tbl_Customers[[#This Row],[number_customer_service_calls]] &lt;=5, "4-5 Calls", "6+ Calls")))</f>
        <v>2-3 Calls</v>
      </c>
      <c r="X2526" t="str">
        <f>IF(tbl_Customers[[#This Row],[account_length]] &lt;= 50, "0-50", IF(tbl_Customers[[#This Row],[account_length]] &lt;=100, "51-100", IF(tbl_Customers[[#This Row],[account_length]] &lt;= 150, "101-150", "151+")))</f>
        <v>51-100</v>
      </c>
      <c r="Y2526" s="30" t="str">
        <f>IF(tbl_Customers[[#This Row],[total_intl_charge]] &lt;= 3, "Low Charges", "High Charges")</f>
        <v>High Charges</v>
      </c>
      <c r="Z2526" s="30" t="str">
        <f>IF(tbl_Customers[[#This Row],[total_eve_calls]]&lt;=80,"Low Calls",
IF(tbl_Customers[[#This Row],[total_eve_calls]]&lt;=120,"Medium Calls","High Calls"))</f>
        <v>Medium Calls</v>
      </c>
      <c r="AA2526" s="30" t="str">
        <f>IF(tbl_Customers[[#This Row],[total_eve_charge]]&lt;=15,"Low Charges",
IF(tbl_Customers[[#This Row],[total_eve_charge]]&lt;=20,"Medium Charges","High Charges"))</f>
        <v>High Charges</v>
      </c>
      <c r="AB2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6" s="30" t="str">
        <f>IF(tbl_Customers[[#This Row],[number_vmail_messages]] = 0, "No Usage", IF(tbl_Customers[[#This Row],[number_vmail_messages]] &lt;= 20, "Low Usage", IF(tbl_Customers[[#This Row],[number_vmail_messages]] &lt;= 40, "Medium Usgae", "High Usage")))</f>
        <v>No Usage</v>
      </c>
      <c r="AD2526" s="30" t="str">
        <f>IF(tbl_Customers[[#This Row],[total_day_minutes]]&lt;=150,"Low Usage", IF(tbl_Customers[[#This Row],[total_day_minutes]]&lt;=200,"Medium Usage", IF(tbl_Customers[[#This Row],[total_day_minutes]]&lt;=250,"High Usage","Very High Usage")))</f>
        <v>High Usage</v>
      </c>
      <c r="AE2526" s="30" t="str">
        <f>IF(tbl_Customers[[#This Row],[total_intl_calls]]&lt;=5,"Low Calls", IF(tbl_Customers[[#This Row],[total_intl_calls]]&lt;=10, "Medium Calls", "High Calls"))</f>
        <v>Low Calls</v>
      </c>
    </row>
    <row r="2527" spans="1:31"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c r="W2527" t="str">
        <f>IF(tbl_Customers[[#This Row],[number_customer_service_calls]] &lt;= 1, "0-1 Calls", IF(tbl_Customers[[#This Row],[number_customer_service_calls]] &lt;= 3, "2-3 Calls", IF(tbl_Customers[[#This Row],[number_customer_service_calls]] &lt;=5, "4-5 Calls", "6+ Calls")))</f>
        <v>2-3 Calls</v>
      </c>
      <c r="X2527" t="str">
        <f>IF(tbl_Customers[[#This Row],[account_length]] &lt;= 50, "0-50", IF(tbl_Customers[[#This Row],[account_length]] &lt;=100, "51-100", IF(tbl_Customers[[#This Row],[account_length]] &lt;= 150, "101-150", "151+")))</f>
        <v>51-100</v>
      </c>
      <c r="Y2527" s="30" t="str">
        <f>IF(tbl_Customers[[#This Row],[total_intl_charge]] &lt;= 3, "Low Charges", "High Charges")</f>
        <v>Low Charges</v>
      </c>
      <c r="Z2527" s="30" t="str">
        <f>IF(tbl_Customers[[#This Row],[total_eve_calls]]&lt;=80,"Low Calls",
IF(tbl_Customers[[#This Row],[total_eve_calls]]&lt;=120,"Medium Calls","High Calls"))</f>
        <v>Medium Calls</v>
      </c>
      <c r="AA2527" s="30" t="str">
        <f>IF(tbl_Customers[[#This Row],[total_eve_charge]]&lt;=15,"Low Charges",
IF(tbl_Customers[[#This Row],[total_eve_charge]]&lt;=20,"Medium Charges","High Charges"))</f>
        <v>Medium Charges</v>
      </c>
      <c r="AB2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27" s="30" t="str">
        <f>IF(tbl_Customers[[#This Row],[number_vmail_messages]] = 0, "No Usage", IF(tbl_Customers[[#This Row],[number_vmail_messages]] &lt;= 20, "Low Usage", IF(tbl_Customers[[#This Row],[number_vmail_messages]] &lt;= 40, "Medium Usgae", "High Usage")))</f>
        <v>No Usage</v>
      </c>
      <c r="AD2527" s="30" t="str">
        <f>IF(tbl_Customers[[#This Row],[total_day_minutes]]&lt;=150,"Low Usage", IF(tbl_Customers[[#This Row],[total_day_minutes]]&lt;=200,"Medium Usage", IF(tbl_Customers[[#This Row],[total_day_minutes]]&lt;=250,"High Usage","Very High Usage")))</f>
        <v>Medium Usage</v>
      </c>
      <c r="AE2527" s="30" t="str">
        <f>IF(tbl_Customers[[#This Row],[total_intl_calls]]&lt;=5,"Low Calls", IF(tbl_Customers[[#This Row],[total_intl_calls]]&lt;=10, "Medium Calls", "High Calls"))</f>
        <v>Low Calls</v>
      </c>
    </row>
    <row r="2528" spans="1:31"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c r="W2528" t="str">
        <f>IF(tbl_Customers[[#This Row],[number_customer_service_calls]] &lt;= 1, "0-1 Calls", IF(tbl_Customers[[#This Row],[number_customer_service_calls]] &lt;= 3, "2-3 Calls", IF(tbl_Customers[[#This Row],[number_customer_service_calls]] &lt;=5, "4-5 Calls", "6+ Calls")))</f>
        <v>2-3 Calls</v>
      </c>
      <c r="X2528" t="str">
        <f>IF(tbl_Customers[[#This Row],[account_length]] &lt;= 50, "0-50", IF(tbl_Customers[[#This Row],[account_length]] &lt;=100, "51-100", IF(tbl_Customers[[#This Row],[account_length]] &lt;= 150, "101-150", "151+")))</f>
        <v>0-50</v>
      </c>
      <c r="Y2528" s="30" t="str">
        <f>IF(tbl_Customers[[#This Row],[total_intl_charge]] &lt;= 3, "Low Charges", "High Charges")</f>
        <v>Low Charges</v>
      </c>
      <c r="Z2528" s="30" t="str">
        <f>IF(tbl_Customers[[#This Row],[total_eve_calls]]&lt;=80,"Low Calls",
IF(tbl_Customers[[#This Row],[total_eve_calls]]&lt;=120,"Medium Calls","High Calls"))</f>
        <v>Medium Calls</v>
      </c>
      <c r="AA2528" s="30" t="str">
        <f>IF(tbl_Customers[[#This Row],[total_eve_charge]]&lt;=15,"Low Charges",
IF(tbl_Customers[[#This Row],[total_eve_charge]]&lt;=20,"Medium Charges","High Charges"))</f>
        <v>High Charges</v>
      </c>
      <c r="AB2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28" s="30" t="str">
        <f>IF(tbl_Customers[[#This Row],[number_vmail_messages]] = 0, "No Usage", IF(tbl_Customers[[#This Row],[number_vmail_messages]] &lt;= 20, "Low Usage", IF(tbl_Customers[[#This Row],[number_vmail_messages]] &lt;= 40, "Medium Usgae", "High Usage")))</f>
        <v>No Usage</v>
      </c>
      <c r="AD2528" s="30" t="str">
        <f>IF(tbl_Customers[[#This Row],[total_day_minutes]]&lt;=150,"Low Usage", IF(tbl_Customers[[#This Row],[total_day_minutes]]&lt;=200,"Medium Usage", IF(tbl_Customers[[#This Row],[total_day_minutes]]&lt;=250,"High Usage","Very High Usage")))</f>
        <v>High Usage</v>
      </c>
      <c r="AE2528" s="30" t="str">
        <f>IF(tbl_Customers[[#This Row],[total_intl_calls]]&lt;=5,"Low Calls", IF(tbl_Customers[[#This Row],[total_intl_calls]]&lt;=10, "Medium Calls", "High Calls"))</f>
        <v>Low Calls</v>
      </c>
    </row>
    <row r="2529" spans="1:31"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c r="W2529" t="str">
        <f>IF(tbl_Customers[[#This Row],[number_customer_service_calls]] &lt;= 1, "0-1 Calls", IF(tbl_Customers[[#This Row],[number_customer_service_calls]] &lt;= 3, "2-3 Calls", IF(tbl_Customers[[#This Row],[number_customer_service_calls]] &lt;=5, "4-5 Calls", "6+ Calls")))</f>
        <v>2-3 Calls</v>
      </c>
      <c r="X2529" t="str">
        <f>IF(tbl_Customers[[#This Row],[account_length]] &lt;= 50, "0-50", IF(tbl_Customers[[#This Row],[account_length]] &lt;=100, "51-100", IF(tbl_Customers[[#This Row],[account_length]] &lt;= 150, "101-150", "151+")))</f>
        <v>51-100</v>
      </c>
      <c r="Y2529" s="30" t="str">
        <f>IF(tbl_Customers[[#This Row],[total_intl_charge]] &lt;= 3, "Low Charges", "High Charges")</f>
        <v>Low Charges</v>
      </c>
      <c r="Z2529" s="30" t="str">
        <f>IF(tbl_Customers[[#This Row],[total_eve_calls]]&lt;=80,"Low Calls",
IF(tbl_Customers[[#This Row],[total_eve_calls]]&lt;=120,"Medium Calls","High Calls"))</f>
        <v>Medium Calls</v>
      </c>
      <c r="AA2529" s="30" t="str">
        <f>IF(tbl_Customers[[#This Row],[total_eve_charge]]&lt;=15,"Low Charges",
IF(tbl_Customers[[#This Row],[total_eve_charge]]&lt;=20,"Medium Charges","High Charges"))</f>
        <v>Low Charges</v>
      </c>
      <c r="AB2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29" s="30" t="str">
        <f>IF(tbl_Customers[[#This Row],[number_vmail_messages]] = 0, "No Usage", IF(tbl_Customers[[#This Row],[number_vmail_messages]] &lt;= 20, "Low Usage", IF(tbl_Customers[[#This Row],[number_vmail_messages]] &lt;= 40, "Medium Usgae", "High Usage")))</f>
        <v>Low Usage</v>
      </c>
      <c r="AD2529" s="30" t="str">
        <f>IF(tbl_Customers[[#This Row],[total_day_minutes]]&lt;=150,"Low Usage", IF(tbl_Customers[[#This Row],[total_day_minutes]]&lt;=200,"Medium Usage", IF(tbl_Customers[[#This Row],[total_day_minutes]]&lt;=250,"High Usage","Very High Usage")))</f>
        <v>Medium Usage</v>
      </c>
      <c r="AE2529" s="30" t="str">
        <f>IF(tbl_Customers[[#This Row],[total_intl_calls]]&lt;=5,"Low Calls", IF(tbl_Customers[[#This Row],[total_intl_calls]]&lt;=10, "Medium Calls", "High Calls"))</f>
        <v>Low Calls</v>
      </c>
    </row>
    <row r="2530" spans="1:31"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c r="W2530" t="str">
        <f>IF(tbl_Customers[[#This Row],[number_customer_service_calls]] &lt;= 1, "0-1 Calls", IF(tbl_Customers[[#This Row],[number_customer_service_calls]] &lt;= 3, "2-3 Calls", IF(tbl_Customers[[#This Row],[number_customer_service_calls]] &lt;=5, "4-5 Calls", "6+ Calls")))</f>
        <v>2-3 Calls</v>
      </c>
      <c r="X2530" t="str">
        <f>IF(tbl_Customers[[#This Row],[account_length]] &lt;= 50, "0-50", IF(tbl_Customers[[#This Row],[account_length]] &lt;=100, "51-100", IF(tbl_Customers[[#This Row],[account_length]] &lt;= 150, "101-150", "151+")))</f>
        <v>101-150</v>
      </c>
      <c r="Y2530" s="30" t="str">
        <f>IF(tbl_Customers[[#This Row],[total_intl_charge]] &lt;= 3, "Low Charges", "High Charges")</f>
        <v>High Charges</v>
      </c>
      <c r="Z2530" s="30" t="str">
        <f>IF(tbl_Customers[[#This Row],[total_eve_calls]]&lt;=80,"Low Calls",
IF(tbl_Customers[[#This Row],[total_eve_calls]]&lt;=120,"Medium Calls","High Calls"))</f>
        <v>Medium Calls</v>
      </c>
      <c r="AA2530" s="30" t="str">
        <f>IF(tbl_Customers[[#This Row],[total_eve_charge]]&lt;=15,"Low Charges",
IF(tbl_Customers[[#This Row],[total_eve_charge]]&lt;=20,"Medium Charges","High Charges"))</f>
        <v>Low Charges</v>
      </c>
      <c r="AB2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0" s="30" t="str">
        <f>IF(tbl_Customers[[#This Row],[number_vmail_messages]] = 0, "No Usage", IF(tbl_Customers[[#This Row],[number_vmail_messages]] &lt;= 20, "Low Usage", IF(tbl_Customers[[#This Row],[number_vmail_messages]] &lt;= 40, "Medium Usgae", "High Usage")))</f>
        <v>No Usage</v>
      </c>
      <c r="AD2530" s="30" t="str">
        <f>IF(tbl_Customers[[#This Row],[total_day_minutes]]&lt;=150,"Low Usage", IF(tbl_Customers[[#This Row],[total_day_minutes]]&lt;=200,"Medium Usage", IF(tbl_Customers[[#This Row],[total_day_minutes]]&lt;=250,"High Usage","Very High Usage")))</f>
        <v>Low Usage</v>
      </c>
      <c r="AE2530" s="30" t="str">
        <f>IF(tbl_Customers[[#This Row],[total_intl_calls]]&lt;=5,"Low Calls", IF(tbl_Customers[[#This Row],[total_intl_calls]]&lt;=10, "Medium Calls", "High Calls"))</f>
        <v>Low Calls</v>
      </c>
    </row>
    <row r="2531" spans="1:31"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c r="W2531" t="str">
        <f>IF(tbl_Customers[[#This Row],[number_customer_service_calls]] &lt;= 1, "0-1 Calls", IF(tbl_Customers[[#This Row],[number_customer_service_calls]] &lt;= 3, "2-3 Calls", IF(tbl_Customers[[#This Row],[number_customer_service_calls]] &lt;=5, "4-5 Calls", "6+ Calls")))</f>
        <v>2-3 Calls</v>
      </c>
      <c r="X2531" t="str">
        <f>IF(tbl_Customers[[#This Row],[account_length]] &lt;= 50, "0-50", IF(tbl_Customers[[#This Row],[account_length]] &lt;=100, "51-100", IF(tbl_Customers[[#This Row],[account_length]] &lt;= 150, "101-150", "151+")))</f>
        <v>101-150</v>
      </c>
      <c r="Y2531" s="30" t="str">
        <f>IF(tbl_Customers[[#This Row],[total_intl_charge]] &lt;= 3, "Low Charges", "High Charges")</f>
        <v>High Charges</v>
      </c>
      <c r="Z2531" s="30" t="str">
        <f>IF(tbl_Customers[[#This Row],[total_eve_calls]]&lt;=80,"Low Calls",
IF(tbl_Customers[[#This Row],[total_eve_calls]]&lt;=120,"Medium Calls","High Calls"))</f>
        <v>Medium Calls</v>
      </c>
      <c r="AA2531" s="30" t="str">
        <f>IF(tbl_Customers[[#This Row],[total_eve_charge]]&lt;=15,"Low Charges",
IF(tbl_Customers[[#This Row],[total_eve_charge]]&lt;=20,"Medium Charges","High Charges"))</f>
        <v>Low Charges</v>
      </c>
      <c r="AB2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1" s="30" t="str">
        <f>IF(tbl_Customers[[#This Row],[number_vmail_messages]] = 0, "No Usage", IF(tbl_Customers[[#This Row],[number_vmail_messages]] &lt;= 20, "Low Usage", IF(tbl_Customers[[#This Row],[number_vmail_messages]] &lt;= 40, "Medium Usgae", "High Usage")))</f>
        <v>No Usage</v>
      </c>
      <c r="AD2531" s="30" t="str">
        <f>IF(tbl_Customers[[#This Row],[total_day_minutes]]&lt;=150,"Low Usage", IF(tbl_Customers[[#This Row],[total_day_minutes]]&lt;=200,"Medium Usage", IF(tbl_Customers[[#This Row],[total_day_minutes]]&lt;=250,"High Usage","Very High Usage")))</f>
        <v>Very High Usage</v>
      </c>
      <c r="AE2531" s="30" t="str">
        <f>IF(tbl_Customers[[#This Row],[total_intl_calls]]&lt;=5,"Low Calls", IF(tbl_Customers[[#This Row],[total_intl_calls]]&lt;=10, "Medium Calls", "High Calls"))</f>
        <v>Low Calls</v>
      </c>
    </row>
    <row r="2532" spans="1:31"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c r="W2532" t="str">
        <f>IF(tbl_Customers[[#This Row],[number_customer_service_calls]] &lt;= 1, "0-1 Calls", IF(tbl_Customers[[#This Row],[number_customer_service_calls]] &lt;= 3, "2-3 Calls", IF(tbl_Customers[[#This Row],[number_customer_service_calls]] &lt;=5, "4-5 Calls", "6+ Calls")))</f>
        <v>2-3 Calls</v>
      </c>
      <c r="X2532" t="str">
        <f>IF(tbl_Customers[[#This Row],[account_length]] &lt;= 50, "0-50", IF(tbl_Customers[[#This Row],[account_length]] &lt;=100, "51-100", IF(tbl_Customers[[#This Row],[account_length]] &lt;= 150, "101-150", "151+")))</f>
        <v>101-150</v>
      </c>
      <c r="Y2532" s="30" t="str">
        <f>IF(tbl_Customers[[#This Row],[total_intl_charge]] &lt;= 3, "Low Charges", "High Charges")</f>
        <v>High Charges</v>
      </c>
      <c r="Z2532" s="30" t="str">
        <f>IF(tbl_Customers[[#This Row],[total_eve_calls]]&lt;=80,"Low Calls",
IF(tbl_Customers[[#This Row],[total_eve_calls]]&lt;=120,"Medium Calls","High Calls"))</f>
        <v>Low Calls</v>
      </c>
      <c r="AA2532" s="30" t="str">
        <f>IF(tbl_Customers[[#This Row],[total_eve_charge]]&lt;=15,"Low Charges",
IF(tbl_Customers[[#This Row],[total_eve_charge]]&lt;=20,"Medium Charges","High Charges"))</f>
        <v>Medium Charges</v>
      </c>
      <c r="AB2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2" s="30" t="str">
        <f>IF(tbl_Customers[[#This Row],[number_vmail_messages]] = 0, "No Usage", IF(tbl_Customers[[#This Row],[number_vmail_messages]] &lt;= 20, "Low Usage", IF(tbl_Customers[[#This Row],[number_vmail_messages]] &lt;= 40, "Medium Usgae", "High Usage")))</f>
        <v>No Usage</v>
      </c>
      <c r="AD2532" s="30" t="str">
        <f>IF(tbl_Customers[[#This Row],[total_day_minutes]]&lt;=150,"Low Usage", IF(tbl_Customers[[#This Row],[total_day_minutes]]&lt;=200,"Medium Usage", IF(tbl_Customers[[#This Row],[total_day_minutes]]&lt;=250,"High Usage","Very High Usage")))</f>
        <v>Low Usage</v>
      </c>
      <c r="AE2532" s="30" t="str">
        <f>IF(tbl_Customers[[#This Row],[total_intl_calls]]&lt;=5,"Low Calls", IF(tbl_Customers[[#This Row],[total_intl_calls]]&lt;=10, "Medium Calls", "High Calls"))</f>
        <v>Low Calls</v>
      </c>
    </row>
    <row r="2533" spans="1:31"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c r="W2533" t="str">
        <f>IF(tbl_Customers[[#This Row],[number_customer_service_calls]] &lt;= 1, "0-1 Calls", IF(tbl_Customers[[#This Row],[number_customer_service_calls]] &lt;= 3, "2-3 Calls", IF(tbl_Customers[[#This Row],[number_customer_service_calls]] &lt;=5, "4-5 Calls", "6+ Calls")))</f>
        <v>0-1 Calls</v>
      </c>
      <c r="X2533" t="str">
        <f>IF(tbl_Customers[[#This Row],[account_length]] &lt;= 50, "0-50", IF(tbl_Customers[[#This Row],[account_length]] &lt;=100, "51-100", IF(tbl_Customers[[#This Row],[account_length]] &lt;= 150, "101-150", "151+")))</f>
        <v>0-50</v>
      </c>
      <c r="Y2533" s="30" t="str">
        <f>IF(tbl_Customers[[#This Row],[total_intl_charge]] &lt;= 3, "Low Charges", "High Charges")</f>
        <v>Low Charges</v>
      </c>
      <c r="Z2533" s="30" t="str">
        <f>IF(tbl_Customers[[#This Row],[total_eve_calls]]&lt;=80,"Low Calls",
IF(tbl_Customers[[#This Row],[total_eve_calls]]&lt;=120,"Medium Calls","High Calls"))</f>
        <v>Medium Calls</v>
      </c>
      <c r="AA2533" s="30" t="str">
        <f>IF(tbl_Customers[[#This Row],[total_eve_charge]]&lt;=15,"Low Charges",
IF(tbl_Customers[[#This Row],[total_eve_charge]]&lt;=20,"Medium Charges","High Charges"))</f>
        <v>Low Charges</v>
      </c>
      <c r="AB2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3" s="30" t="str">
        <f>IF(tbl_Customers[[#This Row],[number_vmail_messages]] = 0, "No Usage", IF(tbl_Customers[[#This Row],[number_vmail_messages]] &lt;= 20, "Low Usage", IF(tbl_Customers[[#This Row],[number_vmail_messages]] &lt;= 40, "Medium Usgae", "High Usage")))</f>
        <v>Medium Usgae</v>
      </c>
      <c r="AD2533" s="30" t="str">
        <f>IF(tbl_Customers[[#This Row],[total_day_minutes]]&lt;=150,"Low Usage", IF(tbl_Customers[[#This Row],[total_day_minutes]]&lt;=200,"Medium Usage", IF(tbl_Customers[[#This Row],[total_day_minutes]]&lt;=250,"High Usage","Very High Usage")))</f>
        <v>Medium Usage</v>
      </c>
      <c r="AE2533" s="30" t="str">
        <f>IF(tbl_Customers[[#This Row],[total_intl_calls]]&lt;=5,"Low Calls", IF(tbl_Customers[[#This Row],[total_intl_calls]]&lt;=10, "Medium Calls", "High Calls"))</f>
        <v>Medium Calls</v>
      </c>
    </row>
    <row r="2534" spans="1:31"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c r="W2534" t="str">
        <f>IF(tbl_Customers[[#This Row],[number_customer_service_calls]] &lt;= 1, "0-1 Calls", IF(tbl_Customers[[#This Row],[number_customer_service_calls]] &lt;= 3, "2-3 Calls", IF(tbl_Customers[[#This Row],[number_customer_service_calls]] &lt;=5, "4-5 Calls", "6+ Calls")))</f>
        <v>0-1 Calls</v>
      </c>
      <c r="X2534" t="str">
        <f>IF(tbl_Customers[[#This Row],[account_length]] &lt;= 50, "0-50", IF(tbl_Customers[[#This Row],[account_length]] &lt;=100, "51-100", IF(tbl_Customers[[#This Row],[account_length]] &lt;= 150, "101-150", "151+")))</f>
        <v>101-150</v>
      </c>
      <c r="Y2534" s="30" t="str">
        <f>IF(tbl_Customers[[#This Row],[total_intl_charge]] &lt;= 3, "Low Charges", "High Charges")</f>
        <v>Low Charges</v>
      </c>
      <c r="Z2534" s="30" t="str">
        <f>IF(tbl_Customers[[#This Row],[total_eve_calls]]&lt;=80,"Low Calls",
IF(tbl_Customers[[#This Row],[total_eve_calls]]&lt;=120,"Medium Calls","High Calls"))</f>
        <v>Medium Calls</v>
      </c>
      <c r="AA2534" s="30" t="str">
        <f>IF(tbl_Customers[[#This Row],[total_eve_charge]]&lt;=15,"Low Charges",
IF(tbl_Customers[[#This Row],[total_eve_charge]]&lt;=20,"Medium Charges","High Charges"))</f>
        <v>Low Charges</v>
      </c>
      <c r="AB2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34" s="30" t="str">
        <f>IF(tbl_Customers[[#This Row],[number_vmail_messages]] = 0, "No Usage", IF(tbl_Customers[[#This Row],[number_vmail_messages]] &lt;= 20, "Low Usage", IF(tbl_Customers[[#This Row],[number_vmail_messages]] &lt;= 40, "Medium Usgae", "High Usage")))</f>
        <v>No Usage</v>
      </c>
      <c r="AD2534" s="30" t="str">
        <f>IF(tbl_Customers[[#This Row],[total_day_minutes]]&lt;=150,"Low Usage", IF(tbl_Customers[[#This Row],[total_day_minutes]]&lt;=200,"Medium Usage", IF(tbl_Customers[[#This Row],[total_day_minutes]]&lt;=250,"High Usage","Very High Usage")))</f>
        <v>Medium Usage</v>
      </c>
      <c r="AE2534" s="30" t="str">
        <f>IF(tbl_Customers[[#This Row],[total_intl_calls]]&lt;=5,"Low Calls", IF(tbl_Customers[[#This Row],[total_intl_calls]]&lt;=10, "Medium Calls", "High Calls"))</f>
        <v>Low Calls</v>
      </c>
    </row>
    <row r="2535" spans="1:31"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c r="W2535" t="str">
        <f>IF(tbl_Customers[[#This Row],[number_customer_service_calls]] &lt;= 1, "0-1 Calls", IF(tbl_Customers[[#This Row],[number_customer_service_calls]] &lt;= 3, "2-3 Calls", IF(tbl_Customers[[#This Row],[number_customer_service_calls]] &lt;=5, "4-5 Calls", "6+ Calls")))</f>
        <v>0-1 Calls</v>
      </c>
      <c r="X2535" t="str">
        <f>IF(tbl_Customers[[#This Row],[account_length]] &lt;= 50, "0-50", IF(tbl_Customers[[#This Row],[account_length]] &lt;=100, "51-100", IF(tbl_Customers[[#This Row],[account_length]] &lt;= 150, "101-150", "151+")))</f>
        <v>151+</v>
      </c>
      <c r="Y2535" s="30" t="str">
        <f>IF(tbl_Customers[[#This Row],[total_intl_charge]] &lt;= 3, "Low Charges", "High Charges")</f>
        <v>High Charges</v>
      </c>
      <c r="Z2535" s="30" t="str">
        <f>IF(tbl_Customers[[#This Row],[total_eve_calls]]&lt;=80,"Low Calls",
IF(tbl_Customers[[#This Row],[total_eve_calls]]&lt;=120,"Medium Calls","High Calls"))</f>
        <v>High Calls</v>
      </c>
      <c r="AA2535" s="30" t="str">
        <f>IF(tbl_Customers[[#This Row],[total_eve_charge]]&lt;=15,"Low Charges",
IF(tbl_Customers[[#This Row],[total_eve_charge]]&lt;=20,"Medium Charges","High Charges"))</f>
        <v>Low Charges</v>
      </c>
      <c r="AB2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5" s="30" t="str">
        <f>IF(tbl_Customers[[#This Row],[number_vmail_messages]] = 0, "No Usage", IF(tbl_Customers[[#This Row],[number_vmail_messages]] &lt;= 20, "Low Usage", IF(tbl_Customers[[#This Row],[number_vmail_messages]] &lt;= 40, "Medium Usgae", "High Usage")))</f>
        <v>Medium Usgae</v>
      </c>
      <c r="AD2535" s="30" t="str">
        <f>IF(tbl_Customers[[#This Row],[total_day_minutes]]&lt;=150,"Low Usage", IF(tbl_Customers[[#This Row],[total_day_minutes]]&lt;=200,"Medium Usage", IF(tbl_Customers[[#This Row],[total_day_minutes]]&lt;=250,"High Usage","Very High Usage")))</f>
        <v>Low Usage</v>
      </c>
      <c r="AE2535" s="30" t="str">
        <f>IF(tbl_Customers[[#This Row],[total_intl_calls]]&lt;=5,"Low Calls", IF(tbl_Customers[[#This Row],[total_intl_calls]]&lt;=10, "Medium Calls", "High Calls"))</f>
        <v>Low Calls</v>
      </c>
    </row>
    <row r="2536" spans="1:31"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c r="W2536" t="str">
        <f>IF(tbl_Customers[[#This Row],[number_customer_service_calls]] &lt;= 1, "0-1 Calls", IF(tbl_Customers[[#This Row],[number_customer_service_calls]] &lt;= 3, "2-3 Calls", IF(tbl_Customers[[#This Row],[number_customer_service_calls]] &lt;=5, "4-5 Calls", "6+ Calls")))</f>
        <v>0-1 Calls</v>
      </c>
      <c r="X2536" t="str">
        <f>IF(tbl_Customers[[#This Row],[account_length]] &lt;= 50, "0-50", IF(tbl_Customers[[#This Row],[account_length]] &lt;=100, "51-100", IF(tbl_Customers[[#This Row],[account_length]] &lt;= 150, "101-150", "151+")))</f>
        <v>101-150</v>
      </c>
      <c r="Y2536" s="30" t="str">
        <f>IF(tbl_Customers[[#This Row],[total_intl_charge]] &lt;= 3, "Low Charges", "High Charges")</f>
        <v>Low Charges</v>
      </c>
      <c r="Z2536" s="30" t="str">
        <f>IF(tbl_Customers[[#This Row],[total_eve_calls]]&lt;=80,"Low Calls",
IF(tbl_Customers[[#This Row],[total_eve_calls]]&lt;=120,"Medium Calls","High Calls"))</f>
        <v>Low Calls</v>
      </c>
      <c r="AA2536" s="30" t="str">
        <f>IF(tbl_Customers[[#This Row],[total_eve_charge]]&lt;=15,"Low Charges",
IF(tbl_Customers[[#This Row],[total_eve_charge]]&lt;=20,"Medium Charges","High Charges"))</f>
        <v>High Charges</v>
      </c>
      <c r="AB2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6" s="30" t="str">
        <f>IF(tbl_Customers[[#This Row],[number_vmail_messages]] = 0, "No Usage", IF(tbl_Customers[[#This Row],[number_vmail_messages]] &lt;= 20, "Low Usage", IF(tbl_Customers[[#This Row],[number_vmail_messages]] &lt;= 40, "Medium Usgae", "High Usage")))</f>
        <v>No Usage</v>
      </c>
      <c r="AD2536" s="30" t="str">
        <f>IF(tbl_Customers[[#This Row],[total_day_minutes]]&lt;=150,"Low Usage", IF(tbl_Customers[[#This Row],[total_day_minutes]]&lt;=200,"Medium Usage", IF(tbl_Customers[[#This Row],[total_day_minutes]]&lt;=250,"High Usage","Very High Usage")))</f>
        <v>High Usage</v>
      </c>
      <c r="AE2536" s="30" t="str">
        <f>IF(tbl_Customers[[#This Row],[total_intl_calls]]&lt;=5,"Low Calls", IF(tbl_Customers[[#This Row],[total_intl_calls]]&lt;=10, "Medium Calls", "High Calls"))</f>
        <v>Medium Calls</v>
      </c>
    </row>
    <row r="2537" spans="1:31"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c r="W2537" t="str">
        <f>IF(tbl_Customers[[#This Row],[number_customer_service_calls]] &lt;= 1, "0-1 Calls", IF(tbl_Customers[[#This Row],[number_customer_service_calls]] &lt;= 3, "2-3 Calls", IF(tbl_Customers[[#This Row],[number_customer_service_calls]] &lt;=5, "4-5 Calls", "6+ Calls")))</f>
        <v>2-3 Calls</v>
      </c>
      <c r="X2537" t="str">
        <f>IF(tbl_Customers[[#This Row],[account_length]] &lt;= 50, "0-50", IF(tbl_Customers[[#This Row],[account_length]] &lt;=100, "51-100", IF(tbl_Customers[[#This Row],[account_length]] &lt;= 150, "101-150", "151+")))</f>
        <v>51-100</v>
      </c>
      <c r="Y2537" s="30" t="str">
        <f>IF(tbl_Customers[[#This Row],[total_intl_charge]] &lt;= 3, "Low Charges", "High Charges")</f>
        <v>High Charges</v>
      </c>
      <c r="Z2537" s="30" t="str">
        <f>IF(tbl_Customers[[#This Row],[total_eve_calls]]&lt;=80,"Low Calls",
IF(tbl_Customers[[#This Row],[total_eve_calls]]&lt;=120,"Medium Calls","High Calls"))</f>
        <v>Medium Calls</v>
      </c>
      <c r="AA2537" s="30" t="str">
        <f>IF(tbl_Customers[[#This Row],[total_eve_charge]]&lt;=15,"Low Charges",
IF(tbl_Customers[[#This Row],[total_eve_charge]]&lt;=20,"Medium Charges","High Charges"))</f>
        <v>Medium Charges</v>
      </c>
      <c r="AB2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7" s="30" t="str">
        <f>IF(tbl_Customers[[#This Row],[number_vmail_messages]] = 0, "No Usage", IF(tbl_Customers[[#This Row],[number_vmail_messages]] &lt;= 20, "Low Usage", IF(tbl_Customers[[#This Row],[number_vmail_messages]] &lt;= 40, "Medium Usgae", "High Usage")))</f>
        <v>Medium Usgae</v>
      </c>
      <c r="AD2537" s="30" t="str">
        <f>IF(tbl_Customers[[#This Row],[total_day_minutes]]&lt;=150,"Low Usage", IF(tbl_Customers[[#This Row],[total_day_minutes]]&lt;=200,"Medium Usage", IF(tbl_Customers[[#This Row],[total_day_minutes]]&lt;=250,"High Usage","Very High Usage")))</f>
        <v>Medium Usage</v>
      </c>
      <c r="AE2537" s="30" t="str">
        <f>IF(tbl_Customers[[#This Row],[total_intl_calls]]&lt;=5,"Low Calls", IF(tbl_Customers[[#This Row],[total_intl_calls]]&lt;=10, "Medium Calls", "High Calls"))</f>
        <v>Low Calls</v>
      </c>
    </row>
    <row r="2538" spans="1:31"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c r="W2538" t="str">
        <f>IF(tbl_Customers[[#This Row],[number_customer_service_calls]] &lt;= 1, "0-1 Calls", IF(tbl_Customers[[#This Row],[number_customer_service_calls]] &lt;= 3, "2-3 Calls", IF(tbl_Customers[[#This Row],[number_customer_service_calls]] &lt;=5, "4-5 Calls", "6+ Calls")))</f>
        <v>0-1 Calls</v>
      </c>
      <c r="X2538" t="str">
        <f>IF(tbl_Customers[[#This Row],[account_length]] &lt;= 50, "0-50", IF(tbl_Customers[[#This Row],[account_length]] &lt;=100, "51-100", IF(tbl_Customers[[#This Row],[account_length]] &lt;= 150, "101-150", "151+")))</f>
        <v>101-150</v>
      </c>
      <c r="Y2538" s="30" t="str">
        <f>IF(tbl_Customers[[#This Row],[total_intl_charge]] &lt;= 3, "Low Charges", "High Charges")</f>
        <v>High Charges</v>
      </c>
      <c r="Z2538" s="30" t="str">
        <f>IF(tbl_Customers[[#This Row],[total_eve_calls]]&lt;=80,"Low Calls",
IF(tbl_Customers[[#This Row],[total_eve_calls]]&lt;=120,"Medium Calls","High Calls"))</f>
        <v>Medium Calls</v>
      </c>
      <c r="AA2538" s="30" t="str">
        <f>IF(tbl_Customers[[#This Row],[total_eve_charge]]&lt;=15,"Low Charges",
IF(tbl_Customers[[#This Row],[total_eve_charge]]&lt;=20,"Medium Charges","High Charges"))</f>
        <v>Low Charges</v>
      </c>
      <c r="AB2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38" s="30" t="str">
        <f>IF(tbl_Customers[[#This Row],[number_vmail_messages]] = 0, "No Usage", IF(tbl_Customers[[#This Row],[number_vmail_messages]] &lt;= 20, "Low Usage", IF(tbl_Customers[[#This Row],[number_vmail_messages]] &lt;= 40, "Medium Usgae", "High Usage")))</f>
        <v>Medium Usgae</v>
      </c>
      <c r="AD2538" s="30" t="str">
        <f>IF(tbl_Customers[[#This Row],[total_day_minutes]]&lt;=150,"Low Usage", IF(tbl_Customers[[#This Row],[total_day_minutes]]&lt;=200,"Medium Usage", IF(tbl_Customers[[#This Row],[total_day_minutes]]&lt;=250,"High Usage","Very High Usage")))</f>
        <v>Low Usage</v>
      </c>
      <c r="AE2538" s="30" t="str">
        <f>IF(tbl_Customers[[#This Row],[total_intl_calls]]&lt;=5,"Low Calls", IF(tbl_Customers[[#This Row],[total_intl_calls]]&lt;=10, "Medium Calls", "High Calls"))</f>
        <v>Low Calls</v>
      </c>
    </row>
    <row r="2539" spans="1:31"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c r="W2539" t="str">
        <f>IF(tbl_Customers[[#This Row],[number_customer_service_calls]] &lt;= 1, "0-1 Calls", IF(tbl_Customers[[#This Row],[number_customer_service_calls]] &lt;= 3, "2-3 Calls", IF(tbl_Customers[[#This Row],[number_customer_service_calls]] &lt;=5, "4-5 Calls", "6+ Calls")))</f>
        <v>0-1 Calls</v>
      </c>
      <c r="X2539" t="str">
        <f>IF(tbl_Customers[[#This Row],[account_length]] &lt;= 50, "0-50", IF(tbl_Customers[[#This Row],[account_length]] &lt;=100, "51-100", IF(tbl_Customers[[#This Row],[account_length]] &lt;= 150, "101-150", "151+")))</f>
        <v>51-100</v>
      </c>
      <c r="Y2539" s="30" t="str">
        <f>IF(tbl_Customers[[#This Row],[total_intl_charge]] &lt;= 3, "Low Charges", "High Charges")</f>
        <v>Low Charges</v>
      </c>
      <c r="Z2539" s="30" t="str">
        <f>IF(tbl_Customers[[#This Row],[total_eve_calls]]&lt;=80,"Low Calls",
IF(tbl_Customers[[#This Row],[total_eve_calls]]&lt;=120,"Medium Calls","High Calls"))</f>
        <v>High Calls</v>
      </c>
      <c r="AA2539" s="30" t="str">
        <f>IF(tbl_Customers[[#This Row],[total_eve_charge]]&lt;=15,"Low Charges",
IF(tbl_Customers[[#This Row],[total_eve_charge]]&lt;=20,"Medium Charges","High Charges"))</f>
        <v>Medium Charges</v>
      </c>
      <c r="AB2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39" s="30" t="str">
        <f>IF(tbl_Customers[[#This Row],[number_vmail_messages]] = 0, "No Usage", IF(tbl_Customers[[#This Row],[number_vmail_messages]] &lt;= 20, "Low Usage", IF(tbl_Customers[[#This Row],[number_vmail_messages]] &lt;= 40, "Medium Usgae", "High Usage")))</f>
        <v>Medium Usgae</v>
      </c>
      <c r="AD2539" s="30" t="str">
        <f>IF(tbl_Customers[[#This Row],[total_day_minutes]]&lt;=150,"Low Usage", IF(tbl_Customers[[#This Row],[total_day_minutes]]&lt;=200,"Medium Usage", IF(tbl_Customers[[#This Row],[total_day_minutes]]&lt;=250,"High Usage","Very High Usage")))</f>
        <v>Very High Usage</v>
      </c>
      <c r="AE2539" s="30" t="str">
        <f>IF(tbl_Customers[[#This Row],[total_intl_calls]]&lt;=5,"Low Calls", IF(tbl_Customers[[#This Row],[total_intl_calls]]&lt;=10, "Medium Calls", "High Calls"))</f>
        <v>Low Calls</v>
      </c>
    </row>
    <row r="2540" spans="1:31"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c r="W2540" t="str">
        <f>IF(tbl_Customers[[#This Row],[number_customer_service_calls]] &lt;= 1, "0-1 Calls", IF(tbl_Customers[[#This Row],[number_customer_service_calls]] &lt;= 3, "2-3 Calls", IF(tbl_Customers[[#This Row],[number_customer_service_calls]] &lt;=5, "4-5 Calls", "6+ Calls")))</f>
        <v>0-1 Calls</v>
      </c>
      <c r="X2540" t="str">
        <f>IF(tbl_Customers[[#This Row],[account_length]] &lt;= 50, "0-50", IF(tbl_Customers[[#This Row],[account_length]] &lt;=100, "51-100", IF(tbl_Customers[[#This Row],[account_length]] &lt;= 150, "101-150", "151+")))</f>
        <v>51-100</v>
      </c>
      <c r="Y2540" s="30" t="str">
        <f>IF(tbl_Customers[[#This Row],[total_intl_charge]] &lt;= 3, "Low Charges", "High Charges")</f>
        <v>High Charges</v>
      </c>
      <c r="Z2540" s="30" t="str">
        <f>IF(tbl_Customers[[#This Row],[total_eve_calls]]&lt;=80,"Low Calls",
IF(tbl_Customers[[#This Row],[total_eve_calls]]&lt;=120,"Medium Calls","High Calls"))</f>
        <v>High Calls</v>
      </c>
      <c r="AA2540" s="30" t="str">
        <f>IF(tbl_Customers[[#This Row],[total_eve_charge]]&lt;=15,"Low Charges",
IF(tbl_Customers[[#This Row],[total_eve_charge]]&lt;=20,"Medium Charges","High Charges"))</f>
        <v>High Charges</v>
      </c>
      <c r="AB2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0" s="30" t="str">
        <f>IF(tbl_Customers[[#This Row],[number_vmail_messages]] = 0, "No Usage", IF(tbl_Customers[[#This Row],[number_vmail_messages]] &lt;= 20, "Low Usage", IF(tbl_Customers[[#This Row],[number_vmail_messages]] &lt;= 40, "Medium Usgae", "High Usage")))</f>
        <v>No Usage</v>
      </c>
      <c r="AD2540" s="30" t="str">
        <f>IF(tbl_Customers[[#This Row],[total_day_minutes]]&lt;=150,"Low Usage", IF(tbl_Customers[[#This Row],[total_day_minutes]]&lt;=200,"Medium Usage", IF(tbl_Customers[[#This Row],[total_day_minutes]]&lt;=250,"High Usage","Very High Usage")))</f>
        <v>High Usage</v>
      </c>
      <c r="AE2540" s="30" t="str">
        <f>IF(tbl_Customers[[#This Row],[total_intl_calls]]&lt;=5,"Low Calls", IF(tbl_Customers[[#This Row],[total_intl_calls]]&lt;=10, "Medium Calls", "High Calls"))</f>
        <v>Low Calls</v>
      </c>
    </row>
    <row r="2541" spans="1:31"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c r="W2541" t="str">
        <f>IF(tbl_Customers[[#This Row],[number_customer_service_calls]] &lt;= 1, "0-1 Calls", IF(tbl_Customers[[#This Row],[number_customer_service_calls]] &lt;= 3, "2-3 Calls", IF(tbl_Customers[[#This Row],[number_customer_service_calls]] &lt;=5, "4-5 Calls", "6+ Calls")))</f>
        <v>2-3 Calls</v>
      </c>
      <c r="X2541" t="str">
        <f>IF(tbl_Customers[[#This Row],[account_length]] &lt;= 50, "0-50", IF(tbl_Customers[[#This Row],[account_length]] &lt;=100, "51-100", IF(tbl_Customers[[#This Row],[account_length]] &lt;= 150, "101-150", "151+")))</f>
        <v>51-100</v>
      </c>
      <c r="Y2541" s="30" t="str">
        <f>IF(tbl_Customers[[#This Row],[total_intl_charge]] &lt;= 3, "Low Charges", "High Charges")</f>
        <v>High Charges</v>
      </c>
      <c r="Z2541" s="30" t="str">
        <f>IF(tbl_Customers[[#This Row],[total_eve_calls]]&lt;=80,"Low Calls",
IF(tbl_Customers[[#This Row],[total_eve_calls]]&lt;=120,"Medium Calls","High Calls"))</f>
        <v>Medium Calls</v>
      </c>
      <c r="AA2541" s="30" t="str">
        <f>IF(tbl_Customers[[#This Row],[total_eve_charge]]&lt;=15,"Low Charges",
IF(tbl_Customers[[#This Row],[total_eve_charge]]&lt;=20,"Medium Charges","High Charges"))</f>
        <v>Low Charges</v>
      </c>
      <c r="AB2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1" s="30" t="str">
        <f>IF(tbl_Customers[[#This Row],[number_vmail_messages]] = 0, "No Usage", IF(tbl_Customers[[#This Row],[number_vmail_messages]] &lt;= 20, "Low Usage", IF(tbl_Customers[[#This Row],[number_vmail_messages]] &lt;= 40, "Medium Usgae", "High Usage")))</f>
        <v>No Usage</v>
      </c>
      <c r="AD2541" s="30" t="str">
        <f>IF(tbl_Customers[[#This Row],[total_day_minutes]]&lt;=150,"Low Usage", IF(tbl_Customers[[#This Row],[total_day_minutes]]&lt;=200,"Medium Usage", IF(tbl_Customers[[#This Row],[total_day_minutes]]&lt;=250,"High Usage","Very High Usage")))</f>
        <v>High Usage</v>
      </c>
      <c r="AE2541" s="30" t="str">
        <f>IF(tbl_Customers[[#This Row],[total_intl_calls]]&lt;=5,"Low Calls", IF(tbl_Customers[[#This Row],[total_intl_calls]]&lt;=10, "Medium Calls", "High Calls"))</f>
        <v>Low Calls</v>
      </c>
    </row>
    <row r="2542" spans="1:31"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c r="W2542" t="str">
        <f>IF(tbl_Customers[[#This Row],[number_customer_service_calls]] &lt;= 1, "0-1 Calls", IF(tbl_Customers[[#This Row],[number_customer_service_calls]] &lt;= 3, "2-3 Calls", IF(tbl_Customers[[#This Row],[number_customer_service_calls]] &lt;=5, "4-5 Calls", "6+ Calls")))</f>
        <v>0-1 Calls</v>
      </c>
      <c r="X2542" t="str">
        <f>IF(tbl_Customers[[#This Row],[account_length]] &lt;= 50, "0-50", IF(tbl_Customers[[#This Row],[account_length]] &lt;=100, "51-100", IF(tbl_Customers[[#This Row],[account_length]] &lt;= 150, "101-150", "151+")))</f>
        <v>101-150</v>
      </c>
      <c r="Y2542" s="30" t="str">
        <f>IF(tbl_Customers[[#This Row],[total_intl_charge]] &lt;= 3, "Low Charges", "High Charges")</f>
        <v>High Charges</v>
      </c>
      <c r="Z2542" s="30" t="str">
        <f>IF(tbl_Customers[[#This Row],[total_eve_calls]]&lt;=80,"Low Calls",
IF(tbl_Customers[[#This Row],[total_eve_calls]]&lt;=120,"Medium Calls","High Calls"))</f>
        <v>Medium Calls</v>
      </c>
      <c r="AA2542" s="30" t="str">
        <f>IF(tbl_Customers[[#This Row],[total_eve_charge]]&lt;=15,"Low Charges",
IF(tbl_Customers[[#This Row],[total_eve_charge]]&lt;=20,"Medium Charges","High Charges"))</f>
        <v>Medium Charges</v>
      </c>
      <c r="AB2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2" s="30" t="str">
        <f>IF(tbl_Customers[[#This Row],[number_vmail_messages]] = 0, "No Usage", IF(tbl_Customers[[#This Row],[number_vmail_messages]] &lt;= 20, "Low Usage", IF(tbl_Customers[[#This Row],[number_vmail_messages]] &lt;= 40, "Medium Usgae", "High Usage")))</f>
        <v>No Usage</v>
      </c>
      <c r="AD2542" s="30" t="str">
        <f>IF(tbl_Customers[[#This Row],[total_day_minutes]]&lt;=150,"Low Usage", IF(tbl_Customers[[#This Row],[total_day_minutes]]&lt;=200,"Medium Usage", IF(tbl_Customers[[#This Row],[total_day_minutes]]&lt;=250,"High Usage","Very High Usage")))</f>
        <v>Low Usage</v>
      </c>
      <c r="AE2542" s="30" t="str">
        <f>IF(tbl_Customers[[#This Row],[total_intl_calls]]&lt;=5,"Low Calls", IF(tbl_Customers[[#This Row],[total_intl_calls]]&lt;=10, "Medium Calls", "High Calls"))</f>
        <v>Low Calls</v>
      </c>
    </row>
    <row r="2543" spans="1:31"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c r="W2543" t="str">
        <f>IF(tbl_Customers[[#This Row],[number_customer_service_calls]] &lt;= 1, "0-1 Calls", IF(tbl_Customers[[#This Row],[number_customer_service_calls]] &lt;= 3, "2-3 Calls", IF(tbl_Customers[[#This Row],[number_customer_service_calls]] &lt;=5, "4-5 Calls", "6+ Calls")))</f>
        <v>2-3 Calls</v>
      </c>
      <c r="X2543" t="str">
        <f>IF(tbl_Customers[[#This Row],[account_length]] &lt;= 50, "0-50", IF(tbl_Customers[[#This Row],[account_length]] &lt;=100, "51-100", IF(tbl_Customers[[#This Row],[account_length]] &lt;= 150, "101-150", "151+")))</f>
        <v>151+</v>
      </c>
      <c r="Y2543" s="30" t="str">
        <f>IF(tbl_Customers[[#This Row],[total_intl_charge]] &lt;= 3, "Low Charges", "High Charges")</f>
        <v>Low Charges</v>
      </c>
      <c r="Z2543" s="30" t="str">
        <f>IF(tbl_Customers[[#This Row],[total_eve_calls]]&lt;=80,"Low Calls",
IF(tbl_Customers[[#This Row],[total_eve_calls]]&lt;=120,"Medium Calls","High Calls"))</f>
        <v>Low Calls</v>
      </c>
      <c r="AA2543" s="30" t="str">
        <f>IF(tbl_Customers[[#This Row],[total_eve_charge]]&lt;=15,"Low Charges",
IF(tbl_Customers[[#This Row],[total_eve_charge]]&lt;=20,"Medium Charges","High Charges"))</f>
        <v>Medium Charges</v>
      </c>
      <c r="AB2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3" s="30" t="str">
        <f>IF(tbl_Customers[[#This Row],[number_vmail_messages]] = 0, "No Usage", IF(tbl_Customers[[#This Row],[number_vmail_messages]] &lt;= 20, "Low Usage", IF(tbl_Customers[[#This Row],[number_vmail_messages]] &lt;= 40, "Medium Usgae", "High Usage")))</f>
        <v>No Usage</v>
      </c>
      <c r="AD2543" s="30" t="str">
        <f>IF(tbl_Customers[[#This Row],[total_day_minutes]]&lt;=150,"Low Usage", IF(tbl_Customers[[#This Row],[total_day_minutes]]&lt;=200,"Medium Usage", IF(tbl_Customers[[#This Row],[total_day_minutes]]&lt;=250,"High Usage","Very High Usage")))</f>
        <v>Very High Usage</v>
      </c>
      <c r="AE2543" s="30" t="str">
        <f>IF(tbl_Customers[[#This Row],[total_intl_calls]]&lt;=5,"Low Calls", IF(tbl_Customers[[#This Row],[total_intl_calls]]&lt;=10, "Medium Calls", "High Calls"))</f>
        <v>Medium Calls</v>
      </c>
    </row>
    <row r="2544" spans="1:31"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c r="W2544" t="str">
        <f>IF(tbl_Customers[[#This Row],[number_customer_service_calls]] &lt;= 1, "0-1 Calls", IF(tbl_Customers[[#This Row],[number_customer_service_calls]] &lt;= 3, "2-3 Calls", IF(tbl_Customers[[#This Row],[number_customer_service_calls]] &lt;=5, "4-5 Calls", "6+ Calls")))</f>
        <v>2-3 Calls</v>
      </c>
      <c r="X2544" t="str">
        <f>IF(tbl_Customers[[#This Row],[account_length]] &lt;= 50, "0-50", IF(tbl_Customers[[#This Row],[account_length]] &lt;=100, "51-100", IF(tbl_Customers[[#This Row],[account_length]] &lt;= 150, "101-150", "151+")))</f>
        <v>51-100</v>
      </c>
      <c r="Y2544" s="30" t="str">
        <f>IF(tbl_Customers[[#This Row],[total_intl_charge]] &lt;= 3, "Low Charges", "High Charges")</f>
        <v>Low Charges</v>
      </c>
      <c r="Z2544" s="30" t="str">
        <f>IF(tbl_Customers[[#This Row],[total_eve_calls]]&lt;=80,"Low Calls",
IF(tbl_Customers[[#This Row],[total_eve_calls]]&lt;=120,"Medium Calls","High Calls"))</f>
        <v>Low Calls</v>
      </c>
      <c r="AA2544" s="30" t="str">
        <f>IF(tbl_Customers[[#This Row],[total_eve_charge]]&lt;=15,"Low Charges",
IF(tbl_Customers[[#This Row],[total_eve_charge]]&lt;=20,"Medium Charges","High Charges"))</f>
        <v>High Charges</v>
      </c>
      <c r="AB2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4" s="30" t="str">
        <f>IF(tbl_Customers[[#This Row],[number_vmail_messages]] = 0, "No Usage", IF(tbl_Customers[[#This Row],[number_vmail_messages]] &lt;= 20, "Low Usage", IF(tbl_Customers[[#This Row],[number_vmail_messages]] &lt;= 40, "Medium Usgae", "High Usage")))</f>
        <v>No Usage</v>
      </c>
      <c r="AD2544" s="30" t="str">
        <f>IF(tbl_Customers[[#This Row],[total_day_minutes]]&lt;=150,"Low Usage", IF(tbl_Customers[[#This Row],[total_day_minutes]]&lt;=200,"Medium Usage", IF(tbl_Customers[[#This Row],[total_day_minutes]]&lt;=250,"High Usage","Very High Usage")))</f>
        <v>Medium Usage</v>
      </c>
      <c r="AE2544" s="30" t="str">
        <f>IF(tbl_Customers[[#This Row],[total_intl_calls]]&lt;=5,"Low Calls", IF(tbl_Customers[[#This Row],[total_intl_calls]]&lt;=10, "Medium Calls", "High Calls"))</f>
        <v>Low Calls</v>
      </c>
    </row>
    <row r="2545" spans="1:31"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c r="W2545" t="str">
        <f>IF(tbl_Customers[[#This Row],[number_customer_service_calls]] &lt;= 1, "0-1 Calls", IF(tbl_Customers[[#This Row],[number_customer_service_calls]] &lt;= 3, "2-3 Calls", IF(tbl_Customers[[#This Row],[number_customer_service_calls]] &lt;=5, "4-5 Calls", "6+ Calls")))</f>
        <v>0-1 Calls</v>
      </c>
      <c r="X2545" t="str">
        <f>IF(tbl_Customers[[#This Row],[account_length]] &lt;= 50, "0-50", IF(tbl_Customers[[#This Row],[account_length]] &lt;=100, "51-100", IF(tbl_Customers[[#This Row],[account_length]] &lt;= 150, "101-150", "151+")))</f>
        <v>101-150</v>
      </c>
      <c r="Y2545" s="30" t="str">
        <f>IF(tbl_Customers[[#This Row],[total_intl_charge]] &lt;= 3, "Low Charges", "High Charges")</f>
        <v>Low Charges</v>
      </c>
      <c r="Z2545" s="30" t="str">
        <f>IF(tbl_Customers[[#This Row],[total_eve_calls]]&lt;=80,"Low Calls",
IF(tbl_Customers[[#This Row],[total_eve_calls]]&lt;=120,"Medium Calls","High Calls"))</f>
        <v>High Calls</v>
      </c>
      <c r="AA2545" s="30" t="str">
        <f>IF(tbl_Customers[[#This Row],[total_eve_charge]]&lt;=15,"Low Charges",
IF(tbl_Customers[[#This Row],[total_eve_charge]]&lt;=20,"Medium Charges","High Charges"))</f>
        <v>Low Charges</v>
      </c>
      <c r="AB2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45" s="30" t="str">
        <f>IF(tbl_Customers[[#This Row],[number_vmail_messages]] = 0, "No Usage", IF(tbl_Customers[[#This Row],[number_vmail_messages]] &lt;= 20, "Low Usage", IF(tbl_Customers[[#This Row],[number_vmail_messages]] &lt;= 40, "Medium Usgae", "High Usage")))</f>
        <v>No Usage</v>
      </c>
      <c r="AD2545" s="30" t="str">
        <f>IF(tbl_Customers[[#This Row],[total_day_minutes]]&lt;=150,"Low Usage", IF(tbl_Customers[[#This Row],[total_day_minutes]]&lt;=200,"Medium Usage", IF(tbl_Customers[[#This Row],[total_day_minutes]]&lt;=250,"High Usage","Very High Usage")))</f>
        <v>Medium Usage</v>
      </c>
      <c r="AE2545" s="30" t="str">
        <f>IF(tbl_Customers[[#This Row],[total_intl_calls]]&lt;=5,"Low Calls", IF(tbl_Customers[[#This Row],[total_intl_calls]]&lt;=10, "Medium Calls", "High Calls"))</f>
        <v>Medium Calls</v>
      </c>
    </row>
    <row r="2546" spans="1:31"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c r="W2546" t="str">
        <f>IF(tbl_Customers[[#This Row],[number_customer_service_calls]] &lt;= 1, "0-1 Calls", IF(tbl_Customers[[#This Row],[number_customer_service_calls]] &lt;= 3, "2-3 Calls", IF(tbl_Customers[[#This Row],[number_customer_service_calls]] &lt;=5, "4-5 Calls", "6+ Calls")))</f>
        <v>2-3 Calls</v>
      </c>
      <c r="X2546" t="str">
        <f>IF(tbl_Customers[[#This Row],[account_length]] &lt;= 50, "0-50", IF(tbl_Customers[[#This Row],[account_length]] &lt;=100, "51-100", IF(tbl_Customers[[#This Row],[account_length]] &lt;= 150, "101-150", "151+")))</f>
        <v>151+</v>
      </c>
      <c r="Y2546" s="30" t="str">
        <f>IF(tbl_Customers[[#This Row],[total_intl_charge]] &lt;= 3, "Low Charges", "High Charges")</f>
        <v>High Charges</v>
      </c>
      <c r="Z2546" s="30" t="str">
        <f>IF(tbl_Customers[[#This Row],[total_eve_calls]]&lt;=80,"Low Calls",
IF(tbl_Customers[[#This Row],[total_eve_calls]]&lt;=120,"Medium Calls","High Calls"))</f>
        <v>Medium Calls</v>
      </c>
      <c r="AA2546" s="30" t="str">
        <f>IF(tbl_Customers[[#This Row],[total_eve_charge]]&lt;=15,"Low Charges",
IF(tbl_Customers[[#This Row],[total_eve_charge]]&lt;=20,"Medium Charges","High Charges"))</f>
        <v>Low Charges</v>
      </c>
      <c r="AB2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6" s="30" t="str">
        <f>IF(tbl_Customers[[#This Row],[number_vmail_messages]] = 0, "No Usage", IF(tbl_Customers[[#This Row],[number_vmail_messages]] &lt;= 20, "Low Usage", IF(tbl_Customers[[#This Row],[number_vmail_messages]] &lt;= 40, "Medium Usgae", "High Usage")))</f>
        <v>No Usage</v>
      </c>
      <c r="AD2546" s="30" t="str">
        <f>IF(tbl_Customers[[#This Row],[total_day_minutes]]&lt;=150,"Low Usage", IF(tbl_Customers[[#This Row],[total_day_minutes]]&lt;=200,"Medium Usage", IF(tbl_Customers[[#This Row],[total_day_minutes]]&lt;=250,"High Usage","Very High Usage")))</f>
        <v>High Usage</v>
      </c>
      <c r="AE2546" s="30" t="str">
        <f>IF(tbl_Customers[[#This Row],[total_intl_calls]]&lt;=5,"Low Calls", IF(tbl_Customers[[#This Row],[total_intl_calls]]&lt;=10, "Medium Calls", "High Calls"))</f>
        <v>Low Calls</v>
      </c>
    </row>
    <row r="2547" spans="1:31"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c r="W2547" t="str">
        <f>IF(tbl_Customers[[#This Row],[number_customer_service_calls]] &lt;= 1, "0-1 Calls", IF(tbl_Customers[[#This Row],[number_customer_service_calls]] &lt;= 3, "2-3 Calls", IF(tbl_Customers[[#This Row],[number_customer_service_calls]] &lt;=5, "4-5 Calls", "6+ Calls")))</f>
        <v>0-1 Calls</v>
      </c>
      <c r="X2547" t="str">
        <f>IF(tbl_Customers[[#This Row],[account_length]] &lt;= 50, "0-50", IF(tbl_Customers[[#This Row],[account_length]] &lt;=100, "51-100", IF(tbl_Customers[[#This Row],[account_length]] &lt;= 150, "101-150", "151+")))</f>
        <v>0-50</v>
      </c>
      <c r="Y2547" s="30" t="str">
        <f>IF(tbl_Customers[[#This Row],[total_intl_charge]] &lt;= 3, "Low Charges", "High Charges")</f>
        <v>High Charges</v>
      </c>
      <c r="Z2547" s="30" t="str">
        <f>IF(tbl_Customers[[#This Row],[total_eve_calls]]&lt;=80,"Low Calls",
IF(tbl_Customers[[#This Row],[total_eve_calls]]&lt;=120,"Medium Calls","High Calls"))</f>
        <v>Medium Calls</v>
      </c>
      <c r="AA2547" s="30" t="str">
        <f>IF(tbl_Customers[[#This Row],[total_eve_charge]]&lt;=15,"Low Charges",
IF(tbl_Customers[[#This Row],[total_eve_charge]]&lt;=20,"Medium Charges","High Charges"))</f>
        <v>Medium Charges</v>
      </c>
      <c r="AB2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7" s="30" t="str">
        <f>IF(tbl_Customers[[#This Row],[number_vmail_messages]] = 0, "No Usage", IF(tbl_Customers[[#This Row],[number_vmail_messages]] &lt;= 20, "Low Usage", IF(tbl_Customers[[#This Row],[number_vmail_messages]] &lt;= 40, "Medium Usgae", "High Usage")))</f>
        <v>Medium Usgae</v>
      </c>
      <c r="AD2547" s="30" t="str">
        <f>IF(tbl_Customers[[#This Row],[total_day_minutes]]&lt;=150,"Low Usage", IF(tbl_Customers[[#This Row],[total_day_minutes]]&lt;=200,"Medium Usage", IF(tbl_Customers[[#This Row],[total_day_minutes]]&lt;=250,"High Usage","Very High Usage")))</f>
        <v>High Usage</v>
      </c>
      <c r="AE2547" s="30" t="str">
        <f>IF(tbl_Customers[[#This Row],[total_intl_calls]]&lt;=5,"Low Calls", IF(tbl_Customers[[#This Row],[total_intl_calls]]&lt;=10, "Medium Calls", "High Calls"))</f>
        <v>Low Calls</v>
      </c>
    </row>
    <row r="2548" spans="1:31"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c r="W2548" t="str">
        <f>IF(tbl_Customers[[#This Row],[number_customer_service_calls]] &lt;= 1, "0-1 Calls", IF(tbl_Customers[[#This Row],[number_customer_service_calls]] &lt;= 3, "2-3 Calls", IF(tbl_Customers[[#This Row],[number_customer_service_calls]] &lt;=5, "4-5 Calls", "6+ Calls")))</f>
        <v>4-5 Calls</v>
      </c>
      <c r="X2548" t="str">
        <f>IF(tbl_Customers[[#This Row],[account_length]] &lt;= 50, "0-50", IF(tbl_Customers[[#This Row],[account_length]] &lt;=100, "51-100", IF(tbl_Customers[[#This Row],[account_length]] &lt;= 150, "101-150", "151+")))</f>
        <v>101-150</v>
      </c>
      <c r="Y2548" s="30" t="str">
        <f>IF(tbl_Customers[[#This Row],[total_intl_charge]] &lt;= 3, "Low Charges", "High Charges")</f>
        <v>Low Charges</v>
      </c>
      <c r="Z2548" s="30" t="str">
        <f>IF(tbl_Customers[[#This Row],[total_eve_calls]]&lt;=80,"Low Calls",
IF(tbl_Customers[[#This Row],[total_eve_calls]]&lt;=120,"Medium Calls","High Calls"))</f>
        <v>Low Calls</v>
      </c>
      <c r="AA2548" s="30" t="str">
        <f>IF(tbl_Customers[[#This Row],[total_eve_charge]]&lt;=15,"Low Charges",
IF(tbl_Customers[[#This Row],[total_eve_charge]]&lt;=20,"Medium Charges","High Charges"))</f>
        <v>High Charges</v>
      </c>
      <c r="AB2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48" s="30" t="str">
        <f>IF(tbl_Customers[[#This Row],[number_vmail_messages]] = 0, "No Usage", IF(tbl_Customers[[#This Row],[number_vmail_messages]] &lt;= 20, "Low Usage", IF(tbl_Customers[[#This Row],[number_vmail_messages]] &lt;= 40, "Medium Usgae", "High Usage")))</f>
        <v>Medium Usgae</v>
      </c>
      <c r="AD2548" s="30" t="str">
        <f>IF(tbl_Customers[[#This Row],[total_day_minutes]]&lt;=150,"Low Usage", IF(tbl_Customers[[#This Row],[total_day_minutes]]&lt;=200,"Medium Usage", IF(tbl_Customers[[#This Row],[total_day_minutes]]&lt;=250,"High Usage","Very High Usage")))</f>
        <v>High Usage</v>
      </c>
      <c r="AE2548" s="30" t="str">
        <f>IF(tbl_Customers[[#This Row],[total_intl_calls]]&lt;=5,"Low Calls", IF(tbl_Customers[[#This Row],[total_intl_calls]]&lt;=10, "Medium Calls", "High Calls"))</f>
        <v>Low Calls</v>
      </c>
    </row>
    <row r="2549" spans="1:31"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c r="W2549" t="str">
        <f>IF(tbl_Customers[[#This Row],[number_customer_service_calls]] &lt;= 1, "0-1 Calls", IF(tbl_Customers[[#This Row],[number_customer_service_calls]] &lt;= 3, "2-3 Calls", IF(tbl_Customers[[#This Row],[number_customer_service_calls]] &lt;=5, "4-5 Calls", "6+ Calls")))</f>
        <v>2-3 Calls</v>
      </c>
      <c r="X2549" t="str">
        <f>IF(tbl_Customers[[#This Row],[account_length]] &lt;= 50, "0-50", IF(tbl_Customers[[#This Row],[account_length]] &lt;=100, "51-100", IF(tbl_Customers[[#This Row],[account_length]] &lt;= 150, "101-150", "151+")))</f>
        <v>151+</v>
      </c>
      <c r="Y2549" s="30" t="str">
        <f>IF(tbl_Customers[[#This Row],[total_intl_charge]] &lt;= 3, "Low Charges", "High Charges")</f>
        <v>High Charges</v>
      </c>
      <c r="Z2549" s="30" t="str">
        <f>IF(tbl_Customers[[#This Row],[total_eve_calls]]&lt;=80,"Low Calls",
IF(tbl_Customers[[#This Row],[total_eve_calls]]&lt;=120,"Medium Calls","High Calls"))</f>
        <v>Medium Calls</v>
      </c>
      <c r="AA2549" s="30" t="str">
        <f>IF(tbl_Customers[[#This Row],[total_eve_charge]]&lt;=15,"Low Charges",
IF(tbl_Customers[[#This Row],[total_eve_charge]]&lt;=20,"Medium Charges","High Charges"))</f>
        <v>High Charges</v>
      </c>
      <c r="AB2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49" s="30" t="str">
        <f>IF(tbl_Customers[[#This Row],[number_vmail_messages]] = 0, "No Usage", IF(tbl_Customers[[#This Row],[number_vmail_messages]] &lt;= 20, "Low Usage", IF(tbl_Customers[[#This Row],[number_vmail_messages]] &lt;= 40, "Medium Usgae", "High Usage")))</f>
        <v>No Usage</v>
      </c>
      <c r="AD2549" s="30" t="str">
        <f>IF(tbl_Customers[[#This Row],[total_day_minutes]]&lt;=150,"Low Usage", IF(tbl_Customers[[#This Row],[total_day_minutes]]&lt;=200,"Medium Usage", IF(tbl_Customers[[#This Row],[total_day_minutes]]&lt;=250,"High Usage","Very High Usage")))</f>
        <v>Low Usage</v>
      </c>
      <c r="AE2549" s="30" t="str">
        <f>IF(tbl_Customers[[#This Row],[total_intl_calls]]&lt;=5,"Low Calls", IF(tbl_Customers[[#This Row],[total_intl_calls]]&lt;=10, "Medium Calls", "High Calls"))</f>
        <v>Low Calls</v>
      </c>
    </row>
    <row r="2550" spans="1:31"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c r="W2550" t="str">
        <f>IF(tbl_Customers[[#This Row],[number_customer_service_calls]] &lt;= 1, "0-1 Calls", IF(tbl_Customers[[#This Row],[number_customer_service_calls]] &lt;= 3, "2-3 Calls", IF(tbl_Customers[[#This Row],[number_customer_service_calls]] &lt;=5, "4-5 Calls", "6+ Calls")))</f>
        <v>0-1 Calls</v>
      </c>
      <c r="X2550" t="str">
        <f>IF(tbl_Customers[[#This Row],[account_length]] &lt;= 50, "0-50", IF(tbl_Customers[[#This Row],[account_length]] &lt;=100, "51-100", IF(tbl_Customers[[#This Row],[account_length]] &lt;= 150, "101-150", "151+")))</f>
        <v>51-100</v>
      </c>
      <c r="Y2550" s="30" t="str">
        <f>IF(tbl_Customers[[#This Row],[total_intl_charge]] &lt;= 3, "Low Charges", "High Charges")</f>
        <v>Low Charges</v>
      </c>
      <c r="Z2550" s="30" t="str">
        <f>IF(tbl_Customers[[#This Row],[total_eve_calls]]&lt;=80,"Low Calls",
IF(tbl_Customers[[#This Row],[total_eve_calls]]&lt;=120,"Medium Calls","High Calls"))</f>
        <v>Medium Calls</v>
      </c>
      <c r="AA2550" s="30" t="str">
        <f>IF(tbl_Customers[[#This Row],[total_eve_charge]]&lt;=15,"Low Charges",
IF(tbl_Customers[[#This Row],[total_eve_charge]]&lt;=20,"Medium Charges","High Charges"))</f>
        <v>Medium Charges</v>
      </c>
      <c r="AB2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0" s="30" t="str">
        <f>IF(tbl_Customers[[#This Row],[number_vmail_messages]] = 0, "No Usage", IF(tbl_Customers[[#This Row],[number_vmail_messages]] &lt;= 20, "Low Usage", IF(tbl_Customers[[#This Row],[number_vmail_messages]] &lt;= 40, "Medium Usgae", "High Usage")))</f>
        <v>No Usage</v>
      </c>
      <c r="AD2550" s="30" t="str">
        <f>IF(tbl_Customers[[#This Row],[total_day_minutes]]&lt;=150,"Low Usage", IF(tbl_Customers[[#This Row],[total_day_minutes]]&lt;=200,"Medium Usage", IF(tbl_Customers[[#This Row],[total_day_minutes]]&lt;=250,"High Usage","Very High Usage")))</f>
        <v>Low Usage</v>
      </c>
      <c r="AE2550" s="30" t="str">
        <f>IF(tbl_Customers[[#This Row],[total_intl_calls]]&lt;=5,"Low Calls", IF(tbl_Customers[[#This Row],[total_intl_calls]]&lt;=10, "Medium Calls", "High Calls"))</f>
        <v>Low Calls</v>
      </c>
    </row>
    <row r="2551" spans="1:31"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c r="W2551" t="str">
        <f>IF(tbl_Customers[[#This Row],[number_customer_service_calls]] &lt;= 1, "0-1 Calls", IF(tbl_Customers[[#This Row],[number_customer_service_calls]] &lt;= 3, "2-3 Calls", IF(tbl_Customers[[#This Row],[number_customer_service_calls]] &lt;=5, "4-5 Calls", "6+ Calls")))</f>
        <v>2-3 Calls</v>
      </c>
      <c r="X2551" t="str">
        <f>IF(tbl_Customers[[#This Row],[account_length]] &lt;= 50, "0-50", IF(tbl_Customers[[#This Row],[account_length]] &lt;=100, "51-100", IF(tbl_Customers[[#This Row],[account_length]] &lt;= 150, "101-150", "151+")))</f>
        <v>101-150</v>
      </c>
      <c r="Y2551" s="30" t="str">
        <f>IF(tbl_Customers[[#This Row],[total_intl_charge]] &lt;= 3, "Low Charges", "High Charges")</f>
        <v>Low Charges</v>
      </c>
      <c r="Z2551" s="30" t="str">
        <f>IF(tbl_Customers[[#This Row],[total_eve_calls]]&lt;=80,"Low Calls",
IF(tbl_Customers[[#This Row],[total_eve_calls]]&lt;=120,"Medium Calls","High Calls"))</f>
        <v>Medium Calls</v>
      </c>
      <c r="AA2551" s="30" t="str">
        <f>IF(tbl_Customers[[#This Row],[total_eve_charge]]&lt;=15,"Low Charges",
IF(tbl_Customers[[#This Row],[total_eve_charge]]&lt;=20,"Medium Charges","High Charges"))</f>
        <v>Medium Charges</v>
      </c>
      <c r="AB2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1" s="30" t="str">
        <f>IF(tbl_Customers[[#This Row],[number_vmail_messages]] = 0, "No Usage", IF(tbl_Customers[[#This Row],[number_vmail_messages]] &lt;= 20, "Low Usage", IF(tbl_Customers[[#This Row],[number_vmail_messages]] &lt;= 40, "Medium Usgae", "High Usage")))</f>
        <v>No Usage</v>
      </c>
      <c r="AD2551" s="30" t="str">
        <f>IF(tbl_Customers[[#This Row],[total_day_minutes]]&lt;=150,"Low Usage", IF(tbl_Customers[[#This Row],[total_day_minutes]]&lt;=200,"Medium Usage", IF(tbl_Customers[[#This Row],[total_day_minutes]]&lt;=250,"High Usage","Very High Usage")))</f>
        <v>Medium Usage</v>
      </c>
      <c r="AE2551" s="30" t="str">
        <f>IF(tbl_Customers[[#This Row],[total_intl_calls]]&lt;=5,"Low Calls", IF(tbl_Customers[[#This Row],[total_intl_calls]]&lt;=10, "Medium Calls", "High Calls"))</f>
        <v>Medium Calls</v>
      </c>
    </row>
    <row r="2552" spans="1:31"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c r="W2552" t="str">
        <f>IF(tbl_Customers[[#This Row],[number_customer_service_calls]] &lt;= 1, "0-1 Calls", IF(tbl_Customers[[#This Row],[number_customer_service_calls]] &lt;= 3, "2-3 Calls", IF(tbl_Customers[[#This Row],[number_customer_service_calls]] &lt;=5, "4-5 Calls", "6+ Calls")))</f>
        <v>0-1 Calls</v>
      </c>
      <c r="X2552" t="str">
        <f>IF(tbl_Customers[[#This Row],[account_length]] &lt;= 50, "0-50", IF(tbl_Customers[[#This Row],[account_length]] &lt;=100, "51-100", IF(tbl_Customers[[#This Row],[account_length]] &lt;= 150, "101-150", "151+")))</f>
        <v>151+</v>
      </c>
      <c r="Y2552" s="30" t="str">
        <f>IF(tbl_Customers[[#This Row],[total_intl_charge]] &lt;= 3, "Low Charges", "High Charges")</f>
        <v>High Charges</v>
      </c>
      <c r="Z2552" s="30" t="str">
        <f>IF(tbl_Customers[[#This Row],[total_eve_calls]]&lt;=80,"Low Calls",
IF(tbl_Customers[[#This Row],[total_eve_calls]]&lt;=120,"Medium Calls","High Calls"))</f>
        <v>High Calls</v>
      </c>
      <c r="AA2552" s="30" t="str">
        <f>IF(tbl_Customers[[#This Row],[total_eve_charge]]&lt;=15,"Low Charges",
IF(tbl_Customers[[#This Row],[total_eve_charge]]&lt;=20,"Medium Charges","High Charges"))</f>
        <v>Low Charges</v>
      </c>
      <c r="AB2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2" s="30" t="str">
        <f>IF(tbl_Customers[[#This Row],[number_vmail_messages]] = 0, "No Usage", IF(tbl_Customers[[#This Row],[number_vmail_messages]] &lt;= 20, "Low Usage", IF(tbl_Customers[[#This Row],[number_vmail_messages]] &lt;= 40, "Medium Usgae", "High Usage")))</f>
        <v>No Usage</v>
      </c>
      <c r="AD2552" s="30" t="str">
        <f>IF(tbl_Customers[[#This Row],[total_day_minutes]]&lt;=150,"Low Usage", IF(tbl_Customers[[#This Row],[total_day_minutes]]&lt;=200,"Medium Usage", IF(tbl_Customers[[#This Row],[total_day_minutes]]&lt;=250,"High Usage","Very High Usage")))</f>
        <v>Medium Usage</v>
      </c>
      <c r="AE2552" s="30" t="str">
        <f>IF(tbl_Customers[[#This Row],[total_intl_calls]]&lt;=5,"Low Calls", IF(tbl_Customers[[#This Row],[total_intl_calls]]&lt;=10, "Medium Calls", "High Calls"))</f>
        <v>Low Calls</v>
      </c>
    </row>
    <row r="2553" spans="1:31"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c r="W2553" t="str">
        <f>IF(tbl_Customers[[#This Row],[number_customer_service_calls]] &lt;= 1, "0-1 Calls", IF(tbl_Customers[[#This Row],[number_customer_service_calls]] &lt;= 3, "2-3 Calls", IF(tbl_Customers[[#This Row],[number_customer_service_calls]] &lt;=5, "4-5 Calls", "6+ Calls")))</f>
        <v>4-5 Calls</v>
      </c>
      <c r="X2553" t="str">
        <f>IF(tbl_Customers[[#This Row],[account_length]] &lt;= 50, "0-50", IF(tbl_Customers[[#This Row],[account_length]] &lt;=100, "51-100", IF(tbl_Customers[[#This Row],[account_length]] &lt;= 150, "101-150", "151+")))</f>
        <v>101-150</v>
      </c>
      <c r="Y2553" s="30" t="str">
        <f>IF(tbl_Customers[[#This Row],[total_intl_charge]] &lt;= 3, "Low Charges", "High Charges")</f>
        <v>Low Charges</v>
      </c>
      <c r="Z2553" s="30" t="str">
        <f>IF(tbl_Customers[[#This Row],[total_eve_calls]]&lt;=80,"Low Calls",
IF(tbl_Customers[[#This Row],[total_eve_calls]]&lt;=120,"Medium Calls","High Calls"))</f>
        <v>Low Calls</v>
      </c>
      <c r="AA2553" s="30" t="str">
        <f>IF(tbl_Customers[[#This Row],[total_eve_charge]]&lt;=15,"Low Charges",
IF(tbl_Customers[[#This Row],[total_eve_charge]]&lt;=20,"Medium Charges","High Charges"))</f>
        <v>Medium Charges</v>
      </c>
      <c r="AB2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3" s="30" t="str">
        <f>IF(tbl_Customers[[#This Row],[number_vmail_messages]] = 0, "No Usage", IF(tbl_Customers[[#This Row],[number_vmail_messages]] &lt;= 20, "Low Usage", IF(tbl_Customers[[#This Row],[number_vmail_messages]] &lt;= 40, "Medium Usgae", "High Usage")))</f>
        <v>No Usage</v>
      </c>
      <c r="AD2553" s="30" t="str">
        <f>IF(tbl_Customers[[#This Row],[total_day_minutes]]&lt;=150,"Low Usage", IF(tbl_Customers[[#This Row],[total_day_minutes]]&lt;=200,"Medium Usage", IF(tbl_Customers[[#This Row],[total_day_minutes]]&lt;=250,"High Usage","Very High Usage")))</f>
        <v>High Usage</v>
      </c>
      <c r="AE2553" s="30" t="str">
        <f>IF(tbl_Customers[[#This Row],[total_intl_calls]]&lt;=5,"Low Calls", IF(tbl_Customers[[#This Row],[total_intl_calls]]&lt;=10, "Medium Calls", "High Calls"))</f>
        <v>Low Calls</v>
      </c>
    </row>
    <row r="2554" spans="1:31"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c r="W2554" t="str">
        <f>IF(tbl_Customers[[#This Row],[number_customer_service_calls]] &lt;= 1, "0-1 Calls", IF(tbl_Customers[[#This Row],[number_customer_service_calls]] &lt;= 3, "2-3 Calls", IF(tbl_Customers[[#This Row],[number_customer_service_calls]] &lt;=5, "4-5 Calls", "6+ Calls")))</f>
        <v>2-3 Calls</v>
      </c>
      <c r="X2554" t="str">
        <f>IF(tbl_Customers[[#This Row],[account_length]] &lt;= 50, "0-50", IF(tbl_Customers[[#This Row],[account_length]] &lt;=100, "51-100", IF(tbl_Customers[[#This Row],[account_length]] &lt;= 150, "101-150", "151+")))</f>
        <v>151+</v>
      </c>
      <c r="Y2554" s="30" t="str">
        <f>IF(tbl_Customers[[#This Row],[total_intl_charge]] &lt;= 3, "Low Charges", "High Charges")</f>
        <v>High Charges</v>
      </c>
      <c r="Z2554" s="30" t="str">
        <f>IF(tbl_Customers[[#This Row],[total_eve_calls]]&lt;=80,"Low Calls",
IF(tbl_Customers[[#This Row],[total_eve_calls]]&lt;=120,"Medium Calls","High Calls"))</f>
        <v>Medium Calls</v>
      </c>
      <c r="AA2554" s="30" t="str">
        <f>IF(tbl_Customers[[#This Row],[total_eve_charge]]&lt;=15,"Low Charges",
IF(tbl_Customers[[#This Row],[total_eve_charge]]&lt;=20,"Medium Charges","High Charges"))</f>
        <v>Low Charges</v>
      </c>
      <c r="AB2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4" s="30" t="str">
        <f>IF(tbl_Customers[[#This Row],[number_vmail_messages]] = 0, "No Usage", IF(tbl_Customers[[#This Row],[number_vmail_messages]] &lt;= 20, "Low Usage", IF(tbl_Customers[[#This Row],[number_vmail_messages]] &lt;= 40, "Medium Usgae", "High Usage")))</f>
        <v>No Usage</v>
      </c>
      <c r="AD2554" s="30" t="str">
        <f>IF(tbl_Customers[[#This Row],[total_day_minutes]]&lt;=150,"Low Usage", IF(tbl_Customers[[#This Row],[total_day_minutes]]&lt;=200,"Medium Usage", IF(tbl_Customers[[#This Row],[total_day_minutes]]&lt;=250,"High Usage","Very High Usage")))</f>
        <v>Very High Usage</v>
      </c>
      <c r="AE2554" s="30" t="str">
        <f>IF(tbl_Customers[[#This Row],[total_intl_calls]]&lt;=5,"Low Calls", IF(tbl_Customers[[#This Row],[total_intl_calls]]&lt;=10, "Medium Calls", "High Calls"))</f>
        <v>Low Calls</v>
      </c>
    </row>
    <row r="2555" spans="1:31"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c r="W2555" t="str">
        <f>IF(tbl_Customers[[#This Row],[number_customer_service_calls]] &lt;= 1, "0-1 Calls", IF(tbl_Customers[[#This Row],[number_customer_service_calls]] &lt;= 3, "2-3 Calls", IF(tbl_Customers[[#This Row],[number_customer_service_calls]] &lt;=5, "4-5 Calls", "6+ Calls")))</f>
        <v>0-1 Calls</v>
      </c>
      <c r="X2555" t="str">
        <f>IF(tbl_Customers[[#This Row],[account_length]] &lt;= 50, "0-50", IF(tbl_Customers[[#This Row],[account_length]] &lt;=100, "51-100", IF(tbl_Customers[[#This Row],[account_length]] &lt;= 150, "101-150", "151+")))</f>
        <v>101-150</v>
      </c>
      <c r="Y2555" s="30" t="str">
        <f>IF(tbl_Customers[[#This Row],[total_intl_charge]] &lt;= 3, "Low Charges", "High Charges")</f>
        <v>Low Charges</v>
      </c>
      <c r="Z2555" s="30" t="str">
        <f>IF(tbl_Customers[[#This Row],[total_eve_calls]]&lt;=80,"Low Calls",
IF(tbl_Customers[[#This Row],[total_eve_calls]]&lt;=120,"Medium Calls","High Calls"))</f>
        <v>Medium Calls</v>
      </c>
      <c r="AA2555" s="30" t="str">
        <f>IF(tbl_Customers[[#This Row],[total_eve_charge]]&lt;=15,"Low Charges",
IF(tbl_Customers[[#This Row],[total_eve_charge]]&lt;=20,"Medium Charges","High Charges"))</f>
        <v>Medium Charges</v>
      </c>
      <c r="AB2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55" s="30" t="str">
        <f>IF(tbl_Customers[[#This Row],[number_vmail_messages]] = 0, "No Usage", IF(tbl_Customers[[#This Row],[number_vmail_messages]] &lt;= 20, "Low Usage", IF(tbl_Customers[[#This Row],[number_vmail_messages]] &lt;= 40, "Medium Usgae", "High Usage")))</f>
        <v>Medium Usgae</v>
      </c>
      <c r="AD2555" s="30" t="str">
        <f>IF(tbl_Customers[[#This Row],[total_day_minutes]]&lt;=150,"Low Usage", IF(tbl_Customers[[#This Row],[total_day_minutes]]&lt;=200,"Medium Usage", IF(tbl_Customers[[#This Row],[total_day_minutes]]&lt;=250,"High Usage","Very High Usage")))</f>
        <v>Medium Usage</v>
      </c>
      <c r="AE2555" s="30" t="str">
        <f>IF(tbl_Customers[[#This Row],[total_intl_calls]]&lt;=5,"Low Calls", IF(tbl_Customers[[#This Row],[total_intl_calls]]&lt;=10, "Medium Calls", "High Calls"))</f>
        <v>Low Calls</v>
      </c>
    </row>
    <row r="2556" spans="1:31"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c r="W2556" t="str">
        <f>IF(tbl_Customers[[#This Row],[number_customer_service_calls]] &lt;= 1, "0-1 Calls", IF(tbl_Customers[[#This Row],[number_customer_service_calls]] &lt;= 3, "2-3 Calls", IF(tbl_Customers[[#This Row],[number_customer_service_calls]] &lt;=5, "4-5 Calls", "6+ Calls")))</f>
        <v>0-1 Calls</v>
      </c>
      <c r="X2556" t="str">
        <f>IF(tbl_Customers[[#This Row],[account_length]] &lt;= 50, "0-50", IF(tbl_Customers[[#This Row],[account_length]] &lt;=100, "51-100", IF(tbl_Customers[[#This Row],[account_length]] &lt;= 150, "101-150", "151+")))</f>
        <v>51-100</v>
      </c>
      <c r="Y2556" s="30" t="str">
        <f>IF(tbl_Customers[[#This Row],[total_intl_charge]] &lt;= 3, "Low Charges", "High Charges")</f>
        <v>Low Charges</v>
      </c>
      <c r="Z2556" s="30" t="str">
        <f>IF(tbl_Customers[[#This Row],[total_eve_calls]]&lt;=80,"Low Calls",
IF(tbl_Customers[[#This Row],[total_eve_calls]]&lt;=120,"Medium Calls","High Calls"))</f>
        <v>High Calls</v>
      </c>
      <c r="AA2556" s="30" t="str">
        <f>IF(tbl_Customers[[#This Row],[total_eve_charge]]&lt;=15,"Low Charges",
IF(tbl_Customers[[#This Row],[total_eve_charge]]&lt;=20,"Medium Charges","High Charges"))</f>
        <v>Medium Charges</v>
      </c>
      <c r="AB2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6" s="30" t="str">
        <f>IF(tbl_Customers[[#This Row],[number_vmail_messages]] = 0, "No Usage", IF(tbl_Customers[[#This Row],[number_vmail_messages]] &lt;= 20, "Low Usage", IF(tbl_Customers[[#This Row],[number_vmail_messages]] &lt;= 40, "Medium Usgae", "High Usage")))</f>
        <v>No Usage</v>
      </c>
      <c r="AD2556" s="30" t="str">
        <f>IF(tbl_Customers[[#This Row],[total_day_minutes]]&lt;=150,"Low Usage", IF(tbl_Customers[[#This Row],[total_day_minutes]]&lt;=200,"Medium Usage", IF(tbl_Customers[[#This Row],[total_day_minutes]]&lt;=250,"High Usage","Very High Usage")))</f>
        <v>Low Usage</v>
      </c>
      <c r="AE2556" s="30" t="str">
        <f>IF(tbl_Customers[[#This Row],[total_intl_calls]]&lt;=5,"Low Calls", IF(tbl_Customers[[#This Row],[total_intl_calls]]&lt;=10, "Medium Calls", "High Calls"))</f>
        <v>Low Calls</v>
      </c>
    </row>
    <row r="2557" spans="1:31"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c r="W2557" t="str">
        <f>IF(tbl_Customers[[#This Row],[number_customer_service_calls]] &lt;= 1, "0-1 Calls", IF(tbl_Customers[[#This Row],[number_customer_service_calls]] &lt;= 3, "2-3 Calls", IF(tbl_Customers[[#This Row],[number_customer_service_calls]] &lt;=5, "4-5 Calls", "6+ Calls")))</f>
        <v>0-1 Calls</v>
      </c>
      <c r="X2557" t="str">
        <f>IF(tbl_Customers[[#This Row],[account_length]] &lt;= 50, "0-50", IF(tbl_Customers[[#This Row],[account_length]] &lt;=100, "51-100", IF(tbl_Customers[[#This Row],[account_length]] &lt;= 150, "101-150", "151+")))</f>
        <v>101-150</v>
      </c>
      <c r="Y2557" s="30" t="str">
        <f>IF(tbl_Customers[[#This Row],[total_intl_charge]] &lt;= 3, "Low Charges", "High Charges")</f>
        <v>Low Charges</v>
      </c>
      <c r="Z2557" s="30" t="str">
        <f>IF(tbl_Customers[[#This Row],[total_eve_calls]]&lt;=80,"Low Calls",
IF(tbl_Customers[[#This Row],[total_eve_calls]]&lt;=120,"Medium Calls","High Calls"))</f>
        <v>Low Calls</v>
      </c>
      <c r="AA2557" s="30" t="str">
        <f>IF(tbl_Customers[[#This Row],[total_eve_charge]]&lt;=15,"Low Charges",
IF(tbl_Customers[[#This Row],[total_eve_charge]]&lt;=20,"Medium Charges","High Charges"))</f>
        <v>Low Charges</v>
      </c>
      <c r="AB2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57" s="30" t="str">
        <f>IF(tbl_Customers[[#This Row],[number_vmail_messages]] = 0, "No Usage", IF(tbl_Customers[[#This Row],[number_vmail_messages]] &lt;= 20, "Low Usage", IF(tbl_Customers[[#This Row],[number_vmail_messages]] &lt;= 40, "Medium Usgae", "High Usage")))</f>
        <v>Medium Usgae</v>
      </c>
      <c r="AD2557" s="30" t="str">
        <f>IF(tbl_Customers[[#This Row],[total_day_minutes]]&lt;=150,"Low Usage", IF(tbl_Customers[[#This Row],[total_day_minutes]]&lt;=200,"Medium Usage", IF(tbl_Customers[[#This Row],[total_day_minutes]]&lt;=250,"High Usage","Very High Usage")))</f>
        <v>Low Usage</v>
      </c>
      <c r="AE2557" s="30" t="str">
        <f>IF(tbl_Customers[[#This Row],[total_intl_calls]]&lt;=5,"Low Calls", IF(tbl_Customers[[#This Row],[total_intl_calls]]&lt;=10, "Medium Calls", "High Calls"))</f>
        <v>Medium Calls</v>
      </c>
    </row>
    <row r="2558" spans="1:31"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c r="W2558" t="str">
        <f>IF(tbl_Customers[[#This Row],[number_customer_service_calls]] &lt;= 1, "0-1 Calls", IF(tbl_Customers[[#This Row],[number_customer_service_calls]] &lt;= 3, "2-3 Calls", IF(tbl_Customers[[#This Row],[number_customer_service_calls]] &lt;=5, "4-5 Calls", "6+ Calls")))</f>
        <v>4-5 Calls</v>
      </c>
      <c r="X2558" t="str">
        <f>IF(tbl_Customers[[#This Row],[account_length]] &lt;= 50, "0-50", IF(tbl_Customers[[#This Row],[account_length]] &lt;=100, "51-100", IF(tbl_Customers[[#This Row],[account_length]] &lt;= 150, "101-150", "151+")))</f>
        <v>101-150</v>
      </c>
      <c r="Y2558" s="30" t="str">
        <f>IF(tbl_Customers[[#This Row],[total_intl_charge]] &lt;= 3, "Low Charges", "High Charges")</f>
        <v>High Charges</v>
      </c>
      <c r="Z2558" s="30" t="str">
        <f>IF(tbl_Customers[[#This Row],[total_eve_calls]]&lt;=80,"Low Calls",
IF(tbl_Customers[[#This Row],[total_eve_calls]]&lt;=120,"Medium Calls","High Calls"))</f>
        <v>Medium Calls</v>
      </c>
      <c r="AA2558" s="30" t="str">
        <f>IF(tbl_Customers[[#This Row],[total_eve_charge]]&lt;=15,"Low Charges",
IF(tbl_Customers[[#This Row],[total_eve_charge]]&lt;=20,"Medium Charges","High Charges"))</f>
        <v>Medium Charges</v>
      </c>
      <c r="AB2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8" s="30" t="str">
        <f>IF(tbl_Customers[[#This Row],[number_vmail_messages]] = 0, "No Usage", IF(tbl_Customers[[#This Row],[number_vmail_messages]] &lt;= 20, "Low Usage", IF(tbl_Customers[[#This Row],[number_vmail_messages]] &lt;= 40, "Medium Usgae", "High Usage")))</f>
        <v>Medium Usgae</v>
      </c>
      <c r="AD2558" s="30" t="str">
        <f>IF(tbl_Customers[[#This Row],[total_day_minutes]]&lt;=150,"Low Usage", IF(tbl_Customers[[#This Row],[total_day_minutes]]&lt;=200,"Medium Usage", IF(tbl_Customers[[#This Row],[total_day_minutes]]&lt;=250,"High Usage","Very High Usage")))</f>
        <v>Low Usage</v>
      </c>
      <c r="AE2558" s="30" t="str">
        <f>IF(tbl_Customers[[#This Row],[total_intl_calls]]&lt;=5,"Low Calls", IF(tbl_Customers[[#This Row],[total_intl_calls]]&lt;=10, "Medium Calls", "High Calls"))</f>
        <v>Low Calls</v>
      </c>
    </row>
    <row r="2559" spans="1:31"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c r="W2559" t="str">
        <f>IF(tbl_Customers[[#This Row],[number_customer_service_calls]] &lt;= 1, "0-1 Calls", IF(tbl_Customers[[#This Row],[number_customer_service_calls]] &lt;= 3, "2-3 Calls", IF(tbl_Customers[[#This Row],[number_customer_service_calls]] &lt;=5, "4-5 Calls", "6+ Calls")))</f>
        <v>0-1 Calls</v>
      </c>
      <c r="X2559" t="str">
        <f>IF(tbl_Customers[[#This Row],[account_length]] &lt;= 50, "0-50", IF(tbl_Customers[[#This Row],[account_length]] &lt;=100, "51-100", IF(tbl_Customers[[#This Row],[account_length]] &lt;= 150, "101-150", "151+")))</f>
        <v>101-150</v>
      </c>
      <c r="Y2559" s="30" t="str">
        <f>IF(tbl_Customers[[#This Row],[total_intl_charge]] &lt;= 3, "Low Charges", "High Charges")</f>
        <v>High Charges</v>
      </c>
      <c r="Z2559" s="30" t="str">
        <f>IF(tbl_Customers[[#This Row],[total_eve_calls]]&lt;=80,"Low Calls",
IF(tbl_Customers[[#This Row],[total_eve_calls]]&lt;=120,"Medium Calls","High Calls"))</f>
        <v>Medium Calls</v>
      </c>
      <c r="AA2559" s="30" t="str">
        <f>IF(tbl_Customers[[#This Row],[total_eve_charge]]&lt;=15,"Low Charges",
IF(tbl_Customers[[#This Row],[total_eve_charge]]&lt;=20,"Medium Charges","High Charges"))</f>
        <v>Medium Charges</v>
      </c>
      <c r="AB2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59" s="30" t="str">
        <f>IF(tbl_Customers[[#This Row],[number_vmail_messages]] = 0, "No Usage", IF(tbl_Customers[[#This Row],[number_vmail_messages]] &lt;= 20, "Low Usage", IF(tbl_Customers[[#This Row],[number_vmail_messages]] &lt;= 40, "Medium Usgae", "High Usage")))</f>
        <v>No Usage</v>
      </c>
      <c r="AD2559" s="30" t="str">
        <f>IF(tbl_Customers[[#This Row],[total_day_minutes]]&lt;=150,"Low Usage", IF(tbl_Customers[[#This Row],[total_day_minutes]]&lt;=200,"Medium Usage", IF(tbl_Customers[[#This Row],[total_day_minutes]]&lt;=250,"High Usage","Very High Usage")))</f>
        <v>Low Usage</v>
      </c>
      <c r="AE2559" s="30" t="str">
        <f>IF(tbl_Customers[[#This Row],[total_intl_calls]]&lt;=5,"Low Calls", IF(tbl_Customers[[#This Row],[total_intl_calls]]&lt;=10, "Medium Calls", "High Calls"))</f>
        <v>Low Calls</v>
      </c>
    </row>
    <row r="2560" spans="1:31"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c r="W2560" t="str">
        <f>IF(tbl_Customers[[#This Row],[number_customer_service_calls]] &lt;= 1, "0-1 Calls", IF(tbl_Customers[[#This Row],[number_customer_service_calls]] &lt;= 3, "2-3 Calls", IF(tbl_Customers[[#This Row],[number_customer_service_calls]] &lt;=5, "4-5 Calls", "6+ Calls")))</f>
        <v>2-3 Calls</v>
      </c>
      <c r="X2560" t="str">
        <f>IF(tbl_Customers[[#This Row],[account_length]] &lt;= 50, "0-50", IF(tbl_Customers[[#This Row],[account_length]] &lt;=100, "51-100", IF(tbl_Customers[[#This Row],[account_length]] &lt;= 150, "101-150", "151+")))</f>
        <v>101-150</v>
      </c>
      <c r="Y2560" s="30" t="str">
        <f>IF(tbl_Customers[[#This Row],[total_intl_charge]] &lt;= 3, "Low Charges", "High Charges")</f>
        <v>High Charges</v>
      </c>
      <c r="Z2560" s="30" t="str">
        <f>IF(tbl_Customers[[#This Row],[total_eve_calls]]&lt;=80,"Low Calls",
IF(tbl_Customers[[#This Row],[total_eve_calls]]&lt;=120,"Medium Calls","High Calls"))</f>
        <v>Medium Calls</v>
      </c>
      <c r="AA2560" s="30" t="str">
        <f>IF(tbl_Customers[[#This Row],[total_eve_charge]]&lt;=15,"Low Charges",
IF(tbl_Customers[[#This Row],[total_eve_charge]]&lt;=20,"Medium Charges","High Charges"))</f>
        <v>Low Charges</v>
      </c>
      <c r="AB2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0" s="30" t="str">
        <f>IF(tbl_Customers[[#This Row],[number_vmail_messages]] = 0, "No Usage", IF(tbl_Customers[[#This Row],[number_vmail_messages]] &lt;= 20, "Low Usage", IF(tbl_Customers[[#This Row],[number_vmail_messages]] &lt;= 40, "Medium Usgae", "High Usage")))</f>
        <v>Medium Usgae</v>
      </c>
      <c r="AD2560" s="30" t="str">
        <f>IF(tbl_Customers[[#This Row],[total_day_minutes]]&lt;=150,"Low Usage", IF(tbl_Customers[[#This Row],[total_day_minutes]]&lt;=200,"Medium Usage", IF(tbl_Customers[[#This Row],[total_day_minutes]]&lt;=250,"High Usage","Very High Usage")))</f>
        <v>Medium Usage</v>
      </c>
      <c r="AE2560" s="30" t="str">
        <f>IF(tbl_Customers[[#This Row],[total_intl_calls]]&lt;=5,"Low Calls", IF(tbl_Customers[[#This Row],[total_intl_calls]]&lt;=10, "Medium Calls", "High Calls"))</f>
        <v>High Calls</v>
      </c>
    </row>
    <row r="2561" spans="1:31"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c r="W2561" t="str">
        <f>IF(tbl_Customers[[#This Row],[number_customer_service_calls]] &lt;= 1, "0-1 Calls", IF(tbl_Customers[[#This Row],[number_customer_service_calls]] &lt;= 3, "2-3 Calls", IF(tbl_Customers[[#This Row],[number_customer_service_calls]] &lt;=5, "4-5 Calls", "6+ Calls")))</f>
        <v>6+ Calls</v>
      </c>
      <c r="X2561" t="str">
        <f>IF(tbl_Customers[[#This Row],[account_length]] &lt;= 50, "0-50", IF(tbl_Customers[[#This Row],[account_length]] &lt;=100, "51-100", IF(tbl_Customers[[#This Row],[account_length]] &lt;= 150, "101-150", "151+")))</f>
        <v>51-100</v>
      </c>
      <c r="Y2561" s="30" t="str">
        <f>IF(tbl_Customers[[#This Row],[total_intl_charge]] &lt;= 3, "Low Charges", "High Charges")</f>
        <v>Low Charges</v>
      </c>
      <c r="Z2561" s="30" t="str">
        <f>IF(tbl_Customers[[#This Row],[total_eve_calls]]&lt;=80,"Low Calls",
IF(tbl_Customers[[#This Row],[total_eve_calls]]&lt;=120,"Medium Calls","High Calls"))</f>
        <v>Medium Calls</v>
      </c>
      <c r="AA2561" s="30" t="str">
        <f>IF(tbl_Customers[[#This Row],[total_eve_charge]]&lt;=15,"Low Charges",
IF(tbl_Customers[[#This Row],[total_eve_charge]]&lt;=20,"Medium Charges","High Charges"))</f>
        <v>Medium Charges</v>
      </c>
      <c r="AB2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1" s="30" t="str">
        <f>IF(tbl_Customers[[#This Row],[number_vmail_messages]] = 0, "No Usage", IF(tbl_Customers[[#This Row],[number_vmail_messages]] &lt;= 20, "Low Usage", IF(tbl_Customers[[#This Row],[number_vmail_messages]] &lt;= 40, "Medium Usgae", "High Usage")))</f>
        <v>Medium Usgae</v>
      </c>
      <c r="AD2561" s="30" t="str">
        <f>IF(tbl_Customers[[#This Row],[total_day_minutes]]&lt;=150,"Low Usage", IF(tbl_Customers[[#This Row],[total_day_minutes]]&lt;=200,"Medium Usage", IF(tbl_Customers[[#This Row],[total_day_minutes]]&lt;=250,"High Usage","Very High Usage")))</f>
        <v>High Usage</v>
      </c>
      <c r="AE2561" s="30" t="str">
        <f>IF(tbl_Customers[[#This Row],[total_intl_calls]]&lt;=5,"Low Calls", IF(tbl_Customers[[#This Row],[total_intl_calls]]&lt;=10, "Medium Calls", "High Calls"))</f>
        <v>Low Calls</v>
      </c>
    </row>
    <row r="2562" spans="1:31"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c r="W2562" t="str">
        <f>IF(tbl_Customers[[#This Row],[number_customer_service_calls]] &lt;= 1, "0-1 Calls", IF(tbl_Customers[[#This Row],[number_customer_service_calls]] &lt;= 3, "2-3 Calls", IF(tbl_Customers[[#This Row],[number_customer_service_calls]] &lt;=5, "4-5 Calls", "6+ Calls")))</f>
        <v>4-5 Calls</v>
      </c>
      <c r="X2562" t="str">
        <f>IF(tbl_Customers[[#This Row],[account_length]] &lt;= 50, "0-50", IF(tbl_Customers[[#This Row],[account_length]] &lt;=100, "51-100", IF(tbl_Customers[[#This Row],[account_length]] &lt;= 150, "101-150", "151+")))</f>
        <v>101-150</v>
      </c>
      <c r="Y2562" s="30" t="str">
        <f>IF(tbl_Customers[[#This Row],[total_intl_charge]] &lt;= 3, "Low Charges", "High Charges")</f>
        <v>Low Charges</v>
      </c>
      <c r="Z2562" s="30" t="str">
        <f>IF(tbl_Customers[[#This Row],[total_eve_calls]]&lt;=80,"Low Calls",
IF(tbl_Customers[[#This Row],[total_eve_calls]]&lt;=120,"Medium Calls","High Calls"))</f>
        <v>Low Calls</v>
      </c>
      <c r="AA2562" s="30" t="str">
        <f>IF(tbl_Customers[[#This Row],[total_eve_charge]]&lt;=15,"Low Charges",
IF(tbl_Customers[[#This Row],[total_eve_charge]]&lt;=20,"Medium Charges","High Charges"))</f>
        <v>High Charges</v>
      </c>
      <c r="AB2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2" s="30" t="str">
        <f>IF(tbl_Customers[[#This Row],[number_vmail_messages]] = 0, "No Usage", IF(tbl_Customers[[#This Row],[number_vmail_messages]] &lt;= 20, "Low Usage", IF(tbl_Customers[[#This Row],[number_vmail_messages]] &lt;= 40, "Medium Usgae", "High Usage")))</f>
        <v>Medium Usgae</v>
      </c>
      <c r="AD2562" s="30" t="str">
        <f>IF(tbl_Customers[[#This Row],[total_day_minutes]]&lt;=150,"Low Usage", IF(tbl_Customers[[#This Row],[total_day_minutes]]&lt;=200,"Medium Usage", IF(tbl_Customers[[#This Row],[total_day_minutes]]&lt;=250,"High Usage","Very High Usage")))</f>
        <v>High Usage</v>
      </c>
      <c r="AE2562" s="30" t="str">
        <f>IF(tbl_Customers[[#This Row],[total_intl_calls]]&lt;=5,"Low Calls", IF(tbl_Customers[[#This Row],[total_intl_calls]]&lt;=10, "Medium Calls", "High Calls"))</f>
        <v>Medium Calls</v>
      </c>
    </row>
    <row r="2563" spans="1:31"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c r="W2563" t="str">
        <f>IF(tbl_Customers[[#This Row],[number_customer_service_calls]] &lt;= 1, "0-1 Calls", IF(tbl_Customers[[#This Row],[number_customer_service_calls]] &lt;= 3, "2-3 Calls", IF(tbl_Customers[[#This Row],[number_customer_service_calls]] &lt;=5, "4-5 Calls", "6+ Calls")))</f>
        <v>0-1 Calls</v>
      </c>
      <c r="X2563" t="str">
        <f>IF(tbl_Customers[[#This Row],[account_length]] &lt;= 50, "0-50", IF(tbl_Customers[[#This Row],[account_length]] &lt;=100, "51-100", IF(tbl_Customers[[#This Row],[account_length]] &lt;= 150, "101-150", "151+")))</f>
        <v>51-100</v>
      </c>
      <c r="Y2563" s="30" t="str">
        <f>IF(tbl_Customers[[#This Row],[total_intl_charge]] &lt;= 3, "Low Charges", "High Charges")</f>
        <v>Low Charges</v>
      </c>
      <c r="Z2563" s="30" t="str">
        <f>IF(tbl_Customers[[#This Row],[total_eve_calls]]&lt;=80,"Low Calls",
IF(tbl_Customers[[#This Row],[total_eve_calls]]&lt;=120,"Medium Calls","High Calls"))</f>
        <v>Medium Calls</v>
      </c>
      <c r="AA2563" s="30" t="str">
        <f>IF(tbl_Customers[[#This Row],[total_eve_charge]]&lt;=15,"Low Charges",
IF(tbl_Customers[[#This Row],[total_eve_charge]]&lt;=20,"Medium Charges","High Charges"))</f>
        <v>Medium Charges</v>
      </c>
      <c r="AB2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63" s="30" t="str">
        <f>IF(tbl_Customers[[#This Row],[number_vmail_messages]] = 0, "No Usage", IF(tbl_Customers[[#This Row],[number_vmail_messages]] &lt;= 20, "Low Usage", IF(tbl_Customers[[#This Row],[number_vmail_messages]] &lt;= 40, "Medium Usgae", "High Usage")))</f>
        <v>Medium Usgae</v>
      </c>
      <c r="AD2563" s="30" t="str">
        <f>IF(tbl_Customers[[#This Row],[total_day_minutes]]&lt;=150,"Low Usage", IF(tbl_Customers[[#This Row],[total_day_minutes]]&lt;=200,"Medium Usage", IF(tbl_Customers[[#This Row],[total_day_minutes]]&lt;=250,"High Usage","Very High Usage")))</f>
        <v>Medium Usage</v>
      </c>
      <c r="AE2563" s="30" t="str">
        <f>IF(tbl_Customers[[#This Row],[total_intl_calls]]&lt;=5,"Low Calls", IF(tbl_Customers[[#This Row],[total_intl_calls]]&lt;=10, "Medium Calls", "High Calls"))</f>
        <v>Low Calls</v>
      </c>
    </row>
    <row r="2564" spans="1:31"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c r="W2564" t="str">
        <f>IF(tbl_Customers[[#This Row],[number_customer_service_calls]] &lt;= 1, "0-1 Calls", IF(tbl_Customers[[#This Row],[number_customer_service_calls]] &lt;= 3, "2-3 Calls", IF(tbl_Customers[[#This Row],[number_customer_service_calls]] &lt;=5, "4-5 Calls", "6+ Calls")))</f>
        <v>2-3 Calls</v>
      </c>
      <c r="X2564" t="str">
        <f>IF(tbl_Customers[[#This Row],[account_length]] &lt;= 50, "0-50", IF(tbl_Customers[[#This Row],[account_length]] &lt;=100, "51-100", IF(tbl_Customers[[#This Row],[account_length]] &lt;= 150, "101-150", "151+")))</f>
        <v>51-100</v>
      </c>
      <c r="Y2564" s="30" t="str">
        <f>IF(tbl_Customers[[#This Row],[total_intl_charge]] &lt;= 3, "Low Charges", "High Charges")</f>
        <v>High Charges</v>
      </c>
      <c r="Z2564" s="30" t="str">
        <f>IF(tbl_Customers[[#This Row],[total_eve_calls]]&lt;=80,"Low Calls",
IF(tbl_Customers[[#This Row],[total_eve_calls]]&lt;=120,"Medium Calls","High Calls"))</f>
        <v>Medium Calls</v>
      </c>
      <c r="AA2564" s="30" t="str">
        <f>IF(tbl_Customers[[#This Row],[total_eve_charge]]&lt;=15,"Low Charges",
IF(tbl_Customers[[#This Row],[total_eve_charge]]&lt;=20,"Medium Charges","High Charges"))</f>
        <v>Low Charges</v>
      </c>
      <c r="AB2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4" s="30" t="str">
        <f>IF(tbl_Customers[[#This Row],[number_vmail_messages]] = 0, "No Usage", IF(tbl_Customers[[#This Row],[number_vmail_messages]] &lt;= 20, "Low Usage", IF(tbl_Customers[[#This Row],[number_vmail_messages]] &lt;= 40, "Medium Usgae", "High Usage")))</f>
        <v>No Usage</v>
      </c>
      <c r="AD2564" s="30" t="str">
        <f>IF(tbl_Customers[[#This Row],[total_day_minutes]]&lt;=150,"Low Usage", IF(tbl_Customers[[#This Row],[total_day_minutes]]&lt;=200,"Medium Usage", IF(tbl_Customers[[#This Row],[total_day_minutes]]&lt;=250,"High Usage","Very High Usage")))</f>
        <v>Low Usage</v>
      </c>
      <c r="AE2564" s="30" t="str">
        <f>IF(tbl_Customers[[#This Row],[total_intl_calls]]&lt;=5,"Low Calls", IF(tbl_Customers[[#This Row],[total_intl_calls]]&lt;=10, "Medium Calls", "High Calls"))</f>
        <v>Low Calls</v>
      </c>
    </row>
    <row r="2565" spans="1:31"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c r="W2565" t="str">
        <f>IF(tbl_Customers[[#This Row],[number_customer_service_calls]] &lt;= 1, "0-1 Calls", IF(tbl_Customers[[#This Row],[number_customer_service_calls]] &lt;= 3, "2-3 Calls", IF(tbl_Customers[[#This Row],[number_customer_service_calls]] &lt;=5, "4-5 Calls", "6+ Calls")))</f>
        <v>0-1 Calls</v>
      </c>
      <c r="X2565" t="str">
        <f>IF(tbl_Customers[[#This Row],[account_length]] &lt;= 50, "0-50", IF(tbl_Customers[[#This Row],[account_length]] &lt;=100, "51-100", IF(tbl_Customers[[#This Row],[account_length]] &lt;= 150, "101-150", "151+")))</f>
        <v>151+</v>
      </c>
      <c r="Y2565" s="30" t="str">
        <f>IF(tbl_Customers[[#This Row],[total_intl_charge]] &lt;= 3, "Low Charges", "High Charges")</f>
        <v>Low Charges</v>
      </c>
      <c r="Z2565" s="30" t="str">
        <f>IF(tbl_Customers[[#This Row],[total_eve_calls]]&lt;=80,"Low Calls",
IF(tbl_Customers[[#This Row],[total_eve_calls]]&lt;=120,"Medium Calls","High Calls"))</f>
        <v>Medium Calls</v>
      </c>
      <c r="AA2565" s="30" t="str">
        <f>IF(tbl_Customers[[#This Row],[total_eve_charge]]&lt;=15,"Low Charges",
IF(tbl_Customers[[#This Row],[total_eve_charge]]&lt;=20,"Medium Charges","High Charges"))</f>
        <v>Low Charges</v>
      </c>
      <c r="AB2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65" s="30" t="str">
        <f>IF(tbl_Customers[[#This Row],[number_vmail_messages]] = 0, "No Usage", IF(tbl_Customers[[#This Row],[number_vmail_messages]] &lt;= 20, "Low Usage", IF(tbl_Customers[[#This Row],[number_vmail_messages]] &lt;= 40, "Medium Usgae", "High Usage")))</f>
        <v>No Usage</v>
      </c>
      <c r="AD2565" s="30" t="str">
        <f>IF(tbl_Customers[[#This Row],[total_day_minutes]]&lt;=150,"Low Usage", IF(tbl_Customers[[#This Row],[total_day_minutes]]&lt;=200,"Medium Usage", IF(tbl_Customers[[#This Row],[total_day_minutes]]&lt;=250,"High Usage","Very High Usage")))</f>
        <v>Low Usage</v>
      </c>
      <c r="AE2565" s="30" t="str">
        <f>IF(tbl_Customers[[#This Row],[total_intl_calls]]&lt;=5,"Low Calls", IF(tbl_Customers[[#This Row],[total_intl_calls]]&lt;=10, "Medium Calls", "High Calls"))</f>
        <v>Medium Calls</v>
      </c>
    </row>
    <row r="2566" spans="1:31"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c r="W2566" t="str">
        <f>IF(tbl_Customers[[#This Row],[number_customer_service_calls]] &lt;= 1, "0-1 Calls", IF(tbl_Customers[[#This Row],[number_customer_service_calls]] &lt;= 3, "2-3 Calls", IF(tbl_Customers[[#This Row],[number_customer_service_calls]] &lt;=5, "4-5 Calls", "6+ Calls")))</f>
        <v>0-1 Calls</v>
      </c>
      <c r="X2566" t="str">
        <f>IF(tbl_Customers[[#This Row],[account_length]] &lt;= 50, "0-50", IF(tbl_Customers[[#This Row],[account_length]] &lt;=100, "51-100", IF(tbl_Customers[[#This Row],[account_length]] &lt;= 150, "101-150", "151+")))</f>
        <v>101-150</v>
      </c>
      <c r="Y2566" s="30" t="str">
        <f>IF(tbl_Customers[[#This Row],[total_intl_charge]] &lt;= 3, "Low Charges", "High Charges")</f>
        <v>High Charges</v>
      </c>
      <c r="Z2566" s="30" t="str">
        <f>IF(tbl_Customers[[#This Row],[total_eve_calls]]&lt;=80,"Low Calls",
IF(tbl_Customers[[#This Row],[total_eve_calls]]&lt;=120,"Medium Calls","High Calls"))</f>
        <v>Low Calls</v>
      </c>
      <c r="AA2566" s="30" t="str">
        <f>IF(tbl_Customers[[#This Row],[total_eve_charge]]&lt;=15,"Low Charges",
IF(tbl_Customers[[#This Row],[total_eve_charge]]&lt;=20,"Medium Charges","High Charges"))</f>
        <v>High Charges</v>
      </c>
      <c r="AB2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6" s="30" t="str">
        <f>IF(tbl_Customers[[#This Row],[number_vmail_messages]] = 0, "No Usage", IF(tbl_Customers[[#This Row],[number_vmail_messages]] &lt;= 20, "Low Usage", IF(tbl_Customers[[#This Row],[number_vmail_messages]] &lt;= 40, "Medium Usgae", "High Usage")))</f>
        <v>No Usage</v>
      </c>
      <c r="AD2566" s="30" t="str">
        <f>IF(tbl_Customers[[#This Row],[total_day_minutes]]&lt;=150,"Low Usage", IF(tbl_Customers[[#This Row],[total_day_minutes]]&lt;=200,"Medium Usage", IF(tbl_Customers[[#This Row],[total_day_minutes]]&lt;=250,"High Usage","Very High Usage")))</f>
        <v>Low Usage</v>
      </c>
      <c r="AE2566" s="30" t="str">
        <f>IF(tbl_Customers[[#This Row],[total_intl_calls]]&lt;=5,"Low Calls", IF(tbl_Customers[[#This Row],[total_intl_calls]]&lt;=10, "Medium Calls", "High Calls"))</f>
        <v>Low Calls</v>
      </c>
    </row>
    <row r="2567" spans="1:31"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c r="W2567" t="str">
        <f>IF(tbl_Customers[[#This Row],[number_customer_service_calls]] &lt;= 1, "0-1 Calls", IF(tbl_Customers[[#This Row],[number_customer_service_calls]] &lt;= 3, "2-3 Calls", IF(tbl_Customers[[#This Row],[number_customer_service_calls]] &lt;=5, "4-5 Calls", "6+ Calls")))</f>
        <v>0-1 Calls</v>
      </c>
      <c r="X2567" t="str">
        <f>IF(tbl_Customers[[#This Row],[account_length]] &lt;= 50, "0-50", IF(tbl_Customers[[#This Row],[account_length]] &lt;=100, "51-100", IF(tbl_Customers[[#This Row],[account_length]] &lt;= 150, "101-150", "151+")))</f>
        <v>51-100</v>
      </c>
      <c r="Y2567" s="30" t="str">
        <f>IF(tbl_Customers[[#This Row],[total_intl_charge]] &lt;= 3, "Low Charges", "High Charges")</f>
        <v>High Charges</v>
      </c>
      <c r="Z2567" s="30" t="str">
        <f>IF(tbl_Customers[[#This Row],[total_eve_calls]]&lt;=80,"Low Calls",
IF(tbl_Customers[[#This Row],[total_eve_calls]]&lt;=120,"Medium Calls","High Calls"))</f>
        <v>Medium Calls</v>
      </c>
      <c r="AA2567" s="30" t="str">
        <f>IF(tbl_Customers[[#This Row],[total_eve_charge]]&lt;=15,"Low Charges",
IF(tbl_Customers[[#This Row],[total_eve_charge]]&lt;=20,"Medium Charges","High Charges"))</f>
        <v>Low Charges</v>
      </c>
      <c r="AB2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7" s="30" t="str">
        <f>IF(tbl_Customers[[#This Row],[number_vmail_messages]] = 0, "No Usage", IF(tbl_Customers[[#This Row],[number_vmail_messages]] &lt;= 20, "Low Usage", IF(tbl_Customers[[#This Row],[number_vmail_messages]] &lt;= 40, "Medium Usgae", "High Usage")))</f>
        <v>High Usage</v>
      </c>
      <c r="AD2567" s="30" t="str">
        <f>IF(tbl_Customers[[#This Row],[total_day_minutes]]&lt;=150,"Low Usage", IF(tbl_Customers[[#This Row],[total_day_minutes]]&lt;=200,"Medium Usage", IF(tbl_Customers[[#This Row],[total_day_minutes]]&lt;=250,"High Usage","Very High Usage")))</f>
        <v>High Usage</v>
      </c>
      <c r="AE2567" s="30" t="str">
        <f>IF(tbl_Customers[[#This Row],[total_intl_calls]]&lt;=5,"Low Calls", IF(tbl_Customers[[#This Row],[total_intl_calls]]&lt;=10, "Medium Calls", "High Calls"))</f>
        <v>Medium Calls</v>
      </c>
    </row>
    <row r="2568" spans="1:31"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c r="W2568" t="str">
        <f>IF(tbl_Customers[[#This Row],[number_customer_service_calls]] &lt;= 1, "0-1 Calls", IF(tbl_Customers[[#This Row],[number_customer_service_calls]] &lt;= 3, "2-3 Calls", IF(tbl_Customers[[#This Row],[number_customer_service_calls]] &lt;=5, "4-5 Calls", "6+ Calls")))</f>
        <v>4-5 Calls</v>
      </c>
      <c r="X2568" t="str">
        <f>IF(tbl_Customers[[#This Row],[account_length]] &lt;= 50, "0-50", IF(tbl_Customers[[#This Row],[account_length]] &lt;=100, "51-100", IF(tbl_Customers[[#This Row],[account_length]] &lt;= 150, "101-150", "151+")))</f>
        <v>51-100</v>
      </c>
      <c r="Y2568" s="30" t="str">
        <f>IF(tbl_Customers[[#This Row],[total_intl_charge]] &lt;= 3, "Low Charges", "High Charges")</f>
        <v>High Charges</v>
      </c>
      <c r="Z2568" s="30" t="str">
        <f>IF(tbl_Customers[[#This Row],[total_eve_calls]]&lt;=80,"Low Calls",
IF(tbl_Customers[[#This Row],[total_eve_calls]]&lt;=120,"Medium Calls","High Calls"))</f>
        <v>Low Calls</v>
      </c>
      <c r="AA2568" s="30" t="str">
        <f>IF(tbl_Customers[[#This Row],[total_eve_charge]]&lt;=15,"Low Charges",
IF(tbl_Customers[[#This Row],[total_eve_charge]]&lt;=20,"Medium Charges","High Charges"))</f>
        <v>Medium Charges</v>
      </c>
      <c r="AB2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68" s="30" t="str">
        <f>IF(tbl_Customers[[#This Row],[number_vmail_messages]] = 0, "No Usage", IF(tbl_Customers[[#This Row],[number_vmail_messages]] &lt;= 20, "Low Usage", IF(tbl_Customers[[#This Row],[number_vmail_messages]] &lt;= 40, "Medium Usgae", "High Usage")))</f>
        <v>No Usage</v>
      </c>
      <c r="AD2568" s="30" t="str">
        <f>IF(tbl_Customers[[#This Row],[total_day_minutes]]&lt;=150,"Low Usage", IF(tbl_Customers[[#This Row],[total_day_minutes]]&lt;=200,"Medium Usage", IF(tbl_Customers[[#This Row],[total_day_minutes]]&lt;=250,"High Usage","Very High Usage")))</f>
        <v>Low Usage</v>
      </c>
      <c r="AE2568" s="30" t="str">
        <f>IF(tbl_Customers[[#This Row],[total_intl_calls]]&lt;=5,"Low Calls", IF(tbl_Customers[[#This Row],[total_intl_calls]]&lt;=10, "Medium Calls", "High Calls"))</f>
        <v>Low Calls</v>
      </c>
    </row>
    <row r="2569" spans="1:31"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c r="W2569" t="str">
        <f>IF(tbl_Customers[[#This Row],[number_customer_service_calls]] &lt;= 1, "0-1 Calls", IF(tbl_Customers[[#This Row],[number_customer_service_calls]] &lt;= 3, "2-3 Calls", IF(tbl_Customers[[#This Row],[number_customer_service_calls]] &lt;=5, "4-5 Calls", "6+ Calls")))</f>
        <v>2-3 Calls</v>
      </c>
      <c r="X2569" t="str">
        <f>IF(tbl_Customers[[#This Row],[account_length]] &lt;= 50, "0-50", IF(tbl_Customers[[#This Row],[account_length]] &lt;=100, "51-100", IF(tbl_Customers[[#This Row],[account_length]] &lt;= 150, "101-150", "151+")))</f>
        <v>101-150</v>
      </c>
      <c r="Y2569" s="30" t="str">
        <f>IF(tbl_Customers[[#This Row],[total_intl_charge]] &lt;= 3, "Low Charges", "High Charges")</f>
        <v>Low Charges</v>
      </c>
      <c r="Z2569" s="30" t="str">
        <f>IF(tbl_Customers[[#This Row],[total_eve_calls]]&lt;=80,"Low Calls",
IF(tbl_Customers[[#This Row],[total_eve_calls]]&lt;=120,"Medium Calls","High Calls"))</f>
        <v>Medium Calls</v>
      </c>
      <c r="AA2569" s="30" t="str">
        <f>IF(tbl_Customers[[#This Row],[total_eve_charge]]&lt;=15,"Low Charges",
IF(tbl_Customers[[#This Row],[total_eve_charge]]&lt;=20,"Medium Charges","High Charges"))</f>
        <v>Medium Charges</v>
      </c>
      <c r="AB2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69" s="30" t="str">
        <f>IF(tbl_Customers[[#This Row],[number_vmail_messages]] = 0, "No Usage", IF(tbl_Customers[[#This Row],[number_vmail_messages]] &lt;= 20, "Low Usage", IF(tbl_Customers[[#This Row],[number_vmail_messages]] &lt;= 40, "Medium Usgae", "High Usage")))</f>
        <v>No Usage</v>
      </c>
      <c r="AD2569" s="30" t="str">
        <f>IF(tbl_Customers[[#This Row],[total_day_minutes]]&lt;=150,"Low Usage", IF(tbl_Customers[[#This Row],[total_day_minutes]]&lt;=200,"Medium Usage", IF(tbl_Customers[[#This Row],[total_day_minutes]]&lt;=250,"High Usage","Very High Usage")))</f>
        <v>High Usage</v>
      </c>
      <c r="AE2569" s="30" t="str">
        <f>IF(tbl_Customers[[#This Row],[total_intl_calls]]&lt;=5,"Low Calls", IF(tbl_Customers[[#This Row],[total_intl_calls]]&lt;=10, "Medium Calls", "High Calls"))</f>
        <v>Low Calls</v>
      </c>
    </row>
    <row r="2570" spans="1:31"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c r="W2570" t="str">
        <f>IF(tbl_Customers[[#This Row],[number_customer_service_calls]] &lt;= 1, "0-1 Calls", IF(tbl_Customers[[#This Row],[number_customer_service_calls]] &lt;= 3, "2-3 Calls", IF(tbl_Customers[[#This Row],[number_customer_service_calls]] &lt;=5, "4-5 Calls", "6+ Calls")))</f>
        <v>0-1 Calls</v>
      </c>
      <c r="X2570" t="str">
        <f>IF(tbl_Customers[[#This Row],[account_length]] &lt;= 50, "0-50", IF(tbl_Customers[[#This Row],[account_length]] &lt;=100, "51-100", IF(tbl_Customers[[#This Row],[account_length]] &lt;= 150, "101-150", "151+")))</f>
        <v>101-150</v>
      </c>
      <c r="Y2570" s="30" t="str">
        <f>IF(tbl_Customers[[#This Row],[total_intl_charge]] &lt;= 3, "Low Charges", "High Charges")</f>
        <v>Low Charges</v>
      </c>
      <c r="Z2570" s="30" t="str">
        <f>IF(tbl_Customers[[#This Row],[total_eve_calls]]&lt;=80,"Low Calls",
IF(tbl_Customers[[#This Row],[total_eve_calls]]&lt;=120,"Medium Calls","High Calls"))</f>
        <v>Medium Calls</v>
      </c>
      <c r="AA2570" s="30" t="str">
        <f>IF(tbl_Customers[[#This Row],[total_eve_charge]]&lt;=15,"Low Charges",
IF(tbl_Customers[[#This Row],[total_eve_charge]]&lt;=20,"Medium Charges","High Charges"))</f>
        <v>High Charges</v>
      </c>
      <c r="AB2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0" s="30" t="str">
        <f>IF(tbl_Customers[[#This Row],[number_vmail_messages]] = 0, "No Usage", IF(tbl_Customers[[#This Row],[number_vmail_messages]] &lt;= 20, "Low Usage", IF(tbl_Customers[[#This Row],[number_vmail_messages]] &lt;= 40, "Medium Usgae", "High Usage")))</f>
        <v>No Usage</v>
      </c>
      <c r="AD2570" s="30" t="str">
        <f>IF(tbl_Customers[[#This Row],[total_day_minutes]]&lt;=150,"Low Usage", IF(tbl_Customers[[#This Row],[total_day_minutes]]&lt;=200,"Medium Usage", IF(tbl_Customers[[#This Row],[total_day_minutes]]&lt;=250,"High Usage","Very High Usage")))</f>
        <v>Medium Usage</v>
      </c>
      <c r="AE2570" s="30" t="str">
        <f>IF(tbl_Customers[[#This Row],[total_intl_calls]]&lt;=5,"Low Calls", IF(tbl_Customers[[#This Row],[total_intl_calls]]&lt;=10, "Medium Calls", "High Calls"))</f>
        <v>Low Calls</v>
      </c>
    </row>
    <row r="2571" spans="1:31"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c r="W2571" t="str">
        <f>IF(tbl_Customers[[#This Row],[number_customer_service_calls]] &lt;= 1, "0-1 Calls", IF(tbl_Customers[[#This Row],[number_customer_service_calls]] &lt;= 3, "2-3 Calls", IF(tbl_Customers[[#This Row],[number_customer_service_calls]] &lt;=5, "4-5 Calls", "6+ Calls")))</f>
        <v>2-3 Calls</v>
      </c>
      <c r="X2571" t="str">
        <f>IF(tbl_Customers[[#This Row],[account_length]] &lt;= 50, "0-50", IF(tbl_Customers[[#This Row],[account_length]] &lt;=100, "51-100", IF(tbl_Customers[[#This Row],[account_length]] &lt;= 150, "101-150", "151+")))</f>
        <v>101-150</v>
      </c>
      <c r="Y2571" s="30" t="str">
        <f>IF(tbl_Customers[[#This Row],[total_intl_charge]] &lt;= 3, "Low Charges", "High Charges")</f>
        <v>Low Charges</v>
      </c>
      <c r="Z2571" s="30" t="str">
        <f>IF(tbl_Customers[[#This Row],[total_eve_calls]]&lt;=80,"Low Calls",
IF(tbl_Customers[[#This Row],[total_eve_calls]]&lt;=120,"Medium Calls","High Calls"))</f>
        <v>Low Calls</v>
      </c>
      <c r="AA2571" s="30" t="str">
        <f>IF(tbl_Customers[[#This Row],[total_eve_charge]]&lt;=15,"Low Charges",
IF(tbl_Customers[[#This Row],[total_eve_charge]]&lt;=20,"Medium Charges","High Charges"))</f>
        <v>Low Charges</v>
      </c>
      <c r="AB2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1" s="30" t="str">
        <f>IF(tbl_Customers[[#This Row],[number_vmail_messages]] = 0, "No Usage", IF(tbl_Customers[[#This Row],[number_vmail_messages]] &lt;= 20, "Low Usage", IF(tbl_Customers[[#This Row],[number_vmail_messages]] &lt;= 40, "Medium Usgae", "High Usage")))</f>
        <v>Medium Usgae</v>
      </c>
      <c r="AD2571" s="30" t="str">
        <f>IF(tbl_Customers[[#This Row],[total_day_minutes]]&lt;=150,"Low Usage", IF(tbl_Customers[[#This Row],[total_day_minutes]]&lt;=200,"Medium Usage", IF(tbl_Customers[[#This Row],[total_day_minutes]]&lt;=250,"High Usage","Very High Usage")))</f>
        <v>Low Usage</v>
      </c>
      <c r="AE2571" s="30" t="str">
        <f>IF(tbl_Customers[[#This Row],[total_intl_calls]]&lt;=5,"Low Calls", IF(tbl_Customers[[#This Row],[total_intl_calls]]&lt;=10, "Medium Calls", "High Calls"))</f>
        <v>Low Calls</v>
      </c>
    </row>
    <row r="2572" spans="1:31"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c r="W2572" t="str">
        <f>IF(tbl_Customers[[#This Row],[number_customer_service_calls]] &lt;= 1, "0-1 Calls", IF(tbl_Customers[[#This Row],[number_customer_service_calls]] &lt;= 3, "2-3 Calls", IF(tbl_Customers[[#This Row],[number_customer_service_calls]] &lt;=5, "4-5 Calls", "6+ Calls")))</f>
        <v>0-1 Calls</v>
      </c>
      <c r="X2572" t="str">
        <f>IF(tbl_Customers[[#This Row],[account_length]] &lt;= 50, "0-50", IF(tbl_Customers[[#This Row],[account_length]] &lt;=100, "51-100", IF(tbl_Customers[[#This Row],[account_length]] &lt;= 150, "101-150", "151+")))</f>
        <v>51-100</v>
      </c>
      <c r="Y2572" s="30" t="str">
        <f>IF(tbl_Customers[[#This Row],[total_intl_charge]] &lt;= 3, "Low Charges", "High Charges")</f>
        <v>Low Charges</v>
      </c>
      <c r="Z2572" s="30" t="str">
        <f>IF(tbl_Customers[[#This Row],[total_eve_calls]]&lt;=80,"Low Calls",
IF(tbl_Customers[[#This Row],[total_eve_calls]]&lt;=120,"Medium Calls","High Calls"))</f>
        <v>Medium Calls</v>
      </c>
      <c r="AA2572" s="30" t="str">
        <f>IF(tbl_Customers[[#This Row],[total_eve_charge]]&lt;=15,"Low Charges",
IF(tbl_Customers[[#This Row],[total_eve_charge]]&lt;=20,"Medium Charges","High Charges"))</f>
        <v>Medium Charges</v>
      </c>
      <c r="AB2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2" s="30" t="str">
        <f>IF(tbl_Customers[[#This Row],[number_vmail_messages]] = 0, "No Usage", IF(tbl_Customers[[#This Row],[number_vmail_messages]] &lt;= 20, "Low Usage", IF(tbl_Customers[[#This Row],[number_vmail_messages]] &lt;= 40, "Medium Usgae", "High Usage")))</f>
        <v>No Usage</v>
      </c>
      <c r="AD2572" s="30" t="str">
        <f>IF(tbl_Customers[[#This Row],[total_day_minutes]]&lt;=150,"Low Usage", IF(tbl_Customers[[#This Row],[total_day_minutes]]&lt;=200,"Medium Usage", IF(tbl_Customers[[#This Row],[total_day_minutes]]&lt;=250,"High Usage","Very High Usage")))</f>
        <v>Medium Usage</v>
      </c>
      <c r="AE2572" s="30" t="str">
        <f>IF(tbl_Customers[[#This Row],[total_intl_calls]]&lt;=5,"Low Calls", IF(tbl_Customers[[#This Row],[total_intl_calls]]&lt;=10, "Medium Calls", "High Calls"))</f>
        <v>Low Calls</v>
      </c>
    </row>
    <row r="2573" spans="1:31"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c r="W2573" t="str">
        <f>IF(tbl_Customers[[#This Row],[number_customer_service_calls]] &lt;= 1, "0-1 Calls", IF(tbl_Customers[[#This Row],[number_customer_service_calls]] &lt;= 3, "2-3 Calls", IF(tbl_Customers[[#This Row],[number_customer_service_calls]] &lt;=5, "4-5 Calls", "6+ Calls")))</f>
        <v>0-1 Calls</v>
      </c>
      <c r="X2573" t="str">
        <f>IF(tbl_Customers[[#This Row],[account_length]] &lt;= 50, "0-50", IF(tbl_Customers[[#This Row],[account_length]] &lt;=100, "51-100", IF(tbl_Customers[[#This Row],[account_length]] &lt;= 150, "101-150", "151+")))</f>
        <v>51-100</v>
      </c>
      <c r="Y2573" s="30" t="str">
        <f>IF(tbl_Customers[[#This Row],[total_intl_charge]] &lt;= 3, "Low Charges", "High Charges")</f>
        <v>Low Charges</v>
      </c>
      <c r="Z2573" s="30" t="str">
        <f>IF(tbl_Customers[[#This Row],[total_eve_calls]]&lt;=80,"Low Calls",
IF(tbl_Customers[[#This Row],[total_eve_calls]]&lt;=120,"Medium Calls","High Calls"))</f>
        <v>High Calls</v>
      </c>
      <c r="AA2573" s="30" t="str">
        <f>IF(tbl_Customers[[#This Row],[total_eve_charge]]&lt;=15,"Low Charges",
IF(tbl_Customers[[#This Row],[total_eve_charge]]&lt;=20,"Medium Charges","High Charges"))</f>
        <v>Medium Charges</v>
      </c>
      <c r="AB2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3" s="30" t="str">
        <f>IF(tbl_Customers[[#This Row],[number_vmail_messages]] = 0, "No Usage", IF(tbl_Customers[[#This Row],[number_vmail_messages]] &lt;= 20, "Low Usage", IF(tbl_Customers[[#This Row],[number_vmail_messages]] &lt;= 40, "Medium Usgae", "High Usage")))</f>
        <v>No Usage</v>
      </c>
      <c r="AD2573" s="30" t="str">
        <f>IF(tbl_Customers[[#This Row],[total_day_minutes]]&lt;=150,"Low Usage", IF(tbl_Customers[[#This Row],[total_day_minutes]]&lt;=200,"Medium Usage", IF(tbl_Customers[[#This Row],[total_day_minutes]]&lt;=250,"High Usage","Very High Usage")))</f>
        <v>Low Usage</v>
      </c>
      <c r="AE2573" s="30" t="str">
        <f>IF(tbl_Customers[[#This Row],[total_intl_calls]]&lt;=5,"Low Calls", IF(tbl_Customers[[#This Row],[total_intl_calls]]&lt;=10, "Medium Calls", "High Calls"))</f>
        <v>Low Calls</v>
      </c>
    </row>
    <row r="2574" spans="1:31"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c r="W2574" t="str">
        <f>IF(tbl_Customers[[#This Row],[number_customer_service_calls]] &lt;= 1, "0-1 Calls", IF(tbl_Customers[[#This Row],[number_customer_service_calls]] &lt;= 3, "2-3 Calls", IF(tbl_Customers[[#This Row],[number_customer_service_calls]] &lt;=5, "4-5 Calls", "6+ Calls")))</f>
        <v>0-1 Calls</v>
      </c>
      <c r="X2574" t="str">
        <f>IF(tbl_Customers[[#This Row],[account_length]] &lt;= 50, "0-50", IF(tbl_Customers[[#This Row],[account_length]] &lt;=100, "51-100", IF(tbl_Customers[[#This Row],[account_length]] &lt;= 150, "101-150", "151+")))</f>
        <v>0-50</v>
      </c>
      <c r="Y2574" s="30" t="str">
        <f>IF(tbl_Customers[[#This Row],[total_intl_charge]] &lt;= 3, "Low Charges", "High Charges")</f>
        <v>Low Charges</v>
      </c>
      <c r="Z2574" s="30" t="str">
        <f>IF(tbl_Customers[[#This Row],[total_eve_calls]]&lt;=80,"Low Calls",
IF(tbl_Customers[[#This Row],[total_eve_calls]]&lt;=120,"Medium Calls","High Calls"))</f>
        <v>Medium Calls</v>
      </c>
      <c r="AA2574" s="30" t="str">
        <f>IF(tbl_Customers[[#This Row],[total_eve_charge]]&lt;=15,"Low Charges",
IF(tbl_Customers[[#This Row],[total_eve_charge]]&lt;=20,"Medium Charges","High Charges"))</f>
        <v>Medium Charges</v>
      </c>
      <c r="AB2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4" s="30" t="str">
        <f>IF(tbl_Customers[[#This Row],[number_vmail_messages]] = 0, "No Usage", IF(tbl_Customers[[#This Row],[number_vmail_messages]] &lt;= 20, "Low Usage", IF(tbl_Customers[[#This Row],[number_vmail_messages]] &lt;= 40, "Medium Usgae", "High Usage")))</f>
        <v>No Usage</v>
      </c>
      <c r="AD2574" s="30" t="str">
        <f>IF(tbl_Customers[[#This Row],[total_day_minutes]]&lt;=150,"Low Usage", IF(tbl_Customers[[#This Row],[total_day_minutes]]&lt;=200,"Medium Usage", IF(tbl_Customers[[#This Row],[total_day_minutes]]&lt;=250,"High Usage","Very High Usage")))</f>
        <v>Low Usage</v>
      </c>
      <c r="AE2574" s="30" t="str">
        <f>IF(tbl_Customers[[#This Row],[total_intl_calls]]&lt;=5,"Low Calls", IF(tbl_Customers[[#This Row],[total_intl_calls]]&lt;=10, "Medium Calls", "High Calls"))</f>
        <v>Low Calls</v>
      </c>
    </row>
    <row r="2575" spans="1:31"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c r="W2575" t="str">
        <f>IF(tbl_Customers[[#This Row],[number_customer_service_calls]] &lt;= 1, "0-1 Calls", IF(tbl_Customers[[#This Row],[number_customer_service_calls]] &lt;= 3, "2-3 Calls", IF(tbl_Customers[[#This Row],[number_customer_service_calls]] &lt;=5, "4-5 Calls", "6+ Calls")))</f>
        <v>0-1 Calls</v>
      </c>
      <c r="X2575" t="str">
        <f>IF(tbl_Customers[[#This Row],[account_length]] &lt;= 50, "0-50", IF(tbl_Customers[[#This Row],[account_length]] &lt;=100, "51-100", IF(tbl_Customers[[#This Row],[account_length]] &lt;= 150, "101-150", "151+")))</f>
        <v>101-150</v>
      </c>
      <c r="Y2575" s="30" t="str">
        <f>IF(tbl_Customers[[#This Row],[total_intl_charge]] &lt;= 3, "Low Charges", "High Charges")</f>
        <v>Low Charges</v>
      </c>
      <c r="Z2575" s="30" t="str">
        <f>IF(tbl_Customers[[#This Row],[total_eve_calls]]&lt;=80,"Low Calls",
IF(tbl_Customers[[#This Row],[total_eve_calls]]&lt;=120,"Medium Calls","High Calls"))</f>
        <v>Medium Calls</v>
      </c>
      <c r="AA2575" s="30" t="str">
        <f>IF(tbl_Customers[[#This Row],[total_eve_charge]]&lt;=15,"Low Charges",
IF(tbl_Customers[[#This Row],[total_eve_charge]]&lt;=20,"Medium Charges","High Charges"))</f>
        <v>Medium Charges</v>
      </c>
      <c r="AB2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5" s="30" t="str">
        <f>IF(tbl_Customers[[#This Row],[number_vmail_messages]] = 0, "No Usage", IF(tbl_Customers[[#This Row],[number_vmail_messages]] &lt;= 20, "Low Usage", IF(tbl_Customers[[#This Row],[number_vmail_messages]] &lt;= 40, "Medium Usgae", "High Usage")))</f>
        <v>No Usage</v>
      </c>
      <c r="AD2575" s="30" t="str">
        <f>IF(tbl_Customers[[#This Row],[total_day_minutes]]&lt;=150,"Low Usage", IF(tbl_Customers[[#This Row],[total_day_minutes]]&lt;=200,"Medium Usage", IF(tbl_Customers[[#This Row],[total_day_minutes]]&lt;=250,"High Usage","Very High Usage")))</f>
        <v>High Usage</v>
      </c>
      <c r="AE2575" s="30" t="str">
        <f>IF(tbl_Customers[[#This Row],[total_intl_calls]]&lt;=5,"Low Calls", IF(tbl_Customers[[#This Row],[total_intl_calls]]&lt;=10, "Medium Calls", "High Calls"))</f>
        <v>Low Calls</v>
      </c>
    </row>
    <row r="2576" spans="1:31"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c r="W2576" t="str">
        <f>IF(tbl_Customers[[#This Row],[number_customer_service_calls]] &lt;= 1, "0-1 Calls", IF(tbl_Customers[[#This Row],[number_customer_service_calls]] &lt;= 3, "2-3 Calls", IF(tbl_Customers[[#This Row],[number_customer_service_calls]] &lt;=5, "4-5 Calls", "6+ Calls")))</f>
        <v>0-1 Calls</v>
      </c>
      <c r="X2576" t="str">
        <f>IF(tbl_Customers[[#This Row],[account_length]] &lt;= 50, "0-50", IF(tbl_Customers[[#This Row],[account_length]] &lt;=100, "51-100", IF(tbl_Customers[[#This Row],[account_length]] &lt;= 150, "101-150", "151+")))</f>
        <v>151+</v>
      </c>
      <c r="Y2576" s="30" t="str">
        <f>IF(tbl_Customers[[#This Row],[total_intl_charge]] &lt;= 3, "Low Charges", "High Charges")</f>
        <v>Low Charges</v>
      </c>
      <c r="Z2576" s="30" t="str">
        <f>IF(tbl_Customers[[#This Row],[total_eve_calls]]&lt;=80,"Low Calls",
IF(tbl_Customers[[#This Row],[total_eve_calls]]&lt;=120,"Medium Calls","High Calls"))</f>
        <v>Low Calls</v>
      </c>
      <c r="AA2576" s="30" t="str">
        <f>IF(tbl_Customers[[#This Row],[total_eve_charge]]&lt;=15,"Low Charges",
IF(tbl_Customers[[#This Row],[total_eve_charge]]&lt;=20,"Medium Charges","High Charges"))</f>
        <v>Low Charges</v>
      </c>
      <c r="AB2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6" s="30" t="str">
        <f>IF(tbl_Customers[[#This Row],[number_vmail_messages]] = 0, "No Usage", IF(tbl_Customers[[#This Row],[number_vmail_messages]] &lt;= 20, "Low Usage", IF(tbl_Customers[[#This Row],[number_vmail_messages]] &lt;= 40, "Medium Usgae", "High Usage")))</f>
        <v>No Usage</v>
      </c>
      <c r="AD2576" s="30" t="str">
        <f>IF(tbl_Customers[[#This Row],[total_day_minutes]]&lt;=150,"Low Usage", IF(tbl_Customers[[#This Row],[total_day_minutes]]&lt;=200,"Medium Usage", IF(tbl_Customers[[#This Row],[total_day_minutes]]&lt;=250,"High Usage","Very High Usage")))</f>
        <v>High Usage</v>
      </c>
      <c r="AE2576" s="30" t="str">
        <f>IF(tbl_Customers[[#This Row],[total_intl_calls]]&lt;=5,"Low Calls", IF(tbl_Customers[[#This Row],[total_intl_calls]]&lt;=10, "Medium Calls", "High Calls"))</f>
        <v>Low Calls</v>
      </c>
    </row>
    <row r="2577" spans="1:31"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c r="W2577" t="str">
        <f>IF(tbl_Customers[[#This Row],[number_customer_service_calls]] &lt;= 1, "0-1 Calls", IF(tbl_Customers[[#This Row],[number_customer_service_calls]] &lt;= 3, "2-3 Calls", IF(tbl_Customers[[#This Row],[number_customer_service_calls]] &lt;=5, "4-5 Calls", "6+ Calls")))</f>
        <v>0-1 Calls</v>
      </c>
      <c r="X2577" t="str">
        <f>IF(tbl_Customers[[#This Row],[account_length]] &lt;= 50, "0-50", IF(tbl_Customers[[#This Row],[account_length]] &lt;=100, "51-100", IF(tbl_Customers[[#This Row],[account_length]] &lt;= 150, "101-150", "151+")))</f>
        <v>101-150</v>
      </c>
      <c r="Y2577" s="30" t="str">
        <f>IF(tbl_Customers[[#This Row],[total_intl_charge]] &lt;= 3, "Low Charges", "High Charges")</f>
        <v>Low Charges</v>
      </c>
      <c r="Z2577" s="30" t="str">
        <f>IF(tbl_Customers[[#This Row],[total_eve_calls]]&lt;=80,"Low Calls",
IF(tbl_Customers[[#This Row],[total_eve_calls]]&lt;=120,"Medium Calls","High Calls"))</f>
        <v>Low Calls</v>
      </c>
      <c r="AA2577" s="30" t="str">
        <f>IF(tbl_Customers[[#This Row],[total_eve_charge]]&lt;=15,"Low Charges",
IF(tbl_Customers[[#This Row],[total_eve_charge]]&lt;=20,"Medium Charges","High Charges"))</f>
        <v>Medium Charges</v>
      </c>
      <c r="AB2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77" s="30" t="str">
        <f>IF(tbl_Customers[[#This Row],[number_vmail_messages]] = 0, "No Usage", IF(tbl_Customers[[#This Row],[number_vmail_messages]] &lt;= 20, "Low Usage", IF(tbl_Customers[[#This Row],[number_vmail_messages]] &lt;= 40, "Medium Usgae", "High Usage")))</f>
        <v>No Usage</v>
      </c>
      <c r="AD2577" s="30" t="str">
        <f>IF(tbl_Customers[[#This Row],[total_day_minutes]]&lt;=150,"Low Usage", IF(tbl_Customers[[#This Row],[total_day_minutes]]&lt;=200,"Medium Usage", IF(tbl_Customers[[#This Row],[total_day_minutes]]&lt;=250,"High Usage","Very High Usage")))</f>
        <v>Low Usage</v>
      </c>
      <c r="AE2577" s="30" t="str">
        <f>IF(tbl_Customers[[#This Row],[total_intl_calls]]&lt;=5,"Low Calls", IF(tbl_Customers[[#This Row],[total_intl_calls]]&lt;=10, "Medium Calls", "High Calls"))</f>
        <v>Low Calls</v>
      </c>
    </row>
    <row r="2578" spans="1:31"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c r="W2578" t="str">
        <f>IF(tbl_Customers[[#This Row],[number_customer_service_calls]] &lt;= 1, "0-1 Calls", IF(tbl_Customers[[#This Row],[number_customer_service_calls]] &lt;= 3, "2-3 Calls", IF(tbl_Customers[[#This Row],[number_customer_service_calls]] &lt;=5, "4-5 Calls", "6+ Calls")))</f>
        <v>2-3 Calls</v>
      </c>
      <c r="X2578" t="str">
        <f>IF(tbl_Customers[[#This Row],[account_length]] &lt;= 50, "0-50", IF(tbl_Customers[[#This Row],[account_length]] &lt;=100, "51-100", IF(tbl_Customers[[#This Row],[account_length]] &lt;= 150, "101-150", "151+")))</f>
        <v>51-100</v>
      </c>
      <c r="Y2578" s="30" t="str">
        <f>IF(tbl_Customers[[#This Row],[total_intl_charge]] &lt;= 3, "Low Charges", "High Charges")</f>
        <v>Low Charges</v>
      </c>
      <c r="Z2578" s="30" t="str">
        <f>IF(tbl_Customers[[#This Row],[total_eve_calls]]&lt;=80,"Low Calls",
IF(tbl_Customers[[#This Row],[total_eve_calls]]&lt;=120,"Medium Calls","High Calls"))</f>
        <v>Medium Calls</v>
      </c>
      <c r="AA2578" s="30" t="str">
        <f>IF(tbl_Customers[[#This Row],[total_eve_charge]]&lt;=15,"Low Charges",
IF(tbl_Customers[[#This Row],[total_eve_charge]]&lt;=20,"Medium Charges","High Charges"))</f>
        <v>Medium Charges</v>
      </c>
      <c r="AB2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78" s="30" t="str">
        <f>IF(tbl_Customers[[#This Row],[number_vmail_messages]] = 0, "No Usage", IF(tbl_Customers[[#This Row],[number_vmail_messages]] &lt;= 20, "Low Usage", IF(tbl_Customers[[#This Row],[number_vmail_messages]] &lt;= 40, "Medium Usgae", "High Usage")))</f>
        <v>No Usage</v>
      </c>
      <c r="AD2578" s="30" t="str">
        <f>IF(tbl_Customers[[#This Row],[total_day_minutes]]&lt;=150,"Low Usage", IF(tbl_Customers[[#This Row],[total_day_minutes]]&lt;=200,"Medium Usage", IF(tbl_Customers[[#This Row],[total_day_minutes]]&lt;=250,"High Usage","Very High Usage")))</f>
        <v>Very High Usage</v>
      </c>
      <c r="AE2578" s="30" t="str">
        <f>IF(tbl_Customers[[#This Row],[total_intl_calls]]&lt;=5,"Low Calls", IF(tbl_Customers[[#This Row],[total_intl_calls]]&lt;=10, "Medium Calls", "High Calls"))</f>
        <v>Low Calls</v>
      </c>
    </row>
    <row r="2579" spans="1:31"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c r="W2579" t="str">
        <f>IF(tbl_Customers[[#This Row],[number_customer_service_calls]] &lt;= 1, "0-1 Calls", IF(tbl_Customers[[#This Row],[number_customer_service_calls]] &lt;= 3, "2-3 Calls", IF(tbl_Customers[[#This Row],[number_customer_service_calls]] &lt;=5, "4-5 Calls", "6+ Calls")))</f>
        <v>2-3 Calls</v>
      </c>
      <c r="X2579" t="str">
        <f>IF(tbl_Customers[[#This Row],[account_length]] &lt;= 50, "0-50", IF(tbl_Customers[[#This Row],[account_length]] &lt;=100, "51-100", IF(tbl_Customers[[#This Row],[account_length]] &lt;= 150, "101-150", "151+")))</f>
        <v>51-100</v>
      </c>
      <c r="Y2579" s="30" t="str">
        <f>IF(tbl_Customers[[#This Row],[total_intl_charge]] &lt;= 3, "Low Charges", "High Charges")</f>
        <v>High Charges</v>
      </c>
      <c r="Z2579" s="30" t="str">
        <f>IF(tbl_Customers[[#This Row],[total_eve_calls]]&lt;=80,"Low Calls",
IF(tbl_Customers[[#This Row],[total_eve_calls]]&lt;=120,"Medium Calls","High Calls"))</f>
        <v>Medium Calls</v>
      </c>
      <c r="AA2579" s="30" t="str">
        <f>IF(tbl_Customers[[#This Row],[total_eve_charge]]&lt;=15,"Low Charges",
IF(tbl_Customers[[#This Row],[total_eve_charge]]&lt;=20,"Medium Charges","High Charges"))</f>
        <v>Medium Charges</v>
      </c>
      <c r="AB2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79" s="30" t="str">
        <f>IF(tbl_Customers[[#This Row],[number_vmail_messages]] = 0, "No Usage", IF(tbl_Customers[[#This Row],[number_vmail_messages]] &lt;= 20, "Low Usage", IF(tbl_Customers[[#This Row],[number_vmail_messages]] &lt;= 40, "Medium Usgae", "High Usage")))</f>
        <v>No Usage</v>
      </c>
      <c r="AD2579" s="30" t="str">
        <f>IF(tbl_Customers[[#This Row],[total_day_minutes]]&lt;=150,"Low Usage", IF(tbl_Customers[[#This Row],[total_day_minutes]]&lt;=200,"Medium Usage", IF(tbl_Customers[[#This Row],[total_day_minutes]]&lt;=250,"High Usage","Very High Usage")))</f>
        <v>Medium Usage</v>
      </c>
      <c r="AE2579" s="30" t="str">
        <f>IF(tbl_Customers[[#This Row],[total_intl_calls]]&lt;=5,"Low Calls", IF(tbl_Customers[[#This Row],[total_intl_calls]]&lt;=10, "Medium Calls", "High Calls"))</f>
        <v>Low Calls</v>
      </c>
    </row>
    <row r="2580" spans="1:31"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c r="W2580" t="str">
        <f>IF(tbl_Customers[[#This Row],[number_customer_service_calls]] &lt;= 1, "0-1 Calls", IF(tbl_Customers[[#This Row],[number_customer_service_calls]] &lt;= 3, "2-3 Calls", IF(tbl_Customers[[#This Row],[number_customer_service_calls]] &lt;=5, "4-5 Calls", "6+ Calls")))</f>
        <v>0-1 Calls</v>
      </c>
      <c r="X2580" t="str">
        <f>IF(tbl_Customers[[#This Row],[account_length]] &lt;= 50, "0-50", IF(tbl_Customers[[#This Row],[account_length]] &lt;=100, "51-100", IF(tbl_Customers[[#This Row],[account_length]] &lt;= 150, "101-150", "151+")))</f>
        <v>51-100</v>
      </c>
      <c r="Y2580" s="30" t="str">
        <f>IF(tbl_Customers[[#This Row],[total_intl_charge]] &lt;= 3, "Low Charges", "High Charges")</f>
        <v>High Charges</v>
      </c>
      <c r="Z2580" s="30" t="str">
        <f>IF(tbl_Customers[[#This Row],[total_eve_calls]]&lt;=80,"Low Calls",
IF(tbl_Customers[[#This Row],[total_eve_calls]]&lt;=120,"Medium Calls","High Calls"))</f>
        <v>Low Calls</v>
      </c>
      <c r="AA2580" s="30" t="str">
        <f>IF(tbl_Customers[[#This Row],[total_eve_charge]]&lt;=15,"Low Charges",
IF(tbl_Customers[[#This Row],[total_eve_charge]]&lt;=20,"Medium Charges","High Charges"))</f>
        <v>Low Charges</v>
      </c>
      <c r="AB2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0" s="30" t="str">
        <f>IF(tbl_Customers[[#This Row],[number_vmail_messages]] = 0, "No Usage", IF(tbl_Customers[[#This Row],[number_vmail_messages]] &lt;= 20, "Low Usage", IF(tbl_Customers[[#This Row],[number_vmail_messages]] &lt;= 40, "Medium Usgae", "High Usage")))</f>
        <v>No Usage</v>
      </c>
      <c r="AD2580" s="30" t="str">
        <f>IF(tbl_Customers[[#This Row],[total_day_minutes]]&lt;=150,"Low Usage", IF(tbl_Customers[[#This Row],[total_day_minutes]]&lt;=200,"Medium Usage", IF(tbl_Customers[[#This Row],[total_day_minutes]]&lt;=250,"High Usage","Very High Usage")))</f>
        <v>Medium Usage</v>
      </c>
      <c r="AE2580" s="30" t="str">
        <f>IF(tbl_Customers[[#This Row],[total_intl_calls]]&lt;=5,"Low Calls", IF(tbl_Customers[[#This Row],[total_intl_calls]]&lt;=10, "Medium Calls", "High Calls"))</f>
        <v>Medium Calls</v>
      </c>
    </row>
    <row r="2581" spans="1:31"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c r="W2581" t="str">
        <f>IF(tbl_Customers[[#This Row],[number_customer_service_calls]] &lt;= 1, "0-1 Calls", IF(tbl_Customers[[#This Row],[number_customer_service_calls]] &lt;= 3, "2-3 Calls", IF(tbl_Customers[[#This Row],[number_customer_service_calls]] &lt;=5, "4-5 Calls", "6+ Calls")))</f>
        <v>2-3 Calls</v>
      </c>
      <c r="X2581" t="str">
        <f>IF(tbl_Customers[[#This Row],[account_length]] &lt;= 50, "0-50", IF(tbl_Customers[[#This Row],[account_length]] &lt;=100, "51-100", IF(tbl_Customers[[#This Row],[account_length]] &lt;= 150, "101-150", "151+")))</f>
        <v>101-150</v>
      </c>
      <c r="Y2581" s="30" t="str">
        <f>IF(tbl_Customers[[#This Row],[total_intl_charge]] &lt;= 3, "Low Charges", "High Charges")</f>
        <v>High Charges</v>
      </c>
      <c r="Z2581" s="30" t="str">
        <f>IF(tbl_Customers[[#This Row],[total_eve_calls]]&lt;=80,"Low Calls",
IF(tbl_Customers[[#This Row],[total_eve_calls]]&lt;=120,"Medium Calls","High Calls"))</f>
        <v>High Calls</v>
      </c>
      <c r="AA2581" s="30" t="str">
        <f>IF(tbl_Customers[[#This Row],[total_eve_charge]]&lt;=15,"Low Charges",
IF(tbl_Customers[[#This Row],[total_eve_charge]]&lt;=20,"Medium Charges","High Charges"))</f>
        <v>Medium Charges</v>
      </c>
      <c r="AB2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1" s="30" t="str">
        <f>IF(tbl_Customers[[#This Row],[number_vmail_messages]] = 0, "No Usage", IF(tbl_Customers[[#This Row],[number_vmail_messages]] &lt;= 20, "Low Usage", IF(tbl_Customers[[#This Row],[number_vmail_messages]] &lt;= 40, "Medium Usgae", "High Usage")))</f>
        <v>No Usage</v>
      </c>
      <c r="AD2581" s="30" t="str">
        <f>IF(tbl_Customers[[#This Row],[total_day_minutes]]&lt;=150,"Low Usage", IF(tbl_Customers[[#This Row],[total_day_minutes]]&lt;=200,"Medium Usage", IF(tbl_Customers[[#This Row],[total_day_minutes]]&lt;=250,"High Usage","Very High Usage")))</f>
        <v>Low Usage</v>
      </c>
      <c r="AE2581" s="30" t="str">
        <f>IF(tbl_Customers[[#This Row],[total_intl_calls]]&lt;=5,"Low Calls", IF(tbl_Customers[[#This Row],[total_intl_calls]]&lt;=10, "Medium Calls", "High Calls"))</f>
        <v>Low Calls</v>
      </c>
    </row>
    <row r="2582" spans="1:31"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c r="W2582" t="str">
        <f>IF(tbl_Customers[[#This Row],[number_customer_service_calls]] &lt;= 1, "0-1 Calls", IF(tbl_Customers[[#This Row],[number_customer_service_calls]] &lt;= 3, "2-3 Calls", IF(tbl_Customers[[#This Row],[number_customer_service_calls]] &lt;=5, "4-5 Calls", "6+ Calls")))</f>
        <v>4-5 Calls</v>
      </c>
      <c r="X2582" t="str">
        <f>IF(tbl_Customers[[#This Row],[account_length]] &lt;= 50, "0-50", IF(tbl_Customers[[#This Row],[account_length]] &lt;=100, "51-100", IF(tbl_Customers[[#This Row],[account_length]] &lt;= 150, "101-150", "151+")))</f>
        <v>101-150</v>
      </c>
      <c r="Y2582" s="30" t="str">
        <f>IF(tbl_Customers[[#This Row],[total_intl_charge]] &lt;= 3, "Low Charges", "High Charges")</f>
        <v>High Charges</v>
      </c>
      <c r="Z2582" s="30" t="str">
        <f>IF(tbl_Customers[[#This Row],[total_eve_calls]]&lt;=80,"Low Calls",
IF(tbl_Customers[[#This Row],[total_eve_calls]]&lt;=120,"Medium Calls","High Calls"))</f>
        <v>Medium Calls</v>
      </c>
      <c r="AA2582" s="30" t="str">
        <f>IF(tbl_Customers[[#This Row],[total_eve_charge]]&lt;=15,"Low Charges",
IF(tbl_Customers[[#This Row],[total_eve_charge]]&lt;=20,"Medium Charges","High Charges"))</f>
        <v>Medium Charges</v>
      </c>
      <c r="AB2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2" s="30" t="str">
        <f>IF(tbl_Customers[[#This Row],[number_vmail_messages]] = 0, "No Usage", IF(tbl_Customers[[#This Row],[number_vmail_messages]] &lt;= 20, "Low Usage", IF(tbl_Customers[[#This Row],[number_vmail_messages]] &lt;= 40, "Medium Usgae", "High Usage")))</f>
        <v>No Usage</v>
      </c>
      <c r="AD2582" s="30" t="str">
        <f>IF(tbl_Customers[[#This Row],[total_day_minutes]]&lt;=150,"Low Usage", IF(tbl_Customers[[#This Row],[total_day_minutes]]&lt;=200,"Medium Usage", IF(tbl_Customers[[#This Row],[total_day_minutes]]&lt;=250,"High Usage","Very High Usage")))</f>
        <v>Medium Usage</v>
      </c>
      <c r="AE2582" s="30" t="str">
        <f>IF(tbl_Customers[[#This Row],[total_intl_calls]]&lt;=5,"Low Calls", IF(tbl_Customers[[#This Row],[total_intl_calls]]&lt;=10, "Medium Calls", "High Calls"))</f>
        <v>Low Calls</v>
      </c>
    </row>
    <row r="2583" spans="1:31"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c r="W2583" t="str">
        <f>IF(tbl_Customers[[#This Row],[number_customer_service_calls]] &lt;= 1, "0-1 Calls", IF(tbl_Customers[[#This Row],[number_customer_service_calls]] &lt;= 3, "2-3 Calls", IF(tbl_Customers[[#This Row],[number_customer_service_calls]] &lt;=5, "4-5 Calls", "6+ Calls")))</f>
        <v>0-1 Calls</v>
      </c>
      <c r="X2583" t="str">
        <f>IF(tbl_Customers[[#This Row],[account_length]] &lt;= 50, "0-50", IF(tbl_Customers[[#This Row],[account_length]] &lt;=100, "51-100", IF(tbl_Customers[[#This Row],[account_length]] &lt;= 150, "101-150", "151+")))</f>
        <v>101-150</v>
      </c>
      <c r="Y2583" s="30" t="str">
        <f>IF(tbl_Customers[[#This Row],[total_intl_charge]] &lt;= 3, "Low Charges", "High Charges")</f>
        <v>High Charges</v>
      </c>
      <c r="Z2583" s="30" t="str">
        <f>IF(tbl_Customers[[#This Row],[total_eve_calls]]&lt;=80,"Low Calls",
IF(tbl_Customers[[#This Row],[total_eve_calls]]&lt;=120,"Medium Calls","High Calls"))</f>
        <v>Medium Calls</v>
      </c>
      <c r="AA2583" s="30" t="str">
        <f>IF(tbl_Customers[[#This Row],[total_eve_charge]]&lt;=15,"Low Charges",
IF(tbl_Customers[[#This Row],[total_eve_charge]]&lt;=20,"Medium Charges","High Charges"))</f>
        <v>High Charges</v>
      </c>
      <c r="AB2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3" s="30" t="str">
        <f>IF(tbl_Customers[[#This Row],[number_vmail_messages]] = 0, "No Usage", IF(tbl_Customers[[#This Row],[number_vmail_messages]] &lt;= 20, "Low Usage", IF(tbl_Customers[[#This Row],[number_vmail_messages]] &lt;= 40, "Medium Usgae", "High Usage")))</f>
        <v>No Usage</v>
      </c>
      <c r="AD2583" s="30" t="str">
        <f>IF(tbl_Customers[[#This Row],[total_day_minutes]]&lt;=150,"Low Usage", IF(tbl_Customers[[#This Row],[total_day_minutes]]&lt;=200,"Medium Usage", IF(tbl_Customers[[#This Row],[total_day_minutes]]&lt;=250,"High Usage","Very High Usage")))</f>
        <v>Medium Usage</v>
      </c>
      <c r="AE2583" s="30" t="str">
        <f>IF(tbl_Customers[[#This Row],[total_intl_calls]]&lt;=5,"Low Calls", IF(tbl_Customers[[#This Row],[total_intl_calls]]&lt;=10, "Medium Calls", "High Calls"))</f>
        <v>Low Calls</v>
      </c>
    </row>
    <row r="2584" spans="1:31"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c r="W2584" t="str">
        <f>IF(tbl_Customers[[#This Row],[number_customer_service_calls]] &lt;= 1, "0-1 Calls", IF(tbl_Customers[[#This Row],[number_customer_service_calls]] &lt;= 3, "2-3 Calls", IF(tbl_Customers[[#This Row],[number_customer_service_calls]] &lt;=5, "4-5 Calls", "6+ Calls")))</f>
        <v>2-3 Calls</v>
      </c>
      <c r="X2584" t="str">
        <f>IF(tbl_Customers[[#This Row],[account_length]] &lt;= 50, "0-50", IF(tbl_Customers[[#This Row],[account_length]] &lt;=100, "51-100", IF(tbl_Customers[[#This Row],[account_length]] &lt;= 150, "101-150", "151+")))</f>
        <v>101-150</v>
      </c>
      <c r="Y2584" s="30" t="str">
        <f>IF(tbl_Customers[[#This Row],[total_intl_charge]] &lt;= 3, "Low Charges", "High Charges")</f>
        <v>High Charges</v>
      </c>
      <c r="Z2584" s="30" t="str">
        <f>IF(tbl_Customers[[#This Row],[total_eve_calls]]&lt;=80,"Low Calls",
IF(tbl_Customers[[#This Row],[total_eve_calls]]&lt;=120,"Medium Calls","High Calls"))</f>
        <v>Medium Calls</v>
      </c>
      <c r="AA2584" s="30" t="str">
        <f>IF(tbl_Customers[[#This Row],[total_eve_charge]]&lt;=15,"Low Charges",
IF(tbl_Customers[[#This Row],[total_eve_charge]]&lt;=20,"Medium Charges","High Charges"))</f>
        <v>Medium Charges</v>
      </c>
      <c r="AB2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4" s="30" t="str">
        <f>IF(tbl_Customers[[#This Row],[number_vmail_messages]] = 0, "No Usage", IF(tbl_Customers[[#This Row],[number_vmail_messages]] &lt;= 20, "Low Usage", IF(tbl_Customers[[#This Row],[number_vmail_messages]] &lt;= 40, "Medium Usgae", "High Usage")))</f>
        <v>No Usage</v>
      </c>
      <c r="AD2584" s="30" t="str">
        <f>IF(tbl_Customers[[#This Row],[total_day_minutes]]&lt;=150,"Low Usage", IF(tbl_Customers[[#This Row],[total_day_minutes]]&lt;=200,"Medium Usage", IF(tbl_Customers[[#This Row],[total_day_minutes]]&lt;=250,"High Usage","Very High Usage")))</f>
        <v>Low Usage</v>
      </c>
      <c r="AE2584" s="30" t="str">
        <f>IF(tbl_Customers[[#This Row],[total_intl_calls]]&lt;=5,"Low Calls", IF(tbl_Customers[[#This Row],[total_intl_calls]]&lt;=10, "Medium Calls", "High Calls"))</f>
        <v>Low Calls</v>
      </c>
    </row>
    <row r="2585" spans="1:31"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c r="W2585" t="str">
        <f>IF(tbl_Customers[[#This Row],[number_customer_service_calls]] &lt;= 1, "0-1 Calls", IF(tbl_Customers[[#This Row],[number_customer_service_calls]] &lt;= 3, "2-3 Calls", IF(tbl_Customers[[#This Row],[number_customer_service_calls]] &lt;=5, "4-5 Calls", "6+ Calls")))</f>
        <v>0-1 Calls</v>
      </c>
      <c r="X2585" t="str">
        <f>IF(tbl_Customers[[#This Row],[account_length]] &lt;= 50, "0-50", IF(tbl_Customers[[#This Row],[account_length]] &lt;=100, "51-100", IF(tbl_Customers[[#This Row],[account_length]] &lt;= 150, "101-150", "151+")))</f>
        <v>51-100</v>
      </c>
      <c r="Y2585" s="30" t="str">
        <f>IF(tbl_Customers[[#This Row],[total_intl_charge]] &lt;= 3, "Low Charges", "High Charges")</f>
        <v>Low Charges</v>
      </c>
      <c r="Z2585" s="30" t="str">
        <f>IF(tbl_Customers[[#This Row],[total_eve_calls]]&lt;=80,"Low Calls",
IF(tbl_Customers[[#This Row],[total_eve_calls]]&lt;=120,"Medium Calls","High Calls"))</f>
        <v>Medium Calls</v>
      </c>
      <c r="AA2585" s="30" t="str">
        <f>IF(tbl_Customers[[#This Row],[total_eve_charge]]&lt;=15,"Low Charges",
IF(tbl_Customers[[#This Row],[total_eve_charge]]&lt;=20,"Medium Charges","High Charges"))</f>
        <v>Medium Charges</v>
      </c>
      <c r="AB2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5" s="30" t="str">
        <f>IF(tbl_Customers[[#This Row],[number_vmail_messages]] = 0, "No Usage", IF(tbl_Customers[[#This Row],[number_vmail_messages]] &lt;= 20, "Low Usage", IF(tbl_Customers[[#This Row],[number_vmail_messages]] &lt;= 40, "Medium Usgae", "High Usage")))</f>
        <v>No Usage</v>
      </c>
      <c r="AD2585" s="30" t="str">
        <f>IF(tbl_Customers[[#This Row],[total_day_minutes]]&lt;=150,"Low Usage", IF(tbl_Customers[[#This Row],[total_day_minutes]]&lt;=200,"Medium Usage", IF(tbl_Customers[[#This Row],[total_day_minutes]]&lt;=250,"High Usage","Very High Usage")))</f>
        <v>Medium Usage</v>
      </c>
      <c r="AE2585" s="30" t="str">
        <f>IF(tbl_Customers[[#This Row],[total_intl_calls]]&lt;=5,"Low Calls", IF(tbl_Customers[[#This Row],[total_intl_calls]]&lt;=10, "Medium Calls", "High Calls"))</f>
        <v>Medium Calls</v>
      </c>
    </row>
    <row r="2586" spans="1:31"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c r="W2586" t="str">
        <f>IF(tbl_Customers[[#This Row],[number_customer_service_calls]] &lt;= 1, "0-1 Calls", IF(tbl_Customers[[#This Row],[number_customer_service_calls]] &lt;= 3, "2-3 Calls", IF(tbl_Customers[[#This Row],[number_customer_service_calls]] &lt;=5, "4-5 Calls", "6+ Calls")))</f>
        <v>0-1 Calls</v>
      </c>
      <c r="X2586" t="str">
        <f>IF(tbl_Customers[[#This Row],[account_length]] &lt;= 50, "0-50", IF(tbl_Customers[[#This Row],[account_length]] &lt;=100, "51-100", IF(tbl_Customers[[#This Row],[account_length]] &lt;= 150, "101-150", "151+")))</f>
        <v>101-150</v>
      </c>
      <c r="Y2586" s="30" t="str">
        <f>IF(tbl_Customers[[#This Row],[total_intl_charge]] &lt;= 3, "Low Charges", "High Charges")</f>
        <v>Low Charges</v>
      </c>
      <c r="Z2586" s="30" t="str">
        <f>IF(tbl_Customers[[#This Row],[total_eve_calls]]&lt;=80,"Low Calls",
IF(tbl_Customers[[#This Row],[total_eve_calls]]&lt;=120,"Medium Calls","High Calls"))</f>
        <v>Medium Calls</v>
      </c>
      <c r="AA2586" s="30" t="str">
        <f>IF(tbl_Customers[[#This Row],[total_eve_charge]]&lt;=15,"Low Charges",
IF(tbl_Customers[[#This Row],[total_eve_charge]]&lt;=20,"Medium Charges","High Charges"))</f>
        <v>Medium Charges</v>
      </c>
      <c r="AB2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86" s="30" t="str">
        <f>IF(tbl_Customers[[#This Row],[number_vmail_messages]] = 0, "No Usage", IF(tbl_Customers[[#This Row],[number_vmail_messages]] &lt;= 20, "Low Usage", IF(tbl_Customers[[#This Row],[number_vmail_messages]] &lt;= 40, "Medium Usgae", "High Usage")))</f>
        <v>No Usage</v>
      </c>
      <c r="AD2586" s="30" t="str">
        <f>IF(tbl_Customers[[#This Row],[total_day_minutes]]&lt;=150,"Low Usage", IF(tbl_Customers[[#This Row],[total_day_minutes]]&lt;=200,"Medium Usage", IF(tbl_Customers[[#This Row],[total_day_minutes]]&lt;=250,"High Usage","Very High Usage")))</f>
        <v>Medium Usage</v>
      </c>
      <c r="AE2586" s="30" t="str">
        <f>IF(tbl_Customers[[#This Row],[total_intl_calls]]&lt;=5,"Low Calls", IF(tbl_Customers[[#This Row],[total_intl_calls]]&lt;=10, "Medium Calls", "High Calls"))</f>
        <v>Medium Calls</v>
      </c>
    </row>
    <row r="2587" spans="1:31"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c r="W2587" t="str">
        <f>IF(tbl_Customers[[#This Row],[number_customer_service_calls]] &lt;= 1, "0-1 Calls", IF(tbl_Customers[[#This Row],[number_customer_service_calls]] &lt;= 3, "2-3 Calls", IF(tbl_Customers[[#This Row],[number_customer_service_calls]] &lt;=5, "4-5 Calls", "6+ Calls")))</f>
        <v>2-3 Calls</v>
      </c>
      <c r="X2587" t="str">
        <f>IF(tbl_Customers[[#This Row],[account_length]] &lt;= 50, "0-50", IF(tbl_Customers[[#This Row],[account_length]] &lt;=100, "51-100", IF(tbl_Customers[[#This Row],[account_length]] &lt;= 150, "101-150", "151+")))</f>
        <v>101-150</v>
      </c>
      <c r="Y2587" s="30" t="str">
        <f>IF(tbl_Customers[[#This Row],[total_intl_charge]] &lt;= 3, "Low Charges", "High Charges")</f>
        <v>Low Charges</v>
      </c>
      <c r="Z2587" s="30" t="str">
        <f>IF(tbl_Customers[[#This Row],[total_eve_calls]]&lt;=80,"Low Calls",
IF(tbl_Customers[[#This Row],[total_eve_calls]]&lt;=120,"Medium Calls","High Calls"))</f>
        <v>High Calls</v>
      </c>
      <c r="AA2587" s="30" t="str">
        <f>IF(tbl_Customers[[#This Row],[total_eve_charge]]&lt;=15,"Low Charges",
IF(tbl_Customers[[#This Row],[total_eve_charge]]&lt;=20,"Medium Charges","High Charges"))</f>
        <v>Medium Charges</v>
      </c>
      <c r="AB2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587" s="30" t="str">
        <f>IF(tbl_Customers[[#This Row],[number_vmail_messages]] = 0, "No Usage", IF(tbl_Customers[[#This Row],[number_vmail_messages]] &lt;= 20, "Low Usage", IF(tbl_Customers[[#This Row],[number_vmail_messages]] &lt;= 40, "Medium Usgae", "High Usage")))</f>
        <v>No Usage</v>
      </c>
      <c r="AD2587" s="30" t="str">
        <f>IF(tbl_Customers[[#This Row],[total_day_minutes]]&lt;=150,"Low Usage", IF(tbl_Customers[[#This Row],[total_day_minutes]]&lt;=200,"Medium Usage", IF(tbl_Customers[[#This Row],[total_day_minutes]]&lt;=250,"High Usage","Very High Usage")))</f>
        <v>Medium Usage</v>
      </c>
      <c r="AE2587" s="30" t="str">
        <f>IF(tbl_Customers[[#This Row],[total_intl_calls]]&lt;=5,"Low Calls", IF(tbl_Customers[[#This Row],[total_intl_calls]]&lt;=10, "Medium Calls", "High Calls"))</f>
        <v>Low Calls</v>
      </c>
    </row>
    <row r="2588" spans="1:31"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c r="W2588" t="str">
        <f>IF(tbl_Customers[[#This Row],[number_customer_service_calls]] &lt;= 1, "0-1 Calls", IF(tbl_Customers[[#This Row],[number_customer_service_calls]] &lt;= 3, "2-3 Calls", IF(tbl_Customers[[#This Row],[number_customer_service_calls]] &lt;=5, "4-5 Calls", "6+ Calls")))</f>
        <v>2-3 Calls</v>
      </c>
      <c r="X2588" t="str">
        <f>IF(tbl_Customers[[#This Row],[account_length]] &lt;= 50, "0-50", IF(tbl_Customers[[#This Row],[account_length]] &lt;=100, "51-100", IF(tbl_Customers[[#This Row],[account_length]] &lt;= 150, "101-150", "151+")))</f>
        <v>101-150</v>
      </c>
      <c r="Y2588" s="30" t="str">
        <f>IF(tbl_Customers[[#This Row],[total_intl_charge]] &lt;= 3, "Low Charges", "High Charges")</f>
        <v>Low Charges</v>
      </c>
      <c r="Z2588" s="30" t="str">
        <f>IF(tbl_Customers[[#This Row],[total_eve_calls]]&lt;=80,"Low Calls",
IF(tbl_Customers[[#This Row],[total_eve_calls]]&lt;=120,"Medium Calls","High Calls"))</f>
        <v>Low Calls</v>
      </c>
      <c r="AA2588" s="30" t="str">
        <f>IF(tbl_Customers[[#This Row],[total_eve_charge]]&lt;=15,"Low Charges",
IF(tbl_Customers[[#This Row],[total_eve_charge]]&lt;=20,"Medium Charges","High Charges"))</f>
        <v>Low Charges</v>
      </c>
      <c r="AB2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88" s="30" t="str">
        <f>IF(tbl_Customers[[#This Row],[number_vmail_messages]] = 0, "No Usage", IF(tbl_Customers[[#This Row],[number_vmail_messages]] &lt;= 20, "Low Usage", IF(tbl_Customers[[#This Row],[number_vmail_messages]] &lt;= 40, "Medium Usgae", "High Usage")))</f>
        <v>No Usage</v>
      </c>
      <c r="AD2588" s="30" t="str">
        <f>IF(tbl_Customers[[#This Row],[total_day_minutes]]&lt;=150,"Low Usage", IF(tbl_Customers[[#This Row],[total_day_minutes]]&lt;=200,"Medium Usage", IF(tbl_Customers[[#This Row],[total_day_minutes]]&lt;=250,"High Usage","Very High Usage")))</f>
        <v>Very High Usage</v>
      </c>
      <c r="AE2588" s="30" t="str">
        <f>IF(tbl_Customers[[#This Row],[total_intl_calls]]&lt;=5,"Low Calls", IF(tbl_Customers[[#This Row],[total_intl_calls]]&lt;=10, "Medium Calls", "High Calls"))</f>
        <v>Low Calls</v>
      </c>
    </row>
    <row r="2589" spans="1:31"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c r="W2589" t="str">
        <f>IF(tbl_Customers[[#This Row],[number_customer_service_calls]] &lt;= 1, "0-1 Calls", IF(tbl_Customers[[#This Row],[number_customer_service_calls]] &lt;= 3, "2-3 Calls", IF(tbl_Customers[[#This Row],[number_customer_service_calls]] &lt;=5, "4-5 Calls", "6+ Calls")))</f>
        <v>0-1 Calls</v>
      </c>
      <c r="X2589" t="str">
        <f>IF(tbl_Customers[[#This Row],[account_length]] &lt;= 50, "0-50", IF(tbl_Customers[[#This Row],[account_length]] &lt;=100, "51-100", IF(tbl_Customers[[#This Row],[account_length]] &lt;= 150, "101-150", "151+")))</f>
        <v>101-150</v>
      </c>
      <c r="Y2589" s="30" t="str">
        <f>IF(tbl_Customers[[#This Row],[total_intl_charge]] &lt;= 3, "Low Charges", "High Charges")</f>
        <v>Low Charges</v>
      </c>
      <c r="Z2589" s="30" t="str">
        <f>IF(tbl_Customers[[#This Row],[total_eve_calls]]&lt;=80,"Low Calls",
IF(tbl_Customers[[#This Row],[total_eve_calls]]&lt;=120,"Medium Calls","High Calls"))</f>
        <v>Medium Calls</v>
      </c>
      <c r="AA2589" s="30" t="str">
        <f>IF(tbl_Customers[[#This Row],[total_eve_charge]]&lt;=15,"Low Charges",
IF(tbl_Customers[[#This Row],[total_eve_charge]]&lt;=20,"Medium Charges","High Charges"))</f>
        <v>High Charges</v>
      </c>
      <c r="AB2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89" s="30" t="str">
        <f>IF(tbl_Customers[[#This Row],[number_vmail_messages]] = 0, "No Usage", IF(tbl_Customers[[#This Row],[number_vmail_messages]] &lt;= 20, "Low Usage", IF(tbl_Customers[[#This Row],[number_vmail_messages]] &lt;= 40, "Medium Usgae", "High Usage")))</f>
        <v>No Usage</v>
      </c>
      <c r="AD2589" s="30" t="str">
        <f>IF(tbl_Customers[[#This Row],[total_day_minutes]]&lt;=150,"Low Usage", IF(tbl_Customers[[#This Row],[total_day_minutes]]&lt;=200,"Medium Usage", IF(tbl_Customers[[#This Row],[total_day_minutes]]&lt;=250,"High Usage","Very High Usage")))</f>
        <v>Low Usage</v>
      </c>
      <c r="AE2589" s="30" t="str">
        <f>IF(tbl_Customers[[#This Row],[total_intl_calls]]&lt;=5,"Low Calls", IF(tbl_Customers[[#This Row],[total_intl_calls]]&lt;=10, "Medium Calls", "High Calls"))</f>
        <v>Low Calls</v>
      </c>
    </row>
    <row r="2590" spans="1:31"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c r="W2590" t="str">
        <f>IF(tbl_Customers[[#This Row],[number_customer_service_calls]] &lt;= 1, "0-1 Calls", IF(tbl_Customers[[#This Row],[number_customer_service_calls]] &lt;= 3, "2-3 Calls", IF(tbl_Customers[[#This Row],[number_customer_service_calls]] &lt;=5, "4-5 Calls", "6+ Calls")))</f>
        <v>2-3 Calls</v>
      </c>
      <c r="X2590" t="str">
        <f>IF(tbl_Customers[[#This Row],[account_length]] &lt;= 50, "0-50", IF(tbl_Customers[[#This Row],[account_length]] &lt;=100, "51-100", IF(tbl_Customers[[#This Row],[account_length]] &lt;= 150, "101-150", "151+")))</f>
        <v>101-150</v>
      </c>
      <c r="Y2590" s="30" t="str">
        <f>IF(tbl_Customers[[#This Row],[total_intl_charge]] &lt;= 3, "Low Charges", "High Charges")</f>
        <v>Low Charges</v>
      </c>
      <c r="Z2590" s="30" t="str">
        <f>IF(tbl_Customers[[#This Row],[total_eve_calls]]&lt;=80,"Low Calls",
IF(tbl_Customers[[#This Row],[total_eve_calls]]&lt;=120,"Medium Calls","High Calls"))</f>
        <v>Medium Calls</v>
      </c>
      <c r="AA2590" s="30" t="str">
        <f>IF(tbl_Customers[[#This Row],[total_eve_charge]]&lt;=15,"Low Charges",
IF(tbl_Customers[[#This Row],[total_eve_charge]]&lt;=20,"Medium Charges","High Charges"))</f>
        <v>Medium Charges</v>
      </c>
      <c r="AB2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0" s="30" t="str">
        <f>IF(tbl_Customers[[#This Row],[number_vmail_messages]] = 0, "No Usage", IF(tbl_Customers[[#This Row],[number_vmail_messages]] &lt;= 20, "Low Usage", IF(tbl_Customers[[#This Row],[number_vmail_messages]] &lt;= 40, "Medium Usgae", "High Usage")))</f>
        <v>No Usage</v>
      </c>
      <c r="AD2590" s="30" t="str">
        <f>IF(tbl_Customers[[#This Row],[total_day_minutes]]&lt;=150,"Low Usage", IF(tbl_Customers[[#This Row],[total_day_minutes]]&lt;=200,"Medium Usage", IF(tbl_Customers[[#This Row],[total_day_minutes]]&lt;=250,"High Usage","Very High Usage")))</f>
        <v>Medium Usage</v>
      </c>
      <c r="AE2590" s="30" t="str">
        <f>IF(tbl_Customers[[#This Row],[total_intl_calls]]&lt;=5,"Low Calls", IF(tbl_Customers[[#This Row],[total_intl_calls]]&lt;=10, "Medium Calls", "High Calls"))</f>
        <v>Medium Calls</v>
      </c>
    </row>
    <row r="2591" spans="1:31"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c r="W2591" t="str">
        <f>IF(tbl_Customers[[#This Row],[number_customer_service_calls]] &lt;= 1, "0-1 Calls", IF(tbl_Customers[[#This Row],[number_customer_service_calls]] &lt;= 3, "2-3 Calls", IF(tbl_Customers[[#This Row],[number_customer_service_calls]] &lt;=5, "4-5 Calls", "6+ Calls")))</f>
        <v>2-3 Calls</v>
      </c>
      <c r="X2591" t="str">
        <f>IF(tbl_Customers[[#This Row],[account_length]] &lt;= 50, "0-50", IF(tbl_Customers[[#This Row],[account_length]] &lt;=100, "51-100", IF(tbl_Customers[[#This Row],[account_length]] &lt;= 150, "101-150", "151+")))</f>
        <v>101-150</v>
      </c>
      <c r="Y2591" s="30" t="str">
        <f>IF(tbl_Customers[[#This Row],[total_intl_charge]] &lt;= 3, "Low Charges", "High Charges")</f>
        <v>High Charges</v>
      </c>
      <c r="Z2591" s="30" t="str">
        <f>IF(tbl_Customers[[#This Row],[total_eve_calls]]&lt;=80,"Low Calls",
IF(tbl_Customers[[#This Row],[total_eve_calls]]&lt;=120,"Medium Calls","High Calls"))</f>
        <v>Medium Calls</v>
      </c>
      <c r="AA2591" s="30" t="str">
        <f>IF(tbl_Customers[[#This Row],[total_eve_charge]]&lt;=15,"Low Charges",
IF(tbl_Customers[[#This Row],[total_eve_charge]]&lt;=20,"Medium Charges","High Charges"))</f>
        <v>Low Charges</v>
      </c>
      <c r="AB2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1" s="30" t="str">
        <f>IF(tbl_Customers[[#This Row],[number_vmail_messages]] = 0, "No Usage", IF(tbl_Customers[[#This Row],[number_vmail_messages]] &lt;= 20, "Low Usage", IF(tbl_Customers[[#This Row],[number_vmail_messages]] &lt;= 40, "Medium Usgae", "High Usage")))</f>
        <v>Medium Usgae</v>
      </c>
      <c r="AD2591" s="30" t="str">
        <f>IF(tbl_Customers[[#This Row],[total_day_minutes]]&lt;=150,"Low Usage", IF(tbl_Customers[[#This Row],[total_day_minutes]]&lt;=200,"Medium Usage", IF(tbl_Customers[[#This Row],[total_day_minutes]]&lt;=250,"High Usage","Very High Usage")))</f>
        <v>Low Usage</v>
      </c>
      <c r="AE2591" s="30" t="str">
        <f>IF(tbl_Customers[[#This Row],[total_intl_calls]]&lt;=5,"Low Calls", IF(tbl_Customers[[#This Row],[total_intl_calls]]&lt;=10, "Medium Calls", "High Calls"))</f>
        <v>Low Calls</v>
      </c>
    </row>
    <row r="2592" spans="1:31"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c r="W2592" t="str">
        <f>IF(tbl_Customers[[#This Row],[number_customer_service_calls]] &lt;= 1, "0-1 Calls", IF(tbl_Customers[[#This Row],[number_customer_service_calls]] &lt;= 3, "2-3 Calls", IF(tbl_Customers[[#This Row],[number_customer_service_calls]] &lt;=5, "4-5 Calls", "6+ Calls")))</f>
        <v>2-3 Calls</v>
      </c>
      <c r="X2592" t="str">
        <f>IF(tbl_Customers[[#This Row],[account_length]] &lt;= 50, "0-50", IF(tbl_Customers[[#This Row],[account_length]] &lt;=100, "51-100", IF(tbl_Customers[[#This Row],[account_length]] &lt;= 150, "101-150", "151+")))</f>
        <v>51-100</v>
      </c>
      <c r="Y2592" s="30" t="str">
        <f>IF(tbl_Customers[[#This Row],[total_intl_charge]] &lt;= 3, "Low Charges", "High Charges")</f>
        <v>Low Charges</v>
      </c>
      <c r="Z2592" s="30" t="str">
        <f>IF(tbl_Customers[[#This Row],[total_eve_calls]]&lt;=80,"Low Calls",
IF(tbl_Customers[[#This Row],[total_eve_calls]]&lt;=120,"Medium Calls","High Calls"))</f>
        <v>Medium Calls</v>
      </c>
      <c r="AA2592" s="30" t="str">
        <f>IF(tbl_Customers[[#This Row],[total_eve_charge]]&lt;=15,"Low Charges",
IF(tbl_Customers[[#This Row],[total_eve_charge]]&lt;=20,"Medium Charges","High Charges"))</f>
        <v>Medium Charges</v>
      </c>
      <c r="AB2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2" s="30" t="str">
        <f>IF(tbl_Customers[[#This Row],[number_vmail_messages]] = 0, "No Usage", IF(tbl_Customers[[#This Row],[number_vmail_messages]] &lt;= 20, "Low Usage", IF(tbl_Customers[[#This Row],[number_vmail_messages]] &lt;= 40, "Medium Usgae", "High Usage")))</f>
        <v>No Usage</v>
      </c>
      <c r="AD2592" s="30" t="str">
        <f>IF(tbl_Customers[[#This Row],[total_day_minutes]]&lt;=150,"Low Usage", IF(tbl_Customers[[#This Row],[total_day_minutes]]&lt;=200,"Medium Usage", IF(tbl_Customers[[#This Row],[total_day_minutes]]&lt;=250,"High Usage","Very High Usage")))</f>
        <v>High Usage</v>
      </c>
      <c r="AE2592" s="30" t="str">
        <f>IF(tbl_Customers[[#This Row],[total_intl_calls]]&lt;=5,"Low Calls", IF(tbl_Customers[[#This Row],[total_intl_calls]]&lt;=10, "Medium Calls", "High Calls"))</f>
        <v>Low Calls</v>
      </c>
    </row>
    <row r="2593" spans="1:31"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c r="W2593" t="str">
        <f>IF(tbl_Customers[[#This Row],[number_customer_service_calls]] &lt;= 1, "0-1 Calls", IF(tbl_Customers[[#This Row],[number_customer_service_calls]] &lt;= 3, "2-3 Calls", IF(tbl_Customers[[#This Row],[number_customer_service_calls]] &lt;=5, "4-5 Calls", "6+ Calls")))</f>
        <v>0-1 Calls</v>
      </c>
      <c r="X2593" t="str">
        <f>IF(tbl_Customers[[#This Row],[account_length]] &lt;= 50, "0-50", IF(tbl_Customers[[#This Row],[account_length]] &lt;=100, "51-100", IF(tbl_Customers[[#This Row],[account_length]] &lt;= 150, "101-150", "151+")))</f>
        <v>101-150</v>
      </c>
      <c r="Y2593" s="30" t="str">
        <f>IF(tbl_Customers[[#This Row],[total_intl_charge]] &lt;= 3, "Low Charges", "High Charges")</f>
        <v>High Charges</v>
      </c>
      <c r="Z2593" s="30" t="str">
        <f>IF(tbl_Customers[[#This Row],[total_eve_calls]]&lt;=80,"Low Calls",
IF(tbl_Customers[[#This Row],[total_eve_calls]]&lt;=120,"Medium Calls","High Calls"))</f>
        <v>Medium Calls</v>
      </c>
      <c r="AA2593" s="30" t="str">
        <f>IF(tbl_Customers[[#This Row],[total_eve_charge]]&lt;=15,"Low Charges",
IF(tbl_Customers[[#This Row],[total_eve_charge]]&lt;=20,"Medium Charges","High Charges"))</f>
        <v>Medium Charges</v>
      </c>
      <c r="AB2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3" s="30" t="str">
        <f>IF(tbl_Customers[[#This Row],[number_vmail_messages]] = 0, "No Usage", IF(tbl_Customers[[#This Row],[number_vmail_messages]] &lt;= 20, "Low Usage", IF(tbl_Customers[[#This Row],[number_vmail_messages]] &lt;= 40, "Medium Usgae", "High Usage")))</f>
        <v>Medium Usgae</v>
      </c>
      <c r="AD2593" s="30" t="str">
        <f>IF(tbl_Customers[[#This Row],[total_day_minutes]]&lt;=150,"Low Usage", IF(tbl_Customers[[#This Row],[total_day_minutes]]&lt;=200,"Medium Usage", IF(tbl_Customers[[#This Row],[total_day_minutes]]&lt;=250,"High Usage","Very High Usage")))</f>
        <v>High Usage</v>
      </c>
      <c r="AE2593" s="30" t="str">
        <f>IF(tbl_Customers[[#This Row],[total_intl_calls]]&lt;=5,"Low Calls", IF(tbl_Customers[[#This Row],[total_intl_calls]]&lt;=10, "Medium Calls", "High Calls"))</f>
        <v>Low Calls</v>
      </c>
    </row>
    <row r="2594" spans="1:31"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c r="W2594" t="str">
        <f>IF(tbl_Customers[[#This Row],[number_customer_service_calls]] &lt;= 1, "0-1 Calls", IF(tbl_Customers[[#This Row],[number_customer_service_calls]] &lt;= 3, "2-3 Calls", IF(tbl_Customers[[#This Row],[number_customer_service_calls]] &lt;=5, "4-5 Calls", "6+ Calls")))</f>
        <v>0-1 Calls</v>
      </c>
      <c r="X2594" t="str">
        <f>IF(tbl_Customers[[#This Row],[account_length]] &lt;= 50, "0-50", IF(tbl_Customers[[#This Row],[account_length]] &lt;=100, "51-100", IF(tbl_Customers[[#This Row],[account_length]] &lt;= 150, "101-150", "151+")))</f>
        <v>51-100</v>
      </c>
      <c r="Y2594" s="30" t="str">
        <f>IF(tbl_Customers[[#This Row],[total_intl_charge]] &lt;= 3, "Low Charges", "High Charges")</f>
        <v>High Charges</v>
      </c>
      <c r="Z2594" s="30" t="str">
        <f>IF(tbl_Customers[[#This Row],[total_eve_calls]]&lt;=80,"Low Calls",
IF(tbl_Customers[[#This Row],[total_eve_calls]]&lt;=120,"Medium Calls","High Calls"))</f>
        <v>Low Calls</v>
      </c>
      <c r="AA2594" s="30" t="str">
        <f>IF(tbl_Customers[[#This Row],[total_eve_charge]]&lt;=15,"Low Charges",
IF(tbl_Customers[[#This Row],[total_eve_charge]]&lt;=20,"Medium Charges","High Charges"))</f>
        <v>Low Charges</v>
      </c>
      <c r="AB2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594" s="30" t="str">
        <f>IF(tbl_Customers[[#This Row],[number_vmail_messages]] = 0, "No Usage", IF(tbl_Customers[[#This Row],[number_vmail_messages]] &lt;= 20, "Low Usage", IF(tbl_Customers[[#This Row],[number_vmail_messages]] &lt;= 40, "Medium Usgae", "High Usage")))</f>
        <v>Medium Usgae</v>
      </c>
      <c r="AD2594" s="30" t="str">
        <f>IF(tbl_Customers[[#This Row],[total_day_minutes]]&lt;=150,"Low Usage", IF(tbl_Customers[[#This Row],[total_day_minutes]]&lt;=200,"Medium Usage", IF(tbl_Customers[[#This Row],[total_day_minutes]]&lt;=250,"High Usage","Very High Usage")))</f>
        <v>Medium Usage</v>
      </c>
      <c r="AE2594" s="30" t="str">
        <f>IF(tbl_Customers[[#This Row],[total_intl_calls]]&lt;=5,"Low Calls", IF(tbl_Customers[[#This Row],[total_intl_calls]]&lt;=10, "Medium Calls", "High Calls"))</f>
        <v>Low Calls</v>
      </c>
    </row>
    <row r="2595" spans="1:31"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c r="W2595" t="str">
        <f>IF(tbl_Customers[[#This Row],[number_customer_service_calls]] &lt;= 1, "0-1 Calls", IF(tbl_Customers[[#This Row],[number_customer_service_calls]] &lt;= 3, "2-3 Calls", IF(tbl_Customers[[#This Row],[number_customer_service_calls]] &lt;=5, "4-5 Calls", "6+ Calls")))</f>
        <v>4-5 Calls</v>
      </c>
      <c r="X2595" t="str">
        <f>IF(tbl_Customers[[#This Row],[account_length]] &lt;= 50, "0-50", IF(tbl_Customers[[#This Row],[account_length]] &lt;=100, "51-100", IF(tbl_Customers[[#This Row],[account_length]] &lt;= 150, "101-150", "151+")))</f>
        <v>101-150</v>
      </c>
      <c r="Y2595" s="30" t="str">
        <f>IF(tbl_Customers[[#This Row],[total_intl_charge]] &lt;= 3, "Low Charges", "High Charges")</f>
        <v>Low Charges</v>
      </c>
      <c r="Z2595" s="30" t="str">
        <f>IF(tbl_Customers[[#This Row],[total_eve_calls]]&lt;=80,"Low Calls",
IF(tbl_Customers[[#This Row],[total_eve_calls]]&lt;=120,"Medium Calls","High Calls"))</f>
        <v>High Calls</v>
      </c>
      <c r="AA2595" s="30" t="str">
        <f>IF(tbl_Customers[[#This Row],[total_eve_charge]]&lt;=15,"Low Charges",
IF(tbl_Customers[[#This Row],[total_eve_charge]]&lt;=20,"Medium Charges","High Charges"))</f>
        <v>High Charges</v>
      </c>
      <c r="AB2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5" s="30" t="str">
        <f>IF(tbl_Customers[[#This Row],[number_vmail_messages]] = 0, "No Usage", IF(tbl_Customers[[#This Row],[number_vmail_messages]] &lt;= 20, "Low Usage", IF(tbl_Customers[[#This Row],[number_vmail_messages]] &lt;= 40, "Medium Usgae", "High Usage")))</f>
        <v>No Usage</v>
      </c>
      <c r="AD2595" s="30" t="str">
        <f>IF(tbl_Customers[[#This Row],[total_day_minutes]]&lt;=150,"Low Usage", IF(tbl_Customers[[#This Row],[total_day_minutes]]&lt;=200,"Medium Usage", IF(tbl_Customers[[#This Row],[total_day_minutes]]&lt;=250,"High Usage","Very High Usage")))</f>
        <v>Very High Usage</v>
      </c>
      <c r="AE2595" s="30" t="str">
        <f>IF(tbl_Customers[[#This Row],[total_intl_calls]]&lt;=5,"Low Calls", IF(tbl_Customers[[#This Row],[total_intl_calls]]&lt;=10, "Medium Calls", "High Calls"))</f>
        <v>Low Calls</v>
      </c>
    </row>
    <row r="2596" spans="1:31"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c r="W2596" t="str">
        <f>IF(tbl_Customers[[#This Row],[number_customer_service_calls]] &lt;= 1, "0-1 Calls", IF(tbl_Customers[[#This Row],[number_customer_service_calls]] &lt;= 3, "2-3 Calls", IF(tbl_Customers[[#This Row],[number_customer_service_calls]] &lt;=5, "4-5 Calls", "6+ Calls")))</f>
        <v>2-3 Calls</v>
      </c>
      <c r="X2596" t="str">
        <f>IF(tbl_Customers[[#This Row],[account_length]] &lt;= 50, "0-50", IF(tbl_Customers[[#This Row],[account_length]] &lt;=100, "51-100", IF(tbl_Customers[[#This Row],[account_length]] &lt;= 150, "101-150", "151+")))</f>
        <v>101-150</v>
      </c>
      <c r="Y2596" s="30" t="str">
        <f>IF(tbl_Customers[[#This Row],[total_intl_charge]] &lt;= 3, "Low Charges", "High Charges")</f>
        <v>Low Charges</v>
      </c>
      <c r="Z2596" s="30" t="str">
        <f>IF(tbl_Customers[[#This Row],[total_eve_calls]]&lt;=80,"Low Calls",
IF(tbl_Customers[[#This Row],[total_eve_calls]]&lt;=120,"Medium Calls","High Calls"))</f>
        <v>Medium Calls</v>
      </c>
      <c r="AA2596" s="30" t="str">
        <f>IF(tbl_Customers[[#This Row],[total_eve_charge]]&lt;=15,"Low Charges",
IF(tbl_Customers[[#This Row],[total_eve_charge]]&lt;=20,"Medium Charges","High Charges"))</f>
        <v>High Charges</v>
      </c>
      <c r="AB2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6" s="30" t="str">
        <f>IF(tbl_Customers[[#This Row],[number_vmail_messages]] = 0, "No Usage", IF(tbl_Customers[[#This Row],[number_vmail_messages]] &lt;= 20, "Low Usage", IF(tbl_Customers[[#This Row],[number_vmail_messages]] &lt;= 40, "Medium Usgae", "High Usage")))</f>
        <v>Medium Usgae</v>
      </c>
      <c r="AD2596" s="30" t="str">
        <f>IF(tbl_Customers[[#This Row],[total_day_minutes]]&lt;=150,"Low Usage", IF(tbl_Customers[[#This Row],[total_day_minutes]]&lt;=200,"Medium Usage", IF(tbl_Customers[[#This Row],[total_day_minutes]]&lt;=250,"High Usage","Very High Usage")))</f>
        <v>Medium Usage</v>
      </c>
      <c r="AE2596" s="30" t="str">
        <f>IF(tbl_Customers[[#This Row],[total_intl_calls]]&lt;=5,"Low Calls", IF(tbl_Customers[[#This Row],[total_intl_calls]]&lt;=10, "Medium Calls", "High Calls"))</f>
        <v>Medium Calls</v>
      </c>
    </row>
    <row r="2597" spans="1:31"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c r="W2597" t="str">
        <f>IF(tbl_Customers[[#This Row],[number_customer_service_calls]] &lt;= 1, "0-1 Calls", IF(tbl_Customers[[#This Row],[number_customer_service_calls]] &lt;= 3, "2-3 Calls", IF(tbl_Customers[[#This Row],[number_customer_service_calls]] &lt;=5, "4-5 Calls", "6+ Calls")))</f>
        <v>2-3 Calls</v>
      </c>
      <c r="X2597" t="str">
        <f>IF(tbl_Customers[[#This Row],[account_length]] &lt;= 50, "0-50", IF(tbl_Customers[[#This Row],[account_length]] &lt;=100, "51-100", IF(tbl_Customers[[#This Row],[account_length]] &lt;= 150, "101-150", "151+")))</f>
        <v>151+</v>
      </c>
      <c r="Y2597" s="30" t="str">
        <f>IF(tbl_Customers[[#This Row],[total_intl_charge]] &lt;= 3, "Low Charges", "High Charges")</f>
        <v>Low Charges</v>
      </c>
      <c r="Z2597" s="30" t="str">
        <f>IF(tbl_Customers[[#This Row],[total_eve_calls]]&lt;=80,"Low Calls",
IF(tbl_Customers[[#This Row],[total_eve_calls]]&lt;=120,"Medium Calls","High Calls"))</f>
        <v>Medium Calls</v>
      </c>
      <c r="AA2597" s="30" t="str">
        <f>IF(tbl_Customers[[#This Row],[total_eve_charge]]&lt;=15,"Low Charges",
IF(tbl_Customers[[#This Row],[total_eve_charge]]&lt;=20,"Medium Charges","High Charges"))</f>
        <v>Medium Charges</v>
      </c>
      <c r="AB2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597" s="30" t="str">
        <f>IF(tbl_Customers[[#This Row],[number_vmail_messages]] = 0, "No Usage", IF(tbl_Customers[[#This Row],[number_vmail_messages]] &lt;= 20, "Low Usage", IF(tbl_Customers[[#This Row],[number_vmail_messages]] &lt;= 40, "Medium Usgae", "High Usage")))</f>
        <v>No Usage</v>
      </c>
      <c r="AD2597" s="30" t="str">
        <f>IF(tbl_Customers[[#This Row],[total_day_minutes]]&lt;=150,"Low Usage", IF(tbl_Customers[[#This Row],[total_day_minutes]]&lt;=200,"Medium Usage", IF(tbl_Customers[[#This Row],[total_day_minutes]]&lt;=250,"High Usage","Very High Usage")))</f>
        <v>Medium Usage</v>
      </c>
      <c r="AE2597" s="30" t="str">
        <f>IF(tbl_Customers[[#This Row],[total_intl_calls]]&lt;=5,"Low Calls", IF(tbl_Customers[[#This Row],[total_intl_calls]]&lt;=10, "Medium Calls", "High Calls"))</f>
        <v>Low Calls</v>
      </c>
    </row>
    <row r="2598" spans="1:31"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c r="W2598" t="str">
        <f>IF(tbl_Customers[[#This Row],[number_customer_service_calls]] &lt;= 1, "0-1 Calls", IF(tbl_Customers[[#This Row],[number_customer_service_calls]] &lt;= 3, "2-3 Calls", IF(tbl_Customers[[#This Row],[number_customer_service_calls]] &lt;=5, "4-5 Calls", "6+ Calls")))</f>
        <v>2-3 Calls</v>
      </c>
      <c r="X2598" t="str">
        <f>IF(tbl_Customers[[#This Row],[account_length]] &lt;= 50, "0-50", IF(tbl_Customers[[#This Row],[account_length]] &lt;=100, "51-100", IF(tbl_Customers[[#This Row],[account_length]] &lt;= 150, "101-150", "151+")))</f>
        <v>51-100</v>
      </c>
      <c r="Y2598" s="30" t="str">
        <f>IF(tbl_Customers[[#This Row],[total_intl_charge]] &lt;= 3, "Low Charges", "High Charges")</f>
        <v>Low Charges</v>
      </c>
      <c r="Z2598" s="30" t="str">
        <f>IF(tbl_Customers[[#This Row],[total_eve_calls]]&lt;=80,"Low Calls",
IF(tbl_Customers[[#This Row],[total_eve_calls]]&lt;=120,"Medium Calls","High Calls"))</f>
        <v>Low Calls</v>
      </c>
      <c r="AA2598" s="30" t="str">
        <f>IF(tbl_Customers[[#This Row],[total_eve_charge]]&lt;=15,"Low Charges",
IF(tbl_Customers[[#This Row],[total_eve_charge]]&lt;=20,"Medium Charges","High Charges"))</f>
        <v>Medium Charges</v>
      </c>
      <c r="AB2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8" s="30" t="str">
        <f>IF(tbl_Customers[[#This Row],[number_vmail_messages]] = 0, "No Usage", IF(tbl_Customers[[#This Row],[number_vmail_messages]] &lt;= 20, "Low Usage", IF(tbl_Customers[[#This Row],[number_vmail_messages]] &lt;= 40, "Medium Usgae", "High Usage")))</f>
        <v>Medium Usgae</v>
      </c>
      <c r="AD2598" s="30" t="str">
        <f>IF(tbl_Customers[[#This Row],[total_day_minutes]]&lt;=150,"Low Usage", IF(tbl_Customers[[#This Row],[total_day_minutes]]&lt;=200,"Medium Usage", IF(tbl_Customers[[#This Row],[total_day_minutes]]&lt;=250,"High Usage","Very High Usage")))</f>
        <v>Medium Usage</v>
      </c>
      <c r="AE2598" s="30" t="str">
        <f>IF(tbl_Customers[[#This Row],[total_intl_calls]]&lt;=5,"Low Calls", IF(tbl_Customers[[#This Row],[total_intl_calls]]&lt;=10, "Medium Calls", "High Calls"))</f>
        <v>Low Calls</v>
      </c>
    </row>
    <row r="2599" spans="1:31"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c r="W2599" t="str">
        <f>IF(tbl_Customers[[#This Row],[number_customer_service_calls]] &lt;= 1, "0-1 Calls", IF(tbl_Customers[[#This Row],[number_customer_service_calls]] &lt;= 3, "2-3 Calls", IF(tbl_Customers[[#This Row],[number_customer_service_calls]] &lt;=5, "4-5 Calls", "6+ Calls")))</f>
        <v>0-1 Calls</v>
      </c>
      <c r="X2599" t="str">
        <f>IF(tbl_Customers[[#This Row],[account_length]] &lt;= 50, "0-50", IF(tbl_Customers[[#This Row],[account_length]] &lt;=100, "51-100", IF(tbl_Customers[[#This Row],[account_length]] &lt;= 150, "101-150", "151+")))</f>
        <v>101-150</v>
      </c>
      <c r="Y2599" s="30" t="str">
        <f>IF(tbl_Customers[[#This Row],[total_intl_charge]] &lt;= 3, "Low Charges", "High Charges")</f>
        <v>Low Charges</v>
      </c>
      <c r="Z2599" s="30" t="str">
        <f>IF(tbl_Customers[[#This Row],[total_eve_calls]]&lt;=80,"Low Calls",
IF(tbl_Customers[[#This Row],[total_eve_calls]]&lt;=120,"Medium Calls","High Calls"))</f>
        <v>High Calls</v>
      </c>
      <c r="AA2599" s="30" t="str">
        <f>IF(tbl_Customers[[#This Row],[total_eve_charge]]&lt;=15,"Low Charges",
IF(tbl_Customers[[#This Row],[total_eve_charge]]&lt;=20,"Medium Charges","High Charges"))</f>
        <v>Low Charges</v>
      </c>
      <c r="AB2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599" s="30" t="str">
        <f>IF(tbl_Customers[[#This Row],[number_vmail_messages]] = 0, "No Usage", IF(tbl_Customers[[#This Row],[number_vmail_messages]] &lt;= 20, "Low Usage", IF(tbl_Customers[[#This Row],[number_vmail_messages]] &lt;= 40, "Medium Usgae", "High Usage")))</f>
        <v>Medium Usgae</v>
      </c>
      <c r="AD2599" s="30" t="str">
        <f>IF(tbl_Customers[[#This Row],[total_day_minutes]]&lt;=150,"Low Usage", IF(tbl_Customers[[#This Row],[total_day_minutes]]&lt;=200,"Medium Usage", IF(tbl_Customers[[#This Row],[total_day_minutes]]&lt;=250,"High Usage","Very High Usage")))</f>
        <v>Medium Usage</v>
      </c>
      <c r="AE2599" s="30" t="str">
        <f>IF(tbl_Customers[[#This Row],[total_intl_calls]]&lt;=5,"Low Calls", IF(tbl_Customers[[#This Row],[total_intl_calls]]&lt;=10, "Medium Calls", "High Calls"))</f>
        <v>Low Calls</v>
      </c>
    </row>
    <row r="2600" spans="1:31"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c r="W2600" t="str">
        <f>IF(tbl_Customers[[#This Row],[number_customer_service_calls]] &lt;= 1, "0-1 Calls", IF(tbl_Customers[[#This Row],[number_customer_service_calls]] &lt;= 3, "2-3 Calls", IF(tbl_Customers[[#This Row],[number_customer_service_calls]] &lt;=5, "4-5 Calls", "6+ Calls")))</f>
        <v>2-3 Calls</v>
      </c>
      <c r="X2600" t="str">
        <f>IF(tbl_Customers[[#This Row],[account_length]] &lt;= 50, "0-50", IF(tbl_Customers[[#This Row],[account_length]] &lt;=100, "51-100", IF(tbl_Customers[[#This Row],[account_length]] &lt;= 150, "101-150", "151+")))</f>
        <v>151+</v>
      </c>
      <c r="Y2600" s="30" t="str">
        <f>IF(tbl_Customers[[#This Row],[total_intl_charge]] &lt;= 3, "Low Charges", "High Charges")</f>
        <v>High Charges</v>
      </c>
      <c r="Z2600" s="30" t="str">
        <f>IF(tbl_Customers[[#This Row],[total_eve_calls]]&lt;=80,"Low Calls",
IF(tbl_Customers[[#This Row],[total_eve_calls]]&lt;=120,"Medium Calls","High Calls"))</f>
        <v>Low Calls</v>
      </c>
      <c r="AA2600" s="30" t="str">
        <f>IF(tbl_Customers[[#This Row],[total_eve_charge]]&lt;=15,"Low Charges",
IF(tbl_Customers[[#This Row],[total_eve_charge]]&lt;=20,"Medium Charges","High Charges"))</f>
        <v>Medium Charges</v>
      </c>
      <c r="AB2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0" s="30" t="str">
        <f>IF(tbl_Customers[[#This Row],[number_vmail_messages]] = 0, "No Usage", IF(tbl_Customers[[#This Row],[number_vmail_messages]] &lt;= 20, "Low Usage", IF(tbl_Customers[[#This Row],[number_vmail_messages]] &lt;= 40, "Medium Usgae", "High Usage")))</f>
        <v>No Usage</v>
      </c>
      <c r="AD2600" s="30" t="str">
        <f>IF(tbl_Customers[[#This Row],[total_day_minutes]]&lt;=150,"Low Usage", IF(tbl_Customers[[#This Row],[total_day_minutes]]&lt;=200,"Medium Usage", IF(tbl_Customers[[#This Row],[total_day_minutes]]&lt;=250,"High Usage","Very High Usage")))</f>
        <v>Medium Usage</v>
      </c>
      <c r="AE2600" s="30" t="str">
        <f>IF(tbl_Customers[[#This Row],[total_intl_calls]]&lt;=5,"Low Calls", IF(tbl_Customers[[#This Row],[total_intl_calls]]&lt;=10, "Medium Calls", "High Calls"))</f>
        <v>Low Calls</v>
      </c>
    </row>
    <row r="2601" spans="1:31"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c r="W2601" t="str">
        <f>IF(tbl_Customers[[#This Row],[number_customer_service_calls]] &lt;= 1, "0-1 Calls", IF(tbl_Customers[[#This Row],[number_customer_service_calls]] &lt;= 3, "2-3 Calls", IF(tbl_Customers[[#This Row],[number_customer_service_calls]] &lt;=5, "4-5 Calls", "6+ Calls")))</f>
        <v>0-1 Calls</v>
      </c>
      <c r="X2601" t="str">
        <f>IF(tbl_Customers[[#This Row],[account_length]] &lt;= 50, "0-50", IF(tbl_Customers[[#This Row],[account_length]] &lt;=100, "51-100", IF(tbl_Customers[[#This Row],[account_length]] &lt;= 150, "101-150", "151+")))</f>
        <v>101-150</v>
      </c>
      <c r="Y2601" s="30" t="str">
        <f>IF(tbl_Customers[[#This Row],[total_intl_charge]] &lt;= 3, "Low Charges", "High Charges")</f>
        <v>Low Charges</v>
      </c>
      <c r="Z2601" s="30" t="str">
        <f>IF(tbl_Customers[[#This Row],[total_eve_calls]]&lt;=80,"Low Calls",
IF(tbl_Customers[[#This Row],[total_eve_calls]]&lt;=120,"Medium Calls","High Calls"))</f>
        <v>Medium Calls</v>
      </c>
      <c r="AA2601" s="30" t="str">
        <f>IF(tbl_Customers[[#This Row],[total_eve_charge]]&lt;=15,"Low Charges",
IF(tbl_Customers[[#This Row],[total_eve_charge]]&lt;=20,"Medium Charges","High Charges"))</f>
        <v>Low Charges</v>
      </c>
      <c r="AB2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1" s="30" t="str">
        <f>IF(tbl_Customers[[#This Row],[number_vmail_messages]] = 0, "No Usage", IF(tbl_Customers[[#This Row],[number_vmail_messages]] &lt;= 20, "Low Usage", IF(tbl_Customers[[#This Row],[number_vmail_messages]] &lt;= 40, "Medium Usgae", "High Usage")))</f>
        <v>Medium Usgae</v>
      </c>
      <c r="AD2601" s="30" t="str">
        <f>IF(tbl_Customers[[#This Row],[total_day_minutes]]&lt;=150,"Low Usage", IF(tbl_Customers[[#This Row],[total_day_minutes]]&lt;=200,"Medium Usage", IF(tbl_Customers[[#This Row],[total_day_minutes]]&lt;=250,"High Usage","Very High Usage")))</f>
        <v>Medium Usage</v>
      </c>
      <c r="AE2601" s="30" t="str">
        <f>IF(tbl_Customers[[#This Row],[total_intl_calls]]&lt;=5,"Low Calls", IF(tbl_Customers[[#This Row],[total_intl_calls]]&lt;=10, "Medium Calls", "High Calls"))</f>
        <v>High Calls</v>
      </c>
    </row>
    <row r="2602" spans="1:31"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c r="W2602" t="str">
        <f>IF(tbl_Customers[[#This Row],[number_customer_service_calls]] &lt;= 1, "0-1 Calls", IF(tbl_Customers[[#This Row],[number_customer_service_calls]] &lt;= 3, "2-3 Calls", IF(tbl_Customers[[#This Row],[number_customer_service_calls]] &lt;=5, "4-5 Calls", "6+ Calls")))</f>
        <v>0-1 Calls</v>
      </c>
      <c r="X2602" t="str">
        <f>IF(tbl_Customers[[#This Row],[account_length]] &lt;= 50, "0-50", IF(tbl_Customers[[#This Row],[account_length]] &lt;=100, "51-100", IF(tbl_Customers[[#This Row],[account_length]] &lt;= 150, "101-150", "151+")))</f>
        <v>51-100</v>
      </c>
      <c r="Y2602" s="30" t="str">
        <f>IF(tbl_Customers[[#This Row],[total_intl_charge]] &lt;= 3, "Low Charges", "High Charges")</f>
        <v>Low Charges</v>
      </c>
      <c r="Z2602" s="30" t="str">
        <f>IF(tbl_Customers[[#This Row],[total_eve_calls]]&lt;=80,"Low Calls",
IF(tbl_Customers[[#This Row],[total_eve_calls]]&lt;=120,"Medium Calls","High Calls"))</f>
        <v>Medium Calls</v>
      </c>
      <c r="AA2602" s="30" t="str">
        <f>IF(tbl_Customers[[#This Row],[total_eve_charge]]&lt;=15,"Low Charges",
IF(tbl_Customers[[#This Row],[total_eve_charge]]&lt;=20,"Medium Charges","High Charges"))</f>
        <v>Medium Charges</v>
      </c>
      <c r="AB2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2" s="30" t="str">
        <f>IF(tbl_Customers[[#This Row],[number_vmail_messages]] = 0, "No Usage", IF(tbl_Customers[[#This Row],[number_vmail_messages]] &lt;= 20, "Low Usage", IF(tbl_Customers[[#This Row],[number_vmail_messages]] &lt;= 40, "Medium Usgae", "High Usage")))</f>
        <v>No Usage</v>
      </c>
      <c r="AD2602" s="30" t="str">
        <f>IF(tbl_Customers[[#This Row],[total_day_minutes]]&lt;=150,"Low Usage", IF(tbl_Customers[[#This Row],[total_day_minutes]]&lt;=200,"Medium Usage", IF(tbl_Customers[[#This Row],[total_day_minutes]]&lt;=250,"High Usage","Very High Usage")))</f>
        <v>Very High Usage</v>
      </c>
      <c r="AE2602" s="30" t="str">
        <f>IF(tbl_Customers[[#This Row],[total_intl_calls]]&lt;=5,"Low Calls", IF(tbl_Customers[[#This Row],[total_intl_calls]]&lt;=10, "Medium Calls", "High Calls"))</f>
        <v>Low Calls</v>
      </c>
    </row>
    <row r="2603" spans="1:31"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c r="W2603" t="str">
        <f>IF(tbl_Customers[[#This Row],[number_customer_service_calls]] &lt;= 1, "0-1 Calls", IF(tbl_Customers[[#This Row],[number_customer_service_calls]] &lt;= 3, "2-3 Calls", IF(tbl_Customers[[#This Row],[number_customer_service_calls]] &lt;=5, "4-5 Calls", "6+ Calls")))</f>
        <v>0-1 Calls</v>
      </c>
      <c r="X2603" t="str">
        <f>IF(tbl_Customers[[#This Row],[account_length]] &lt;= 50, "0-50", IF(tbl_Customers[[#This Row],[account_length]] &lt;=100, "51-100", IF(tbl_Customers[[#This Row],[account_length]] &lt;= 150, "101-150", "151+")))</f>
        <v>101-150</v>
      </c>
      <c r="Y2603" s="30" t="str">
        <f>IF(tbl_Customers[[#This Row],[total_intl_charge]] &lt;= 3, "Low Charges", "High Charges")</f>
        <v>Low Charges</v>
      </c>
      <c r="Z2603" s="30" t="str">
        <f>IF(tbl_Customers[[#This Row],[total_eve_calls]]&lt;=80,"Low Calls",
IF(tbl_Customers[[#This Row],[total_eve_calls]]&lt;=120,"Medium Calls","High Calls"))</f>
        <v>Medium Calls</v>
      </c>
      <c r="AA2603" s="30" t="str">
        <f>IF(tbl_Customers[[#This Row],[total_eve_charge]]&lt;=15,"Low Charges",
IF(tbl_Customers[[#This Row],[total_eve_charge]]&lt;=20,"Medium Charges","High Charges"))</f>
        <v>Medium Charges</v>
      </c>
      <c r="AB2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3" s="30" t="str">
        <f>IF(tbl_Customers[[#This Row],[number_vmail_messages]] = 0, "No Usage", IF(tbl_Customers[[#This Row],[number_vmail_messages]] &lt;= 20, "Low Usage", IF(tbl_Customers[[#This Row],[number_vmail_messages]] &lt;= 40, "Medium Usgae", "High Usage")))</f>
        <v>No Usage</v>
      </c>
      <c r="AD2603" s="30" t="str">
        <f>IF(tbl_Customers[[#This Row],[total_day_minutes]]&lt;=150,"Low Usage", IF(tbl_Customers[[#This Row],[total_day_minutes]]&lt;=200,"Medium Usage", IF(tbl_Customers[[#This Row],[total_day_minutes]]&lt;=250,"High Usage","Very High Usage")))</f>
        <v>Low Usage</v>
      </c>
      <c r="AE2603" s="30" t="str">
        <f>IF(tbl_Customers[[#This Row],[total_intl_calls]]&lt;=5,"Low Calls", IF(tbl_Customers[[#This Row],[total_intl_calls]]&lt;=10, "Medium Calls", "High Calls"))</f>
        <v>Low Calls</v>
      </c>
    </row>
    <row r="2604" spans="1:31"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c r="W2604" t="str">
        <f>IF(tbl_Customers[[#This Row],[number_customer_service_calls]] &lt;= 1, "0-1 Calls", IF(tbl_Customers[[#This Row],[number_customer_service_calls]] &lt;= 3, "2-3 Calls", IF(tbl_Customers[[#This Row],[number_customer_service_calls]] &lt;=5, "4-5 Calls", "6+ Calls")))</f>
        <v>2-3 Calls</v>
      </c>
      <c r="X2604" t="str">
        <f>IF(tbl_Customers[[#This Row],[account_length]] &lt;= 50, "0-50", IF(tbl_Customers[[#This Row],[account_length]] &lt;=100, "51-100", IF(tbl_Customers[[#This Row],[account_length]] &lt;= 150, "101-150", "151+")))</f>
        <v>151+</v>
      </c>
      <c r="Y2604" s="30" t="str">
        <f>IF(tbl_Customers[[#This Row],[total_intl_charge]] &lt;= 3, "Low Charges", "High Charges")</f>
        <v>Low Charges</v>
      </c>
      <c r="Z2604" s="30" t="str">
        <f>IF(tbl_Customers[[#This Row],[total_eve_calls]]&lt;=80,"Low Calls",
IF(tbl_Customers[[#This Row],[total_eve_calls]]&lt;=120,"Medium Calls","High Calls"))</f>
        <v>Low Calls</v>
      </c>
      <c r="AA2604" s="30" t="str">
        <f>IF(tbl_Customers[[#This Row],[total_eve_charge]]&lt;=15,"Low Charges",
IF(tbl_Customers[[#This Row],[total_eve_charge]]&lt;=20,"Medium Charges","High Charges"))</f>
        <v>High Charges</v>
      </c>
      <c r="AB2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4" s="30" t="str">
        <f>IF(tbl_Customers[[#This Row],[number_vmail_messages]] = 0, "No Usage", IF(tbl_Customers[[#This Row],[number_vmail_messages]] &lt;= 20, "Low Usage", IF(tbl_Customers[[#This Row],[number_vmail_messages]] &lt;= 40, "Medium Usgae", "High Usage")))</f>
        <v>Medium Usgae</v>
      </c>
      <c r="AD2604" s="30" t="str">
        <f>IF(tbl_Customers[[#This Row],[total_day_minutes]]&lt;=150,"Low Usage", IF(tbl_Customers[[#This Row],[total_day_minutes]]&lt;=200,"Medium Usage", IF(tbl_Customers[[#This Row],[total_day_minutes]]&lt;=250,"High Usage","Very High Usage")))</f>
        <v>Low Usage</v>
      </c>
      <c r="AE2604" s="30" t="str">
        <f>IF(tbl_Customers[[#This Row],[total_intl_calls]]&lt;=5,"Low Calls", IF(tbl_Customers[[#This Row],[total_intl_calls]]&lt;=10, "Medium Calls", "High Calls"))</f>
        <v>Low Calls</v>
      </c>
    </row>
    <row r="2605" spans="1:31"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c r="W2605" t="str">
        <f>IF(tbl_Customers[[#This Row],[number_customer_service_calls]] &lt;= 1, "0-1 Calls", IF(tbl_Customers[[#This Row],[number_customer_service_calls]] &lt;= 3, "2-3 Calls", IF(tbl_Customers[[#This Row],[number_customer_service_calls]] &lt;=5, "4-5 Calls", "6+ Calls")))</f>
        <v>2-3 Calls</v>
      </c>
      <c r="X2605" t="str">
        <f>IF(tbl_Customers[[#This Row],[account_length]] &lt;= 50, "0-50", IF(tbl_Customers[[#This Row],[account_length]] &lt;=100, "51-100", IF(tbl_Customers[[#This Row],[account_length]] &lt;= 150, "101-150", "151+")))</f>
        <v>51-100</v>
      </c>
      <c r="Y2605" s="30" t="str">
        <f>IF(tbl_Customers[[#This Row],[total_intl_charge]] &lt;= 3, "Low Charges", "High Charges")</f>
        <v>Low Charges</v>
      </c>
      <c r="Z2605" s="30" t="str">
        <f>IF(tbl_Customers[[#This Row],[total_eve_calls]]&lt;=80,"Low Calls",
IF(tbl_Customers[[#This Row],[total_eve_calls]]&lt;=120,"Medium Calls","High Calls"))</f>
        <v>Medium Calls</v>
      </c>
      <c r="AA2605" s="30" t="str">
        <f>IF(tbl_Customers[[#This Row],[total_eve_charge]]&lt;=15,"Low Charges",
IF(tbl_Customers[[#This Row],[total_eve_charge]]&lt;=20,"Medium Charges","High Charges"))</f>
        <v>Low Charges</v>
      </c>
      <c r="AB2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05" s="30" t="str">
        <f>IF(tbl_Customers[[#This Row],[number_vmail_messages]] = 0, "No Usage", IF(tbl_Customers[[#This Row],[number_vmail_messages]] &lt;= 20, "Low Usage", IF(tbl_Customers[[#This Row],[number_vmail_messages]] &lt;= 40, "Medium Usgae", "High Usage")))</f>
        <v>No Usage</v>
      </c>
      <c r="AD2605" s="30" t="str">
        <f>IF(tbl_Customers[[#This Row],[total_day_minutes]]&lt;=150,"Low Usage", IF(tbl_Customers[[#This Row],[total_day_minutes]]&lt;=200,"Medium Usage", IF(tbl_Customers[[#This Row],[total_day_minutes]]&lt;=250,"High Usage","Very High Usage")))</f>
        <v>Medium Usage</v>
      </c>
      <c r="AE2605" s="30" t="str">
        <f>IF(tbl_Customers[[#This Row],[total_intl_calls]]&lt;=5,"Low Calls", IF(tbl_Customers[[#This Row],[total_intl_calls]]&lt;=10, "Medium Calls", "High Calls"))</f>
        <v>Low Calls</v>
      </c>
    </row>
    <row r="2606" spans="1:31"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c r="W2606" t="str">
        <f>IF(tbl_Customers[[#This Row],[number_customer_service_calls]] &lt;= 1, "0-1 Calls", IF(tbl_Customers[[#This Row],[number_customer_service_calls]] &lt;= 3, "2-3 Calls", IF(tbl_Customers[[#This Row],[number_customer_service_calls]] &lt;=5, "4-5 Calls", "6+ Calls")))</f>
        <v>0-1 Calls</v>
      </c>
      <c r="X2606" t="str">
        <f>IF(tbl_Customers[[#This Row],[account_length]] &lt;= 50, "0-50", IF(tbl_Customers[[#This Row],[account_length]] &lt;=100, "51-100", IF(tbl_Customers[[#This Row],[account_length]] &lt;= 150, "101-150", "151+")))</f>
        <v>101-150</v>
      </c>
      <c r="Y2606" s="30" t="str">
        <f>IF(tbl_Customers[[#This Row],[total_intl_charge]] &lt;= 3, "Low Charges", "High Charges")</f>
        <v>High Charges</v>
      </c>
      <c r="Z2606" s="30" t="str">
        <f>IF(tbl_Customers[[#This Row],[total_eve_calls]]&lt;=80,"Low Calls",
IF(tbl_Customers[[#This Row],[total_eve_calls]]&lt;=120,"Medium Calls","High Calls"))</f>
        <v>Medium Calls</v>
      </c>
      <c r="AA2606" s="30" t="str">
        <f>IF(tbl_Customers[[#This Row],[total_eve_charge]]&lt;=15,"Low Charges",
IF(tbl_Customers[[#This Row],[total_eve_charge]]&lt;=20,"Medium Charges","High Charges"))</f>
        <v>High Charges</v>
      </c>
      <c r="AB2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06" s="30" t="str">
        <f>IF(tbl_Customers[[#This Row],[number_vmail_messages]] = 0, "No Usage", IF(tbl_Customers[[#This Row],[number_vmail_messages]] &lt;= 20, "Low Usage", IF(tbl_Customers[[#This Row],[number_vmail_messages]] &lt;= 40, "Medium Usgae", "High Usage")))</f>
        <v>Medium Usgae</v>
      </c>
      <c r="AD2606" s="30" t="str">
        <f>IF(tbl_Customers[[#This Row],[total_day_minutes]]&lt;=150,"Low Usage", IF(tbl_Customers[[#This Row],[total_day_minutes]]&lt;=200,"Medium Usage", IF(tbl_Customers[[#This Row],[total_day_minutes]]&lt;=250,"High Usage","Very High Usage")))</f>
        <v>High Usage</v>
      </c>
      <c r="AE2606" s="30" t="str">
        <f>IF(tbl_Customers[[#This Row],[total_intl_calls]]&lt;=5,"Low Calls", IF(tbl_Customers[[#This Row],[total_intl_calls]]&lt;=10, "Medium Calls", "High Calls"))</f>
        <v>Low Calls</v>
      </c>
    </row>
    <row r="2607" spans="1:31"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c r="W2607" t="str">
        <f>IF(tbl_Customers[[#This Row],[number_customer_service_calls]] &lt;= 1, "0-1 Calls", IF(tbl_Customers[[#This Row],[number_customer_service_calls]] &lt;= 3, "2-3 Calls", IF(tbl_Customers[[#This Row],[number_customer_service_calls]] &lt;=5, "4-5 Calls", "6+ Calls")))</f>
        <v>0-1 Calls</v>
      </c>
      <c r="X2607" t="str">
        <f>IF(tbl_Customers[[#This Row],[account_length]] &lt;= 50, "0-50", IF(tbl_Customers[[#This Row],[account_length]] &lt;=100, "51-100", IF(tbl_Customers[[#This Row],[account_length]] &lt;= 150, "101-150", "151+")))</f>
        <v>101-150</v>
      </c>
      <c r="Y2607" s="30" t="str">
        <f>IF(tbl_Customers[[#This Row],[total_intl_charge]] &lt;= 3, "Low Charges", "High Charges")</f>
        <v>High Charges</v>
      </c>
      <c r="Z2607" s="30" t="str">
        <f>IF(tbl_Customers[[#This Row],[total_eve_calls]]&lt;=80,"Low Calls",
IF(tbl_Customers[[#This Row],[total_eve_calls]]&lt;=120,"Medium Calls","High Calls"))</f>
        <v>Medium Calls</v>
      </c>
      <c r="AA2607" s="30" t="str">
        <f>IF(tbl_Customers[[#This Row],[total_eve_charge]]&lt;=15,"Low Charges",
IF(tbl_Customers[[#This Row],[total_eve_charge]]&lt;=20,"Medium Charges","High Charges"))</f>
        <v>Low Charges</v>
      </c>
      <c r="AB2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7" s="30" t="str">
        <f>IF(tbl_Customers[[#This Row],[number_vmail_messages]] = 0, "No Usage", IF(tbl_Customers[[#This Row],[number_vmail_messages]] &lt;= 20, "Low Usage", IF(tbl_Customers[[#This Row],[number_vmail_messages]] &lt;= 40, "Medium Usgae", "High Usage")))</f>
        <v>No Usage</v>
      </c>
      <c r="AD2607" s="30" t="str">
        <f>IF(tbl_Customers[[#This Row],[total_day_minutes]]&lt;=150,"Low Usage", IF(tbl_Customers[[#This Row],[total_day_minutes]]&lt;=200,"Medium Usage", IF(tbl_Customers[[#This Row],[total_day_minutes]]&lt;=250,"High Usage","Very High Usage")))</f>
        <v>Low Usage</v>
      </c>
      <c r="AE2607" s="30" t="str">
        <f>IF(tbl_Customers[[#This Row],[total_intl_calls]]&lt;=5,"Low Calls", IF(tbl_Customers[[#This Row],[total_intl_calls]]&lt;=10, "Medium Calls", "High Calls"))</f>
        <v>Low Calls</v>
      </c>
    </row>
    <row r="2608" spans="1:31"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c r="W2608" t="str">
        <f>IF(tbl_Customers[[#This Row],[number_customer_service_calls]] &lt;= 1, "0-1 Calls", IF(tbl_Customers[[#This Row],[number_customer_service_calls]] &lt;= 3, "2-3 Calls", IF(tbl_Customers[[#This Row],[number_customer_service_calls]] &lt;=5, "4-5 Calls", "6+ Calls")))</f>
        <v>4-5 Calls</v>
      </c>
      <c r="X2608" t="str">
        <f>IF(tbl_Customers[[#This Row],[account_length]] &lt;= 50, "0-50", IF(tbl_Customers[[#This Row],[account_length]] &lt;=100, "51-100", IF(tbl_Customers[[#This Row],[account_length]] &lt;= 150, "101-150", "151+")))</f>
        <v>51-100</v>
      </c>
      <c r="Y2608" s="30" t="str">
        <f>IF(tbl_Customers[[#This Row],[total_intl_charge]] &lt;= 3, "Low Charges", "High Charges")</f>
        <v>Low Charges</v>
      </c>
      <c r="Z2608" s="30" t="str">
        <f>IF(tbl_Customers[[#This Row],[total_eve_calls]]&lt;=80,"Low Calls",
IF(tbl_Customers[[#This Row],[total_eve_calls]]&lt;=120,"Medium Calls","High Calls"))</f>
        <v>High Calls</v>
      </c>
      <c r="AA2608" s="30" t="str">
        <f>IF(tbl_Customers[[#This Row],[total_eve_charge]]&lt;=15,"Low Charges",
IF(tbl_Customers[[#This Row],[total_eve_charge]]&lt;=20,"Medium Charges","High Charges"))</f>
        <v>Low Charges</v>
      </c>
      <c r="AB2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08" s="30" t="str">
        <f>IF(tbl_Customers[[#This Row],[number_vmail_messages]] = 0, "No Usage", IF(tbl_Customers[[#This Row],[number_vmail_messages]] &lt;= 20, "Low Usage", IF(tbl_Customers[[#This Row],[number_vmail_messages]] &lt;= 40, "Medium Usgae", "High Usage")))</f>
        <v>No Usage</v>
      </c>
      <c r="AD2608" s="30" t="str">
        <f>IF(tbl_Customers[[#This Row],[total_day_minutes]]&lt;=150,"Low Usage", IF(tbl_Customers[[#This Row],[total_day_minutes]]&lt;=200,"Medium Usage", IF(tbl_Customers[[#This Row],[total_day_minutes]]&lt;=250,"High Usage","Very High Usage")))</f>
        <v>Low Usage</v>
      </c>
      <c r="AE2608" s="30" t="str">
        <f>IF(tbl_Customers[[#This Row],[total_intl_calls]]&lt;=5,"Low Calls", IF(tbl_Customers[[#This Row],[total_intl_calls]]&lt;=10, "Medium Calls", "High Calls"))</f>
        <v>Low Calls</v>
      </c>
    </row>
    <row r="2609" spans="1:31"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c r="W2609" t="str">
        <f>IF(tbl_Customers[[#This Row],[number_customer_service_calls]] &lt;= 1, "0-1 Calls", IF(tbl_Customers[[#This Row],[number_customer_service_calls]] &lt;= 3, "2-3 Calls", IF(tbl_Customers[[#This Row],[number_customer_service_calls]] &lt;=5, "4-5 Calls", "6+ Calls")))</f>
        <v>0-1 Calls</v>
      </c>
      <c r="X2609" t="str">
        <f>IF(tbl_Customers[[#This Row],[account_length]] &lt;= 50, "0-50", IF(tbl_Customers[[#This Row],[account_length]] &lt;=100, "51-100", IF(tbl_Customers[[#This Row],[account_length]] &lt;= 150, "101-150", "151+")))</f>
        <v>51-100</v>
      </c>
      <c r="Y2609" s="30" t="str">
        <f>IF(tbl_Customers[[#This Row],[total_intl_charge]] &lt;= 3, "Low Charges", "High Charges")</f>
        <v>High Charges</v>
      </c>
      <c r="Z2609" s="30" t="str">
        <f>IF(tbl_Customers[[#This Row],[total_eve_calls]]&lt;=80,"Low Calls",
IF(tbl_Customers[[#This Row],[total_eve_calls]]&lt;=120,"Medium Calls","High Calls"))</f>
        <v>High Calls</v>
      </c>
      <c r="AA2609" s="30" t="str">
        <f>IF(tbl_Customers[[#This Row],[total_eve_charge]]&lt;=15,"Low Charges",
IF(tbl_Customers[[#This Row],[total_eve_charge]]&lt;=20,"Medium Charges","High Charges"))</f>
        <v>High Charges</v>
      </c>
      <c r="AB2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09" s="30" t="str">
        <f>IF(tbl_Customers[[#This Row],[number_vmail_messages]] = 0, "No Usage", IF(tbl_Customers[[#This Row],[number_vmail_messages]] &lt;= 20, "Low Usage", IF(tbl_Customers[[#This Row],[number_vmail_messages]] &lt;= 40, "Medium Usgae", "High Usage")))</f>
        <v>No Usage</v>
      </c>
      <c r="AD2609" s="30" t="str">
        <f>IF(tbl_Customers[[#This Row],[total_day_minutes]]&lt;=150,"Low Usage", IF(tbl_Customers[[#This Row],[total_day_minutes]]&lt;=200,"Medium Usage", IF(tbl_Customers[[#This Row],[total_day_minutes]]&lt;=250,"High Usage","Very High Usage")))</f>
        <v>Low Usage</v>
      </c>
      <c r="AE2609" s="30" t="str">
        <f>IF(tbl_Customers[[#This Row],[total_intl_calls]]&lt;=5,"Low Calls", IF(tbl_Customers[[#This Row],[total_intl_calls]]&lt;=10, "Medium Calls", "High Calls"))</f>
        <v>Low Calls</v>
      </c>
    </row>
    <row r="2610" spans="1:31"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c r="W2610" t="str">
        <f>IF(tbl_Customers[[#This Row],[number_customer_service_calls]] &lt;= 1, "0-1 Calls", IF(tbl_Customers[[#This Row],[number_customer_service_calls]] &lt;= 3, "2-3 Calls", IF(tbl_Customers[[#This Row],[number_customer_service_calls]] &lt;=5, "4-5 Calls", "6+ Calls")))</f>
        <v>6+ Calls</v>
      </c>
      <c r="X2610" t="str">
        <f>IF(tbl_Customers[[#This Row],[account_length]] &lt;= 50, "0-50", IF(tbl_Customers[[#This Row],[account_length]] &lt;=100, "51-100", IF(tbl_Customers[[#This Row],[account_length]] &lt;= 150, "101-150", "151+")))</f>
        <v>151+</v>
      </c>
      <c r="Y2610" s="30" t="str">
        <f>IF(tbl_Customers[[#This Row],[total_intl_charge]] &lt;= 3, "Low Charges", "High Charges")</f>
        <v>Low Charges</v>
      </c>
      <c r="Z2610" s="30" t="str">
        <f>IF(tbl_Customers[[#This Row],[total_eve_calls]]&lt;=80,"Low Calls",
IF(tbl_Customers[[#This Row],[total_eve_calls]]&lt;=120,"Medium Calls","High Calls"))</f>
        <v>Medium Calls</v>
      </c>
      <c r="AA2610" s="30" t="str">
        <f>IF(tbl_Customers[[#This Row],[total_eve_charge]]&lt;=15,"Low Charges",
IF(tbl_Customers[[#This Row],[total_eve_charge]]&lt;=20,"Medium Charges","High Charges"))</f>
        <v>High Charges</v>
      </c>
      <c r="AB2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0" s="30" t="str">
        <f>IF(tbl_Customers[[#This Row],[number_vmail_messages]] = 0, "No Usage", IF(tbl_Customers[[#This Row],[number_vmail_messages]] &lt;= 20, "Low Usage", IF(tbl_Customers[[#This Row],[number_vmail_messages]] &lt;= 40, "Medium Usgae", "High Usage")))</f>
        <v>No Usage</v>
      </c>
      <c r="AD2610" s="30" t="str">
        <f>IF(tbl_Customers[[#This Row],[total_day_minutes]]&lt;=150,"Low Usage", IF(tbl_Customers[[#This Row],[total_day_minutes]]&lt;=200,"Medium Usage", IF(tbl_Customers[[#This Row],[total_day_minutes]]&lt;=250,"High Usage","Very High Usage")))</f>
        <v>Medium Usage</v>
      </c>
      <c r="AE2610" s="30" t="str">
        <f>IF(tbl_Customers[[#This Row],[total_intl_calls]]&lt;=5,"Low Calls", IF(tbl_Customers[[#This Row],[total_intl_calls]]&lt;=10, "Medium Calls", "High Calls"))</f>
        <v>Low Calls</v>
      </c>
    </row>
    <row r="2611" spans="1:31"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c r="W2611" t="str">
        <f>IF(tbl_Customers[[#This Row],[number_customer_service_calls]] &lt;= 1, "0-1 Calls", IF(tbl_Customers[[#This Row],[number_customer_service_calls]] &lt;= 3, "2-3 Calls", IF(tbl_Customers[[#This Row],[number_customer_service_calls]] &lt;=5, "4-5 Calls", "6+ Calls")))</f>
        <v>2-3 Calls</v>
      </c>
      <c r="X2611" t="str">
        <f>IF(tbl_Customers[[#This Row],[account_length]] &lt;= 50, "0-50", IF(tbl_Customers[[#This Row],[account_length]] &lt;=100, "51-100", IF(tbl_Customers[[#This Row],[account_length]] &lt;= 150, "101-150", "151+")))</f>
        <v>101-150</v>
      </c>
      <c r="Y2611" s="30" t="str">
        <f>IF(tbl_Customers[[#This Row],[total_intl_charge]] &lt;= 3, "Low Charges", "High Charges")</f>
        <v>High Charges</v>
      </c>
      <c r="Z2611" s="30" t="str">
        <f>IF(tbl_Customers[[#This Row],[total_eve_calls]]&lt;=80,"Low Calls",
IF(tbl_Customers[[#This Row],[total_eve_calls]]&lt;=120,"Medium Calls","High Calls"))</f>
        <v>Medium Calls</v>
      </c>
      <c r="AA2611" s="30" t="str">
        <f>IF(tbl_Customers[[#This Row],[total_eve_charge]]&lt;=15,"Low Charges",
IF(tbl_Customers[[#This Row],[total_eve_charge]]&lt;=20,"Medium Charges","High Charges"))</f>
        <v>Medium Charges</v>
      </c>
      <c r="AB2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1" s="30" t="str">
        <f>IF(tbl_Customers[[#This Row],[number_vmail_messages]] = 0, "No Usage", IF(tbl_Customers[[#This Row],[number_vmail_messages]] &lt;= 20, "Low Usage", IF(tbl_Customers[[#This Row],[number_vmail_messages]] &lt;= 40, "Medium Usgae", "High Usage")))</f>
        <v>No Usage</v>
      </c>
      <c r="AD2611" s="30" t="str">
        <f>IF(tbl_Customers[[#This Row],[total_day_minutes]]&lt;=150,"Low Usage", IF(tbl_Customers[[#This Row],[total_day_minutes]]&lt;=200,"Medium Usage", IF(tbl_Customers[[#This Row],[total_day_minutes]]&lt;=250,"High Usage","Very High Usage")))</f>
        <v>High Usage</v>
      </c>
      <c r="AE2611" s="30" t="str">
        <f>IF(tbl_Customers[[#This Row],[total_intl_calls]]&lt;=5,"Low Calls", IF(tbl_Customers[[#This Row],[total_intl_calls]]&lt;=10, "Medium Calls", "High Calls"))</f>
        <v>Low Calls</v>
      </c>
    </row>
    <row r="2612" spans="1:31"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c r="W2612" t="str">
        <f>IF(tbl_Customers[[#This Row],[number_customer_service_calls]] &lt;= 1, "0-1 Calls", IF(tbl_Customers[[#This Row],[number_customer_service_calls]] &lt;= 3, "2-3 Calls", IF(tbl_Customers[[#This Row],[number_customer_service_calls]] &lt;=5, "4-5 Calls", "6+ Calls")))</f>
        <v>0-1 Calls</v>
      </c>
      <c r="X2612" t="str">
        <f>IF(tbl_Customers[[#This Row],[account_length]] &lt;= 50, "0-50", IF(tbl_Customers[[#This Row],[account_length]] &lt;=100, "51-100", IF(tbl_Customers[[#This Row],[account_length]] &lt;= 150, "101-150", "151+")))</f>
        <v>151+</v>
      </c>
      <c r="Y2612" s="30" t="str">
        <f>IF(tbl_Customers[[#This Row],[total_intl_charge]] &lt;= 3, "Low Charges", "High Charges")</f>
        <v>High Charges</v>
      </c>
      <c r="Z2612" s="30" t="str">
        <f>IF(tbl_Customers[[#This Row],[total_eve_calls]]&lt;=80,"Low Calls",
IF(tbl_Customers[[#This Row],[total_eve_calls]]&lt;=120,"Medium Calls","High Calls"))</f>
        <v>High Calls</v>
      </c>
      <c r="AA2612" s="30" t="str">
        <f>IF(tbl_Customers[[#This Row],[total_eve_charge]]&lt;=15,"Low Charges",
IF(tbl_Customers[[#This Row],[total_eve_charge]]&lt;=20,"Medium Charges","High Charges"))</f>
        <v>Low Charges</v>
      </c>
      <c r="AB2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2" s="30" t="str">
        <f>IF(tbl_Customers[[#This Row],[number_vmail_messages]] = 0, "No Usage", IF(tbl_Customers[[#This Row],[number_vmail_messages]] &lt;= 20, "Low Usage", IF(tbl_Customers[[#This Row],[number_vmail_messages]] &lt;= 40, "Medium Usgae", "High Usage")))</f>
        <v>No Usage</v>
      </c>
      <c r="AD2612" s="30" t="str">
        <f>IF(tbl_Customers[[#This Row],[total_day_minutes]]&lt;=150,"Low Usage", IF(tbl_Customers[[#This Row],[total_day_minutes]]&lt;=200,"Medium Usage", IF(tbl_Customers[[#This Row],[total_day_minutes]]&lt;=250,"High Usage","Very High Usage")))</f>
        <v>High Usage</v>
      </c>
      <c r="AE2612" s="30" t="str">
        <f>IF(tbl_Customers[[#This Row],[total_intl_calls]]&lt;=5,"Low Calls", IF(tbl_Customers[[#This Row],[total_intl_calls]]&lt;=10, "Medium Calls", "High Calls"))</f>
        <v>Low Calls</v>
      </c>
    </row>
    <row r="2613" spans="1:31"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c r="W2613" t="str">
        <f>IF(tbl_Customers[[#This Row],[number_customer_service_calls]] &lt;= 1, "0-1 Calls", IF(tbl_Customers[[#This Row],[number_customer_service_calls]] &lt;= 3, "2-3 Calls", IF(tbl_Customers[[#This Row],[number_customer_service_calls]] &lt;=5, "4-5 Calls", "6+ Calls")))</f>
        <v>2-3 Calls</v>
      </c>
      <c r="X2613" t="str">
        <f>IF(tbl_Customers[[#This Row],[account_length]] &lt;= 50, "0-50", IF(tbl_Customers[[#This Row],[account_length]] &lt;=100, "51-100", IF(tbl_Customers[[#This Row],[account_length]] &lt;= 150, "101-150", "151+")))</f>
        <v>101-150</v>
      </c>
      <c r="Y2613" s="30" t="str">
        <f>IF(tbl_Customers[[#This Row],[total_intl_charge]] &lt;= 3, "Low Charges", "High Charges")</f>
        <v>High Charges</v>
      </c>
      <c r="Z2613" s="30" t="str">
        <f>IF(tbl_Customers[[#This Row],[total_eve_calls]]&lt;=80,"Low Calls",
IF(tbl_Customers[[#This Row],[total_eve_calls]]&lt;=120,"Medium Calls","High Calls"))</f>
        <v>Medium Calls</v>
      </c>
      <c r="AA2613" s="30" t="str">
        <f>IF(tbl_Customers[[#This Row],[total_eve_charge]]&lt;=15,"Low Charges",
IF(tbl_Customers[[#This Row],[total_eve_charge]]&lt;=20,"Medium Charges","High Charges"))</f>
        <v>High Charges</v>
      </c>
      <c r="AB2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3" s="30" t="str">
        <f>IF(tbl_Customers[[#This Row],[number_vmail_messages]] = 0, "No Usage", IF(tbl_Customers[[#This Row],[number_vmail_messages]] &lt;= 20, "Low Usage", IF(tbl_Customers[[#This Row],[number_vmail_messages]] &lt;= 40, "Medium Usgae", "High Usage")))</f>
        <v>No Usage</v>
      </c>
      <c r="AD2613" s="30" t="str">
        <f>IF(tbl_Customers[[#This Row],[total_day_minutes]]&lt;=150,"Low Usage", IF(tbl_Customers[[#This Row],[total_day_minutes]]&lt;=200,"Medium Usage", IF(tbl_Customers[[#This Row],[total_day_minutes]]&lt;=250,"High Usage","Very High Usage")))</f>
        <v>Medium Usage</v>
      </c>
      <c r="AE2613" s="30" t="str">
        <f>IF(tbl_Customers[[#This Row],[total_intl_calls]]&lt;=5,"Low Calls", IF(tbl_Customers[[#This Row],[total_intl_calls]]&lt;=10, "Medium Calls", "High Calls"))</f>
        <v>Low Calls</v>
      </c>
    </row>
    <row r="2614" spans="1:31"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c r="W2614" t="str">
        <f>IF(tbl_Customers[[#This Row],[number_customer_service_calls]] &lt;= 1, "0-1 Calls", IF(tbl_Customers[[#This Row],[number_customer_service_calls]] &lt;= 3, "2-3 Calls", IF(tbl_Customers[[#This Row],[number_customer_service_calls]] &lt;=5, "4-5 Calls", "6+ Calls")))</f>
        <v>2-3 Calls</v>
      </c>
      <c r="X2614" t="str">
        <f>IF(tbl_Customers[[#This Row],[account_length]] &lt;= 50, "0-50", IF(tbl_Customers[[#This Row],[account_length]] &lt;=100, "51-100", IF(tbl_Customers[[#This Row],[account_length]] &lt;= 150, "101-150", "151+")))</f>
        <v>151+</v>
      </c>
      <c r="Y2614" s="30" t="str">
        <f>IF(tbl_Customers[[#This Row],[total_intl_charge]] &lt;= 3, "Low Charges", "High Charges")</f>
        <v>Low Charges</v>
      </c>
      <c r="Z2614" s="30" t="str">
        <f>IF(tbl_Customers[[#This Row],[total_eve_calls]]&lt;=80,"Low Calls",
IF(tbl_Customers[[#This Row],[total_eve_calls]]&lt;=120,"Medium Calls","High Calls"))</f>
        <v>High Calls</v>
      </c>
      <c r="AA2614" s="30" t="str">
        <f>IF(tbl_Customers[[#This Row],[total_eve_charge]]&lt;=15,"Low Charges",
IF(tbl_Customers[[#This Row],[total_eve_charge]]&lt;=20,"Medium Charges","High Charges"))</f>
        <v>Medium Charges</v>
      </c>
      <c r="AB2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4" s="30" t="str">
        <f>IF(tbl_Customers[[#This Row],[number_vmail_messages]] = 0, "No Usage", IF(tbl_Customers[[#This Row],[number_vmail_messages]] &lt;= 20, "Low Usage", IF(tbl_Customers[[#This Row],[number_vmail_messages]] &lt;= 40, "Medium Usgae", "High Usage")))</f>
        <v>No Usage</v>
      </c>
      <c r="AD2614" s="30" t="str">
        <f>IF(tbl_Customers[[#This Row],[total_day_minutes]]&lt;=150,"Low Usage", IF(tbl_Customers[[#This Row],[total_day_minutes]]&lt;=200,"Medium Usage", IF(tbl_Customers[[#This Row],[total_day_minutes]]&lt;=250,"High Usage","Very High Usage")))</f>
        <v>Low Usage</v>
      </c>
      <c r="AE2614" s="30" t="str">
        <f>IF(tbl_Customers[[#This Row],[total_intl_calls]]&lt;=5,"Low Calls", IF(tbl_Customers[[#This Row],[total_intl_calls]]&lt;=10, "Medium Calls", "High Calls"))</f>
        <v>Medium Calls</v>
      </c>
    </row>
    <row r="2615" spans="1:31"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c r="W2615" t="str">
        <f>IF(tbl_Customers[[#This Row],[number_customer_service_calls]] &lt;= 1, "0-1 Calls", IF(tbl_Customers[[#This Row],[number_customer_service_calls]] &lt;= 3, "2-3 Calls", IF(tbl_Customers[[#This Row],[number_customer_service_calls]] &lt;=5, "4-5 Calls", "6+ Calls")))</f>
        <v>2-3 Calls</v>
      </c>
      <c r="X2615" t="str">
        <f>IF(tbl_Customers[[#This Row],[account_length]] &lt;= 50, "0-50", IF(tbl_Customers[[#This Row],[account_length]] &lt;=100, "51-100", IF(tbl_Customers[[#This Row],[account_length]] &lt;= 150, "101-150", "151+")))</f>
        <v>51-100</v>
      </c>
      <c r="Y2615" s="30" t="str">
        <f>IF(tbl_Customers[[#This Row],[total_intl_charge]] &lt;= 3, "Low Charges", "High Charges")</f>
        <v>High Charges</v>
      </c>
      <c r="Z2615" s="30" t="str">
        <f>IF(tbl_Customers[[#This Row],[total_eve_calls]]&lt;=80,"Low Calls",
IF(tbl_Customers[[#This Row],[total_eve_calls]]&lt;=120,"Medium Calls","High Calls"))</f>
        <v>High Calls</v>
      </c>
      <c r="AA2615" s="30" t="str">
        <f>IF(tbl_Customers[[#This Row],[total_eve_charge]]&lt;=15,"Low Charges",
IF(tbl_Customers[[#This Row],[total_eve_charge]]&lt;=20,"Medium Charges","High Charges"))</f>
        <v>Low Charges</v>
      </c>
      <c r="AB2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5" s="30" t="str">
        <f>IF(tbl_Customers[[#This Row],[number_vmail_messages]] = 0, "No Usage", IF(tbl_Customers[[#This Row],[number_vmail_messages]] &lt;= 20, "Low Usage", IF(tbl_Customers[[#This Row],[number_vmail_messages]] &lt;= 40, "Medium Usgae", "High Usage")))</f>
        <v>No Usage</v>
      </c>
      <c r="AD2615" s="30" t="str">
        <f>IF(tbl_Customers[[#This Row],[total_day_minutes]]&lt;=150,"Low Usage", IF(tbl_Customers[[#This Row],[total_day_minutes]]&lt;=200,"Medium Usage", IF(tbl_Customers[[#This Row],[total_day_minutes]]&lt;=250,"High Usage","Very High Usage")))</f>
        <v>High Usage</v>
      </c>
      <c r="AE2615" s="30" t="str">
        <f>IF(tbl_Customers[[#This Row],[total_intl_calls]]&lt;=5,"Low Calls", IF(tbl_Customers[[#This Row],[total_intl_calls]]&lt;=10, "Medium Calls", "High Calls"))</f>
        <v>Medium Calls</v>
      </c>
    </row>
    <row r="2616" spans="1:31"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c r="W2616" t="str">
        <f>IF(tbl_Customers[[#This Row],[number_customer_service_calls]] &lt;= 1, "0-1 Calls", IF(tbl_Customers[[#This Row],[number_customer_service_calls]] &lt;= 3, "2-3 Calls", IF(tbl_Customers[[#This Row],[number_customer_service_calls]] &lt;=5, "4-5 Calls", "6+ Calls")))</f>
        <v>0-1 Calls</v>
      </c>
      <c r="X2616" t="str">
        <f>IF(tbl_Customers[[#This Row],[account_length]] &lt;= 50, "0-50", IF(tbl_Customers[[#This Row],[account_length]] &lt;=100, "51-100", IF(tbl_Customers[[#This Row],[account_length]] &lt;= 150, "101-150", "151+")))</f>
        <v>51-100</v>
      </c>
      <c r="Y2616" s="30" t="str">
        <f>IF(tbl_Customers[[#This Row],[total_intl_charge]] &lt;= 3, "Low Charges", "High Charges")</f>
        <v>Low Charges</v>
      </c>
      <c r="Z2616" s="30" t="str">
        <f>IF(tbl_Customers[[#This Row],[total_eve_calls]]&lt;=80,"Low Calls",
IF(tbl_Customers[[#This Row],[total_eve_calls]]&lt;=120,"Medium Calls","High Calls"))</f>
        <v>Medium Calls</v>
      </c>
      <c r="AA2616" s="30" t="str">
        <f>IF(tbl_Customers[[#This Row],[total_eve_charge]]&lt;=15,"Low Charges",
IF(tbl_Customers[[#This Row],[total_eve_charge]]&lt;=20,"Medium Charges","High Charges"))</f>
        <v>High Charges</v>
      </c>
      <c r="AB2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6" s="30" t="str">
        <f>IF(tbl_Customers[[#This Row],[number_vmail_messages]] = 0, "No Usage", IF(tbl_Customers[[#This Row],[number_vmail_messages]] &lt;= 20, "Low Usage", IF(tbl_Customers[[#This Row],[number_vmail_messages]] &lt;= 40, "Medium Usgae", "High Usage")))</f>
        <v>No Usage</v>
      </c>
      <c r="AD2616" s="30" t="str">
        <f>IF(tbl_Customers[[#This Row],[total_day_minutes]]&lt;=150,"Low Usage", IF(tbl_Customers[[#This Row],[total_day_minutes]]&lt;=200,"Medium Usage", IF(tbl_Customers[[#This Row],[total_day_minutes]]&lt;=250,"High Usage","Very High Usage")))</f>
        <v>Medium Usage</v>
      </c>
      <c r="AE2616" s="30" t="str">
        <f>IF(tbl_Customers[[#This Row],[total_intl_calls]]&lt;=5,"Low Calls", IF(tbl_Customers[[#This Row],[total_intl_calls]]&lt;=10, "Medium Calls", "High Calls"))</f>
        <v>Medium Calls</v>
      </c>
    </row>
    <row r="2617" spans="1:31"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c r="W2617" t="str">
        <f>IF(tbl_Customers[[#This Row],[number_customer_service_calls]] &lt;= 1, "0-1 Calls", IF(tbl_Customers[[#This Row],[number_customer_service_calls]] &lt;= 3, "2-3 Calls", IF(tbl_Customers[[#This Row],[number_customer_service_calls]] &lt;=5, "4-5 Calls", "6+ Calls")))</f>
        <v>0-1 Calls</v>
      </c>
      <c r="X2617" t="str">
        <f>IF(tbl_Customers[[#This Row],[account_length]] &lt;= 50, "0-50", IF(tbl_Customers[[#This Row],[account_length]] &lt;=100, "51-100", IF(tbl_Customers[[#This Row],[account_length]] &lt;= 150, "101-150", "151+")))</f>
        <v>51-100</v>
      </c>
      <c r="Y2617" s="30" t="str">
        <f>IF(tbl_Customers[[#This Row],[total_intl_charge]] &lt;= 3, "Low Charges", "High Charges")</f>
        <v>Low Charges</v>
      </c>
      <c r="Z2617" s="30" t="str">
        <f>IF(tbl_Customers[[#This Row],[total_eve_calls]]&lt;=80,"Low Calls",
IF(tbl_Customers[[#This Row],[total_eve_calls]]&lt;=120,"Medium Calls","High Calls"))</f>
        <v>Medium Calls</v>
      </c>
      <c r="AA2617" s="30" t="str">
        <f>IF(tbl_Customers[[#This Row],[total_eve_charge]]&lt;=15,"Low Charges",
IF(tbl_Customers[[#This Row],[total_eve_charge]]&lt;=20,"Medium Charges","High Charges"))</f>
        <v>Low Charges</v>
      </c>
      <c r="AB2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17" s="30" t="str">
        <f>IF(tbl_Customers[[#This Row],[number_vmail_messages]] = 0, "No Usage", IF(tbl_Customers[[#This Row],[number_vmail_messages]] &lt;= 20, "Low Usage", IF(tbl_Customers[[#This Row],[number_vmail_messages]] &lt;= 40, "Medium Usgae", "High Usage")))</f>
        <v>Medium Usgae</v>
      </c>
      <c r="AD2617" s="30" t="str">
        <f>IF(tbl_Customers[[#This Row],[total_day_minutes]]&lt;=150,"Low Usage", IF(tbl_Customers[[#This Row],[total_day_minutes]]&lt;=200,"Medium Usage", IF(tbl_Customers[[#This Row],[total_day_minutes]]&lt;=250,"High Usage","Very High Usage")))</f>
        <v>High Usage</v>
      </c>
      <c r="AE2617" s="30" t="str">
        <f>IF(tbl_Customers[[#This Row],[total_intl_calls]]&lt;=5,"Low Calls", IF(tbl_Customers[[#This Row],[total_intl_calls]]&lt;=10, "Medium Calls", "High Calls"))</f>
        <v>Low Calls</v>
      </c>
    </row>
    <row r="2618" spans="1:31"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c r="W2618" t="str">
        <f>IF(tbl_Customers[[#This Row],[number_customer_service_calls]] &lt;= 1, "0-1 Calls", IF(tbl_Customers[[#This Row],[number_customer_service_calls]] &lt;= 3, "2-3 Calls", IF(tbl_Customers[[#This Row],[number_customer_service_calls]] &lt;=5, "4-5 Calls", "6+ Calls")))</f>
        <v>2-3 Calls</v>
      </c>
      <c r="X2618" t="str">
        <f>IF(tbl_Customers[[#This Row],[account_length]] &lt;= 50, "0-50", IF(tbl_Customers[[#This Row],[account_length]] &lt;=100, "51-100", IF(tbl_Customers[[#This Row],[account_length]] &lt;= 150, "101-150", "151+")))</f>
        <v>51-100</v>
      </c>
      <c r="Y2618" s="30" t="str">
        <f>IF(tbl_Customers[[#This Row],[total_intl_charge]] &lt;= 3, "Low Charges", "High Charges")</f>
        <v>Low Charges</v>
      </c>
      <c r="Z2618" s="30" t="str">
        <f>IF(tbl_Customers[[#This Row],[total_eve_calls]]&lt;=80,"Low Calls",
IF(tbl_Customers[[#This Row],[total_eve_calls]]&lt;=120,"Medium Calls","High Calls"))</f>
        <v>Medium Calls</v>
      </c>
      <c r="AA2618" s="30" t="str">
        <f>IF(tbl_Customers[[#This Row],[total_eve_charge]]&lt;=15,"Low Charges",
IF(tbl_Customers[[#This Row],[total_eve_charge]]&lt;=20,"Medium Charges","High Charges"))</f>
        <v>Low Charges</v>
      </c>
      <c r="AB2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18" s="30" t="str">
        <f>IF(tbl_Customers[[#This Row],[number_vmail_messages]] = 0, "No Usage", IF(tbl_Customers[[#This Row],[number_vmail_messages]] &lt;= 20, "Low Usage", IF(tbl_Customers[[#This Row],[number_vmail_messages]] &lt;= 40, "Medium Usgae", "High Usage")))</f>
        <v>Medium Usgae</v>
      </c>
      <c r="AD2618" s="30" t="str">
        <f>IF(tbl_Customers[[#This Row],[total_day_minutes]]&lt;=150,"Low Usage", IF(tbl_Customers[[#This Row],[total_day_minutes]]&lt;=200,"Medium Usage", IF(tbl_Customers[[#This Row],[total_day_minutes]]&lt;=250,"High Usage","Very High Usage")))</f>
        <v>Low Usage</v>
      </c>
      <c r="AE2618" s="30" t="str">
        <f>IF(tbl_Customers[[#This Row],[total_intl_calls]]&lt;=5,"Low Calls", IF(tbl_Customers[[#This Row],[total_intl_calls]]&lt;=10, "Medium Calls", "High Calls"))</f>
        <v>Low Calls</v>
      </c>
    </row>
    <row r="2619" spans="1:31"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c r="W2619" t="str">
        <f>IF(tbl_Customers[[#This Row],[number_customer_service_calls]] &lt;= 1, "0-1 Calls", IF(tbl_Customers[[#This Row],[number_customer_service_calls]] &lt;= 3, "2-3 Calls", IF(tbl_Customers[[#This Row],[number_customer_service_calls]] &lt;=5, "4-5 Calls", "6+ Calls")))</f>
        <v>0-1 Calls</v>
      </c>
      <c r="X2619" t="str">
        <f>IF(tbl_Customers[[#This Row],[account_length]] &lt;= 50, "0-50", IF(tbl_Customers[[#This Row],[account_length]] &lt;=100, "51-100", IF(tbl_Customers[[#This Row],[account_length]] &lt;= 150, "101-150", "151+")))</f>
        <v>101-150</v>
      </c>
      <c r="Y2619" s="30" t="str">
        <f>IF(tbl_Customers[[#This Row],[total_intl_charge]] &lt;= 3, "Low Charges", "High Charges")</f>
        <v>Low Charges</v>
      </c>
      <c r="Z2619" s="30" t="str">
        <f>IF(tbl_Customers[[#This Row],[total_eve_calls]]&lt;=80,"Low Calls",
IF(tbl_Customers[[#This Row],[total_eve_calls]]&lt;=120,"Medium Calls","High Calls"))</f>
        <v>High Calls</v>
      </c>
      <c r="AA2619" s="30" t="str">
        <f>IF(tbl_Customers[[#This Row],[total_eve_charge]]&lt;=15,"Low Charges",
IF(tbl_Customers[[#This Row],[total_eve_charge]]&lt;=20,"Medium Charges","High Charges"))</f>
        <v>Medium Charges</v>
      </c>
      <c r="AB2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19" s="30" t="str">
        <f>IF(tbl_Customers[[#This Row],[number_vmail_messages]] = 0, "No Usage", IF(tbl_Customers[[#This Row],[number_vmail_messages]] &lt;= 20, "Low Usage", IF(tbl_Customers[[#This Row],[number_vmail_messages]] &lt;= 40, "Medium Usgae", "High Usage")))</f>
        <v>No Usage</v>
      </c>
      <c r="AD2619" s="30" t="str">
        <f>IF(tbl_Customers[[#This Row],[total_day_minutes]]&lt;=150,"Low Usage", IF(tbl_Customers[[#This Row],[total_day_minutes]]&lt;=200,"Medium Usage", IF(tbl_Customers[[#This Row],[total_day_minutes]]&lt;=250,"High Usage","Very High Usage")))</f>
        <v>Low Usage</v>
      </c>
      <c r="AE2619" s="30" t="str">
        <f>IF(tbl_Customers[[#This Row],[total_intl_calls]]&lt;=5,"Low Calls", IF(tbl_Customers[[#This Row],[total_intl_calls]]&lt;=10, "Medium Calls", "High Calls"))</f>
        <v>Low Calls</v>
      </c>
    </row>
    <row r="2620" spans="1:31"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c r="W2620" t="str">
        <f>IF(tbl_Customers[[#This Row],[number_customer_service_calls]] &lt;= 1, "0-1 Calls", IF(tbl_Customers[[#This Row],[number_customer_service_calls]] &lt;= 3, "2-3 Calls", IF(tbl_Customers[[#This Row],[number_customer_service_calls]] &lt;=5, "4-5 Calls", "6+ Calls")))</f>
        <v>0-1 Calls</v>
      </c>
      <c r="X2620" t="str">
        <f>IF(tbl_Customers[[#This Row],[account_length]] &lt;= 50, "0-50", IF(tbl_Customers[[#This Row],[account_length]] &lt;=100, "51-100", IF(tbl_Customers[[#This Row],[account_length]] &lt;= 150, "101-150", "151+")))</f>
        <v>51-100</v>
      </c>
      <c r="Y2620" s="30" t="str">
        <f>IF(tbl_Customers[[#This Row],[total_intl_charge]] &lt;= 3, "Low Charges", "High Charges")</f>
        <v>Low Charges</v>
      </c>
      <c r="Z2620" s="30" t="str">
        <f>IF(tbl_Customers[[#This Row],[total_eve_calls]]&lt;=80,"Low Calls",
IF(tbl_Customers[[#This Row],[total_eve_calls]]&lt;=120,"Medium Calls","High Calls"))</f>
        <v>Low Calls</v>
      </c>
      <c r="AA2620" s="30" t="str">
        <f>IF(tbl_Customers[[#This Row],[total_eve_charge]]&lt;=15,"Low Charges",
IF(tbl_Customers[[#This Row],[total_eve_charge]]&lt;=20,"Medium Charges","High Charges"))</f>
        <v>Low Charges</v>
      </c>
      <c r="AB2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0" s="30" t="str">
        <f>IF(tbl_Customers[[#This Row],[number_vmail_messages]] = 0, "No Usage", IF(tbl_Customers[[#This Row],[number_vmail_messages]] &lt;= 20, "Low Usage", IF(tbl_Customers[[#This Row],[number_vmail_messages]] &lt;= 40, "Medium Usgae", "High Usage")))</f>
        <v>No Usage</v>
      </c>
      <c r="AD2620" s="30" t="str">
        <f>IF(tbl_Customers[[#This Row],[total_day_minutes]]&lt;=150,"Low Usage", IF(tbl_Customers[[#This Row],[total_day_minutes]]&lt;=200,"Medium Usage", IF(tbl_Customers[[#This Row],[total_day_minutes]]&lt;=250,"High Usage","Very High Usage")))</f>
        <v>Low Usage</v>
      </c>
      <c r="AE2620" s="30" t="str">
        <f>IF(tbl_Customers[[#This Row],[total_intl_calls]]&lt;=5,"Low Calls", IF(tbl_Customers[[#This Row],[total_intl_calls]]&lt;=10, "Medium Calls", "High Calls"))</f>
        <v>Low Calls</v>
      </c>
    </row>
    <row r="2621" spans="1:31"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c r="W2621" t="str">
        <f>IF(tbl_Customers[[#This Row],[number_customer_service_calls]] &lt;= 1, "0-1 Calls", IF(tbl_Customers[[#This Row],[number_customer_service_calls]] &lt;= 3, "2-3 Calls", IF(tbl_Customers[[#This Row],[number_customer_service_calls]] &lt;=5, "4-5 Calls", "6+ Calls")))</f>
        <v>2-3 Calls</v>
      </c>
      <c r="X2621" t="str">
        <f>IF(tbl_Customers[[#This Row],[account_length]] &lt;= 50, "0-50", IF(tbl_Customers[[#This Row],[account_length]] &lt;=100, "51-100", IF(tbl_Customers[[#This Row],[account_length]] &lt;= 150, "101-150", "151+")))</f>
        <v>0-50</v>
      </c>
      <c r="Y2621" s="30" t="str">
        <f>IF(tbl_Customers[[#This Row],[total_intl_charge]] &lt;= 3, "Low Charges", "High Charges")</f>
        <v>Low Charges</v>
      </c>
      <c r="Z2621" s="30" t="str">
        <f>IF(tbl_Customers[[#This Row],[total_eve_calls]]&lt;=80,"Low Calls",
IF(tbl_Customers[[#This Row],[total_eve_calls]]&lt;=120,"Medium Calls","High Calls"))</f>
        <v>Medium Calls</v>
      </c>
      <c r="AA2621" s="30" t="str">
        <f>IF(tbl_Customers[[#This Row],[total_eve_charge]]&lt;=15,"Low Charges",
IF(tbl_Customers[[#This Row],[total_eve_charge]]&lt;=20,"Medium Charges","High Charges"))</f>
        <v>High Charges</v>
      </c>
      <c r="AB2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1" s="30" t="str">
        <f>IF(tbl_Customers[[#This Row],[number_vmail_messages]] = 0, "No Usage", IF(tbl_Customers[[#This Row],[number_vmail_messages]] &lt;= 20, "Low Usage", IF(tbl_Customers[[#This Row],[number_vmail_messages]] &lt;= 40, "Medium Usgae", "High Usage")))</f>
        <v>No Usage</v>
      </c>
      <c r="AD2621" s="30" t="str">
        <f>IF(tbl_Customers[[#This Row],[total_day_minutes]]&lt;=150,"Low Usage", IF(tbl_Customers[[#This Row],[total_day_minutes]]&lt;=200,"Medium Usage", IF(tbl_Customers[[#This Row],[total_day_minutes]]&lt;=250,"High Usage","Very High Usage")))</f>
        <v>High Usage</v>
      </c>
      <c r="AE2621" s="30" t="str">
        <f>IF(tbl_Customers[[#This Row],[total_intl_calls]]&lt;=5,"Low Calls", IF(tbl_Customers[[#This Row],[total_intl_calls]]&lt;=10, "Medium Calls", "High Calls"))</f>
        <v>Low Calls</v>
      </c>
    </row>
    <row r="2622" spans="1:31"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c r="W2622" t="str">
        <f>IF(tbl_Customers[[#This Row],[number_customer_service_calls]] &lt;= 1, "0-1 Calls", IF(tbl_Customers[[#This Row],[number_customer_service_calls]] &lt;= 3, "2-3 Calls", IF(tbl_Customers[[#This Row],[number_customer_service_calls]] &lt;=5, "4-5 Calls", "6+ Calls")))</f>
        <v>0-1 Calls</v>
      </c>
      <c r="X2622" t="str">
        <f>IF(tbl_Customers[[#This Row],[account_length]] &lt;= 50, "0-50", IF(tbl_Customers[[#This Row],[account_length]] &lt;=100, "51-100", IF(tbl_Customers[[#This Row],[account_length]] &lt;= 150, "101-150", "151+")))</f>
        <v>151+</v>
      </c>
      <c r="Y2622" s="30" t="str">
        <f>IF(tbl_Customers[[#This Row],[total_intl_charge]] &lt;= 3, "Low Charges", "High Charges")</f>
        <v>Low Charges</v>
      </c>
      <c r="Z2622" s="30" t="str">
        <f>IF(tbl_Customers[[#This Row],[total_eve_calls]]&lt;=80,"Low Calls",
IF(tbl_Customers[[#This Row],[total_eve_calls]]&lt;=120,"Medium Calls","High Calls"))</f>
        <v>High Calls</v>
      </c>
      <c r="AA2622" s="30" t="str">
        <f>IF(tbl_Customers[[#This Row],[total_eve_charge]]&lt;=15,"Low Charges",
IF(tbl_Customers[[#This Row],[total_eve_charge]]&lt;=20,"Medium Charges","High Charges"))</f>
        <v>High Charges</v>
      </c>
      <c r="AB2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2" s="30" t="str">
        <f>IF(tbl_Customers[[#This Row],[number_vmail_messages]] = 0, "No Usage", IF(tbl_Customers[[#This Row],[number_vmail_messages]] &lt;= 20, "Low Usage", IF(tbl_Customers[[#This Row],[number_vmail_messages]] &lt;= 40, "Medium Usgae", "High Usage")))</f>
        <v>Medium Usgae</v>
      </c>
      <c r="AD2622" s="30" t="str">
        <f>IF(tbl_Customers[[#This Row],[total_day_minutes]]&lt;=150,"Low Usage", IF(tbl_Customers[[#This Row],[total_day_minutes]]&lt;=200,"Medium Usage", IF(tbl_Customers[[#This Row],[total_day_minutes]]&lt;=250,"High Usage","Very High Usage")))</f>
        <v>Medium Usage</v>
      </c>
      <c r="AE2622" s="30" t="str">
        <f>IF(tbl_Customers[[#This Row],[total_intl_calls]]&lt;=5,"Low Calls", IF(tbl_Customers[[#This Row],[total_intl_calls]]&lt;=10, "Medium Calls", "High Calls"))</f>
        <v>Low Calls</v>
      </c>
    </row>
    <row r="2623" spans="1:31"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c r="W2623" t="str">
        <f>IF(tbl_Customers[[#This Row],[number_customer_service_calls]] &lt;= 1, "0-1 Calls", IF(tbl_Customers[[#This Row],[number_customer_service_calls]] &lt;= 3, "2-3 Calls", IF(tbl_Customers[[#This Row],[number_customer_service_calls]] &lt;=5, "4-5 Calls", "6+ Calls")))</f>
        <v>2-3 Calls</v>
      </c>
      <c r="X2623" t="str">
        <f>IF(tbl_Customers[[#This Row],[account_length]] &lt;= 50, "0-50", IF(tbl_Customers[[#This Row],[account_length]] &lt;=100, "51-100", IF(tbl_Customers[[#This Row],[account_length]] &lt;= 150, "101-150", "151+")))</f>
        <v>101-150</v>
      </c>
      <c r="Y2623" s="30" t="str">
        <f>IF(tbl_Customers[[#This Row],[total_intl_charge]] &lt;= 3, "Low Charges", "High Charges")</f>
        <v>Low Charges</v>
      </c>
      <c r="Z2623" s="30" t="str">
        <f>IF(tbl_Customers[[#This Row],[total_eve_calls]]&lt;=80,"Low Calls",
IF(tbl_Customers[[#This Row],[total_eve_calls]]&lt;=120,"Medium Calls","High Calls"))</f>
        <v>Medium Calls</v>
      </c>
      <c r="AA2623" s="30" t="str">
        <f>IF(tbl_Customers[[#This Row],[total_eve_charge]]&lt;=15,"Low Charges",
IF(tbl_Customers[[#This Row],[total_eve_charge]]&lt;=20,"Medium Charges","High Charges"))</f>
        <v>Medium Charges</v>
      </c>
      <c r="AB2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3" s="30" t="str">
        <f>IF(tbl_Customers[[#This Row],[number_vmail_messages]] = 0, "No Usage", IF(tbl_Customers[[#This Row],[number_vmail_messages]] &lt;= 20, "Low Usage", IF(tbl_Customers[[#This Row],[number_vmail_messages]] &lt;= 40, "Medium Usgae", "High Usage")))</f>
        <v>No Usage</v>
      </c>
      <c r="AD2623" s="30" t="str">
        <f>IF(tbl_Customers[[#This Row],[total_day_minutes]]&lt;=150,"Low Usage", IF(tbl_Customers[[#This Row],[total_day_minutes]]&lt;=200,"Medium Usage", IF(tbl_Customers[[#This Row],[total_day_minutes]]&lt;=250,"High Usage","Very High Usage")))</f>
        <v>Medium Usage</v>
      </c>
      <c r="AE2623" s="30" t="str">
        <f>IF(tbl_Customers[[#This Row],[total_intl_calls]]&lt;=5,"Low Calls", IF(tbl_Customers[[#This Row],[total_intl_calls]]&lt;=10, "Medium Calls", "High Calls"))</f>
        <v>High Calls</v>
      </c>
    </row>
    <row r="2624" spans="1:31"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c r="W2624" t="str">
        <f>IF(tbl_Customers[[#This Row],[number_customer_service_calls]] &lt;= 1, "0-1 Calls", IF(tbl_Customers[[#This Row],[number_customer_service_calls]] &lt;= 3, "2-3 Calls", IF(tbl_Customers[[#This Row],[number_customer_service_calls]] &lt;=5, "4-5 Calls", "6+ Calls")))</f>
        <v>0-1 Calls</v>
      </c>
      <c r="X2624" t="str">
        <f>IF(tbl_Customers[[#This Row],[account_length]] &lt;= 50, "0-50", IF(tbl_Customers[[#This Row],[account_length]] &lt;=100, "51-100", IF(tbl_Customers[[#This Row],[account_length]] &lt;= 150, "101-150", "151+")))</f>
        <v>51-100</v>
      </c>
      <c r="Y2624" s="30" t="str">
        <f>IF(tbl_Customers[[#This Row],[total_intl_charge]] &lt;= 3, "Low Charges", "High Charges")</f>
        <v>High Charges</v>
      </c>
      <c r="Z2624" s="30" t="str">
        <f>IF(tbl_Customers[[#This Row],[total_eve_calls]]&lt;=80,"Low Calls",
IF(tbl_Customers[[#This Row],[total_eve_calls]]&lt;=120,"Medium Calls","High Calls"))</f>
        <v>High Calls</v>
      </c>
      <c r="AA2624" s="30" t="str">
        <f>IF(tbl_Customers[[#This Row],[total_eve_charge]]&lt;=15,"Low Charges",
IF(tbl_Customers[[#This Row],[total_eve_charge]]&lt;=20,"Medium Charges","High Charges"))</f>
        <v>Medium Charges</v>
      </c>
      <c r="AB2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4" s="30" t="str">
        <f>IF(tbl_Customers[[#This Row],[number_vmail_messages]] = 0, "No Usage", IF(tbl_Customers[[#This Row],[number_vmail_messages]] &lt;= 20, "Low Usage", IF(tbl_Customers[[#This Row],[number_vmail_messages]] &lt;= 40, "Medium Usgae", "High Usage")))</f>
        <v>No Usage</v>
      </c>
      <c r="AD2624" s="30" t="str">
        <f>IF(tbl_Customers[[#This Row],[total_day_minutes]]&lt;=150,"Low Usage", IF(tbl_Customers[[#This Row],[total_day_minutes]]&lt;=200,"Medium Usage", IF(tbl_Customers[[#This Row],[total_day_minutes]]&lt;=250,"High Usage","Very High Usage")))</f>
        <v>Medium Usage</v>
      </c>
      <c r="AE2624" s="30" t="str">
        <f>IF(tbl_Customers[[#This Row],[total_intl_calls]]&lt;=5,"Low Calls", IF(tbl_Customers[[#This Row],[total_intl_calls]]&lt;=10, "Medium Calls", "High Calls"))</f>
        <v>Low Calls</v>
      </c>
    </row>
    <row r="2625" spans="1:31"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c r="W2625" t="str">
        <f>IF(tbl_Customers[[#This Row],[number_customer_service_calls]] &lt;= 1, "0-1 Calls", IF(tbl_Customers[[#This Row],[number_customer_service_calls]] &lt;= 3, "2-3 Calls", IF(tbl_Customers[[#This Row],[number_customer_service_calls]] &lt;=5, "4-5 Calls", "6+ Calls")))</f>
        <v>0-1 Calls</v>
      </c>
      <c r="X2625" t="str">
        <f>IF(tbl_Customers[[#This Row],[account_length]] &lt;= 50, "0-50", IF(tbl_Customers[[#This Row],[account_length]] &lt;=100, "51-100", IF(tbl_Customers[[#This Row],[account_length]] &lt;= 150, "101-150", "151+")))</f>
        <v>101-150</v>
      </c>
      <c r="Y2625" s="30" t="str">
        <f>IF(tbl_Customers[[#This Row],[total_intl_charge]] &lt;= 3, "Low Charges", "High Charges")</f>
        <v>Low Charges</v>
      </c>
      <c r="Z2625" s="30" t="str">
        <f>IF(tbl_Customers[[#This Row],[total_eve_calls]]&lt;=80,"Low Calls",
IF(tbl_Customers[[#This Row],[total_eve_calls]]&lt;=120,"Medium Calls","High Calls"))</f>
        <v>Medium Calls</v>
      </c>
      <c r="AA2625" s="30" t="str">
        <f>IF(tbl_Customers[[#This Row],[total_eve_charge]]&lt;=15,"Low Charges",
IF(tbl_Customers[[#This Row],[total_eve_charge]]&lt;=20,"Medium Charges","High Charges"))</f>
        <v>Medium Charges</v>
      </c>
      <c r="AB2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5" s="30" t="str">
        <f>IF(tbl_Customers[[#This Row],[number_vmail_messages]] = 0, "No Usage", IF(tbl_Customers[[#This Row],[number_vmail_messages]] &lt;= 20, "Low Usage", IF(tbl_Customers[[#This Row],[number_vmail_messages]] &lt;= 40, "Medium Usgae", "High Usage")))</f>
        <v>No Usage</v>
      </c>
      <c r="AD2625" s="30" t="str">
        <f>IF(tbl_Customers[[#This Row],[total_day_minutes]]&lt;=150,"Low Usage", IF(tbl_Customers[[#This Row],[total_day_minutes]]&lt;=200,"Medium Usage", IF(tbl_Customers[[#This Row],[total_day_minutes]]&lt;=250,"High Usage","Very High Usage")))</f>
        <v>Medium Usage</v>
      </c>
      <c r="AE2625" s="30" t="str">
        <f>IF(tbl_Customers[[#This Row],[total_intl_calls]]&lt;=5,"Low Calls", IF(tbl_Customers[[#This Row],[total_intl_calls]]&lt;=10, "Medium Calls", "High Calls"))</f>
        <v>Medium Calls</v>
      </c>
    </row>
    <row r="2626" spans="1:31"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c r="W2626" t="str">
        <f>IF(tbl_Customers[[#This Row],[number_customer_service_calls]] &lt;= 1, "0-1 Calls", IF(tbl_Customers[[#This Row],[number_customer_service_calls]] &lt;= 3, "2-3 Calls", IF(tbl_Customers[[#This Row],[number_customer_service_calls]] &lt;=5, "4-5 Calls", "6+ Calls")))</f>
        <v>0-1 Calls</v>
      </c>
      <c r="X2626" t="str">
        <f>IF(tbl_Customers[[#This Row],[account_length]] &lt;= 50, "0-50", IF(tbl_Customers[[#This Row],[account_length]] &lt;=100, "51-100", IF(tbl_Customers[[#This Row],[account_length]] &lt;= 150, "101-150", "151+")))</f>
        <v>51-100</v>
      </c>
      <c r="Y2626" s="30" t="str">
        <f>IF(tbl_Customers[[#This Row],[total_intl_charge]] &lt;= 3, "Low Charges", "High Charges")</f>
        <v>Low Charges</v>
      </c>
      <c r="Z2626" s="30" t="str">
        <f>IF(tbl_Customers[[#This Row],[total_eve_calls]]&lt;=80,"Low Calls",
IF(tbl_Customers[[#This Row],[total_eve_calls]]&lt;=120,"Medium Calls","High Calls"))</f>
        <v>Medium Calls</v>
      </c>
      <c r="AA2626" s="30" t="str">
        <f>IF(tbl_Customers[[#This Row],[total_eve_charge]]&lt;=15,"Low Charges",
IF(tbl_Customers[[#This Row],[total_eve_charge]]&lt;=20,"Medium Charges","High Charges"))</f>
        <v>Medium Charges</v>
      </c>
      <c r="AB2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6" s="30" t="str">
        <f>IF(tbl_Customers[[#This Row],[number_vmail_messages]] = 0, "No Usage", IF(tbl_Customers[[#This Row],[number_vmail_messages]] &lt;= 20, "Low Usage", IF(tbl_Customers[[#This Row],[number_vmail_messages]] &lt;= 40, "Medium Usgae", "High Usage")))</f>
        <v>No Usage</v>
      </c>
      <c r="AD2626" s="30" t="str">
        <f>IF(tbl_Customers[[#This Row],[total_day_minutes]]&lt;=150,"Low Usage", IF(tbl_Customers[[#This Row],[total_day_minutes]]&lt;=200,"Medium Usage", IF(tbl_Customers[[#This Row],[total_day_minutes]]&lt;=250,"High Usage","Very High Usage")))</f>
        <v>Medium Usage</v>
      </c>
      <c r="AE2626" s="30" t="str">
        <f>IF(tbl_Customers[[#This Row],[total_intl_calls]]&lt;=5,"Low Calls", IF(tbl_Customers[[#This Row],[total_intl_calls]]&lt;=10, "Medium Calls", "High Calls"))</f>
        <v>Low Calls</v>
      </c>
    </row>
    <row r="2627" spans="1:31"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c r="W2627" t="str">
        <f>IF(tbl_Customers[[#This Row],[number_customer_service_calls]] &lt;= 1, "0-1 Calls", IF(tbl_Customers[[#This Row],[number_customer_service_calls]] &lt;= 3, "2-3 Calls", IF(tbl_Customers[[#This Row],[number_customer_service_calls]] &lt;=5, "4-5 Calls", "6+ Calls")))</f>
        <v>0-1 Calls</v>
      </c>
      <c r="X2627" t="str">
        <f>IF(tbl_Customers[[#This Row],[account_length]] &lt;= 50, "0-50", IF(tbl_Customers[[#This Row],[account_length]] &lt;=100, "51-100", IF(tbl_Customers[[#This Row],[account_length]] &lt;= 150, "101-150", "151+")))</f>
        <v>101-150</v>
      </c>
      <c r="Y2627" s="30" t="str">
        <f>IF(tbl_Customers[[#This Row],[total_intl_charge]] &lt;= 3, "Low Charges", "High Charges")</f>
        <v>Low Charges</v>
      </c>
      <c r="Z2627" s="30" t="str">
        <f>IF(tbl_Customers[[#This Row],[total_eve_calls]]&lt;=80,"Low Calls",
IF(tbl_Customers[[#This Row],[total_eve_calls]]&lt;=120,"Medium Calls","High Calls"))</f>
        <v>High Calls</v>
      </c>
      <c r="AA2627" s="30" t="str">
        <f>IF(tbl_Customers[[#This Row],[total_eve_charge]]&lt;=15,"Low Charges",
IF(tbl_Customers[[#This Row],[total_eve_charge]]&lt;=20,"Medium Charges","High Charges"))</f>
        <v>Medium Charges</v>
      </c>
      <c r="AB2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27" s="30" t="str">
        <f>IF(tbl_Customers[[#This Row],[number_vmail_messages]] = 0, "No Usage", IF(tbl_Customers[[#This Row],[number_vmail_messages]] &lt;= 20, "Low Usage", IF(tbl_Customers[[#This Row],[number_vmail_messages]] &lt;= 40, "Medium Usgae", "High Usage")))</f>
        <v>Medium Usgae</v>
      </c>
      <c r="AD2627" s="30" t="str">
        <f>IF(tbl_Customers[[#This Row],[total_day_minutes]]&lt;=150,"Low Usage", IF(tbl_Customers[[#This Row],[total_day_minutes]]&lt;=200,"Medium Usage", IF(tbl_Customers[[#This Row],[total_day_minutes]]&lt;=250,"High Usage","Very High Usage")))</f>
        <v>Low Usage</v>
      </c>
      <c r="AE2627" s="30" t="str">
        <f>IF(tbl_Customers[[#This Row],[total_intl_calls]]&lt;=5,"Low Calls", IF(tbl_Customers[[#This Row],[total_intl_calls]]&lt;=10, "Medium Calls", "High Calls"))</f>
        <v>Low Calls</v>
      </c>
    </row>
    <row r="2628" spans="1:31"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c r="W2628" t="str">
        <f>IF(tbl_Customers[[#This Row],[number_customer_service_calls]] &lt;= 1, "0-1 Calls", IF(tbl_Customers[[#This Row],[number_customer_service_calls]] &lt;= 3, "2-3 Calls", IF(tbl_Customers[[#This Row],[number_customer_service_calls]] &lt;=5, "4-5 Calls", "6+ Calls")))</f>
        <v>2-3 Calls</v>
      </c>
      <c r="X2628" t="str">
        <f>IF(tbl_Customers[[#This Row],[account_length]] &lt;= 50, "0-50", IF(tbl_Customers[[#This Row],[account_length]] &lt;=100, "51-100", IF(tbl_Customers[[#This Row],[account_length]] &lt;= 150, "101-150", "151+")))</f>
        <v>51-100</v>
      </c>
      <c r="Y2628" s="30" t="str">
        <f>IF(tbl_Customers[[#This Row],[total_intl_charge]] &lt;= 3, "Low Charges", "High Charges")</f>
        <v>High Charges</v>
      </c>
      <c r="Z2628" s="30" t="str">
        <f>IF(tbl_Customers[[#This Row],[total_eve_calls]]&lt;=80,"Low Calls",
IF(tbl_Customers[[#This Row],[total_eve_calls]]&lt;=120,"Medium Calls","High Calls"))</f>
        <v>Medium Calls</v>
      </c>
      <c r="AA2628" s="30" t="str">
        <f>IF(tbl_Customers[[#This Row],[total_eve_charge]]&lt;=15,"Low Charges",
IF(tbl_Customers[[#This Row],[total_eve_charge]]&lt;=20,"Medium Charges","High Charges"))</f>
        <v>Medium Charges</v>
      </c>
      <c r="AB2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28" s="30" t="str">
        <f>IF(tbl_Customers[[#This Row],[number_vmail_messages]] = 0, "No Usage", IF(tbl_Customers[[#This Row],[number_vmail_messages]] &lt;= 20, "Low Usage", IF(tbl_Customers[[#This Row],[number_vmail_messages]] &lt;= 40, "Medium Usgae", "High Usage")))</f>
        <v>Medium Usgae</v>
      </c>
      <c r="AD2628" s="30" t="str">
        <f>IF(tbl_Customers[[#This Row],[total_day_minutes]]&lt;=150,"Low Usage", IF(tbl_Customers[[#This Row],[total_day_minutes]]&lt;=200,"Medium Usage", IF(tbl_Customers[[#This Row],[total_day_minutes]]&lt;=250,"High Usage","Very High Usage")))</f>
        <v>Low Usage</v>
      </c>
      <c r="AE2628" s="30" t="str">
        <f>IF(tbl_Customers[[#This Row],[total_intl_calls]]&lt;=5,"Low Calls", IF(tbl_Customers[[#This Row],[total_intl_calls]]&lt;=10, "Medium Calls", "High Calls"))</f>
        <v>Medium Calls</v>
      </c>
    </row>
    <row r="2629" spans="1:31"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c r="W2629" t="str">
        <f>IF(tbl_Customers[[#This Row],[number_customer_service_calls]] &lt;= 1, "0-1 Calls", IF(tbl_Customers[[#This Row],[number_customer_service_calls]] &lt;= 3, "2-3 Calls", IF(tbl_Customers[[#This Row],[number_customer_service_calls]] &lt;=5, "4-5 Calls", "6+ Calls")))</f>
        <v>2-3 Calls</v>
      </c>
      <c r="X2629" t="str">
        <f>IF(tbl_Customers[[#This Row],[account_length]] &lt;= 50, "0-50", IF(tbl_Customers[[#This Row],[account_length]] &lt;=100, "51-100", IF(tbl_Customers[[#This Row],[account_length]] &lt;= 150, "101-150", "151+")))</f>
        <v>101-150</v>
      </c>
      <c r="Y2629" s="30" t="str">
        <f>IF(tbl_Customers[[#This Row],[total_intl_charge]] &lt;= 3, "Low Charges", "High Charges")</f>
        <v>High Charges</v>
      </c>
      <c r="Z2629" s="30" t="str">
        <f>IF(tbl_Customers[[#This Row],[total_eve_calls]]&lt;=80,"Low Calls",
IF(tbl_Customers[[#This Row],[total_eve_calls]]&lt;=120,"Medium Calls","High Calls"))</f>
        <v>Medium Calls</v>
      </c>
      <c r="AA2629" s="30" t="str">
        <f>IF(tbl_Customers[[#This Row],[total_eve_charge]]&lt;=15,"Low Charges",
IF(tbl_Customers[[#This Row],[total_eve_charge]]&lt;=20,"Medium Charges","High Charges"))</f>
        <v>Medium Charges</v>
      </c>
      <c r="AB2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29" s="30" t="str">
        <f>IF(tbl_Customers[[#This Row],[number_vmail_messages]] = 0, "No Usage", IF(tbl_Customers[[#This Row],[number_vmail_messages]] &lt;= 20, "Low Usage", IF(tbl_Customers[[#This Row],[number_vmail_messages]] &lt;= 40, "Medium Usgae", "High Usage")))</f>
        <v>No Usage</v>
      </c>
      <c r="AD2629" s="30" t="str">
        <f>IF(tbl_Customers[[#This Row],[total_day_minutes]]&lt;=150,"Low Usage", IF(tbl_Customers[[#This Row],[total_day_minutes]]&lt;=200,"Medium Usage", IF(tbl_Customers[[#This Row],[total_day_minutes]]&lt;=250,"High Usage","Very High Usage")))</f>
        <v>Medium Usage</v>
      </c>
      <c r="AE2629" s="30" t="str">
        <f>IF(tbl_Customers[[#This Row],[total_intl_calls]]&lt;=5,"Low Calls", IF(tbl_Customers[[#This Row],[total_intl_calls]]&lt;=10, "Medium Calls", "High Calls"))</f>
        <v>Low Calls</v>
      </c>
    </row>
    <row r="2630" spans="1:31"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c r="W2630" t="str">
        <f>IF(tbl_Customers[[#This Row],[number_customer_service_calls]] &lt;= 1, "0-1 Calls", IF(tbl_Customers[[#This Row],[number_customer_service_calls]] &lt;= 3, "2-3 Calls", IF(tbl_Customers[[#This Row],[number_customer_service_calls]] &lt;=5, "4-5 Calls", "6+ Calls")))</f>
        <v>0-1 Calls</v>
      </c>
      <c r="X2630" t="str">
        <f>IF(tbl_Customers[[#This Row],[account_length]] &lt;= 50, "0-50", IF(tbl_Customers[[#This Row],[account_length]] &lt;=100, "51-100", IF(tbl_Customers[[#This Row],[account_length]] &lt;= 150, "101-150", "151+")))</f>
        <v>51-100</v>
      </c>
      <c r="Y2630" s="30" t="str">
        <f>IF(tbl_Customers[[#This Row],[total_intl_charge]] &lt;= 3, "Low Charges", "High Charges")</f>
        <v>Low Charges</v>
      </c>
      <c r="Z2630" s="30" t="str">
        <f>IF(tbl_Customers[[#This Row],[total_eve_calls]]&lt;=80,"Low Calls",
IF(tbl_Customers[[#This Row],[total_eve_calls]]&lt;=120,"Medium Calls","High Calls"))</f>
        <v>Medium Calls</v>
      </c>
      <c r="AA2630" s="30" t="str">
        <f>IF(tbl_Customers[[#This Row],[total_eve_charge]]&lt;=15,"Low Charges",
IF(tbl_Customers[[#This Row],[total_eve_charge]]&lt;=20,"Medium Charges","High Charges"))</f>
        <v>Medium Charges</v>
      </c>
      <c r="AB2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0" s="30" t="str">
        <f>IF(tbl_Customers[[#This Row],[number_vmail_messages]] = 0, "No Usage", IF(tbl_Customers[[#This Row],[number_vmail_messages]] &lt;= 20, "Low Usage", IF(tbl_Customers[[#This Row],[number_vmail_messages]] &lt;= 40, "Medium Usgae", "High Usage")))</f>
        <v>Low Usage</v>
      </c>
      <c r="AD2630" s="30" t="str">
        <f>IF(tbl_Customers[[#This Row],[total_day_minutes]]&lt;=150,"Low Usage", IF(tbl_Customers[[#This Row],[total_day_minutes]]&lt;=200,"Medium Usage", IF(tbl_Customers[[#This Row],[total_day_minutes]]&lt;=250,"High Usage","Very High Usage")))</f>
        <v>High Usage</v>
      </c>
      <c r="AE2630" s="30" t="str">
        <f>IF(tbl_Customers[[#This Row],[total_intl_calls]]&lt;=5,"Low Calls", IF(tbl_Customers[[#This Row],[total_intl_calls]]&lt;=10, "Medium Calls", "High Calls"))</f>
        <v>Low Calls</v>
      </c>
    </row>
    <row r="2631" spans="1:31"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c r="W2631" t="str">
        <f>IF(tbl_Customers[[#This Row],[number_customer_service_calls]] &lt;= 1, "0-1 Calls", IF(tbl_Customers[[#This Row],[number_customer_service_calls]] &lt;= 3, "2-3 Calls", IF(tbl_Customers[[#This Row],[number_customer_service_calls]] &lt;=5, "4-5 Calls", "6+ Calls")))</f>
        <v>0-1 Calls</v>
      </c>
      <c r="X2631" t="str">
        <f>IF(tbl_Customers[[#This Row],[account_length]] &lt;= 50, "0-50", IF(tbl_Customers[[#This Row],[account_length]] &lt;=100, "51-100", IF(tbl_Customers[[#This Row],[account_length]] &lt;= 150, "101-150", "151+")))</f>
        <v>51-100</v>
      </c>
      <c r="Y2631" s="30" t="str">
        <f>IF(tbl_Customers[[#This Row],[total_intl_charge]] &lt;= 3, "Low Charges", "High Charges")</f>
        <v>Low Charges</v>
      </c>
      <c r="Z2631" s="30" t="str">
        <f>IF(tbl_Customers[[#This Row],[total_eve_calls]]&lt;=80,"Low Calls",
IF(tbl_Customers[[#This Row],[total_eve_calls]]&lt;=120,"Medium Calls","High Calls"))</f>
        <v>Low Calls</v>
      </c>
      <c r="AA2631" s="30" t="str">
        <f>IF(tbl_Customers[[#This Row],[total_eve_charge]]&lt;=15,"Low Charges",
IF(tbl_Customers[[#This Row],[total_eve_charge]]&lt;=20,"Medium Charges","High Charges"))</f>
        <v>High Charges</v>
      </c>
      <c r="AB2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1" s="30" t="str">
        <f>IF(tbl_Customers[[#This Row],[number_vmail_messages]] = 0, "No Usage", IF(tbl_Customers[[#This Row],[number_vmail_messages]] &lt;= 20, "Low Usage", IF(tbl_Customers[[#This Row],[number_vmail_messages]] &lt;= 40, "Medium Usgae", "High Usage")))</f>
        <v>No Usage</v>
      </c>
      <c r="AD2631" s="30" t="str">
        <f>IF(tbl_Customers[[#This Row],[total_day_minutes]]&lt;=150,"Low Usage", IF(tbl_Customers[[#This Row],[total_day_minutes]]&lt;=200,"Medium Usage", IF(tbl_Customers[[#This Row],[total_day_minutes]]&lt;=250,"High Usage","Very High Usage")))</f>
        <v>High Usage</v>
      </c>
      <c r="AE2631" s="30" t="str">
        <f>IF(tbl_Customers[[#This Row],[total_intl_calls]]&lt;=5,"Low Calls", IF(tbl_Customers[[#This Row],[total_intl_calls]]&lt;=10, "Medium Calls", "High Calls"))</f>
        <v>Low Calls</v>
      </c>
    </row>
    <row r="2632" spans="1:31"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c r="W2632" t="str">
        <f>IF(tbl_Customers[[#This Row],[number_customer_service_calls]] &lt;= 1, "0-1 Calls", IF(tbl_Customers[[#This Row],[number_customer_service_calls]] &lt;= 3, "2-3 Calls", IF(tbl_Customers[[#This Row],[number_customer_service_calls]] &lt;=5, "4-5 Calls", "6+ Calls")))</f>
        <v>0-1 Calls</v>
      </c>
      <c r="X2632" t="str">
        <f>IF(tbl_Customers[[#This Row],[account_length]] &lt;= 50, "0-50", IF(tbl_Customers[[#This Row],[account_length]] &lt;=100, "51-100", IF(tbl_Customers[[#This Row],[account_length]] &lt;= 150, "101-150", "151+")))</f>
        <v>101-150</v>
      </c>
      <c r="Y2632" s="30" t="str">
        <f>IF(tbl_Customers[[#This Row],[total_intl_charge]] &lt;= 3, "Low Charges", "High Charges")</f>
        <v>High Charges</v>
      </c>
      <c r="Z2632" s="30" t="str">
        <f>IF(tbl_Customers[[#This Row],[total_eve_calls]]&lt;=80,"Low Calls",
IF(tbl_Customers[[#This Row],[total_eve_calls]]&lt;=120,"Medium Calls","High Calls"))</f>
        <v>High Calls</v>
      </c>
      <c r="AA2632" s="30" t="str">
        <f>IF(tbl_Customers[[#This Row],[total_eve_charge]]&lt;=15,"Low Charges",
IF(tbl_Customers[[#This Row],[total_eve_charge]]&lt;=20,"Medium Charges","High Charges"))</f>
        <v>Low Charges</v>
      </c>
      <c r="AB2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2" s="30" t="str">
        <f>IF(tbl_Customers[[#This Row],[number_vmail_messages]] = 0, "No Usage", IF(tbl_Customers[[#This Row],[number_vmail_messages]] &lt;= 20, "Low Usage", IF(tbl_Customers[[#This Row],[number_vmail_messages]] &lt;= 40, "Medium Usgae", "High Usage")))</f>
        <v>Medium Usgae</v>
      </c>
      <c r="AD2632" s="30" t="str">
        <f>IF(tbl_Customers[[#This Row],[total_day_minutes]]&lt;=150,"Low Usage", IF(tbl_Customers[[#This Row],[total_day_minutes]]&lt;=200,"Medium Usage", IF(tbl_Customers[[#This Row],[total_day_minutes]]&lt;=250,"High Usage","Very High Usage")))</f>
        <v>Low Usage</v>
      </c>
      <c r="AE2632" s="30" t="str">
        <f>IF(tbl_Customers[[#This Row],[total_intl_calls]]&lt;=5,"Low Calls", IF(tbl_Customers[[#This Row],[total_intl_calls]]&lt;=10, "Medium Calls", "High Calls"))</f>
        <v>Low Calls</v>
      </c>
    </row>
    <row r="2633" spans="1:31"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c r="W2633" t="str">
        <f>IF(tbl_Customers[[#This Row],[number_customer_service_calls]] &lt;= 1, "0-1 Calls", IF(tbl_Customers[[#This Row],[number_customer_service_calls]] &lt;= 3, "2-3 Calls", IF(tbl_Customers[[#This Row],[number_customer_service_calls]] &lt;=5, "4-5 Calls", "6+ Calls")))</f>
        <v>0-1 Calls</v>
      </c>
      <c r="X2633" t="str">
        <f>IF(tbl_Customers[[#This Row],[account_length]] &lt;= 50, "0-50", IF(tbl_Customers[[#This Row],[account_length]] &lt;=100, "51-100", IF(tbl_Customers[[#This Row],[account_length]] &lt;= 150, "101-150", "151+")))</f>
        <v>51-100</v>
      </c>
      <c r="Y2633" s="30" t="str">
        <f>IF(tbl_Customers[[#This Row],[total_intl_charge]] &lt;= 3, "Low Charges", "High Charges")</f>
        <v>Low Charges</v>
      </c>
      <c r="Z2633" s="30" t="str">
        <f>IF(tbl_Customers[[#This Row],[total_eve_calls]]&lt;=80,"Low Calls",
IF(tbl_Customers[[#This Row],[total_eve_calls]]&lt;=120,"Medium Calls","High Calls"))</f>
        <v>Medium Calls</v>
      </c>
      <c r="AA2633" s="30" t="str">
        <f>IF(tbl_Customers[[#This Row],[total_eve_charge]]&lt;=15,"Low Charges",
IF(tbl_Customers[[#This Row],[total_eve_charge]]&lt;=20,"Medium Charges","High Charges"))</f>
        <v>Medium Charges</v>
      </c>
      <c r="AB2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33" s="30" t="str">
        <f>IF(tbl_Customers[[#This Row],[number_vmail_messages]] = 0, "No Usage", IF(tbl_Customers[[#This Row],[number_vmail_messages]] &lt;= 20, "Low Usage", IF(tbl_Customers[[#This Row],[number_vmail_messages]] &lt;= 40, "Medium Usgae", "High Usage")))</f>
        <v>No Usage</v>
      </c>
      <c r="AD2633" s="30" t="str">
        <f>IF(tbl_Customers[[#This Row],[total_day_minutes]]&lt;=150,"Low Usage", IF(tbl_Customers[[#This Row],[total_day_minutes]]&lt;=200,"Medium Usage", IF(tbl_Customers[[#This Row],[total_day_minutes]]&lt;=250,"High Usage","Very High Usage")))</f>
        <v>Medium Usage</v>
      </c>
      <c r="AE2633" s="30" t="str">
        <f>IF(tbl_Customers[[#This Row],[total_intl_calls]]&lt;=5,"Low Calls", IF(tbl_Customers[[#This Row],[total_intl_calls]]&lt;=10, "Medium Calls", "High Calls"))</f>
        <v>Low Calls</v>
      </c>
    </row>
    <row r="2634" spans="1:31"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c r="W2634" t="str">
        <f>IF(tbl_Customers[[#This Row],[number_customer_service_calls]] &lt;= 1, "0-1 Calls", IF(tbl_Customers[[#This Row],[number_customer_service_calls]] &lt;= 3, "2-3 Calls", IF(tbl_Customers[[#This Row],[number_customer_service_calls]] &lt;=5, "4-5 Calls", "6+ Calls")))</f>
        <v>2-3 Calls</v>
      </c>
      <c r="X2634" t="str">
        <f>IF(tbl_Customers[[#This Row],[account_length]] &lt;= 50, "0-50", IF(tbl_Customers[[#This Row],[account_length]] &lt;=100, "51-100", IF(tbl_Customers[[#This Row],[account_length]] &lt;= 150, "101-150", "151+")))</f>
        <v>51-100</v>
      </c>
      <c r="Y2634" s="30" t="str">
        <f>IF(tbl_Customers[[#This Row],[total_intl_charge]] &lt;= 3, "Low Charges", "High Charges")</f>
        <v>Low Charges</v>
      </c>
      <c r="Z2634" s="30" t="str">
        <f>IF(tbl_Customers[[#This Row],[total_eve_calls]]&lt;=80,"Low Calls",
IF(tbl_Customers[[#This Row],[total_eve_calls]]&lt;=120,"Medium Calls","High Calls"))</f>
        <v>Medium Calls</v>
      </c>
      <c r="AA2634" s="30" t="str">
        <f>IF(tbl_Customers[[#This Row],[total_eve_charge]]&lt;=15,"Low Charges",
IF(tbl_Customers[[#This Row],[total_eve_charge]]&lt;=20,"Medium Charges","High Charges"))</f>
        <v>Medium Charges</v>
      </c>
      <c r="AB2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4" s="30" t="str">
        <f>IF(tbl_Customers[[#This Row],[number_vmail_messages]] = 0, "No Usage", IF(tbl_Customers[[#This Row],[number_vmail_messages]] &lt;= 20, "Low Usage", IF(tbl_Customers[[#This Row],[number_vmail_messages]] &lt;= 40, "Medium Usgae", "High Usage")))</f>
        <v>Medium Usgae</v>
      </c>
      <c r="AD2634" s="30" t="str">
        <f>IF(tbl_Customers[[#This Row],[total_day_minutes]]&lt;=150,"Low Usage", IF(tbl_Customers[[#This Row],[total_day_minutes]]&lt;=200,"Medium Usage", IF(tbl_Customers[[#This Row],[total_day_minutes]]&lt;=250,"High Usage","Very High Usage")))</f>
        <v>Low Usage</v>
      </c>
      <c r="AE2634" s="30" t="str">
        <f>IF(tbl_Customers[[#This Row],[total_intl_calls]]&lt;=5,"Low Calls", IF(tbl_Customers[[#This Row],[total_intl_calls]]&lt;=10, "Medium Calls", "High Calls"))</f>
        <v>Medium Calls</v>
      </c>
    </row>
    <row r="2635" spans="1:31"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c r="W2635" t="str">
        <f>IF(tbl_Customers[[#This Row],[number_customer_service_calls]] &lt;= 1, "0-1 Calls", IF(tbl_Customers[[#This Row],[number_customer_service_calls]] &lt;= 3, "2-3 Calls", IF(tbl_Customers[[#This Row],[number_customer_service_calls]] &lt;=5, "4-5 Calls", "6+ Calls")))</f>
        <v>0-1 Calls</v>
      </c>
      <c r="X2635" t="str">
        <f>IF(tbl_Customers[[#This Row],[account_length]] &lt;= 50, "0-50", IF(tbl_Customers[[#This Row],[account_length]] &lt;=100, "51-100", IF(tbl_Customers[[#This Row],[account_length]] &lt;= 150, "101-150", "151+")))</f>
        <v>101-150</v>
      </c>
      <c r="Y2635" s="30" t="str">
        <f>IF(tbl_Customers[[#This Row],[total_intl_charge]] &lt;= 3, "Low Charges", "High Charges")</f>
        <v>High Charges</v>
      </c>
      <c r="Z2635" s="30" t="str">
        <f>IF(tbl_Customers[[#This Row],[total_eve_calls]]&lt;=80,"Low Calls",
IF(tbl_Customers[[#This Row],[total_eve_calls]]&lt;=120,"Medium Calls","High Calls"))</f>
        <v>High Calls</v>
      </c>
      <c r="AA2635" s="30" t="str">
        <f>IF(tbl_Customers[[#This Row],[total_eve_charge]]&lt;=15,"Low Charges",
IF(tbl_Customers[[#This Row],[total_eve_charge]]&lt;=20,"Medium Charges","High Charges"))</f>
        <v>Medium Charges</v>
      </c>
      <c r="AB2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5" s="30" t="str">
        <f>IF(tbl_Customers[[#This Row],[number_vmail_messages]] = 0, "No Usage", IF(tbl_Customers[[#This Row],[number_vmail_messages]] &lt;= 20, "Low Usage", IF(tbl_Customers[[#This Row],[number_vmail_messages]] &lt;= 40, "Medium Usgae", "High Usage")))</f>
        <v>No Usage</v>
      </c>
      <c r="AD2635" s="30" t="str">
        <f>IF(tbl_Customers[[#This Row],[total_day_minutes]]&lt;=150,"Low Usage", IF(tbl_Customers[[#This Row],[total_day_minutes]]&lt;=200,"Medium Usage", IF(tbl_Customers[[#This Row],[total_day_minutes]]&lt;=250,"High Usage","Very High Usage")))</f>
        <v>Medium Usage</v>
      </c>
      <c r="AE2635" s="30" t="str">
        <f>IF(tbl_Customers[[#This Row],[total_intl_calls]]&lt;=5,"Low Calls", IF(tbl_Customers[[#This Row],[total_intl_calls]]&lt;=10, "Medium Calls", "High Calls"))</f>
        <v>High Calls</v>
      </c>
    </row>
    <row r="2636" spans="1:31"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c r="W2636" t="str">
        <f>IF(tbl_Customers[[#This Row],[number_customer_service_calls]] &lt;= 1, "0-1 Calls", IF(tbl_Customers[[#This Row],[number_customer_service_calls]] &lt;= 3, "2-3 Calls", IF(tbl_Customers[[#This Row],[number_customer_service_calls]] &lt;=5, "4-5 Calls", "6+ Calls")))</f>
        <v>0-1 Calls</v>
      </c>
      <c r="X2636" t="str">
        <f>IF(tbl_Customers[[#This Row],[account_length]] &lt;= 50, "0-50", IF(tbl_Customers[[#This Row],[account_length]] &lt;=100, "51-100", IF(tbl_Customers[[#This Row],[account_length]] &lt;= 150, "101-150", "151+")))</f>
        <v>0-50</v>
      </c>
      <c r="Y2636" s="30" t="str">
        <f>IF(tbl_Customers[[#This Row],[total_intl_charge]] &lt;= 3, "Low Charges", "High Charges")</f>
        <v>Low Charges</v>
      </c>
      <c r="Z2636" s="30" t="str">
        <f>IF(tbl_Customers[[#This Row],[total_eve_calls]]&lt;=80,"Low Calls",
IF(tbl_Customers[[#This Row],[total_eve_calls]]&lt;=120,"Medium Calls","High Calls"))</f>
        <v>High Calls</v>
      </c>
      <c r="AA2636" s="30" t="str">
        <f>IF(tbl_Customers[[#This Row],[total_eve_charge]]&lt;=15,"Low Charges",
IF(tbl_Customers[[#This Row],[total_eve_charge]]&lt;=20,"Medium Charges","High Charges"))</f>
        <v>High Charges</v>
      </c>
      <c r="AB2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6" s="30" t="str">
        <f>IF(tbl_Customers[[#This Row],[number_vmail_messages]] = 0, "No Usage", IF(tbl_Customers[[#This Row],[number_vmail_messages]] &lt;= 20, "Low Usage", IF(tbl_Customers[[#This Row],[number_vmail_messages]] &lt;= 40, "Medium Usgae", "High Usage")))</f>
        <v>Medium Usgae</v>
      </c>
      <c r="AD2636" s="30" t="str">
        <f>IF(tbl_Customers[[#This Row],[total_day_minutes]]&lt;=150,"Low Usage", IF(tbl_Customers[[#This Row],[total_day_minutes]]&lt;=200,"Medium Usage", IF(tbl_Customers[[#This Row],[total_day_minutes]]&lt;=250,"High Usage","Very High Usage")))</f>
        <v>Medium Usage</v>
      </c>
      <c r="AE2636" s="30" t="str">
        <f>IF(tbl_Customers[[#This Row],[total_intl_calls]]&lt;=5,"Low Calls", IF(tbl_Customers[[#This Row],[total_intl_calls]]&lt;=10, "Medium Calls", "High Calls"))</f>
        <v>Medium Calls</v>
      </c>
    </row>
    <row r="2637" spans="1:31"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c r="W2637" t="str">
        <f>IF(tbl_Customers[[#This Row],[number_customer_service_calls]] &lt;= 1, "0-1 Calls", IF(tbl_Customers[[#This Row],[number_customer_service_calls]] &lt;= 3, "2-3 Calls", IF(tbl_Customers[[#This Row],[number_customer_service_calls]] &lt;=5, "4-5 Calls", "6+ Calls")))</f>
        <v>0-1 Calls</v>
      </c>
      <c r="X2637" t="str">
        <f>IF(tbl_Customers[[#This Row],[account_length]] &lt;= 50, "0-50", IF(tbl_Customers[[#This Row],[account_length]] &lt;=100, "51-100", IF(tbl_Customers[[#This Row],[account_length]] &lt;= 150, "101-150", "151+")))</f>
        <v>101-150</v>
      </c>
      <c r="Y2637" s="30" t="str">
        <f>IF(tbl_Customers[[#This Row],[total_intl_charge]] &lt;= 3, "Low Charges", "High Charges")</f>
        <v>High Charges</v>
      </c>
      <c r="Z2637" s="30" t="str">
        <f>IF(tbl_Customers[[#This Row],[total_eve_calls]]&lt;=80,"Low Calls",
IF(tbl_Customers[[#This Row],[total_eve_calls]]&lt;=120,"Medium Calls","High Calls"))</f>
        <v>Medium Calls</v>
      </c>
      <c r="AA2637" s="30" t="str">
        <f>IF(tbl_Customers[[#This Row],[total_eve_charge]]&lt;=15,"Low Charges",
IF(tbl_Customers[[#This Row],[total_eve_charge]]&lt;=20,"Medium Charges","High Charges"))</f>
        <v>Low Charges</v>
      </c>
      <c r="AB2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37" s="30" t="str">
        <f>IF(tbl_Customers[[#This Row],[number_vmail_messages]] = 0, "No Usage", IF(tbl_Customers[[#This Row],[number_vmail_messages]] &lt;= 20, "Low Usage", IF(tbl_Customers[[#This Row],[number_vmail_messages]] &lt;= 40, "Medium Usgae", "High Usage")))</f>
        <v>Medium Usgae</v>
      </c>
      <c r="AD2637" s="30" t="str">
        <f>IF(tbl_Customers[[#This Row],[total_day_minutes]]&lt;=150,"Low Usage", IF(tbl_Customers[[#This Row],[total_day_minutes]]&lt;=200,"Medium Usage", IF(tbl_Customers[[#This Row],[total_day_minutes]]&lt;=250,"High Usage","Very High Usage")))</f>
        <v>High Usage</v>
      </c>
      <c r="AE2637" s="30" t="str">
        <f>IF(tbl_Customers[[#This Row],[total_intl_calls]]&lt;=5,"Low Calls", IF(tbl_Customers[[#This Row],[total_intl_calls]]&lt;=10, "Medium Calls", "High Calls"))</f>
        <v>Low Calls</v>
      </c>
    </row>
    <row r="2638" spans="1:31"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c r="W2638" t="str">
        <f>IF(tbl_Customers[[#This Row],[number_customer_service_calls]] &lt;= 1, "0-1 Calls", IF(tbl_Customers[[#This Row],[number_customer_service_calls]] &lt;= 3, "2-3 Calls", IF(tbl_Customers[[#This Row],[number_customer_service_calls]] &lt;=5, "4-5 Calls", "6+ Calls")))</f>
        <v>6+ Calls</v>
      </c>
      <c r="X2638" t="str">
        <f>IF(tbl_Customers[[#This Row],[account_length]] &lt;= 50, "0-50", IF(tbl_Customers[[#This Row],[account_length]] &lt;=100, "51-100", IF(tbl_Customers[[#This Row],[account_length]] &lt;= 150, "101-150", "151+")))</f>
        <v>101-150</v>
      </c>
      <c r="Y2638" s="30" t="str">
        <f>IF(tbl_Customers[[#This Row],[total_intl_charge]] &lt;= 3, "Low Charges", "High Charges")</f>
        <v>Low Charges</v>
      </c>
      <c r="Z2638" s="30" t="str">
        <f>IF(tbl_Customers[[#This Row],[total_eve_calls]]&lt;=80,"Low Calls",
IF(tbl_Customers[[#This Row],[total_eve_calls]]&lt;=120,"Medium Calls","High Calls"))</f>
        <v>Medium Calls</v>
      </c>
      <c r="AA2638" s="30" t="str">
        <f>IF(tbl_Customers[[#This Row],[total_eve_charge]]&lt;=15,"Low Charges",
IF(tbl_Customers[[#This Row],[total_eve_charge]]&lt;=20,"Medium Charges","High Charges"))</f>
        <v>Medium Charges</v>
      </c>
      <c r="AB2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38" s="30" t="str">
        <f>IF(tbl_Customers[[#This Row],[number_vmail_messages]] = 0, "No Usage", IF(tbl_Customers[[#This Row],[number_vmail_messages]] &lt;= 20, "Low Usage", IF(tbl_Customers[[#This Row],[number_vmail_messages]] &lt;= 40, "Medium Usgae", "High Usage")))</f>
        <v>No Usage</v>
      </c>
      <c r="AD2638" s="30" t="str">
        <f>IF(tbl_Customers[[#This Row],[total_day_minutes]]&lt;=150,"Low Usage", IF(tbl_Customers[[#This Row],[total_day_minutes]]&lt;=200,"Medium Usage", IF(tbl_Customers[[#This Row],[total_day_minutes]]&lt;=250,"High Usage","Very High Usage")))</f>
        <v>Low Usage</v>
      </c>
      <c r="AE2638" s="30" t="str">
        <f>IF(tbl_Customers[[#This Row],[total_intl_calls]]&lt;=5,"Low Calls", IF(tbl_Customers[[#This Row],[total_intl_calls]]&lt;=10, "Medium Calls", "High Calls"))</f>
        <v>Low Calls</v>
      </c>
    </row>
    <row r="2639" spans="1:31"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c r="W2639" t="str">
        <f>IF(tbl_Customers[[#This Row],[number_customer_service_calls]] &lt;= 1, "0-1 Calls", IF(tbl_Customers[[#This Row],[number_customer_service_calls]] &lt;= 3, "2-3 Calls", IF(tbl_Customers[[#This Row],[number_customer_service_calls]] &lt;=5, "4-5 Calls", "6+ Calls")))</f>
        <v>2-3 Calls</v>
      </c>
      <c r="X2639" t="str">
        <f>IF(tbl_Customers[[#This Row],[account_length]] &lt;= 50, "0-50", IF(tbl_Customers[[#This Row],[account_length]] &lt;=100, "51-100", IF(tbl_Customers[[#This Row],[account_length]] &lt;= 150, "101-150", "151+")))</f>
        <v>101-150</v>
      </c>
      <c r="Y2639" s="30" t="str">
        <f>IF(tbl_Customers[[#This Row],[total_intl_charge]] &lt;= 3, "Low Charges", "High Charges")</f>
        <v>High Charges</v>
      </c>
      <c r="Z2639" s="30" t="str">
        <f>IF(tbl_Customers[[#This Row],[total_eve_calls]]&lt;=80,"Low Calls",
IF(tbl_Customers[[#This Row],[total_eve_calls]]&lt;=120,"Medium Calls","High Calls"))</f>
        <v>Medium Calls</v>
      </c>
      <c r="AA2639" s="30" t="str">
        <f>IF(tbl_Customers[[#This Row],[total_eve_charge]]&lt;=15,"Low Charges",
IF(tbl_Customers[[#This Row],[total_eve_charge]]&lt;=20,"Medium Charges","High Charges"))</f>
        <v>Medium Charges</v>
      </c>
      <c r="AB2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39" s="30" t="str">
        <f>IF(tbl_Customers[[#This Row],[number_vmail_messages]] = 0, "No Usage", IF(tbl_Customers[[#This Row],[number_vmail_messages]] &lt;= 20, "Low Usage", IF(tbl_Customers[[#This Row],[number_vmail_messages]] &lt;= 40, "Medium Usgae", "High Usage")))</f>
        <v>No Usage</v>
      </c>
      <c r="AD2639" s="30" t="str">
        <f>IF(tbl_Customers[[#This Row],[total_day_minutes]]&lt;=150,"Low Usage", IF(tbl_Customers[[#This Row],[total_day_minutes]]&lt;=200,"Medium Usage", IF(tbl_Customers[[#This Row],[total_day_minutes]]&lt;=250,"High Usage","Very High Usage")))</f>
        <v>Very High Usage</v>
      </c>
      <c r="AE2639" s="30" t="str">
        <f>IF(tbl_Customers[[#This Row],[total_intl_calls]]&lt;=5,"Low Calls", IF(tbl_Customers[[#This Row],[total_intl_calls]]&lt;=10, "Medium Calls", "High Calls"))</f>
        <v>Medium Calls</v>
      </c>
    </row>
    <row r="2640" spans="1:31"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c r="W2640" t="str">
        <f>IF(tbl_Customers[[#This Row],[number_customer_service_calls]] &lt;= 1, "0-1 Calls", IF(tbl_Customers[[#This Row],[number_customer_service_calls]] &lt;= 3, "2-3 Calls", IF(tbl_Customers[[#This Row],[number_customer_service_calls]] &lt;=5, "4-5 Calls", "6+ Calls")))</f>
        <v>0-1 Calls</v>
      </c>
      <c r="X2640" t="str">
        <f>IF(tbl_Customers[[#This Row],[account_length]] &lt;= 50, "0-50", IF(tbl_Customers[[#This Row],[account_length]] &lt;=100, "51-100", IF(tbl_Customers[[#This Row],[account_length]] &lt;= 150, "101-150", "151+")))</f>
        <v>101-150</v>
      </c>
      <c r="Y2640" s="30" t="str">
        <f>IF(tbl_Customers[[#This Row],[total_intl_charge]] &lt;= 3, "Low Charges", "High Charges")</f>
        <v>High Charges</v>
      </c>
      <c r="Z2640" s="30" t="str">
        <f>IF(tbl_Customers[[#This Row],[total_eve_calls]]&lt;=80,"Low Calls",
IF(tbl_Customers[[#This Row],[total_eve_calls]]&lt;=120,"Medium Calls","High Calls"))</f>
        <v>Medium Calls</v>
      </c>
      <c r="AA2640" s="30" t="str">
        <f>IF(tbl_Customers[[#This Row],[total_eve_charge]]&lt;=15,"Low Charges",
IF(tbl_Customers[[#This Row],[total_eve_charge]]&lt;=20,"Medium Charges","High Charges"))</f>
        <v>Low Charges</v>
      </c>
      <c r="AB2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0" s="30" t="str">
        <f>IF(tbl_Customers[[#This Row],[number_vmail_messages]] = 0, "No Usage", IF(tbl_Customers[[#This Row],[number_vmail_messages]] &lt;= 20, "Low Usage", IF(tbl_Customers[[#This Row],[number_vmail_messages]] &lt;= 40, "Medium Usgae", "High Usage")))</f>
        <v>No Usage</v>
      </c>
      <c r="AD2640" s="30" t="str">
        <f>IF(tbl_Customers[[#This Row],[total_day_minutes]]&lt;=150,"Low Usage", IF(tbl_Customers[[#This Row],[total_day_minutes]]&lt;=200,"Medium Usage", IF(tbl_Customers[[#This Row],[total_day_minutes]]&lt;=250,"High Usage","Very High Usage")))</f>
        <v>Low Usage</v>
      </c>
      <c r="AE2640" s="30" t="str">
        <f>IF(tbl_Customers[[#This Row],[total_intl_calls]]&lt;=5,"Low Calls", IF(tbl_Customers[[#This Row],[total_intl_calls]]&lt;=10, "Medium Calls", "High Calls"))</f>
        <v>Low Calls</v>
      </c>
    </row>
    <row r="2641" spans="1:31"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c r="W2641" t="str">
        <f>IF(tbl_Customers[[#This Row],[number_customer_service_calls]] &lt;= 1, "0-1 Calls", IF(tbl_Customers[[#This Row],[number_customer_service_calls]] &lt;= 3, "2-3 Calls", IF(tbl_Customers[[#This Row],[number_customer_service_calls]] &lt;=5, "4-5 Calls", "6+ Calls")))</f>
        <v>4-5 Calls</v>
      </c>
      <c r="X2641" t="str">
        <f>IF(tbl_Customers[[#This Row],[account_length]] &lt;= 50, "0-50", IF(tbl_Customers[[#This Row],[account_length]] &lt;=100, "51-100", IF(tbl_Customers[[#This Row],[account_length]] &lt;= 150, "101-150", "151+")))</f>
        <v>101-150</v>
      </c>
      <c r="Y2641" s="30" t="str">
        <f>IF(tbl_Customers[[#This Row],[total_intl_charge]] &lt;= 3, "Low Charges", "High Charges")</f>
        <v>Low Charges</v>
      </c>
      <c r="Z2641" s="30" t="str">
        <f>IF(tbl_Customers[[#This Row],[total_eve_calls]]&lt;=80,"Low Calls",
IF(tbl_Customers[[#This Row],[total_eve_calls]]&lt;=120,"Medium Calls","High Calls"))</f>
        <v>Medium Calls</v>
      </c>
      <c r="AA2641" s="30" t="str">
        <f>IF(tbl_Customers[[#This Row],[total_eve_charge]]&lt;=15,"Low Charges",
IF(tbl_Customers[[#This Row],[total_eve_charge]]&lt;=20,"Medium Charges","High Charges"))</f>
        <v>Medium Charges</v>
      </c>
      <c r="AB2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1" s="30" t="str">
        <f>IF(tbl_Customers[[#This Row],[number_vmail_messages]] = 0, "No Usage", IF(tbl_Customers[[#This Row],[number_vmail_messages]] &lt;= 20, "Low Usage", IF(tbl_Customers[[#This Row],[number_vmail_messages]] &lt;= 40, "Medium Usgae", "High Usage")))</f>
        <v>No Usage</v>
      </c>
      <c r="AD2641" s="30" t="str">
        <f>IF(tbl_Customers[[#This Row],[total_day_minutes]]&lt;=150,"Low Usage", IF(tbl_Customers[[#This Row],[total_day_minutes]]&lt;=200,"Medium Usage", IF(tbl_Customers[[#This Row],[total_day_minutes]]&lt;=250,"High Usage","Very High Usage")))</f>
        <v>High Usage</v>
      </c>
      <c r="AE2641" s="30" t="str">
        <f>IF(tbl_Customers[[#This Row],[total_intl_calls]]&lt;=5,"Low Calls", IF(tbl_Customers[[#This Row],[total_intl_calls]]&lt;=10, "Medium Calls", "High Calls"))</f>
        <v>Low Calls</v>
      </c>
    </row>
    <row r="2642" spans="1:31"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c r="W2642" t="str">
        <f>IF(tbl_Customers[[#This Row],[number_customer_service_calls]] &lt;= 1, "0-1 Calls", IF(tbl_Customers[[#This Row],[number_customer_service_calls]] &lt;= 3, "2-3 Calls", IF(tbl_Customers[[#This Row],[number_customer_service_calls]] &lt;=5, "4-5 Calls", "6+ Calls")))</f>
        <v>0-1 Calls</v>
      </c>
      <c r="X2642" t="str">
        <f>IF(tbl_Customers[[#This Row],[account_length]] &lt;= 50, "0-50", IF(tbl_Customers[[#This Row],[account_length]] &lt;=100, "51-100", IF(tbl_Customers[[#This Row],[account_length]] &lt;= 150, "101-150", "151+")))</f>
        <v>101-150</v>
      </c>
      <c r="Y2642" s="30" t="str">
        <f>IF(tbl_Customers[[#This Row],[total_intl_charge]] &lt;= 3, "Low Charges", "High Charges")</f>
        <v>Low Charges</v>
      </c>
      <c r="Z2642" s="30" t="str">
        <f>IF(tbl_Customers[[#This Row],[total_eve_calls]]&lt;=80,"Low Calls",
IF(tbl_Customers[[#This Row],[total_eve_calls]]&lt;=120,"Medium Calls","High Calls"))</f>
        <v>Medium Calls</v>
      </c>
      <c r="AA2642" s="30" t="str">
        <f>IF(tbl_Customers[[#This Row],[total_eve_charge]]&lt;=15,"Low Charges",
IF(tbl_Customers[[#This Row],[total_eve_charge]]&lt;=20,"Medium Charges","High Charges"))</f>
        <v>Medium Charges</v>
      </c>
      <c r="AB2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2" s="30" t="str">
        <f>IF(tbl_Customers[[#This Row],[number_vmail_messages]] = 0, "No Usage", IF(tbl_Customers[[#This Row],[number_vmail_messages]] &lt;= 20, "Low Usage", IF(tbl_Customers[[#This Row],[number_vmail_messages]] &lt;= 40, "Medium Usgae", "High Usage")))</f>
        <v>No Usage</v>
      </c>
      <c r="AD2642" s="30" t="str">
        <f>IF(tbl_Customers[[#This Row],[total_day_minutes]]&lt;=150,"Low Usage", IF(tbl_Customers[[#This Row],[total_day_minutes]]&lt;=200,"Medium Usage", IF(tbl_Customers[[#This Row],[total_day_minutes]]&lt;=250,"High Usage","Very High Usage")))</f>
        <v>Medium Usage</v>
      </c>
      <c r="AE2642" s="30" t="str">
        <f>IF(tbl_Customers[[#This Row],[total_intl_calls]]&lt;=5,"Low Calls", IF(tbl_Customers[[#This Row],[total_intl_calls]]&lt;=10, "Medium Calls", "High Calls"))</f>
        <v>Low Calls</v>
      </c>
    </row>
    <row r="2643" spans="1:31"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c r="W2643" t="str">
        <f>IF(tbl_Customers[[#This Row],[number_customer_service_calls]] &lt;= 1, "0-1 Calls", IF(tbl_Customers[[#This Row],[number_customer_service_calls]] &lt;= 3, "2-3 Calls", IF(tbl_Customers[[#This Row],[number_customer_service_calls]] &lt;=5, "4-5 Calls", "6+ Calls")))</f>
        <v>2-3 Calls</v>
      </c>
      <c r="X2643" t="str">
        <f>IF(tbl_Customers[[#This Row],[account_length]] &lt;= 50, "0-50", IF(tbl_Customers[[#This Row],[account_length]] &lt;=100, "51-100", IF(tbl_Customers[[#This Row],[account_length]] &lt;= 150, "101-150", "151+")))</f>
        <v>101-150</v>
      </c>
      <c r="Y2643" s="30" t="str">
        <f>IF(tbl_Customers[[#This Row],[total_intl_charge]] &lt;= 3, "Low Charges", "High Charges")</f>
        <v>High Charges</v>
      </c>
      <c r="Z2643" s="30" t="str">
        <f>IF(tbl_Customers[[#This Row],[total_eve_calls]]&lt;=80,"Low Calls",
IF(tbl_Customers[[#This Row],[total_eve_calls]]&lt;=120,"Medium Calls","High Calls"))</f>
        <v>Medium Calls</v>
      </c>
      <c r="AA2643" s="30" t="str">
        <f>IF(tbl_Customers[[#This Row],[total_eve_charge]]&lt;=15,"Low Charges",
IF(tbl_Customers[[#This Row],[total_eve_charge]]&lt;=20,"Medium Charges","High Charges"))</f>
        <v>Medium Charges</v>
      </c>
      <c r="AB2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3" s="30" t="str">
        <f>IF(tbl_Customers[[#This Row],[number_vmail_messages]] = 0, "No Usage", IF(tbl_Customers[[#This Row],[number_vmail_messages]] &lt;= 20, "Low Usage", IF(tbl_Customers[[#This Row],[number_vmail_messages]] &lt;= 40, "Medium Usgae", "High Usage")))</f>
        <v>No Usage</v>
      </c>
      <c r="AD2643" s="30" t="str">
        <f>IF(tbl_Customers[[#This Row],[total_day_minutes]]&lt;=150,"Low Usage", IF(tbl_Customers[[#This Row],[total_day_minutes]]&lt;=200,"Medium Usage", IF(tbl_Customers[[#This Row],[total_day_minutes]]&lt;=250,"High Usage","Very High Usage")))</f>
        <v>Medium Usage</v>
      </c>
      <c r="AE2643" s="30" t="str">
        <f>IF(tbl_Customers[[#This Row],[total_intl_calls]]&lt;=5,"Low Calls", IF(tbl_Customers[[#This Row],[total_intl_calls]]&lt;=10, "Medium Calls", "High Calls"))</f>
        <v>Medium Calls</v>
      </c>
    </row>
    <row r="2644" spans="1:31"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c r="W2644" t="str">
        <f>IF(tbl_Customers[[#This Row],[number_customer_service_calls]] &lt;= 1, "0-1 Calls", IF(tbl_Customers[[#This Row],[number_customer_service_calls]] &lt;= 3, "2-3 Calls", IF(tbl_Customers[[#This Row],[number_customer_service_calls]] &lt;=5, "4-5 Calls", "6+ Calls")))</f>
        <v>0-1 Calls</v>
      </c>
      <c r="X2644" t="str">
        <f>IF(tbl_Customers[[#This Row],[account_length]] &lt;= 50, "0-50", IF(tbl_Customers[[#This Row],[account_length]] &lt;=100, "51-100", IF(tbl_Customers[[#This Row],[account_length]] &lt;= 150, "101-150", "151+")))</f>
        <v>101-150</v>
      </c>
      <c r="Y2644" s="30" t="str">
        <f>IF(tbl_Customers[[#This Row],[total_intl_charge]] &lt;= 3, "Low Charges", "High Charges")</f>
        <v>Low Charges</v>
      </c>
      <c r="Z2644" s="30" t="str">
        <f>IF(tbl_Customers[[#This Row],[total_eve_calls]]&lt;=80,"Low Calls",
IF(tbl_Customers[[#This Row],[total_eve_calls]]&lt;=120,"Medium Calls","High Calls"))</f>
        <v>Medium Calls</v>
      </c>
      <c r="AA2644" s="30" t="str">
        <f>IF(tbl_Customers[[#This Row],[total_eve_charge]]&lt;=15,"Low Charges",
IF(tbl_Customers[[#This Row],[total_eve_charge]]&lt;=20,"Medium Charges","High Charges"))</f>
        <v>Medium Charges</v>
      </c>
      <c r="AB2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44" s="30" t="str">
        <f>IF(tbl_Customers[[#This Row],[number_vmail_messages]] = 0, "No Usage", IF(tbl_Customers[[#This Row],[number_vmail_messages]] &lt;= 20, "Low Usage", IF(tbl_Customers[[#This Row],[number_vmail_messages]] &lt;= 40, "Medium Usgae", "High Usage")))</f>
        <v>Medium Usgae</v>
      </c>
      <c r="AD2644" s="30" t="str">
        <f>IF(tbl_Customers[[#This Row],[total_day_minutes]]&lt;=150,"Low Usage", IF(tbl_Customers[[#This Row],[total_day_minutes]]&lt;=200,"Medium Usage", IF(tbl_Customers[[#This Row],[total_day_minutes]]&lt;=250,"High Usage","Very High Usage")))</f>
        <v>Medium Usage</v>
      </c>
      <c r="AE2644" s="30" t="str">
        <f>IF(tbl_Customers[[#This Row],[total_intl_calls]]&lt;=5,"Low Calls", IF(tbl_Customers[[#This Row],[total_intl_calls]]&lt;=10, "Medium Calls", "High Calls"))</f>
        <v>Low Calls</v>
      </c>
    </row>
    <row r="2645" spans="1:31"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c r="W2645" t="str">
        <f>IF(tbl_Customers[[#This Row],[number_customer_service_calls]] &lt;= 1, "0-1 Calls", IF(tbl_Customers[[#This Row],[number_customer_service_calls]] &lt;= 3, "2-3 Calls", IF(tbl_Customers[[#This Row],[number_customer_service_calls]] &lt;=5, "4-5 Calls", "6+ Calls")))</f>
        <v>0-1 Calls</v>
      </c>
      <c r="X2645" t="str">
        <f>IF(tbl_Customers[[#This Row],[account_length]] &lt;= 50, "0-50", IF(tbl_Customers[[#This Row],[account_length]] &lt;=100, "51-100", IF(tbl_Customers[[#This Row],[account_length]] &lt;= 150, "101-150", "151+")))</f>
        <v>51-100</v>
      </c>
      <c r="Y2645" s="30" t="str">
        <f>IF(tbl_Customers[[#This Row],[total_intl_charge]] &lt;= 3, "Low Charges", "High Charges")</f>
        <v>High Charges</v>
      </c>
      <c r="Z2645" s="30" t="str">
        <f>IF(tbl_Customers[[#This Row],[total_eve_calls]]&lt;=80,"Low Calls",
IF(tbl_Customers[[#This Row],[total_eve_calls]]&lt;=120,"Medium Calls","High Calls"))</f>
        <v>Medium Calls</v>
      </c>
      <c r="AA2645" s="30" t="str">
        <f>IF(tbl_Customers[[#This Row],[total_eve_charge]]&lt;=15,"Low Charges",
IF(tbl_Customers[[#This Row],[total_eve_charge]]&lt;=20,"Medium Charges","High Charges"))</f>
        <v>Low Charges</v>
      </c>
      <c r="AB2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45" s="30" t="str">
        <f>IF(tbl_Customers[[#This Row],[number_vmail_messages]] = 0, "No Usage", IF(tbl_Customers[[#This Row],[number_vmail_messages]] &lt;= 20, "Low Usage", IF(tbl_Customers[[#This Row],[number_vmail_messages]] &lt;= 40, "Medium Usgae", "High Usage")))</f>
        <v>No Usage</v>
      </c>
      <c r="AD2645" s="30" t="str">
        <f>IF(tbl_Customers[[#This Row],[total_day_minutes]]&lt;=150,"Low Usage", IF(tbl_Customers[[#This Row],[total_day_minutes]]&lt;=200,"Medium Usage", IF(tbl_Customers[[#This Row],[total_day_minutes]]&lt;=250,"High Usage","Very High Usage")))</f>
        <v>Low Usage</v>
      </c>
      <c r="AE2645" s="30" t="str">
        <f>IF(tbl_Customers[[#This Row],[total_intl_calls]]&lt;=5,"Low Calls", IF(tbl_Customers[[#This Row],[total_intl_calls]]&lt;=10, "Medium Calls", "High Calls"))</f>
        <v>Medium Calls</v>
      </c>
    </row>
    <row r="2646" spans="1:31"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c r="W2646" t="str">
        <f>IF(tbl_Customers[[#This Row],[number_customer_service_calls]] &lt;= 1, "0-1 Calls", IF(tbl_Customers[[#This Row],[number_customer_service_calls]] &lt;= 3, "2-3 Calls", IF(tbl_Customers[[#This Row],[number_customer_service_calls]] &lt;=5, "4-5 Calls", "6+ Calls")))</f>
        <v>2-3 Calls</v>
      </c>
      <c r="X2646" t="str">
        <f>IF(tbl_Customers[[#This Row],[account_length]] &lt;= 50, "0-50", IF(tbl_Customers[[#This Row],[account_length]] &lt;=100, "51-100", IF(tbl_Customers[[#This Row],[account_length]] &lt;= 150, "101-150", "151+")))</f>
        <v>51-100</v>
      </c>
      <c r="Y2646" s="30" t="str">
        <f>IF(tbl_Customers[[#This Row],[total_intl_charge]] &lt;= 3, "Low Charges", "High Charges")</f>
        <v>Low Charges</v>
      </c>
      <c r="Z2646" s="30" t="str">
        <f>IF(tbl_Customers[[#This Row],[total_eve_calls]]&lt;=80,"Low Calls",
IF(tbl_Customers[[#This Row],[total_eve_calls]]&lt;=120,"Medium Calls","High Calls"))</f>
        <v>High Calls</v>
      </c>
      <c r="AA2646" s="30" t="str">
        <f>IF(tbl_Customers[[#This Row],[total_eve_charge]]&lt;=15,"Low Charges",
IF(tbl_Customers[[#This Row],[total_eve_charge]]&lt;=20,"Medium Charges","High Charges"))</f>
        <v>High Charges</v>
      </c>
      <c r="AB2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6" s="30" t="str">
        <f>IF(tbl_Customers[[#This Row],[number_vmail_messages]] = 0, "No Usage", IF(tbl_Customers[[#This Row],[number_vmail_messages]] &lt;= 20, "Low Usage", IF(tbl_Customers[[#This Row],[number_vmail_messages]] &lt;= 40, "Medium Usgae", "High Usage")))</f>
        <v>Medium Usgae</v>
      </c>
      <c r="AD2646" s="30" t="str">
        <f>IF(tbl_Customers[[#This Row],[total_day_minutes]]&lt;=150,"Low Usage", IF(tbl_Customers[[#This Row],[total_day_minutes]]&lt;=200,"Medium Usage", IF(tbl_Customers[[#This Row],[total_day_minutes]]&lt;=250,"High Usage","Very High Usage")))</f>
        <v>High Usage</v>
      </c>
      <c r="AE2646" s="30" t="str">
        <f>IF(tbl_Customers[[#This Row],[total_intl_calls]]&lt;=5,"Low Calls", IF(tbl_Customers[[#This Row],[total_intl_calls]]&lt;=10, "Medium Calls", "High Calls"))</f>
        <v>Medium Calls</v>
      </c>
    </row>
    <row r="2647" spans="1:31"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c r="W2647" t="str">
        <f>IF(tbl_Customers[[#This Row],[number_customer_service_calls]] &lt;= 1, "0-1 Calls", IF(tbl_Customers[[#This Row],[number_customer_service_calls]] &lt;= 3, "2-3 Calls", IF(tbl_Customers[[#This Row],[number_customer_service_calls]] &lt;=5, "4-5 Calls", "6+ Calls")))</f>
        <v>0-1 Calls</v>
      </c>
      <c r="X2647" t="str">
        <f>IF(tbl_Customers[[#This Row],[account_length]] &lt;= 50, "0-50", IF(tbl_Customers[[#This Row],[account_length]] &lt;=100, "51-100", IF(tbl_Customers[[#This Row],[account_length]] &lt;= 150, "101-150", "151+")))</f>
        <v>51-100</v>
      </c>
      <c r="Y2647" s="30" t="str">
        <f>IF(tbl_Customers[[#This Row],[total_intl_charge]] &lt;= 3, "Low Charges", "High Charges")</f>
        <v>Low Charges</v>
      </c>
      <c r="Z2647" s="30" t="str">
        <f>IF(tbl_Customers[[#This Row],[total_eve_calls]]&lt;=80,"Low Calls",
IF(tbl_Customers[[#This Row],[total_eve_calls]]&lt;=120,"Medium Calls","High Calls"))</f>
        <v>High Calls</v>
      </c>
      <c r="AA2647" s="30" t="str">
        <f>IF(tbl_Customers[[#This Row],[total_eve_charge]]&lt;=15,"Low Charges",
IF(tbl_Customers[[#This Row],[total_eve_charge]]&lt;=20,"Medium Charges","High Charges"))</f>
        <v>Low Charges</v>
      </c>
      <c r="AB2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47" s="30" t="str">
        <f>IF(tbl_Customers[[#This Row],[number_vmail_messages]] = 0, "No Usage", IF(tbl_Customers[[#This Row],[number_vmail_messages]] &lt;= 20, "Low Usage", IF(tbl_Customers[[#This Row],[number_vmail_messages]] &lt;= 40, "Medium Usgae", "High Usage")))</f>
        <v>No Usage</v>
      </c>
      <c r="AD2647" s="30" t="str">
        <f>IF(tbl_Customers[[#This Row],[total_day_minutes]]&lt;=150,"Low Usage", IF(tbl_Customers[[#This Row],[total_day_minutes]]&lt;=200,"Medium Usage", IF(tbl_Customers[[#This Row],[total_day_minutes]]&lt;=250,"High Usage","Very High Usage")))</f>
        <v>Medium Usage</v>
      </c>
      <c r="AE2647" s="30" t="str">
        <f>IF(tbl_Customers[[#This Row],[total_intl_calls]]&lt;=5,"Low Calls", IF(tbl_Customers[[#This Row],[total_intl_calls]]&lt;=10, "Medium Calls", "High Calls"))</f>
        <v>Medium Calls</v>
      </c>
    </row>
    <row r="2648" spans="1:31"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c r="W2648" t="str">
        <f>IF(tbl_Customers[[#This Row],[number_customer_service_calls]] &lt;= 1, "0-1 Calls", IF(tbl_Customers[[#This Row],[number_customer_service_calls]] &lt;= 3, "2-3 Calls", IF(tbl_Customers[[#This Row],[number_customer_service_calls]] &lt;=5, "4-5 Calls", "6+ Calls")))</f>
        <v>2-3 Calls</v>
      </c>
      <c r="X2648" t="str">
        <f>IF(tbl_Customers[[#This Row],[account_length]] &lt;= 50, "0-50", IF(tbl_Customers[[#This Row],[account_length]] &lt;=100, "51-100", IF(tbl_Customers[[#This Row],[account_length]] &lt;= 150, "101-150", "151+")))</f>
        <v>0-50</v>
      </c>
      <c r="Y2648" s="30" t="str">
        <f>IF(tbl_Customers[[#This Row],[total_intl_charge]] &lt;= 3, "Low Charges", "High Charges")</f>
        <v>High Charges</v>
      </c>
      <c r="Z2648" s="30" t="str">
        <f>IF(tbl_Customers[[#This Row],[total_eve_calls]]&lt;=80,"Low Calls",
IF(tbl_Customers[[#This Row],[total_eve_calls]]&lt;=120,"Medium Calls","High Calls"))</f>
        <v>High Calls</v>
      </c>
      <c r="AA2648" s="30" t="str">
        <f>IF(tbl_Customers[[#This Row],[total_eve_charge]]&lt;=15,"Low Charges",
IF(tbl_Customers[[#This Row],[total_eve_charge]]&lt;=20,"Medium Charges","High Charges"))</f>
        <v>Medium Charges</v>
      </c>
      <c r="AB2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8" s="30" t="str">
        <f>IF(tbl_Customers[[#This Row],[number_vmail_messages]] = 0, "No Usage", IF(tbl_Customers[[#This Row],[number_vmail_messages]] &lt;= 20, "Low Usage", IF(tbl_Customers[[#This Row],[number_vmail_messages]] &lt;= 40, "Medium Usgae", "High Usage")))</f>
        <v>No Usage</v>
      </c>
      <c r="AD2648" s="30" t="str">
        <f>IF(tbl_Customers[[#This Row],[total_day_minutes]]&lt;=150,"Low Usage", IF(tbl_Customers[[#This Row],[total_day_minutes]]&lt;=200,"Medium Usage", IF(tbl_Customers[[#This Row],[total_day_minutes]]&lt;=250,"High Usage","Very High Usage")))</f>
        <v>Medium Usage</v>
      </c>
      <c r="AE2648" s="30" t="str">
        <f>IF(tbl_Customers[[#This Row],[total_intl_calls]]&lt;=5,"Low Calls", IF(tbl_Customers[[#This Row],[total_intl_calls]]&lt;=10, "Medium Calls", "High Calls"))</f>
        <v>Low Calls</v>
      </c>
    </row>
    <row r="2649" spans="1:31"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c r="W2649" t="str">
        <f>IF(tbl_Customers[[#This Row],[number_customer_service_calls]] &lt;= 1, "0-1 Calls", IF(tbl_Customers[[#This Row],[number_customer_service_calls]] &lt;= 3, "2-3 Calls", IF(tbl_Customers[[#This Row],[number_customer_service_calls]] &lt;=5, "4-5 Calls", "6+ Calls")))</f>
        <v>0-1 Calls</v>
      </c>
      <c r="X2649" t="str">
        <f>IF(tbl_Customers[[#This Row],[account_length]] &lt;= 50, "0-50", IF(tbl_Customers[[#This Row],[account_length]] &lt;=100, "51-100", IF(tbl_Customers[[#This Row],[account_length]] &lt;= 150, "101-150", "151+")))</f>
        <v>51-100</v>
      </c>
      <c r="Y2649" s="30" t="str">
        <f>IF(tbl_Customers[[#This Row],[total_intl_charge]] &lt;= 3, "Low Charges", "High Charges")</f>
        <v>High Charges</v>
      </c>
      <c r="Z2649" s="30" t="str">
        <f>IF(tbl_Customers[[#This Row],[total_eve_calls]]&lt;=80,"Low Calls",
IF(tbl_Customers[[#This Row],[total_eve_calls]]&lt;=120,"Medium Calls","High Calls"))</f>
        <v>Medium Calls</v>
      </c>
      <c r="AA2649" s="30" t="str">
        <f>IF(tbl_Customers[[#This Row],[total_eve_charge]]&lt;=15,"Low Charges",
IF(tbl_Customers[[#This Row],[total_eve_charge]]&lt;=20,"Medium Charges","High Charges"))</f>
        <v>Medium Charges</v>
      </c>
      <c r="AB2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49" s="30" t="str">
        <f>IF(tbl_Customers[[#This Row],[number_vmail_messages]] = 0, "No Usage", IF(tbl_Customers[[#This Row],[number_vmail_messages]] &lt;= 20, "Low Usage", IF(tbl_Customers[[#This Row],[number_vmail_messages]] &lt;= 40, "Medium Usgae", "High Usage")))</f>
        <v>Low Usage</v>
      </c>
      <c r="AD2649" s="30" t="str">
        <f>IF(tbl_Customers[[#This Row],[total_day_minutes]]&lt;=150,"Low Usage", IF(tbl_Customers[[#This Row],[total_day_minutes]]&lt;=200,"Medium Usage", IF(tbl_Customers[[#This Row],[total_day_minutes]]&lt;=250,"High Usage","Very High Usage")))</f>
        <v>High Usage</v>
      </c>
      <c r="AE2649" s="30" t="str">
        <f>IF(tbl_Customers[[#This Row],[total_intl_calls]]&lt;=5,"Low Calls", IF(tbl_Customers[[#This Row],[total_intl_calls]]&lt;=10, "Medium Calls", "High Calls"))</f>
        <v>Low Calls</v>
      </c>
    </row>
    <row r="2650" spans="1:31"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c r="W2650" t="str">
        <f>IF(tbl_Customers[[#This Row],[number_customer_service_calls]] &lt;= 1, "0-1 Calls", IF(tbl_Customers[[#This Row],[number_customer_service_calls]] &lt;= 3, "2-3 Calls", IF(tbl_Customers[[#This Row],[number_customer_service_calls]] &lt;=5, "4-5 Calls", "6+ Calls")))</f>
        <v>2-3 Calls</v>
      </c>
      <c r="X2650" t="str">
        <f>IF(tbl_Customers[[#This Row],[account_length]] &lt;= 50, "0-50", IF(tbl_Customers[[#This Row],[account_length]] &lt;=100, "51-100", IF(tbl_Customers[[#This Row],[account_length]] &lt;= 150, "101-150", "151+")))</f>
        <v>51-100</v>
      </c>
      <c r="Y2650" s="30" t="str">
        <f>IF(tbl_Customers[[#This Row],[total_intl_charge]] &lt;= 3, "Low Charges", "High Charges")</f>
        <v>Low Charges</v>
      </c>
      <c r="Z2650" s="30" t="str">
        <f>IF(tbl_Customers[[#This Row],[total_eve_calls]]&lt;=80,"Low Calls",
IF(tbl_Customers[[#This Row],[total_eve_calls]]&lt;=120,"Medium Calls","High Calls"))</f>
        <v>Medium Calls</v>
      </c>
      <c r="AA2650" s="30" t="str">
        <f>IF(tbl_Customers[[#This Row],[total_eve_charge]]&lt;=15,"Low Charges",
IF(tbl_Customers[[#This Row],[total_eve_charge]]&lt;=20,"Medium Charges","High Charges"))</f>
        <v>Medium Charges</v>
      </c>
      <c r="AB2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50" s="30" t="str">
        <f>IF(tbl_Customers[[#This Row],[number_vmail_messages]] = 0, "No Usage", IF(tbl_Customers[[#This Row],[number_vmail_messages]] &lt;= 20, "Low Usage", IF(tbl_Customers[[#This Row],[number_vmail_messages]] &lt;= 40, "Medium Usgae", "High Usage")))</f>
        <v>Medium Usgae</v>
      </c>
      <c r="AD2650" s="30" t="str">
        <f>IF(tbl_Customers[[#This Row],[total_day_minutes]]&lt;=150,"Low Usage", IF(tbl_Customers[[#This Row],[total_day_minutes]]&lt;=200,"Medium Usage", IF(tbl_Customers[[#This Row],[total_day_minutes]]&lt;=250,"High Usage","Very High Usage")))</f>
        <v>High Usage</v>
      </c>
      <c r="AE2650" s="30" t="str">
        <f>IF(tbl_Customers[[#This Row],[total_intl_calls]]&lt;=5,"Low Calls", IF(tbl_Customers[[#This Row],[total_intl_calls]]&lt;=10, "Medium Calls", "High Calls"))</f>
        <v>Low Calls</v>
      </c>
    </row>
    <row r="2651" spans="1:31"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c r="W2651" t="str">
        <f>IF(tbl_Customers[[#This Row],[number_customer_service_calls]] &lt;= 1, "0-1 Calls", IF(tbl_Customers[[#This Row],[number_customer_service_calls]] &lt;= 3, "2-3 Calls", IF(tbl_Customers[[#This Row],[number_customer_service_calls]] &lt;=5, "4-5 Calls", "6+ Calls")))</f>
        <v>4-5 Calls</v>
      </c>
      <c r="X2651" t="str">
        <f>IF(tbl_Customers[[#This Row],[account_length]] &lt;= 50, "0-50", IF(tbl_Customers[[#This Row],[account_length]] &lt;=100, "51-100", IF(tbl_Customers[[#This Row],[account_length]] &lt;= 150, "101-150", "151+")))</f>
        <v>0-50</v>
      </c>
      <c r="Y2651" s="30" t="str">
        <f>IF(tbl_Customers[[#This Row],[total_intl_charge]] &lt;= 3, "Low Charges", "High Charges")</f>
        <v>Low Charges</v>
      </c>
      <c r="Z2651" s="30" t="str">
        <f>IF(tbl_Customers[[#This Row],[total_eve_calls]]&lt;=80,"Low Calls",
IF(tbl_Customers[[#This Row],[total_eve_calls]]&lt;=120,"Medium Calls","High Calls"))</f>
        <v>High Calls</v>
      </c>
      <c r="AA2651" s="30" t="str">
        <f>IF(tbl_Customers[[#This Row],[total_eve_charge]]&lt;=15,"Low Charges",
IF(tbl_Customers[[#This Row],[total_eve_charge]]&lt;=20,"Medium Charges","High Charges"))</f>
        <v>Low Charges</v>
      </c>
      <c r="AB2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1" s="30" t="str">
        <f>IF(tbl_Customers[[#This Row],[number_vmail_messages]] = 0, "No Usage", IF(tbl_Customers[[#This Row],[number_vmail_messages]] &lt;= 20, "Low Usage", IF(tbl_Customers[[#This Row],[number_vmail_messages]] &lt;= 40, "Medium Usgae", "High Usage")))</f>
        <v>No Usage</v>
      </c>
      <c r="AD2651" s="30" t="str">
        <f>IF(tbl_Customers[[#This Row],[total_day_minutes]]&lt;=150,"Low Usage", IF(tbl_Customers[[#This Row],[total_day_minutes]]&lt;=200,"Medium Usage", IF(tbl_Customers[[#This Row],[total_day_minutes]]&lt;=250,"High Usage","Very High Usage")))</f>
        <v>Medium Usage</v>
      </c>
      <c r="AE2651" s="30" t="str">
        <f>IF(tbl_Customers[[#This Row],[total_intl_calls]]&lt;=5,"Low Calls", IF(tbl_Customers[[#This Row],[total_intl_calls]]&lt;=10, "Medium Calls", "High Calls"))</f>
        <v>Low Calls</v>
      </c>
    </row>
    <row r="2652" spans="1:31"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c r="W2652" t="str">
        <f>IF(tbl_Customers[[#This Row],[number_customer_service_calls]] &lt;= 1, "0-1 Calls", IF(tbl_Customers[[#This Row],[number_customer_service_calls]] &lt;= 3, "2-3 Calls", IF(tbl_Customers[[#This Row],[number_customer_service_calls]] &lt;=5, "4-5 Calls", "6+ Calls")))</f>
        <v>0-1 Calls</v>
      </c>
      <c r="X2652" t="str">
        <f>IF(tbl_Customers[[#This Row],[account_length]] &lt;= 50, "0-50", IF(tbl_Customers[[#This Row],[account_length]] &lt;=100, "51-100", IF(tbl_Customers[[#This Row],[account_length]] &lt;= 150, "101-150", "151+")))</f>
        <v>101-150</v>
      </c>
      <c r="Y2652" s="30" t="str">
        <f>IF(tbl_Customers[[#This Row],[total_intl_charge]] &lt;= 3, "Low Charges", "High Charges")</f>
        <v>Low Charges</v>
      </c>
      <c r="Z2652" s="30" t="str">
        <f>IF(tbl_Customers[[#This Row],[total_eve_calls]]&lt;=80,"Low Calls",
IF(tbl_Customers[[#This Row],[total_eve_calls]]&lt;=120,"Medium Calls","High Calls"))</f>
        <v>High Calls</v>
      </c>
      <c r="AA2652" s="30" t="str">
        <f>IF(tbl_Customers[[#This Row],[total_eve_charge]]&lt;=15,"Low Charges",
IF(tbl_Customers[[#This Row],[total_eve_charge]]&lt;=20,"Medium Charges","High Charges"))</f>
        <v>Medium Charges</v>
      </c>
      <c r="AB2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2" s="30" t="str">
        <f>IF(tbl_Customers[[#This Row],[number_vmail_messages]] = 0, "No Usage", IF(tbl_Customers[[#This Row],[number_vmail_messages]] &lt;= 20, "Low Usage", IF(tbl_Customers[[#This Row],[number_vmail_messages]] &lt;= 40, "Medium Usgae", "High Usage")))</f>
        <v>No Usage</v>
      </c>
      <c r="AD2652" s="30" t="str">
        <f>IF(tbl_Customers[[#This Row],[total_day_minutes]]&lt;=150,"Low Usage", IF(tbl_Customers[[#This Row],[total_day_minutes]]&lt;=200,"Medium Usage", IF(tbl_Customers[[#This Row],[total_day_minutes]]&lt;=250,"High Usage","Very High Usage")))</f>
        <v>High Usage</v>
      </c>
      <c r="AE2652" s="30" t="str">
        <f>IF(tbl_Customers[[#This Row],[total_intl_calls]]&lt;=5,"Low Calls", IF(tbl_Customers[[#This Row],[total_intl_calls]]&lt;=10, "Medium Calls", "High Calls"))</f>
        <v>Medium Calls</v>
      </c>
    </row>
    <row r="2653" spans="1:31"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c r="W2653" t="str">
        <f>IF(tbl_Customers[[#This Row],[number_customer_service_calls]] &lt;= 1, "0-1 Calls", IF(tbl_Customers[[#This Row],[number_customer_service_calls]] &lt;= 3, "2-3 Calls", IF(tbl_Customers[[#This Row],[number_customer_service_calls]] &lt;=5, "4-5 Calls", "6+ Calls")))</f>
        <v>4-5 Calls</v>
      </c>
      <c r="X2653" t="str">
        <f>IF(tbl_Customers[[#This Row],[account_length]] &lt;= 50, "0-50", IF(tbl_Customers[[#This Row],[account_length]] &lt;=100, "51-100", IF(tbl_Customers[[#This Row],[account_length]] &lt;= 150, "101-150", "151+")))</f>
        <v>51-100</v>
      </c>
      <c r="Y2653" s="30" t="str">
        <f>IF(tbl_Customers[[#This Row],[total_intl_charge]] &lt;= 3, "Low Charges", "High Charges")</f>
        <v>High Charges</v>
      </c>
      <c r="Z2653" s="30" t="str">
        <f>IF(tbl_Customers[[#This Row],[total_eve_calls]]&lt;=80,"Low Calls",
IF(tbl_Customers[[#This Row],[total_eve_calls]]&lt;=120,"Medium Calls","High Calls"))</f>
        <v>Medium Calls</v>
      </c>
      <c r="AA2653" s="30" t="str">
        <f>IF(tbl_Customers[[#This Row],[total_eve_charge]]&lt;=15,"Low Charges",
IF(tbl_Customers[[#This Row],[total_eve_charge]]&lt;=20,"Medium Charges","High Charges"))</f>
        <v>Medium Charges</v>
      </c>
      <c r="AB2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3" s="30" t="str">
        <f>IF(tbl_Customers[[#This Row],[number_vmail_messages]] = 0, "No Usage", IF(tbl_Customers[[#This Row],[number_vmail_messages]] &lt;= 20, "Low Usage", IF(tbl_Customers[[#This Row],[number_vmail_messages]] &lt;= 40, "Medium Usgae", "High Usage")))</f>
        <v>No Usage</v>
      </c>
      <c r="AD2653" s="30" t="str">
        <f>IF(tbl_Customers[[#This Row],[total_day_minutes]]&lt;=150,"Low Usage", IF(tbl_Customers[[#This Row],[total_day_minutes]]&lt;=200,"Medium Usage", IF(tbl_Customers[[#This Row],[total_day_minutes]]&lt;=250,"High Usage","Very High Usage")))</f>
        <v>Low Usage</v>
      </c>
      <c r="AE2653" s="30" t="str">
        <f>IF(tbl_Customers[[#This Row],[total_intl_calls]]&lt;=5,"Low Calls", IF(tbl_Customers[[#This Row],[total_intl_calls]]&lt;=10, "Medium Calls", "High Calls"))</f>
        <v>Low Calls</v>
      </c>
    </row>
    <row r="2654" spans="1:31"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c r="W2654" t="str">
        <f>IF(tbl_Customers[[#This Row],[number_customer_service_calls]] &lt;= 1, "0-1 Calls", IF(tbl_Customers[[#This Row],[number_customer_service_calls]] &lt;= 3, "2-3 Calls", IF(tbl_Customers[[#This Row],[number_customer_service_calls]] &lt;=5, "4-5 Calls", "6+ Calls")))</f>
        <v>2-3 Calls</v>
      </c>
      <c r="X2654" t="str">
        <f>IF(tbl_Customers[[#This Row],[account_length]] &lt;= 50, "0-50", IF(tbl_Customers[[#This Row],[account_length]] &lt;=100, "51-100", IF(tbl_Customers[[#This Row],[account_length]] &lt;= 150, "101-150", "151+")))</f>
        <v>0-50</v>
      </c>
      <c r="Y2654" s="30" t="str">
        <f>IF(tbl_Customers[[#This Row],[total_intl_charge]] &lt;= 3, "Low Charges", "High Charges")</f>
        <v>Low Charges</v>
      </c>
      <c r="Z2654" s="30" t="str">
        <f>IF(tbl_Customers[[#This Row],[total_eve_calls]]&lt;=80,"Low Calls",
IF(tbl_Customers[[#This Row],[total_eve_calls]]&lt;=120,"Medium Calls","High Calls"))</f>
        <v>High Calls</v>
      </c>
      <c r="AA2654" s="30" t="str">
        <f>IF(tbl_Customers[[#This Row],[total_eve_charge]]&lt;=15,"Low Charges",
IF(tbl_Customers[[#This Row],[total_eve_charge]]&lt;=20,"Medium Charges","High Charges"))</f>
        <v>Medium Charges</v>
      </c>
      <c r="AB2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4" s="30" t="str">
        <f>IF(tbl_Customers[[#This Row],[number_vmail_messages]] = 0, "No Usage", IF(tbl_Customers[[#This Row],[number_vmail_messages]] &lt;= 20, "Low Usage", IF(tbl_Customers[[#This Row],[number_vmail_messages]] &lt;= 40, "Medium Usgae", "High Usage")))</f>
        <v>No Usage</v>
      </c>
      <c r="AD2654" s="30" t="str">
        <f>IF(tbl_Customers[[#This Row],[total_day_minutes]]&lt;=150,"Low Usage", IF(tbl_Customers[[#This Row],[total_day_minutes]]&lt;=200,"Medium Usage", IF(tbl_Customers[[#This Row],[total_day_minutes]]&lt;=250,"High Usage","Very High Usage")))</f>
        <v>Medium Usage</v>
      </c>
      <c r="AE2654" s="30" t="str">
        <f>IF(tbl_Customers[[#This Row],[total_intl_calls]]&lt;=5,"Low Calls", IF(tbl_Customers[[#This Row],[total_intl_calls]]&lt;=10, "Medium Calls", "High Calls"))</f>
        <v>High Calls</v>
      </c>
    </row>
    <row r="2655" spans="1:31"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c r="W2655" t="str">
        <f>IF(tbl_Customers[[#This Row],[number_customer_service_calls]] &lt;= 1, "0-1 Calls", IF(tbl_Customers[[#This Row],[number_customer_service_calls]] &lt;= 3, "2-3 Calls", IF(tbl_Customers[[#This Row],[number_customer_service_calls]] &lt;=5, "4-5 Calls", "6+ Calls")))</f>
        <v>2-3 Calls</v>
      </c>
      <c r="X2655" t="str">
        <f>IF(tbl_Customers[[#This Row],[account_length]] &lt;= 50, "0-50", IF(tbl_Customers[[#This Row],[account_length]] &lt;=100, "51-100", IF(tbl_Customers[[#This Row],[account_length]] &lt;= 150, "101-150", "151+")))</f>
        <v>101-150</v>
      </c>
      <c r="Y2655" s="30" t="str">
        <f>IF(tbl_Customers[[#This Row],[total_intl_charge]] &lt;= 3, "Low Charges", "High Charges")</f>
        <v>Low Charges</v>
      </c>
      <c r="Z2655" s="30" t="str">
        <f>IF(tbl_Customers[[#This Row],[total_eve_calls]]&lt;=80,"Low Calls",
IF(tbl_Customers[[#This Row],[total_eve_calls]]&lt;=120,"Medium Calls","High Calls"))</f>
        <v>Medium Calls</v>
      </c>
      <c r="AA2655" s="30" t="str">
        <f>IF(tbl_Customers[[#This Row],[total_eve_charge]]&lt;=15,"Low Charges",
IF(tbl_Customers[[#This Row],[total_eve_charge]]&lt;=20,"Medium Charges","High Charges"))</f>
        <v>Medium Charges</v>
      </c>
      <c r="AB2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5" s="30" t="str">
        <f>IF(tbl_Customers[[#This Row],[number_vmail_messages]] = 0, "No Usage", IF(tbl_Customers[[#This Row],[number_vmail_messages]] &lt;= 20, "Low Usage", IF(tbl_Customers[[#This Row],[number_vmail_messages]] &lt;= 40, "Medium Usgae", "High Usage")))</f>
        <v>Low Usage</v>
      </c>
      <c r="AD2655" s="30" t="str">
        <f>IF(tbl_Customers[[#This Row],[total_day_minutes]]&lt;=150,"Low Usage", IF(tbl_Customers[[#This Row],[total_day_minutes]]&lt;=200,"Medium Usage", IF(tbl_Customers[[#This Row],[total_day_minutes]]&lt;=250,"High Usage","Very High Usage")))</f>
        <v>Low Usage</v>
      </c>
      <c r="AE2655" s="30" t="str">
        <f>IF(tbl_Customers[[#This Row],[total_intl_calls]]&lt;=5,"Low Calls", IF(tbl_Customers[[#This Row],[total_intl_calls]]&lt;=10, "Medium Calls", "High Calls"))</f>
        <v>Low Calls</v>
      </c>
    </row>
    <row r="2656" spans="1:31"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c r="W2656" t="str">
        <f>IF(tbl_Customers[[#This Row],[number_customer_service_calls]] &lt;= 1, "0-1 Calls", IF(tbl_Customers[[#This Row],[number_customer_service_calls]] &lt;= 3, "2-3 Calls", IF(tbl_Customers[[#This Row],[number_customer_service_calls]] &lt;=5, "4-5 Calls", "6+ Calls")))</f>
        <v>2-3 Calls</v>
      </c>
      <c r="X2656" t="str">
        <f>IF(tbl_Customers[[#This Row],[account_length]] &lt;= 50, "0-50", IF(tbl_Customers[[#This Row],[account_length]] &lt;=100, "51-100", IF(tbl_Customers[[#This Row],[account_length]] &lt;= 150, "101-150", "151+")))</f>
        <v>101-150</v>
      </c>
      <c r="Y2656" s="30" t="str">
        <f>IF(tbl_Customers[[#This Row],[total_intl_charge]] &lt;= 3, "Low Charges", "High Charges")</f>
        <v>Low Charges</v>
      </c>
      <c r="Z2656" s="30" t="str">
        <f>IF(tbl_Customers[[#This Row],[total_eve_calls]]&lt;=80,"Low Calls",
IF(tbl_Customers[[#This Row],[total_eve_calls]]&lt;=120,"Medium Calls","High Calls"))</f>
        <v>Medium Calls</v>
      </c>
      <c r="AA2656" s="30" t="str">
        <f>IF(tbl_Customers[[#This Row],[total_eve_charge]]&lt;=15,"Low Charges",
IF(tbl_Customers[[#This Row],[total_eve_charge]]&lt;=20,"Medium Charges","High Charges"))</f>
        <v>Low Charges</v>
      </c>
      <c r="AB2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56" s="30" t="str">
        <f>IF(tbl_Customers[[#This Row],[number_vmail_messages]] = 0, "No Usage", IF(tbl_Customers[[#This Row],[number_vmail_messages]] &lt;= 20, "Low Usage", IF(tbl_Customers[[#This Row],[number_vmail_messages]] &lt;= 40, "Medium Usgae", "High Usage")))</f>
        <v>Medium Usgae</v>
      </c>
      <c r="AD2656" s="30" t="str">
        <f>IF(tbl_Customers[[#This Row],[total_day_minutes]]&lt;=150,"Low Usage", IF(tbl_Customers[[#This Row],[total_day_minutes]]&lt;=200,"Medium Usage", IF(tbl_Customers[[#This Row],[total_day_minutes]]&lt;=250,"High Usage","Very High Usage")))</f>
        <v>Medium Usage</v>
      </c>
      <c r="AE2656" s="30" t="str">
        <f>IF(tbl_Customers[[#This Row],[total_intl_calls]]&lt;=5,"Low Calls", IF(tbl_Customers[[#This Row],[total_intl_calls]]&lt;=10, "Medium Calls", "High Calls"))</f>
        <v>Low Calls</v>
      </c>
    </row>
    <row r="2657" spans="1:31"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c r="W2657" t="str">
        <f>IF(tbl_Customers[[#This Row],[number_customer_service_calls]] &lt;= 1, "0-1 Calls", IF(tbl_Customers[[#This Row],[number_customer_service_calls]] &lt;= 3, "2-3 Calls", IF(tbl_Customers[[#This Row],[number_customer_service_calls]] &lt;=5, "4-5 Calls", "6+ Calls")))</f>
        <v>2-3 Calls</v>
      </c>
      <c r="X2657" t="str">
        <f>IF(tbl_Customers[[#This Row],[account_length]] &lt;= 50, "0-50", IF(tbl_Customers[[#This Row],[account_length]] &lt;=100, "51-100", IF(tbl_Customers[[#This Row],[account_length]] &lt;= 150, "101-150", "151+")))</f>
        <v>151+</v>
      </c>
      <c r="Y2657" s="30" t="str">
        <f>IF(tbl_Customers[[#This Row],[total_intl_charge]] &lt;= 3, "Low Charges", "High Charges")</f>
        <v>Low Charges</v>
      </c>
      <c r="Z2657" s="30" t="str">
        <f>IF(tbl_Customers[[#This Row],[total_eve_calls]]&lt;=80,"Low Calls",
IF(tbl_Customers[[#This Row],[total_eve_calls]]&lt;=120,"Medium Calls","High Calls"))</f>
        <v>High Calls</v>
      </c>
      <c r="AA2657" s="30" t="str">
        <f>IF(tbl_Customers[[#This Row],[total_eve_charge]]&lt;=15,"Low Charges",
IF(tbl_Customers[[#This Row],[total_eve_charge]]&lt;=20,"Medium Charges","High Charges"))</f>
        <v>Medium Charges</v>
      </c>
      <c r="AB2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57" s="30" t="str">
        <f>IF(tbl_Customers[[#This Row],[number_vmail_messages]] = 0, "No Usage", IF(tbl_Customers[[#This Row],[number_vmail_messages]] &lt;= 20, "Low Usage", IF(tbl_Customers[[#This Row],[number_vmail_messages]] &lt;= 40, "Medium Usgae", "High Usage")))</f>
        <v>No Usage</v>
      </c>
      <c r="AD2657" s="30" t="str">
        <f>IF(tbl_Customers[[#This Row],[total_day_minutes]]&lt;=150,"Low Usage", IF(tbl_Customers[[#This Row],[total_day_minutes]]&lt;=200,"Medium Usage", IF(tbl_Customers[[#This Row],[total_day_minutes]]&lt;=250,"High Usage","Very High Usage")))</f>
        <v>Very High Usage</v>
      </c>
      <c r="AE2657" s="30" t="str">
        <f>IF(tbl_Customers[[#This Row],[total_intl_calls]]&lt;=5,"Low Calls", IF(tbl_Customers[[#This Row],[total_intl_calls]]&lt;=10, "Medium Calls", "High Calls"))</f>
        <v>Low Calls</v>
      </c>
    </row>
    <row r="2658" spans="1:31"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c r="W2658" t="str">
        <f>IF(tbl_Customers[[#This Row],[number_customer_service_calls]] &lt;= 1, "0-1 Calls", IF(tbl_Customers[[#This Row],[number_customer_service_calls]] &lt;= 3, "2-3 Calls", IF(tbl_Customers[[#This Row],[number_customer_service_calls]] &lt;=5, "4-5 Calls", "6+ Calls")))</f>
        <v>2-3 Calls</v>
      </c>
      <c r="X2658" t="str">
        <f>IF(tbl_Customers[[#This Row],[account_length]] &lt;= 50, "0-50", IF(tbl_Customers[[#This Row],[account_length]] &lt;=100, "51-100", IF(tbl_Customers[[#This Row],[account_length]] &lt;= 150, "101-150", "151+")))</f>
        <v>101-150</v>
      </c>
      <c r="Y2658" s="30" t="str">
        <f>IF(tbl_Customers[[#This Row],[total_intl_charge]] &lt;= 3, "Low Charges", "High Charges")</f>
        <v>Low Charges</v>
      </c>
      <c r="Z2658" s="30" t="str">
        <f>IF(tbl_Customers[[#This Row],[total_eve_calls]]&lt;=80,"Low Calls",
IF(tbl_Customers[[#This Row],[total_eve_calls]]&lt;=120,"Medium Calls","High Calls"))</f>
        <v>Low Calls</v>
      </c>
      <c r="AA2658" s="30" t="str">
        <f>IF(tbl_Customers[[#This Row],[total_eve_charge]]&lt;=15,"Low Charges",
IF(tbl_Customers[[#This Row],[total_eve_charge]]&lt;=20,"Medium Charges","High Charges"))</f>
        <v>High Charges</v>
      </c>
      <c r="AB2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8" s="30" t="str">
        <f>IF(tbl_Customers[[#This Row],[number_vmail_messages]] = 0, "No Usage", IF(tbl_Customers[[#This Row],[number_vmail_messages]] &lt;= 20, "Low Usage", IF(tbl_Customers[[#This Row],[number_vmail_messages]] &lt;= 40, "Medium Usgae", "High Usage")))</f>
        <v>No Usage</v>
      </c>
      <c r="AD2658" s="30" t="str">
        <f>IF(tbl_Customers[[#This Row],[total_day_minutes]]&lt;=150,"Low Usage", IF(tbl_Customers[[#This Row],[total_day_minutes]]&lt;=200,"Medium Usage", IF(tbl_Customers[[#This Row],[total_day_minutes]]&lt;=250,"High Usage","Very High Usage")))</f>
        <v>Low Usage</v>
      </c>
      <c r="AE2658" s="30" t="str">
        <f>IF(tbl_Customers[[#This Row],[total_intl_calls]]&lt;=5,"Low Calls", IF(tbl_Customers[[#This Row],[total_intl_calls]]&lt;=10, "Medium Calls", "High Calls"))</f>
        <v>Low Calls</v>
      </c>
    </row>
    <row r="2659" spans="1:31"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c r="W2659" t="str">
        <f>IF(tbl_Customers[[#This Row],[number_customer_service_calls]] &lt;= 1, "0-1 Calls", IF(tbl_Customers[[#This Row],[number_customer_service_calls]] &lt;= 3, "2-3 Calls", IF(tbl_Customers[[#This Row],[number_customer_service_calls]] &lt;=5, "4-5 Calls", "6+ Calls")))</f>
        <v>2-3 Calls</v>
      </c>
      <c r="X2659" t="str">
        <f>IF(tbl_Customers[[#This Row],[account_length]] &lt;= 50, "0-50", IF(tbl_Customers[[#This Row],[account_length]] &lt;=100, "51-100", IF(tbl_Customers[[#This Row],[account_length]] &lt;= 150, "101-150", "151+")))</f>
        <v>101-150</v>
      </c>
      <c r="Y2659" s="30" t="str">
        <f>IF(tbl_Customers[[#This Row],[total_intl_charge]] &lt;= 3, "Low Charges", "High Charges")</f>
        <v>High Charges</v>
      </c>
      <c r="Z2659" s="30" t="str">
        <f>IF(tbl_Customers[[#This Row],[total_eve_calls]]&lt;=80,"Low Calls",
IF(tbl_Customers[[#This Row],[total_eve_calls]]&lt;=120,"Medium Calls","High Calls"))</f>
        <v>Medium Calls</v>
      </c>
      <c r="AA2659" s="30" t="str">
        <f>IF(tbl_Customers[[#This Row],[total_eve_charge]]&lt;=15,"Low Charges",
IF(tbl_Customers[[#This Row],[total_eve_charge]]&lt;=20,"Medium Charges","High Charges"))</f>
        <v>Low Charges</v>
      </c>
      <c r="AB2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59" s="30" t="str">
        <f>IF(tbl_Customers[[#This Row],[number_vmail_messages]] = 0, "No Usage", IF(tbl_Customers[[#This Row],[number_vmail_messages]] &lt;= 20, "Low Usage", IF(tbl_Customers[[#This Row],[number_vmail_messages]] &lt;= 40, "Medium Usgae", "High Usage")))</f>
        <v>No Usage</v>
      </c>
      <c r="AD2659" s="30" t="str">
        <f>IF(tbl_Customers[[#This Row],[total_day_minutes]]&lt;=150,"Low Usage", IF(tbl_Customers[[#This Row],[total_day_minutes]]&lt;=200,"Medium Usage", IF(tbl_Customers[[#This Row],[total_day_minutes]]&lt;=250,"High Usage","Very High Usage")))</f>
        <v>Low Usage</v>
      </c>
      <c r="AE2659" s="30" t="str">
        <f>IF(tbl_Customers[[#This Row],[total_intl_calls]]&lt;=5,"Low Calls", IF(tbl_Customers[[#This Row],[total_intl_calls]]&lt;=10, "Medium Calls", "High Calls"))</f>
        <v>Low Calls</v>
      </c>
    </row>
    <row r="2660" spans="1:31"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c r="W2660" t="str">
        <f>IF(tbl_Customers[[#This Row],[number_customer_service_calls]] &lt;= 1, "0-1 Calls", IF(tbl_Customers[[#This Row],[number_customer_service_calls]] &lt;= 3, "2-3 Calls", IF(tbl_Customers[[#This Row],[number_customer_service_calls]] &lt;=5, "4-5 Calls", "6+ Calls")))</f>
        <v>0-1 Calls</v>
      </c>
      <c r="X2660" t="str">
        <f>IF(tbl_Customers[[#This Row],[account_length]] &lt;= 50, "0-50", IF(tbl_Customers[[#This Row],[account_length]] &lt;=100, "51-100", IF(tbl_Customers[[#This Row],[account_length]] &lt;= 150, "101-150", "151+")))</f>
        <v>101-150</v>
      </c>
      <c r="Y2660" s="30" t="str">
        <f>IF(tbl_Customers[[#This Row],[total_intl_charge]] &lt;= 3, "Low Charges", "High Charges")</f>
        <v>Low Charges</v>
      </c>
      <c r="Z2660" s="30" t="str">
        <f>IF(tbl_Customers[[#This Row],[total_eve_calls]]&lt;=80,"Low Calls",
IF(tbl_Customers[[#This Row],[total_eve_calls]]&lt;=120,"Medium Calls","High Calls"))</f>
        <v>Medium Calls</v>
      </c>
      <c r="AA2660" s="30" t="str">
        <f>IF(tbl_Customers[[#This Row],[total_eve_charge]]&lt;=15,"Low Charges",
IF(tbl_Customers[[#This Row],[total_eve_charge]]&lt;=20,"Medium Charges","High Charges"))</f>
        <v>Medium Charges</v>
      </c>
      <c r="AB2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0" s="30" t="str">
        <f>IF(tbl_Customers[[#This Row],[number_vmail_messages]] = 0, "No Usage", IF(tbl_Customers[[#This Row],[number_vmail_messages]] &lt;= 20, "Low Usage", IF(tbl_Customers[[#This Row],[number_vmail_messages]] &lt;= 40, "Medium Usgae", "High Usage")))</f>
        <v>No Usage</v>
      </c>
      <c r="AD2660" s="30" t="str">
        <f>IF(tbl_Customers[[#This Row],[total_day_minutes]]&lt;=150,"Low Usage", IF(tbl_Customers[[#This Row],[total_day_minutes]]&lt;=200,"Medium Usage", IF(tbl_Customers[[#This Row],[total_day_minutes]]&lt;=250,"High Usage","Very High Usage")))</f>
        <v>Medium Usage</v>
      </c>
      <c r="AE2660" s="30" t="str">
        <f>IF(tbl_Customers[[#This Row],[total_intl_calls]]&lt;=5,"Low Calls", IF(tbl_Customers[[#This Row],[total_intl_calls]]&lt;=10, "Medium Calls", "High Calls"))</f>
        <v>Low Calls</v>
      </c>
    </row>
    <row r="2661" spans="1:31"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c r="W2661" t="str">
        <f>IF(tbl_Customers[[#This Row],[number_customer_service_calls]] &lt;= 1, "0-1 Calls", IF(tbl_Customers[[#This Row],[number_customer_service_calls]] &lt;= 3, "2-3 Calls", IF(tbl_Customers[[#This Row],[number_customer_service_calls]] &lt;=5, "4-5 Calls", "6+ Calls")))</f>
        <v>0-1 Calls</v>
      </c>
      <c r="X2661" t="str">
        <f>IF(tbl_Customers[[#This Row],[account_length]] &lt;= 50, "0-50", IF(tbl_Customers[[#This Row],[account_length]] &lt;=100, "51-100", IF(tbl_Customers[[#This Row],[account_length]] &lt;= 150, "101-150", "151+")))</f>
        <v>101-150</v>
      </c>
      <c r="Y2661" s="30" t="str">
        <f>IF(tbl_Customers[[#This Row],[total_intl_charge]] &lt;= 3, "Low Charges", "High Charges")</f>
        <v>Low Charges</v>
      </c>
      <c r="Z2661" s="30" t="str">
        <f>IF(tbl_Customers[[#This Row],[total_eve_calls]]&lt;=80,"Low Calls",
IF(tbl_Customers[[#This Row],[total_eve_calls]]&lt;=120,"Medium Calls","High Calls"))</f>
        <v>Medium Calls</v>
      </c>
      <c r="AA2661" s="30" t="str">
        <f>IF(tbl_Customers[[#This Row],[total_eve_charge]]&lt;=15,"Low Charges",
IF(tbl_Customers[[#This Row],[total_eve_charge]]&lt;=20,"Medium Charges","High Charges"))</f>
        <v>Medium Charges</v>
      </c>
      <c r="AB2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1" s="30" t="str">
        <f>IF(tbl_Customers[[#This Row],[number_vmail_messages]] = 0, "No Usage", IF(tbl_Customers[[#This Row],[number_vmail_messages]] &lt;= 20, "Low Usage", IF(tbl_Customers[[#This Row],[number_vmail_messages]] &lt;= 40, "Medium Usgae", "High Usage")))</f>
        <v>Medium Usgae</v>
      </c>
      <c r="AD2661" s="30" t="str">
        <f>IF(tbl_Customers[[#This Row],[total_day_minutes]]&lt;=150,"Low Usage", IF(tbl_Customers[[#This Row],[total_day_minutes]]&lt;=200,"Medium Usage", IF(tbl_Customers[[#This Row],[total_day_minutes]]&lt;=250,"High Usage","Very High Usage")))</f>
        <v>Low Usage</v>
      </c>
      <c r="AE2661" s="30" t="str">
        <f>IF(tbl_Customers[[#This Row],[total_intl_calls]]&lt;=5,"Low Calls", IF(tbl_Customers[[#This Row],[total_intl_calls]]&lt;=10, "Medium Calls", "High Calls"))</f>
        <v>Low Calls</v>
      </c>
    </row>
    <row r="2662" spans="1:31"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c r="W2662" t="str">
        <f>IF(tbl_Customers[[#This Row],[number_customer_service_calls]] &lt;= 1, "0-1 Calls", IF(tbl_Customers[[#This Row],[number_customer_service_calls]] &lt;= 3, "2-3 Calls", IF(tbl_Customers[[#This Row],[number_customer_service_calls]] &lt;=5, "4-5 Calls", "6+ Calls")))</f>
        <v>2-3 Calls</v>
      </c>
      <c r="X2662" t="str">
        <f>IF(tbl_Customers[[#This Row],[account_length]] &lt;= 50, "0-50", IF(tbl_Customers[[#This Row],[account_length]] &lt;=100, "51-100", IF(tbl_Customers[[#This Row],[account_length]] &lt;= 150, "101-150", "151+")))</f>
        <v>51-100</v>
      </c>
      <c r="Y2662" s="30" t="str">
        <f>IF(tbl_Customers[[#This Row],[total_intl_charge]] &lt;= 3, "Low Charges", "High Charges")</f>
        <v>High Charges</v>
      </c>
      <c r="Z2662" s="30" t="str">
        <f>IF(tbl_Customers[[#This Row],[total_eve_calls]]&lt;=80,"Low Calls",
IF(tbl_Customers[[#This Row],[total_eve_calls]]&lt;=120,"Medium Calls","High Calls"))</f>
        <v>Medium Calls</v>
      </c>
      <c r="AA2662" s="30" t="str">
        <f>IF(tbl_Customers[[#This Row],[total_eve_charge]]&lt;=15,"Low Charges",
IF(tbl_Customers[[#This Row],[total_eve_charge]]&lt;=20,"Medium Charges","High Charges"))</f>
        <v>Low Charges</v>
      </c>
      <c r="AB2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2" s="30" t="str">
        <f>IF(tbl_Customers[[#This Row],[number_vmail_messages]] = 0, "No Usage", IF(tbl_Customers[[#This Row],[number_vmail_messages]] &lt;= 20, "Low Usage", IF(tbl_Customers[[#This Row],[number_vmail_messages]] &lt;= 40, "Medium Usgae", "High Usage")))</f>
        <v>No Usage</v>
      </c>
      <c r="AD2662" s="30" t="str">
        <f>IF(tbl_Customers[[#This Row],[total_day_minutes]]&lt;=150,"Low Usage", IF(tbl_Customers[[#This Row],[total_day_minutes]]&lt;=200,"Medium Usage", IF(tbl_Customers[[#This Row],[total_day_minutes]]&lt;=250,"High Usage","Very High Usage")))</f>
        <v>Low Usage</v>
      </c>
      <c r="AE2662" s="30" t="str">
        <f>IF(tbl_Customers[[#This Row],[total_intl_calls]]&lt;=5,"Low Calls", IF(tbl_Customers[[#This Row],[total_intl_calls]]&lt;=10, "Medium Calls", "High Calls"))</f>
        <v>Low Calls</v>
      </c>
    </row>
    <row r="2663" spans="1:31"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c r="W2663" t="str">
        <f>IF(tbl_Customers[[#This Row],[number_customer_service_calls]] &lt;= 1, "0-1 Calls", IF(tbl_Customers[[#This Row],[number_customer_service_calls]] &lt;= 3, "2-3 Calls", IF(tbl_Customers[[#This Row],[number_customer_service_calls]] &lt;=5, "4-5 Calls", "6+ Calls")))</f>
        <v>2-3 Calls</v>
      </c>
      <c r="X2663" t="str">
        <f>IF(tbl_Customers[[#This Row],[account_length]] &lt;= 50, "0-50", IF(tbl_Customers[[#This Row],[account_length]] &lt;=100, "51-100", IF(tbl_Customers[[#This Row],[account_length]] &lt;= 150, "101-150", "151+")))</f>
        <v>51-100</v>
      </c>
      <c r="Y2663" s="30" t="str">
        <f>IF(tbl_Customers[[#This Row],[total_intl_charge]] &lt;= 3, "Low Charges", "High Charges")</f>
        <v>High Charges</v>
      </c>
      <c r="Z2663" s="30" t="str">
        <f>IF(tbl_Customers[[#This Row],[total_eve_calls]]&lt;=80,"Low Calls",
IF(tbl_Customers[[#This Row],[total_eve_calls]]&lt;=120,"Medium Calls","High Calls"))</f>
        <v>Medium Calls</v>
      </c>
      <c r="AA2663" s="30" t="str">
        <f>IF(tbl_Customers[[#This Row],[total_eve_charge]]&lt;=15,"Low Charges",
IF(tbl_Customers[[#This Row],[total_eve_charge]]&lt;=20,"Medium Charges","High Charges"))</f>
        <v>Low Charges</v>
      </c>
      <c r="AB2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3" s="30" t="str">
        <f>IF(tbl_Customers[[#This Row],[number_vmail_messages]] = 0, "No Usage", IF(tbl_Customers[[#This Row],[number_vmail_messages]] &lt;= 20, "Low Usage", IF(tbl_Customers[[#This Row],[number_vmail_messages]] &lt;= 40, "Medium Usgae", "High Usage")))</f>
        <v>No Usage</v>
      </c>
      <c r="AD2663" s="30" t="str">
        <f>IF(tbl_Customers[[#This Row],[total_day_minutes]]&lt;=150,"Low Usage", IF(tbl_Customers[[#This Row],[total_day_minutes]]&lt;=200,"Medium Usage", IF(tbl_Customers[[#This Row],[total_day_minutes]]&lt;=250,"High Usage","Very High Usage")))</f>
        <v>Low Usage</v>
      </c>
      <c r="AE2663" s="30" t="str">
        <f>IF(tbl_Customers[[#This Row],[total_intl_calls]]&lt;=5,"Low Calls", IF(tbl_Customers[[#This Row],[total_intl_calls]]&lt;=10, "Medium Calls", "High Calls"))</f>
        <v>Low Calls</v>
      </c>
    </row>
    <row r="2664" spans="1:31"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c r="W2664" t="str">
        <f>IF(tbl_Customers[[#This Row],[number_customer_service_calls]] &lt;= 1, "0-1 Calls", IF(tbl_Customers[[#This Row],[number_customer_service_calls]] &lt;= 3, "2-3 Calls", IF(tbl_Customers[[#This Row],[number_customer_service_calls]] &lt;=5, "4-5 Calls", "6+ Calls")))</f>
        <v>2-3 Calls</v>
      </c>
      <c r="X2664" t="str">
        <f>IF(tbl_Customers[[#This Row],[account_length]] &lt;= 50, "0-50", IF(tbl_Customers[[#This Row],[account_length]] &lt;=100, "51-100", IF(tbl_Customers[[#This Row],[account_length]] &lt;= 150, "101-150", "151+")))</f>
        <v>0-50</v>
      </c>
      <c r="Y2664" s="30" t="str">
        <f>IF(tbl_Customers[[#This Row],[total_intl_charge]] &lt;= 3, "Low Charges", "High Charges")</f>
        <v>Low Charges</v>
      </c>
      <c r="Z2664" s="30" t="str">
        <f>IF(tbl_Customers[[#This Row],[total_eve_calls]]&lt;=80,"Low Calls",
IF(tbl_Customers[[#This Row],[total_eve_calls]]&lt;=120,"Medium Calls","High Calls"))</f>
        <v>Medium Calls</v>
      </c>
      <c r="AA2664" s="30" t="str">
        <f>IF(tbl_Customers[[#This Row],[total_eve_charge]]&lt;=15,"Low Charges",
IF(tbl_Customers[[#This Row],[total_eve_charge]]&lt;=20,"Medium Charges","High Charges"))</f>
        <v>High Charges</v>
      </c>
      <c r="AB2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4" s="30" t="str">
        <f>IF(tbl_Customers[[#This Row],[number_vmail_messages]] = 0, "No Usage", IF(tbl_Customers[[#This Row],[number_vmail_messages]] &lt;= 20, "Low Usage", IF(tbl_Customers[[#This Row],[number_vmail_messages]] &lt;= 40, "Medium Usgae", "High Usage")))</f>
        <v>No Usage</v>
      </c>
      <c r="AD2664" s="30" t="str">
        <f>IF(tbl_Customers[[#This Row],[total_day_minutes]]&lt;=150,"Low Usage", IF(tbl_Customers[[#This Row],[total_day_minutes]]&lt;=200,"Medium Usage", IF(tbl_Customers[[#This Row],[total_day_minutes]]&lt;=250,"High Usage","Very High Usage")))</f>
        <v>Low Usage</v>
      </c>
      <c r="AE2664" s="30" t="str">
        <f>IF(tbl_Customers[[#This Row],[total_intl_calls]]&lt;=5,"Low Calls", IF(tbl_Customers[[#This Row],[total_intl_calls]]&lt;=10, "Medium Calls", "High Calls"))</f>
        <v>Low Calls</v>
      </c>
    </row>
    <row r="2665" spans="1:31"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c r="W2665" t="str">
        <f>IF(tbl_Customers[[#This Row],[number_customer_service_calls]] &lt;= 1, "0-1 Calls", IF(tbl_Customers[[#This Row],[number_customer_service_calls]] &lt;= 3, "2-3 Calls", IF(tbl_Customers[[#This Row],[number_customer_service_calls]] &lt;=5, "4-5 Calls", "6+ Calls")))</f>
        <v>4-5 Calls</v>
      </c>
      <c r="X2665" t="str">
        <f>IF(tbl_Customers[[#This Row],[account_length]] &lt;= 50, "0-50", IF(tbl_Customers[[#This Row],[account_length]] &lt;=100, "51-100", IF(tbl_Customers[[#This Row],[account_length]] &lt;= 150, "101-150", "151+")))</f>
        <v>101-150</v>
      </c>
      <c r="Y2665" s="30" t="str">
        <f>IF(tbl_Customers[[#This Row],[total_intl_charge]] &lt;= 3, "Low Charges", "High Charges")</f>
        <v>High Charges</v>
      </c>
      <c r="Z2665" s="30" t="str">
        <f>IF(tbl_Customers[[#This Row],[total_eve_calls]]&lt;=80,"Low Calls",
IF(tbl_Customers[[#This Row],[total_eve_calls]]&lt;=120,"Medium Calls","High Calls"))</f>
        <v>Low Calls</v>
      </c>
      <c r="AA2665" s="30" t="str">
        <f>IF(tbl_Customers[[#This Row],[total_eve_charge]]&lt;=15,"Low Charges",
IF(tbl_Customers[[#This Row],[total_eve_charge]]&lt;=20,"Medium Charges","High Charges"))</f>
        <v>Medium Charges</v>
      </c>
      <c r="AB2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5" s="30" t="str">
        <f>IF(tbl_Customers[[#This Row],[number_vmail_messages]] = 0, "No Usage", IF(tbl_Customers[[#This Row],[number_vmail_messages]] &lt;= 20, "Low Usage", IF(tbl_Customers[[#This Row],[number_vmail_messages]] &lt;= 40, "Medium Usgae", "High Usage")))</f>
        <v>No Usage</v>
      </c>
      <c r="AD2665" s="30" t="str">
        <f>IF(tbl_Customers[[#This Row],[total_day_minutes]]&lt;=150,"Low Usage", IF(tbl_Customers[[#This Row],[total_day_minutes]]&lt;=200,"Medium Usage", IF(tbl_Customers[[#This Row],[total_day_minutes]]&lt;=250,"High Usage","Very High Usage")))</f>
        <v>Very High Usage</v>
      </c>
      <c r="AE2665" s="30" t="str">
        <f>IF(tbl_Customers[[#This Row],[total_intl_calls]]&lt;=5,"Low Calls", IF(tbl_Customers[[#This Row],[total_intl_calls]]&lt;=10, "Medium Calls", "High Calls"))</f>
        <v>Medium Calls</v>
      </c>
    </row>
    <row r="2666" spans="1:31"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c r="W2666" t="str">
        <f>IF(tbl_Customers[[#This Row],[number_customer_service_calls]] &lt;= 1, "0-1 Calls", IF(tbl_Customers[[#This Row],[number_customer_service_calls]] &lt;= 3, "2-3 Calls", IF(tbl_Customers[[#This Row],[number_customer_service_calls]] &lt;=5, "4-5 Calls", "6+ Calls")))</f>
        <v>0-1 Calls</v>
      </c>
      <c r="X2666" t="str">
        <f>IF(tbl_Customers[[#This Row],[account_length]] &lt;= 50, "0-50", IF(tbl_Customers[[#This Row],[account_length]] &lt;=100, "51-100", IF(tbl_Customers[[#This Row],[account_length]] &lt;= 150, "101-150", "151+")))</f>
        <v>51-100</v>
      </c>
      <c r="Y2666" s="30" t="str">
        <f>IF(tbl_Customers[[#This Row],[total_intl_charge]] &lt;= 3, "Low Charges", "High Charges")</f>
        <v>Low Charges</v>
      </c>
      <c r="Z2666" s="30" t="str">
        <f>IF(tbl_Customers[[#This Row],[total_eve_calls]]&lt;=80,"Low Calls",
IF(tbl_Customers[[#This Row],[total_eve_calls]]&lt;=120,"Medium Calls","High Calls"))</f>
        <v>Medium Calls</v>
      </c>
      <c r="AA2666" s="30" t="str">
        <f>IF(tbl_Customers[[#This Row],[total_eve_charge]]&lt;=15,"Low Charges",
IF(tbl_Customers[[#This Row],[total_eve_charge]]&lt;=20,"Medium Charges","High Charges"))</f>
        <v>Medium Charges</v>
      </c>
      <c r="AB2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66" s="30" t="str">
        <f>IF(tbl_Customers[[#This Row],[number_vmail_messages]] = 0, "No Usage", IF(tbl_Customers[[#This Row],[number_vmail_messages]] &lt;= 20, "Low Usage", IF(tbl_Customers[[#This Row],[number_vmail_messages]] &lt;= 40, "Medium Usgae", "High Usage")))</f>
        <v>Medium Usgae</v>
      </c>
      <c r="AD2666" s="30" t="str">
        <f>IF(tbl_Customers[[#This Row],[total_day_minutes]]&lt;=150,"Low Usage", IF(tbl_Customers[[#This Row],[total_day_minutes]]&lt;=200,"Medium Usage", IF(tbl_Customers[[#This Row],[total_day_minutes]]&lt;=250,"High Usage","Very High Usage")))</f>
        <v>High Usage</v>
      </c>
      <c r="AE2666" s="30" t="str">
        <f>IF(tbl_Customers[[#This Row],[total_intl_calls]]&lt;=5,"Low Calls", IF(tbl_Customers[[#This Row],[total_intl_calls]]&lt;=10, "Medium Calls", "High Calls"))</f>
        <v>Low Calls</v>
      </c>
    </row>
    <row r="2667" spans="1:31"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c r="W2667" t="str">
        <f>IF(tbl_Customers[[#This Row],[number_customer_service_calls]] &lt;= 1, "0-1 Calls", IF(tbl_Customers[[#This Row],[number_customer_service_calls]] &lt;= 3, "2-3 Calls", IF(tbl_Customers[[#This Row],[number_customer_service_calls]] &lt;=5, "4-5 Calls", "6+ Calls")))</f>
        <v>2-3 Calls</v>
      </c>
      <c r="X2667" t="str">
        <f>IF(tbl_Customers[[#This Row],[account_length]] &lt;= 50, "0-50", IF(tbl_Customers[[#This Row],[account_length]] &lt;=100, "51-100", IF(tbl_Customers[[#This Row],[account_length]] &lt;= 150, "101-150", "151+")))</f>
        <v>51-100</v>
      </c>
      <c r="Y2667" s="30" t="str">
        <f>IF(tbl_Customers[[#This Row],[total_intl_charge]] &lt;= 3, "Low Charges", "High Charges")</f>
        <v>High Charges</v>
      </c>
      <c r="Z2667" s="30" t="str">
        <f>IF(tbl_Customers[[#This Row],[total_eve_calls]]&lt;=80,"Low Calls",
IF(tbl_Customers[[#This Row],[total_eve_calls]]&lt;=120,"Medium Calls","High Calls"))</f>
        <v>Medium Calls</v>
      </c>
      <c r="AA2667" s="30" t="str">
        <f>IF(tbl_Customers[[#This Row],[total_eve_charge]]&lt;=15,"Low Charges",
IF(tbl_Customers[[#This Row],[total_eve_charge]]&lt;=20,"Medium Charges","High Charges"))</f>
        <v>Medium Charges</v>
      </c>
      <c r="AB2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7" s="30" t="str">
        <f>IF(tbl_Customers[[#This Row],[number_vmail_messages]] = 0, "No Usage", IF(tbl_Customers[[#This Row],[number_vmail_messages]] &lt;= 20, "Low Usage", IF(tbl_Customers[[#This Row],[number_vmail_messages]] &lt;= 40, "Medium Usgae", "High Usage")))</f>
        <v>No Usage</v>
      </c>
      <c r="AD2667" s="30" t="str">
        <f>IF(tbl_Customers[[#This Row],[total_day_minutes]]&lt;=150,"Low Usage", IF(tbl_Customers[[#This Row],[total_day_minutes]]&lt;=200,"Medium Usage", IF(tbl_Customers[[#This Row],[total_day_minutes]]&lt;=250,"High Usage","Very High Usage")))</f>
        <v>Medium Usage</v>
      </c>
      <c r="AE2667" s="30" t="str">
        <f>IF(tbl_Customers[[#This Row],[total_intl_calls]]&lt;=5,"Low Calls", IF(tbl_Customers[[#This Row],[total_intl_calls]]&lt;=10, "Medium Calls", "High Calls"))</f>
        <v>Low Calls</v>
      </c>
    </row>
    <row r="2668" spans="1:31"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c r="W2668" t="str">
        <f>IF(tbl_Customers[[#This Row],[number_customer_service_calls]] &lt;= 1, "0-1 Calls", IF(tbl_Customers[[#This Row],[number_customer_service_calls]] &lt;= 3, "2-3 Calls", IF(tbl_Customers[[#This Row],[number_customer_service_calls]] &lt;=5, "4-5 Calls", "6+ Calls")))</f>
        <v>2-3 Calls</v>
      </c>
      <c r="X2668" t="str">
        <f>IF(tbl_Customers[[#This Row],[account_length]] &lt;= 50, "0-50", IF(tbl_Customers[[#This Row],[account_length]] &lt;=100, "51-100", IF(tbl_Customers[[#This Row],[account_length]] &lt;= 150, "101-150", "151+")))</f>
        <v>101-150</v>
      </c>
      <c r="Y2668" s="30" t="str">
        <f>IF(tbl_Customers[[#This Row],[total_intl_charge]] &lt;= 3, "Low Charges", "High Charges")</f>
        <v>Low Charges</v>
      </c>
      <c r="Z2668" s="30" t="str">
        <f>IF(tbl_Customers[[#This Row],[total_eve_calls]]&lt;=80,"Low Calls",
IF(tbl_Customers[[#This Row],[total_eve_calls]]&lt;=120,"Medium Calls","High Calls"))</f>
        <v>High Calls</v>
      </c>
      <c r="AA2668" s="30" t="str">
        <f>IF(tbl_Customers[[#This Row],[total_eve_charge]]&lt;=15,"Low Charges",
IF(tbl_Customers[[#This Row],[total_eve_charge]]&lt;=20,"Medium Charges","High Charges"))</f>
        <v>Medium Charges</v>
      </c>
      <c r="AB2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68" s="30" t="str">
        <f>IF(tbl_Customers[[#This Row],[number_vmail_messages]] = 0, "No Usage", IF(tbl_Customers[[#This Row],[number_vmail_messages]] &lt;= 20, "Low Usage", IF(tbl_Customers[[#This Row],[number_vmail_messages]] &lt;= 40, "Medium Usgae", "High Usage")))</f>
        <v>No Usage</v>
      </c>
      <c r="AD2668" s="30" t="str">
        <f>IF(tbl_Customers[[#This Row],[total_day_minutes]]&lt;=150,"Low Usage", IF(tbl_Customers[[#This Row],[total_day_minutes]]&lt;=200,"Medium Usage", IF(tbl_Customers[[#This Row],[total_day_minutes]]&lt;=250,"High Usage","Very High Usage")))</f>
        <v>Low Usage</v>
      </c>
      <c r="AE2668" s="30" t="str">
        <f>IF(tbl_Customers[[#This Row],[total_intl_calls]]&lt;=5,"Low Calls", IF(tbl_Customers[[#This Row],[total_intl_calls]]&lt;=10, "Medium Calls", "High Calls"))</f>
        <v>Low Calls</v>
      </c>
    </row>
    <row r="2669" spans="1:31"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c r="W2669" t="str">
        <f>IF(tbl_Customers[[#This Row],[number_customer_service_calls]] &lt;= 1, "0-1 Calls", IF(tbl_Customers[[#This Row],[number_customer_service_calls]] &lt;= 3, "2-3 Calls", IF(tbl_Customers[[#This Row],[number_customer_service_calls]] &lt;=5, "4-5 Calls", "6+ Calls")))</f>
        <v>4-5 Calls</v>
      </c>
      <c r="X2669" t="str">
        <f>IF(tbl_Customers[[#This Row],[account_length]] &lt;= 50, "0-50", IF(tbl_Customers[[#This Row],[account_length]] &lt;=100, "51-100", IF(tbl_Customers[[#This Row],[account_length]] &lt;= 150, "101-150", "151+")))</f>
        <v>0-50</v>
      </c>
      <c r="Y2669" s="30" t="str">
        <f>IF(tbl_Customers[[#This Row],[total_intl_charge]] &lt;= 3, "Low Charges", "High Charges")</f>
        <v>Low Charges</v>
      </c>
      <c r="Z2669" s="30" t="str">
        <f>IF(tbl_Customers[[#This Row],[total_eve_calls]]&lt;=80,"Low Calls",
IF(tbl_Customers[[#This Row],[total_eve_calls]]&lt;=120,"Medium Calls","High Calls"))</f>
        <v>Medium Calls</v>
      </c>
      <c r="AA2669" s="30" t="str">
        <f>IF(tbl_Customers[[#This Row],[total_eve_charge]]&lt;=15,"Low Charges",
IF(tbl_Customers[[#This Row],[total_eve_charge]]&lt;=20,"Medium Charges","High Charges"))</f>
        <v>Low Charges</v>
      </c>
      <c r="AB2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69" s="30" t="str">
        <f>IF(tbl_Customers[[#This Row],[number_vmail_messages]] = 0, "No Usage", IF(tbl_Customers[[#This Row],[number_vmail_messages]] &lt;= 20, "Low Usage", IF(tbl_Customers[[#This Row],[number_vmail_messages]] &lt;= 40, "Medium Usgae", "High Usage")))</f>
        <v>No Usage</v>
      </c>
      <c r="AD2669" s="30" t="str">
        <f>IF(tbl_Customers[[#This Row],[total_day_minutes]]&lt;=150,"Low Usage", IF(tbl_Customers[[#This Row],[total_day_minutes]]&lt;=200,"Medium Usage", IF(tbl_Customers[[#This Row],[total_day_minutes]]&lt;=250,"High Usage","Very High Usage")))</f>
        <v>Low Usage</v>
      </c>
      <c r="AE2669" s="30" t="str">
        <f>IF(tbl_Customers[[#This Row],[total_intl_calls]]&lt;=5,"Low Calls", IF(tbl_Customers[[#This Row],[total_intl_calls]]&lt;=10, "Medium Calls", "High Calls"))</f>
        <v>Low Calls</v>
      </c>
    </row>
    <row r="2670" spans="1:31"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c r="W2670" t="str">
        <f>IF(tbl_Customers[[#This Row],[number_customer_service_calls]] &lt;= 1, "0-1 Calls", IF(tbl_Customers[[#This Row],[number_customer_service_calls]] &lt;= 3, "2-3 Calls", IF(tbl_Customers[[#This Row],[number_customer_service_calls]] &lt;=5, "4-5 Calls", "6+ Calls")))</f>
        <v>0-1 Calls</v>
      </c>
      <c r="X2670" t="str">
        <f>IF(tbl_Customers[[#This Row],[account_length]] &lt;= 50, "0-50", IF(tbl_Customers[[#This Row],[account_length]] &lt;=100, "51-100", IF(tbl_Customers[[#This Row],[account_length]] &lt;= 150, "101-150", "151+")))</f>
        <v>101-150</v>
      </c>
      <c r="Y2670" s="30" t="str">
        <f>IF(tbl_Customers[[#This Row],[total_intl_charge]] &lt;= 3, "Low Charges", "High Charges")</f>
        <v>High Charges</v>
      </c>
      <c r="Z2670" s="30" t="str">
        <f>IF(tbl_Customers[[#This Row],[total_eve_calls]]&lt;=80,"Low Calls",
IF(tbl_Customers[[#This Row],[total_eve_calls]]&lt;=120,"Medium Calls","High Calls"))</f>
        <v>Medium Calls</v>
      </c>
      <c r="AA2670" s="30" t="str">
        <f>IF(tbl_Customers[[#This Row],[total_eve_charge]]&lt;=15,"Low Charges",
IF(tbl_Customers[[#This Row],[total_eve_charge]]&lt;=20,"Medium Charges","High Charges"))</f>
        <v>High Charges</v>
      </c>
      <c r="AB2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0" s="30" t="str">
        <f>IF(tbl_Customers[[#This Row],[number_vmail_messages]] = 0, "No Usage", IF(tbl_Customers[[#This Row],[number_vmail_messages]] &lt;= 20, "Low Usage", IF(tbl_Customers[[#This Row],[number_vmail_messages]] &lt;= 40, "Medium Usgae", "High Usage")))</f>
        <v>No Usage</v>
      </c>
      <c r="AD2670" s="30" t="str">
        <f>IF(tbl_Customers[[#This Row],[total_day_minutes]]&lt;=150,"Low Usage", IF(tbl_Customers[[#This Row],[total_day_minutes]]&lt;=200,"Medium Usage", IF(tbl_Customers[[#This Row],[total_day_minutes]]&lt;=250,"High Usage","Very High Usage")))</f>
        <v>Medium Usage</v>
      </c>
      <c r="AE2670" s="30" t="str">
        <f>IF(tbl_Customers[[#This Row],[total_intl_calls]]&lt;=5,"Low Calls", IF(tbl_Customers[[#This Row],[total_intl_calls]]&lt;=10, "Medium Calls", "High Calls"))</f>
        <v>Low Calls</v>
      </c>
    </row>
    <row r="2671" spans="1:31"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c r="W2671" t="str">
        <f>IF(tbl_Customers[[#This Row],[number_customer_service_calls]] &lt;= 1, "0-1 Calls", IF(tbl_Customers[[#This Row],[number_customer_service_calls]] &lt;= 3, "2-3 Calls", IF(tbl_Customers[[#This Row],[number_customer_service_calls]] &lt;=5, "4-5 Calls", "6+ Calls")))</f>
        <v>4-5 Calls</v>
      </c>
      <c r="X2671" t="str">
        <f>IF(tbl_Customers[[#This Row],[account_length]] &lt;= 50, "0-50", IF(tbl_Customers[[#This Row],[account_length]] &lt;=100, "51-100", IF(tbl_Customers[[#This Row],[account_length]] &lt;= 150, "101-150", "151+")))</f>
        <v>51-100</v>
      </c>
      <c r="Y2671" s="30" t="str">
        <f>IF(tbl_Customers[[#This Row],[total_intl_charge]] &lt;= 3, "Low Charges", "High Charges")</f>
        <v>Low Charges</v>
      </c>
      <c r="Z2671" s="30" t="str">
        <f>IF(tbl_Customers[[#This Row],[total_eve_calls]]&lt;=80,"Low Calls",
IF(tbl_Customers[[#This Row],[total_eve_calls]]&lt;=120,"Medium Calls","High Calls"))</f>
        <v>High Calls</v>
      </c>
      <c r="AA2671" s="30" t="str">
        <f>IF(tbl_Customers[[#This Row],[total_eve_charge]]&lt;=15,"Low Charges",
IF(tbl_Customers[[#This Row],[total_eve_charge]]&lt;=20,"Medium Charges","High Charges"))</f>
        <v>Low Charges</v>
      </c>
      <c r="AB2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1" s="30" t="str">
        <f>IF(tbl_Customers[[#This Row],[number_vmail_messages]] = 0, "No Usage", IF(tbl_Customers[[#This Row],[number_vmail_messages]] &lt;= 20, "Low Usage", IF(tbl_Customers[[#This Row],[number_vmail_messages]] &lt;= 40, "Medium Usgae", "High Usage")))</f>
        <v>No Usage</v>
      </c>
      <c r="AD2671" s="30" t="str">
        <f>IF(tbl_Customers[[#This Row],[total_day_minutes]]&lt;=150,"Low Usage", IF(tbl_Customers[[#This Row],[total_day_minutes]]&lt;=200,"Medium Usage", IF(tbl_Customers[[#This Row],[total_day_minutes]]&lt;=250,"High Usage","Very High Usage")))</f>
        <v>High Usage</v>
      </c>
      <c r="AE2671" s="30" t="str">
        <f>IF(tbl_Customers[[#This Row],[total_intl_calls]]&lt;=5,"Low Calls", IF(tbl_Customers[[#This Row],[total_intl_calls]]&lt;=10, "Medium Calls", "High Calls"))</f>
        <v>Low Calls</v>
      </c>
    </row>
    <row r="2672" spans="1:31"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c r="W2672" t="str">
        <f>IF(tbl_Customers[[#This Row],[number_customer_service_calls]] &lt;= 1, "0-1 Calls", IF(tbl_Customers[[#This Row],[number_customer_service_calls]] &lt;= 3, "2-3 Calls", IF(tbl_Customers[[#This Row],[number_customer_service_calls]] &lt;=5, "4-5 Calls", "6+ Calls")))</f>
        <v>0-1 Calls</v>
      </c>
      <c r="X2672" t="str">
        <f>IF(tbl_Customers[[#This Row],[account_length]] &lt;= 50, "0-50", IF(tbl_Customers[[#This Row],[account_length]] &lt;=100, "51-100", IF(tbl_Customers[[#This Row],[account_length]] &lt;= 150, "101-150", "151+")))</f>
        <v>51-100</v>
      </c>
      <c r="Y2672" s="30" t="str">
        <f>IF(tbl_Customers[[#This Row],[total_intl_charge]] &lt;= 3, "Low Charges", "High Charges")</f>
        <v>Low Charges</v>
      </c>
      <c r="Z2672" s="30" t="str">
        <f>IF(tbl_Customers[[#This Row],[total_eve_calls]]&lt;=80,"Low Calls",
IF(tbl_Customers[[#This Row],[total_eve_calls]]&lt;=120,"Medium Calls","High Calls"))</f>
        <v>Medium Calls</v>
      </c>
      <c r="AA2672" s="30" t="str">
        <f>IF(tbl_Customers[[#This Row],[total_eve_charge]]&lt;=15,"Low Charges",
IF(tbl_Customers[[#This Row],[total_eve_charge]]&lt;=20,"Medium Charges","High Charges"))</f>
        <v>High Charges</v>
      </c>
      <c r="AB2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2" s="30" t="str">
        <f>IF(tbl_Customers[[#This Row],[number_vmail_messages]] = 0, "No Usage", IF(tbl_Customers[[#This Row],[number_vmail_messages]] &lt;= 20, "Low Usage", IF(tbl_Customers[[#This Row],[number_vmail_messages]] &lt;= 40, "Medium Usgae", "High Usage")))</f>
        <v>No Usage</v>
      </c>
      <c r="AD2672" s="30" t="str">
        <f>IF(tbl_Customers[[#This Row],[total_day_minutes]]&lt;=150,"Low Usage", IF(tbl_Customers[[#This Row],[total_day_minutes]]&lt;=200,"Medium Usage", IF(tbl_Customers[[#This Row],[total_day_minutes]]&lt;=250,"High Usage","Very High Usage")))</f>
        <v>High Usage</v>
      </c>
      <c r="AE2672" s="30" t="str">
        <f>IF(tbl_Customers[[#This Row],[total_intl_calls]]&lt;=5,"Low Calls", IF(tbl_Customers[[#This Row],[total_intl_calls]]&lt;=10, "Medium Calls", "High Calls"))</f>
        <v>Low Calls</v>
      </c>
    </row>
    <row r="2673" spans="1:31"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c r="W2673" t="str">
        <f>IF(tbl_Customers[[#This Row],[number_customer_service_calls]] &lt;= 1, "0-1 Calls", IF(tbl_Customers[[#This Row],[number_customer_service_calls]] &lt;= 3, "2-3 Calls", IF(tbl_Customers[[#This Row],[number_customer_service_calls]] &lt;=5, "4-5 Calls", "6+ Calls")))</f>
        <v>0-1 Calls</v>
      </c>
      <c r="X2673" t="str">
        <f>IF(tbl_Customers[[#This Row],[account_length]] &lt;= 50, "0-50", IF(tbl_Customers[[#This Row],[account_length]] &lt;=100, "51-100", IF(tbl_Customers[[#This Row],[account_length]] &lt;= 150, "101-150", "151+")))</f>
        <v>51-100</v>
      </c>
      <c r="Y2673" s="30" t="str">
        <f>IF(tbl_Customers[[#This Row],[total_intl_charge]] &lt;= 3, "Low Charges", "High Charges")</f>
        <v>Low Charges</v>
      </c>
      <c r="Z2673" s="30" t="str">
        <f>IF(tbl_Customers[[#This Row],[total_eve_calls]]&lt;=80,"Low Calls",
IF(tbl_Customers[[#This Row],[total_eve_calls]]&lt;=120,"Medium Calls","High Calls"))</f>
        <v>High Calls</v>
      </c>
      <c r="AA2673" s="30" t="str">
        <f>IF(tbl_Customers[[#This Row],[total_eve_charge]]&lt;=15,"Low Charges",
IF(tbl_Customers[[#This Row],[total_eve_charge]]&lt;=20,"Medium Charges","High Charges"))</f>
        <v>High Charges</v>
      </c>
      <c r="AB2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3" s="30" t="str">
        <f>IF(tbl_Customers[[#This Row],[number_vmail_messages]] = 0, "No Usage", IF(tbl_Customers[[#This Row],[number_vmail_messages]] &lt;= 20, "Low Usage", IF(tbl_Customers[[#This Row],[number_vmail_messages]] &lt;= 40, "Medium Usgae", "High Usage")))</f>
        <v>No Usage</v>
      </c>
      <c r="AD2673" s="30" t="str">
        <f>IF(tbl_Customers[[#This Row],[total_day_minutes]]&lt;=150,"Low Usage", IF(tbl_Customers[[#This Row],[total_day_minutes]]&lt;=200,"Medium Usage", IF(tbl_Customers[[#This Row],[total_day_minutes]]&lt;=250,"High Usage","Very High Usage")))</f>
        <v>High Usage</v>
      </c>
      <c r="AE2673" s="30" t="str">
        <f>IF(tbl_Customers[[#This Row],[total_intl_calls]]&lt;=5,"Low Calls", IF(tbl_Customers[[#This Row],[total_intl_calls]]&lt;=10, "Medium Calls", "High Calls"))</f>
        <v>Low Calls</v>
      </c>
    </row>
    <row r="2674" spans="1:31"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c r="W2674" t="str">
        <f>IF(tbl_Customers[[#This Row],[number_customer_service_calls]] &lt;= 1, "0-1 Calls", IF(tbl_Customers[[#This Row],[number_customer_service_calls]] &lt;= 3, "2-3 Calls", IF(tbl_Customers[[#This Row],[number_customer_service_calls]] &lt;=5, "4-5 Calls", "6+ Calls")))</f>
        <v>0-1 Calls</v>
      </c>
      <c r="X2674" t="str">
        <f>IF(tbl_Customers[[#This Row],[account_length]] &lt;= 50, "0-50", IF(tbl_Customers[[#This Row],[account_length]] &lt;=100, "51-100", IF(tbl_Customers[[#This Row],[account_length]] &lt;= 150, "101-150", "151+")))</f>
        <v>151+</v>
      </c>
      <c r="Y2674" s="30" t="str">
        <f>IF(tbl_Customers[[#This Row],[total_intl_charge]] &lt;= 3, "Low Charges", "High Charges")</f>
        <v>Low Charges</v>
      </c>
      <c r="Z2674" s="30" t="str">
        <f>IF(tbl_Customers[[#This Row],[total_eve_calls]]&lt;=80,"Low Calls",
IF(tbl_Customers[[#This Row],[total_eve_calls]]&lt;=120,"Medium Calls","High Calls"))</f>
        <v>Low Calls</v>
      </c>
      <c r="AA2674" s="30" t="str">
        <f>IF(tbl_Customers[[#This Row],[total_eve_charge]]&lt;=15,"Low Charges",
IF(tbl_Customers[[#This Row],[total_eve_charge]]&lt;=20,"Medium Charges","High Charges"))</f>
        <v>High Charges</v>
      </c>
      <c r="AB2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74" s="30" t="str">
        <f>IF(tbl_Customers[[#This Row],[number_vmail_messages]] = 0, "No Usage", IF(tbl_Customers[[#This Row],[number_vmail_messages]] &lt;= 20, "Low Usage", IF(tbl_Customers[[#This Row],[number_vmail_messages]] &lt;= 40, "Medium Usgae", "High Usage")))</f>
        <v>No Usage</v>
      </c>
      <c r="AD2674" s="30" t="str">
        <f>IF(tbl_Customers[[#This Row],[total_day_minutes]]&lt;=150,"Low Usage", IF(tbl_Customers[[#This Row],[total_day_minutes]]&lt;=200,"Medium Usage", IF(tbl_Customers[[#This Row],[total_day_minutes]]&lt;=250,"High Usage","Very High Usage")))</f>
        <v>Medium Usage</v>
      </c>
      <c r="AE2674" s="30" t="str">
        <f>IF(tbl_Customers[[#This Row],[total_intl_calls]]&lt;=5,"Low Calls", IF(tbl_Customers[[#This Row],[total_intl_calls]]&lt;=10, "Medium Calls", "High Calls"))</f>
        <v>Low Calls</v>
      </c>
    </row>
    <row r="2675" spans="1:31"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c r="W2675" t="str">
        <f>IF(tbl_Customers[[#This Row],[number_customer_service_calls]] &lt;= 1, "0-1 Calls", IF(tbl_Customers[[#This Row],[number_customer_service_calls]] &lt;= 3, "2-3 Calls", IF(tbl_Customers[[#This Row],[number_customer_service_calls]] &lt;=5, "4-5 Calls", "6+ Calls")))</f>
        <v>2-3 Calls</v>
      </c>
      <c r="X2675" t="str">
        <f>IF(tbl_Customers[[#This Row],[account_length]] &lt;= 50, "0-50", IF(tbl_Customers[[#This Row],[account_length]] &lt;=100, "51-100", IF(tbl_Customers[[#This Row],[account_length]] &lt;= 150, "101-150", "151+")))</f>
        <v>51-100</v>
      </c>
      <c r="Y2675" s="30" t="str">
        <f>IF(tbl_Customers[[#This Row],[total_intl_charge]] &lt;= 3, "Low Charges", "High Charges")</f>
        <v>Low Charges</v>
      </c>
      <c r="Z2675" s="30" t="str">
        <f>IF(tbl_Customers[[#This Row],[total_eve_calls]]&lt;=80,"Low Calls",
IF(tbl_Customers[[#This Row],[total_eve_calls]]&lt;=120,"Medium Calls","High Calls"))</f>
        <v>Low Calls</v>
      </c>
      <c r="AA2675" s="30" t="str">
        <f>IF(tbl_Customers[[#This Row],[total_eve_charge]]&lt;=15,"Low Charges",
IF(tbl_Customers[[#This Row],[total_eve_charge]]&lt;=20,"Medium Charges","High Charges"))</f>
        <v>Low Charges</v>
      </c>
      <c r="AB2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5" s="30" t="str">
        <f>IF(tbl_Customers[[#This Row],[number_vmail_messages]] = 0, "No Usage", IF(tbl_Customers[[#This Row],[number_vmail_messages]] &lt;= 20, "Low Usage", IF(tbl_Customers[[#This Row],[number_vmail_messages]] &lt;= 40, "Medium Usgae", "High Usage")))</f>
        <v>No Usage</v>
      </c>
      <c r="AD2675" s="30" t="str">
        <f>IF(tbl_Customers[[#This Row],[total_day_minutes]]&lt;=150,"Low Usage", IF(tbl_Customers[[#This Row],[total_day_minutes]]&lt;=200,"Medium Usage", IF(tbl_Customers[[#This Row],[total_day_minutes]]&lt;=250,"High Usage","Very High Usage")))</f>
        <v>High Usage</v>
      </c>
      <c r="AE2675" s="30" t="str">
        <f>IF(tbl_Customers[[#This Row],[total_intl_calls]]&lt;=5,"Low Calls", IF(tbl_Customers[[#This Row],[total_intl_calls]]&lt;=10, "Medium Calls", "High Calls"))</f>
        <v>Low Calls</v>
      </c>
    </row>
    <row r="2676" spans="1:31"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c r="W2676" t="str">
        <f>IF(tbl_Customers[[#This Row],[number_customer_service_calls]] &lt;= 1, "0-1 Calls", IF(tbl_Customers[[#This Row],[number_customer_service_calls]] &lt;= 3, "2-3 Calls", IF(tbl_Customers[[#This Row],[number_customer_service_calls]] &lt;=5, "4-5 Calls", "6+ Calls")))</f>
        <v>2-3 Calls</v>
      </c>
      <c r="X2676" t="str">
        <f>IF(tbl_Customers[[#This Row],[account_length]] &lt;= 50, "0-50", IF(tbl_Customers[[#This Row],[account_length]] &lt;=100, "51-100", IF(tbl_Customers[[#This Row],[account_length]] &lt;= 150, "101-150", "151+")))</f>
        <v>51-100</v>
      </c>
      <c r="Y2676" s="30" t="str">
        <f>IF(tbl_Customers[[#This Row],[total_intl_charge]] &lt;= 3, "Low Charges", "High Charges")</f>
        <v>Low Charges</v>
      </c>
      <c r="Z2676" s="30" t="str">
        <f>IF(tbl_Customers[[#This Row],[total_eve_calls]]&lt;=80,"Low Calls",
IF(tbl_Customers[[#This Row],[total_eve_calls]]&lt;=120,"Medium Calls","High Calls"))</f>
        <v>Medium Calls</v>
      </c>
      <c r="AA2676" s="30" t="str">
        <f>IF(tbl_Customers[[#This Row],[total_eve_charge]]&lt;=15,"Low Charges",
IF(tbl_Customers[[#This Row],[total_eve_charge]]&lt;=20,"Medium Charges","High Charges"))</f>
        <v>Medium Charges</v>
      </c>
      <c r="AB2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6" s="30" t="str">
        <f>IF(tbl_Customers[[#This Row],[number_vmail_messages]] = 0, "No Usage", IF(tbl_Customers[[#This Row],[number_vmail_messages]] &lt;= 20, "Low Usage", IF(tbl_Customers[[#This Row],[number_vmail_messages]] &lt;= 40, "Medium Usgae", "High Usage")))</f>
        <v>High Usage</v>
      </c>
      <c r="AD2676" s="30" t="str">
        <f>IF(tbl_Customers[[#This Row],[total_day_minutes]]&lt;=150,"Low Usage", IF(tbl_Customers[[#This Row],[total_day_minutes]]&lt;=200,"Medium Usage", IF(tbl_Customers[[#This Row],[total_day_minutes]]&lt;=250,"High Usage","Very High Usage")))</f>
        <v>Medium Usage</v>
      </c>
      <c r="AE2676" s="30" t="str">
        <f>IF(tbl_Customers[[#This Row],[total_intl_calls]]&lt;=5,"Low Calls", IF(tbl_Customers[[#This Row],[total_intl_calls]]&lt;=10, "Medium Calls", "High Calls"))</f>
        <v>Low Calls</v>
      </c>
    </row>
    <row r="2677" spans="1:31"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c r="W2677" t="str">
        <f>IF(tbl_Customers[[#This Row],[number_customer_service_calls]] &lt;= 1, "0-1 Calls", IF(tbl_Customers[[#This Row],[number_customer_service_calls]] &lt;= 3, "2-3 Calls", IF(tbl_Customers[[#This Row],[number_customer_service_calls]] &lt;=5, "4-5 Calls", "6+ Calls")))</f>
        <v>2-3 Calls</v>
      </c>
      <c r="X2677" t="str">
        <f>IF(tbl_Customers[[#This Row],[account_length]] &lt;= 50, "0-50", IF(tbl_Customers[[#This Row],[account_length]] &lt;=100, "51-100", IF(tbl_Customers[[#This Row],[account_length]] &lt;= 150, "101-150", "151+")))</f>
        <v>101-150</v>
      </c>
      <c r="Y2677" s="30" t="str">
        <f>IF(tbl_Customers[[#This Row],[total_intl_charge]] &lt;= 3, "Low Charges", "High Charges")</f>
        <v>Low Charges</v>
      </c>
      <c r="Z2677" s="30" t="str">
        <f>IF(tbl_Customers[[#This Row],[total_eve_calls]]&lt;=80,"Low Calls",
IF(tbl_Customers[[#This Row],[total_eve_calls]]&lt;=120,"Medium Calls","High Calls"))</f>
        <v>Medium Calls</v>
      </c>
      <c r="AA2677" s="30" t="str">
        <f>IF(tbl_Customers[[#This Row],[total_eve_charge]]&lt;=15,"Low Charges",
IF(tbl_Customers[[#This Row],[total_eve_charge]]&lt;=20,"Medium Charges","High Charges"))</f>
        <v>Low Charges</v>
      </c>
      <c r="AB2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77" s="30" t="str">
        <f>IF(tbl_Customers[[#This Row],[number_vmail_messages]] = 0, "No Usage", IF(tbl_Customers[[#This Row],[number_vmail_messages]] &lt;= 20, "Low Usage", IF(tbl_Customers[[#This Row],[number_vmail_messages]] &lt;= 40, "Medium Usgae", "High Usage")))</f>
        <v>No Usage</v>
      </c>
      <c r="AD2677" s="30" t="str">
        <f>IF(tbl_Customers[[#This Row],[total_day_minutes]]&lt;=150,"Low Usage", IF(tbl_Customers[[#This Row],[total_day_minutes]]&lt;=200,"Medium Usage", IF(tbl_Customers[[#This Row],[total_day_minutes]]&lt;=250,"High Usage","Very High Usage")))</f>
        <v>Low Usage</v>
      </c>
      <c r="AE2677" s="30" t="str">
        <f>IF(tbl_Customers[[#This Row],[total_intl_calls]]&lt;=5,"Low Calls", IF(tbl_Customers[[#This Row],[total_intl_calls]]&lt;=10, "Medium Calls", "High Calls"))</f>
        <v>Low Calls</v>
      </c>
    </row>
    <row r="2678" spans="1:31"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c r="W2678" t="str">
        <f>IF(tbl_Customers[[#This Row],[number_customer_service_calls]] &lt;= 1, "0-1 Calls", IF(tbl_Customers[[#This Row],[number_customer_service_calls]] &lt;= 3, "2-3 Calls", IF(tbl_Customers[[#This Row],[number_customer_service_calls]] &lt;=5, "4-5 Calls", "6+ Calls")))</f>
        <v>2-3 Calls</v>
      </c>
      <c r="X2678" t="str">
        <f>IF(tbl_Customers[[#This Row],[account_length]] &lt;= 50, "0-50", IF(tbl_Customers[[#This Row],[account_length]] &lt;=100, "51-100", IF(tbl_Customers[[#This Row],[account_length]] &lt;= 150, "101-150", "151+")))</f>
        <v>51-100</v>
      </c>
      <c r="Y2678" s="30" t="str">
        <f>IF(tbl_Customers[[#This Row],[total_intl_charge]] &lt;= 3, "Low Charges", "High Charges")</f>
        <v>Low Charges</v>
      </c>
      <c r="Z2678" s="30" t="str">
        <f>IF(tbl_Customers[[#This Row],[total_eve_calls]]&lt;=80,"Low Calls",
IF(tbl_Customers[[#This Row],[total_eve_calls]]&lt;=120,"Medium Calls","High Calls"))</f>
        <v>Medium Calls</v>
      </c>
      <c r="AA2678" s="30" t="str">
        <f>IF(tbl_Customers[[#This Row],[total_eve_charge]]&lt;=15,"Low Charges",
IF(tbl_Customers[[#This Row],[total_eve_charge]]&lt;=20,"Medium Charges","High Charges"))</f>
        <v>Medium Charges</v>
      </c>
      <c r="AB2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78" s="30" t="str">
        <f>IF(tbl_Customers[[#This Row],[number_vmail_messages]] = 0, "No Usage", IF(tbl_Customers[[#This Row],[number_vmail_messages]] &lt;= 20, "Low Usage", IF(tbl_Customers[[#This Row],[number_vmail_messages]] &lt;= 40, "Medium Usgae", "High Usage")))</f>
        <v>No Usage</v>
      </c>
      <c r="AD2678" s="30" t="str">
        <f>IF(tbl_Customers[[#This Row],[total_day_minutes]]&lt;=150,"Low Usage", IF(tbl_Customers[[#This Row],[total_day_minutes]]&lt;=200,"Medium Usage", IF(tbl_Customers[[#This Row],[total_day_minutes]]&lt;=250,"High Usage","Very High Usage")))</f>
        <v>Low Usage</v>
      </c>
      <c r="AE2678" s="30" t="str">
        <f>IF(tbl_Customers[[#This Row],[total_intl_calls]]&lt;=5,"Low Calls", IF(tbl_Customers[[#This Row],[total_intl_calls]]&lt;=10, "Medium Calls", "High Calls"))</f>
        <v>Low Calls</v>
      </c>
    </row>
    <row r="2679" spans="1:31"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c r="W2679" t="str">
        <f>IF(tbl_Customers[[#This Row],[number_customer_service_calls]] &lt;= 1, "0-1 Calls", IF(tbl_Customers[[#This Row],[number_customer_service_calls]] &lt;= 3, "2-3 Calls", IF(tbl_Customers[[#This Row],[number_customer_service_calls]] &lt;=5, "4-5 Calls", "6+ Calls")))</f>
        <v>4-5 Calls</v>
      </c>
      <c r="X2679" t="str">
        <f>IF(tbl_Customers[[#This Row],[account_length]] &lt;= 50, "0-50", IF(tbl_Customers[[#This Row],[account_length]] &lt;=100, "51-100", IF(tbl_Customers[[#This Row],[account_length]] &lt;= 150, "101-150", "151+")))</f>
        <v>101-150</v>
      </c>
      <c r="Y2679" s="30" t="str">
        <f>IF(tbl_Customers[[#This Row],[total_intl_charge]] &lt;= 3, "Low Charges", "High Charges")</f>
        <v>Low Charges</v>
      </c>
      <c r="Z2679" s="30" t="str">
        <f>IF(tbl_Customers[[#This Row],[total_eve_calls]]&lt;=80,"Low Calls",
IF(tbl_Customers[[#This Row],[total_eve_calls]]&lt;=120,"Medium Calls","High Calls"))</f>
        <v>High Calls</v>
      </c>
      <c r="AA2679" s="30" t="str">
        <f>IF(tbl_Customers[[#This Row],[total_eve_charge]]&lt;=15,"Low Charges",
IF(tbl_Customers[[#This Row],[total_eve_charge]]&lt;=20,"Medium Charges","High Charges"))</f>
        <v>Medium Charges</v>
      </c>
      <c r="AB2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679" s="30" t="str">
        <f>IF(tbl_Customers[[#This Row],[number_vmail_messages]] = 0, "No Usage", IF(tbl_Customers[[#This Row],[number_vmail_messages]] &lt;= 20, "Low Usage", IF(tbl_Customers[[#This Row],[number_vmail_messages]] &lt;= 40, "Medium Usgae", "High Usage")))</f>
        <v>No Usage</v>
      </c>
      <c r="AD2679" s="30" t="str">
        <f>IF(tbl_Customers[[#This Row],[total_day_minutes]]&lt;=150,"Low Usage", IF(tbl_Customers[[#This Row],[total_day_minutes]]&lt;=200,"Medium Usage", IF(tbl_Customers[[#This Row],[total_day_minutes]]&lt;=250,"High Usage","Very High Usage")))</f>
        <v>Low Usage</v>
      </c>
      <c r="AE2679" s="30" t="str">
        <f>IF(tbl_Customers[[#This Row],[total_intl_calls]]&lt;=5,"Low Calls", IF(tbl_Customers[[#This Row],[total_intl_calls]]&lt;=10, "Medium Calls", "High Calls"))</f>
        <v>Low Calls</v>
      </c>
    </row>
    <row r="2680" spans="1:31"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c r="W2680" t="str">
        <f>IF(tbl_Customers[[#This Row],[number_customer_service_calls]] &lt;= 1, "0-1 Calls", IF(tbl_Customers[[#This Row],[number_customer_service_calls]] &lt;= 3, "2-3 Calls", IF(tbl_Customers[[#This Row],[number_customer_service_calls]] &lt;=5, "4-5 Calls", "6+ Calls")))</f>
        <v>2-3 Calls</v>
      </c>
      <c r="X2680" t="str">
        <f>IF(tbl_Customers[[#This Row],[account_length]] &lt;= 50, "0-50", IF(tbl_Customers[[#This Row],[account_length]] &lt;=100, "51-100", IF(tbl_Customers[[#This Row],[account_length]] &lt;= 150, "101-150", "151+")))</f>
        <v>0-50</v>
      </c>
      <c r="Y2680" s="30" t="str">
        <f>IF(tbl_Customers[[#This Row],[total_intl_charge]] &lt;= 3, "Low Charges", "High Charges")</f>
        <v>Low Charges</v>
      </c>
      <c r="Z2680" s="30" t="str">
        <f>IF(tbl_Customers[[#This Row],[total_eve_calls]]&lt;=80,"Low Calls",
IF(tbl_Customers[[#This Row],[total_eve_calls]]&lt;=120,"Medium Calls","High Calls"))</f>
        <v>Medium Calls</v>
      </c>
      <c r="AA2680" s="30" t="str">
        <f>IF(tbl_Customers[[#This Row],[total_eve_charge]]&lt;=15,"Low Charges",
IF(tbl_Customers[[#This Row],[total_eve_charge]]&lt;=20,"Medium Charges","High Charges"))</f>
        <v>Medium Charges</v>
      </c>
      <c r="AB2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0" s="30" t="str">
        <f>IF(tbl_Customers[[#This Row],[number_vmail_messages]] = 0, "No Usage", IF(tbl_Customers[[#This Row],[number_vmail_messages]] &lt;= 20, "Low Usage", IF(tbl_Customers[[#This Row],[number_vmail_messages]] &lt;= 40, "Medium Usgae", "High Usage")))</f>
        <v>No Usage</v>
      </c>
      <c r="AD2680" s="30" t="str">
        <f>IF(tbl_Customers[[#This Row],[total_day_minutes]]&lt;=150,"Low Usage", IF(tbl_Customers[[#This Row],[total_day_minutes]]&lt;=200,"Medium Usage", IF(tbl_Customers[[#This Row],[total_day_minutes]]&lt;=250,"High Usage","Very High Usage")))</f>
        <v>Medium Usage</v>
      </c>
      <c r="AE2680" s="30" t="str">
        <f>IF(tbl_Customers[[#This Row],[total_intl_calls]]&lt;=5,"Low Calls", IF(tbl_Customers[[#This Row],[total_intl_calls]]&lt;=10, "Medium Calls", "High Calls"))</f>
        <v>Low Calls</v>
      </c>
    </row>
    <row r="2681" spans="1:31"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c r="W2681" t="str">
        <f>IF(tbl_Customers[[#This Row],[number_customer_service_calls]] &lt;= 1, "0-1 Calls", IF(tbl_Customers[[#This Row],[number_customer_service_calls]] &lt;= 3, "2-3 Calls", IF(tbl_Customers[[#This Row],[number_customer_service_calls]] &lt;=5, "4-5 Calls", "6+ Calls")))</f>
        <v>0-1 Calls</v>
      </c>
      <c r="X2681" t="str">
        <f>IF(tbl_Customers[[#This Row],[account_length]] &lt;= 50, "0-50", IF(tbl_Customers[[#This Row],[account_length]] &lt;=100, "51-100", IF(tbl_Customers[[#This Row],[account_length]] &lt;= 150, "101-150", "151+")))</f>
        <v>101-150</v>
      </c>
      <c r="Y2681" s="30" t="str">
        <f>IF(tbl_Customers[[#This Row],[total_intl_charge]] &lt;= 3, "Low Charges", "High Charges")</f>
        <v>Low Charges</v>
      </c>
      <c r="Z2681" s="30" t="str">
        <f>IF(tbl_Customers[[#This Row],[total_eve_calls]]&lt;=80,"Low Calls",
IF(tbl_Customers[[#This Row],[total_eve_calls]]&lt;=120,"Medium Calls","High Calls"))</f>
        <v>Low Calls</v>
      </c>
      <c r="AA2681" s="30" t="str">
        <f>IF(tbl_Customers[[#This Row],[total_eve_charge]]&lt;=15,"Low Charges",
IF(tbl_Customers[[#This Row],[total_eve_charge]]&lt;=20,"Medium Charges","High Charges"))</f>
        <v>Medium Charges</v>
      </c>
      <c r="AB2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1" s="30" t="str">
        <f>IF(tbl_Customers[[#This Row],[number_vmail_messages]] = 0, "No Usage", IF(tbl_Customers[[#This Row],[number_vmail_messages]] &lt;= 20, "Low Usage", IF(tbl_Customers[[#This Row],[number_vmail_messages]] &lt;= 40, "Medium Usgae", "High Usage")))</f>
        <v>No Usage</v>
      </c>
      <c r="AD2681" s="30" t="str">
        <f>IF(tbl_Customers[[#This Row],[total_day_minutes]]&lt;=150,"Low Usage", IF(tbl_Customers[[#This Row],[total_day_minutes]]&lt;=200,"Medium Usage", IF(tbl_Customers[[#This Row],[total_day_minutes]]&lt;=250,"High Usage","Very High Usage")))</f>
        <v>High Usage</v>
      </c>
      <c r="AE2681" s="30" t="str">
        <f>IF(tbl_Customers[[#This Row],[total_intl_calls]]&lt;=5,"Low Calls", IF(tbl_Customers[[#This Row],[total_intl_calls]]&lt;=10, "Medium Calls", "High Calls"))</f>
        <v>Low Calls</v>
      </c>
    </row>
    <row r="2682" spans="1:31"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c r="W2682" t="str">
        <f>IF(tbl_Customers[[#This Row],[number_customer_service_calls]] &lt;= 1, "0-1 Calls", IF(tbl_Customers[[#This Row],[number_customer_service_calls]] &lt;= 3, "2-3 Calls", IF(tbl_Customers[[#This Row],[number_customer_service_calls]] &lt;=5, "4-5 Calls", "6+ Calls")))</f>
        <v>2-3 Calls</v>
      </c>
      <c r="X2682" t="str">
        <f>IF(tbl_Customers[[#This Row],[account_length]] &lt;= 50, "0-50", IF(tbl_Customers[[#This Row],[account_length]] &lt;=100, "51-100", IF(tbl_Customers[[#This Row],[account_length]] &lt;= 150, "101-150", "151+")))</f>
        <v>101-150</v>
      </c>
      <c r="Y2682" s="30" t="str">
        <f>IF(tbl_Customers[[#This Row],[total_intl_charge]] &lt;= 3, "Low Charges", "High Charges")</f>
        <v>Low Charges</v>
      </c>
      <c r="Z2682" s="30" t="str">
        <f>IF(tbl_Customers[[#This Row],[total_eve_calls]]&lt;=80,"Low Calls",
IF(tbl_Customers[[#This Row],[total_eve_calls]]&lt;=120,"Medium Calls","High Calls"))</f>
        <v>Medium Calls</v>
      </c>
      <c r="AA2682" s="30" t="str">
        <f>IF(tbl_Customers[[#This Row],[total_eve_charge]]&lt;=15,"Low Charges",
IF(tbl_Customers[[#This Row],[total_eve_charge]]&lt;=20,"Medium Charges","High Charges"))</f>
        <v>Medium Charges</v>
      </c>
      <c r="AB2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2" s="30" t="str">
        <f>IF(tbl_Customers[[#This Row],[number_vmail_messages]] = 0, "No Usage", IF(tbl_Customers[[#This Row],[number_vmail_messages]] &lt;= 20, "Low Usage", IF(tbl_Customers[[#This Row],[number_vmail_messages]] &lt;= 40, "Medium Usgae", "High Usage")))</f>
        <v>No Usage</v>
      </c>
      <c r="AD2682" s="30" t="str">
        <f>IF(tbl_Customers[[#This Row],[total_day_minutes]]&lt;=150,"Low Usage", IF(tbl_Customers[[#This Row],[total_day_minutes]]&lt;=200,"Medium Usage", IF(tbl_Customers[[#This Row],[total_day_minutes]]&lt;=250,"High Usage","Very High Usage")))</f>
        <v>High Usage</v>
      </c>
      <c r="AE2682" s="30" t="str">
        <f>IF(tbl_Customers[[#This Row],[total_intl_calls]]&lt;=5,"Low Calls", IF(tbl_Customers[[#This Row],[total_intl_calls]]&lt;=10, "Medium Calls", "High Calls"))</f>
        <v>Low Calls</v>
      </c>
    </row>
    <row r="2683" spans="1:31"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c r="W2683" t="str">
        <f>IF(tbl_Customers[[#This Row],[number_customer_service_calls]] &lt;= 1, "0-1 Calls", IF(tbl_Customers[[#This Row],[number_customer_service_calls]] &lt;= 3, "2-3 Calls", IF(tbl_Customers[[#This Row],[number_customer_service_calls]] &lt;=5, "4-5 Calls", "6+ Calls")))</f>
        <v>0-1 Calls</v>
      </c>
      <c r="X2683" t="str">
        <f>IF(tbl_Customers[[#This Row],[account_length]] &lt;= 50, "0-50", IF(tbl_Customers[[#This Row],[account_length]] &lt;=100, "51-100", IF(tbl_Customers[[#This Row],[account_length]] &lt;= 150, "101-150", "151+")))</f>
        <v>51-100</v>
      </c>
      <c r="Y2683" s="30" t="str">
        <f>IF(tbl_Customers[[#This Row],[total_intl_charge]] &lt;= 3, "Low Charges", "High Charges")</f>
        <v>High Charges</v>
      </c>
      <c r="Z2683" s="30" t="str">
        <f>IF(tbl_Customers[[#This Row],[total_eve_calls]]&lt;=80,"Low Calls",
IF(tbl_Customers[[#This Row],[total_eve_calls]]&lt;=120,"Medium Calls","High Calls"))</f>
        <v>Medium Calls</v>
      </c>
      <c r="AA2683" s="30" t="str">
        <f>IF(tbl_Customers[[#This Row],[total_eve_charge]]&lt;=15,"Low Charges",
IF(tbl_Customers[[#This Row],[total_eve_charge]]&lt;=20,"Medium Charges","High Charges"))</f>
        <v>Medium Charges</v>
      </c>
      <c r="AB2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3" s="30" t="str">
        <f>IF(tbl_Customers[[#This Row],[number_vmail_messages]] = 0, "No Usage", IF(tbl_Customers[[#This Row],[number_vmail_messages]] &lt;= 20, "Low Usage", IF(tbl_Customers[[#This Row],[number_vmail_messages]] &lt;= 40, "Medium Usgae", "High Usage")))</f>
        <v>No Usage</v>
      </c>
      <c r="AD2683" s="30" t="str">
        <f>IF(tbl_Customers[[#This Row],[total_day_minutes]]&lt;=150,"Low Usage", IF(tbl_Customers[[#This Row],[total_day_minutes]]&lt;=200,"Medium Usage", IF(tbl_Customers[[#This Row],[total_day_minutes]]&lt;=250,"High Usage","Very High Usage")))</f>
        <v>Low Usage</v>
      </c>
      <c r="AE2683" s="30" t="str">
        <f>IF(tbl_Customers[[#This Row],[total_intl_calls]]&lt;=5,"Low Calls", IF(tbl_Customers[[#This Row],[total_intl_calls]]&lt;=10, "Medium Calls", "High Calls"))</f>
        <v>Low Calls</v>
      </c>
    </row>
    <row r="2684" spans="1:31"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c r="W2684" t="str">
        <f>IF(tbl_Customers[[#This Row],[number_customer_service_calls]] &lt;= 1, "0-1 Calls", IF(tbl_Customers[[#This Row],[number_customer_service_calls]] &lt;= 3, "2-3 Calls", IF(tbl_Customers[[#This Row],[number_customer_service_calls]] &lt;=5, "4-5 Calls", "6+ Calls")))</f>
        <v>0-1 Calls</v>
      </c>
      <c r="X2684" t="str">
        <f>IF(tbl_Customers[[#This Row],[account_length]] &lt;= 50, "0-50", IF(tbl_Customers[[#This Row],[account_length]] &lt;=100, "51-100", IF(tbl_Customers[[#This Row],[account_length]] &lt;= 150, "101-150", "151+")))</f>
        <v>51-100</v>
      </c>
      <c r="Y2684" s="30" t="str">
        <f>IF(tbl_Customers[[#This Row],[total_intl_charge]] &lt;= 3, "Low Charges", "High Charges")</f>
        <v>Low Charges</v>
      </c>
      <c r="Z2684" s="30" t="str">
        <f>IF(tbl_Customers[[#This Row],[total_eve_calls]]&lt;=80,"Low Calls",
IF(tbl_Customers[[#This Row],[total_eve_calls]]&lt;=120,"Medium Calls","High Calls"))</f>
        <v>High Calls</v>
      </c>
      <c r="AA2684" s="30" t="str">
        <f>IF(tbl_Customers[[#This Row],[total_eve_charge]]&lt;=15,"Low Charges",
IF(tbl_Customers[[#This Row],[total_eve_charge]]&lt;=20,"Medium Charges","High Charges"))</f>
        <v>High Charges</v>
      </c>
      <c r="AB2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4" s="30" t="str">
        <f>IF(tbl_Customers[[#This Row],[number_vmail_messages]] = 0, "No Usage", IF(tbl_Customers[[#This Row],[number_vmail_messages]] &lt;= 20, "Low Usage", IF(tbl_Customers[[#This Row],[number_vmail_messages]] &lt;= 40, "Medium Usgae", "High Usage")))</f>
        <v>No Usage</v>
      </c>
      <c r="AD2684" s="30" t="str">
        <f>IF(tbl_Customers[[#This Row],[total_day_minutes]]&lt;=150,"Low Usage", IF(tbl_Customers[[#This Row],[total_day_minutes]]&lt;=200,"Medium Usage", IF(tbl_Customers[[#This Row],[total_day_minutes]]&lt;=250,"High Usage","Very High Usage")))</f>
        <v>High Usage</v>
      </c>
      <c r="AE2684" s="30" t="str">
        <f>IF(tbl_Customers[[#This Row],[total_intl_calls]]&lt;=5,"Low Calls", IF(tbl_Customers[[#This Row],[total_intl_calls]]&lt;=10, "Medium Calls", "High Calls"))</f>
        <v>Low Calls</v>
      </c>
    </row>
    <row r="2685" spans="1:31"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c r="W2685" t="str">
        <f>IF(tbl_Customers[[#This Row],[number_customer_service_calls]] &lt;= 1, "0-1 Calls", IF(tbl_Customers[[#This Row],[number_customer_service_calls]] &lt;= 3, "2-3 Calls", IF(tbl_Customers[[#This Row],[number_customer_service_calls]] &lt;=5, "4-5 Calls", "6+ Calls")))</f>
        <v>0-1 Calls</v>
      </c>
      <c r="X2685" t="str">
        <f>IF(tbl_Customers[[#This Row],[account_length]] &lt;= 50, "0-50", IF(tbl_Customers[[#This Row],[account_length]] &lt;=100, "51-100", IF(tbl_Customers[[#This Row],[account_length]] &lt;= 150, "101-150", "151+")))</f>
        <v>51-100</v>
      </c>
      <c r="Y2685" s="30" t="str">
        <f>IF(tbl_Customers[[#This Row],[total_intl_charge]] &lt;= 3, "Low Charges", "High Charges")</f>
        <v>Low Charges</v>
      </c>
      <c r="Z2685" s="30" t="str">
        <f>IF(tbl_Customers[[#This Row],[total_eve_calls]]&lt;=80,"Low Calls",
IF(tbl_Customers[[#This Row],[total_eve_calls]]&lt;=120,"Medium Calls","High Calls"))</f>
        <v>Medium Calls</v>
      </c>
      <c r="AA2685" s="30" t="str">
        <f>IF(tbl_Customers[[#This Row],[total_eve_charge]]&lt;=15,"Low Charges",
IF(tbl_Customers[[#This Row],[total_eve_charge]]&lt;=20,"Medium Charges","High Charges"))</f>
        <v>Low Charges</v>
      </c>
      <c r="AB2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5" s="30" t="str">
        <f>IF(tbl_Customers[[#This Row],[number_vmail_messages]] = 0, "No Usage", IF(tbl_Customers[[#This Row],[number_vmail_messages]] &lt;= 20, "Low Usage", IF(tbl_Customers[[#This Row],[number_vmail_messages]] &lt;= 40, "Medium Usgae", "High Usage")))</f>
        <v>High Usage</v>
      </c>
      <c r="AD2685" s="30" t="str">
        <f>IF(tbl_Customers[[#This Row],[total_day_minutes]]&lt;=150,"Low Usage", IF(tbl_Customers[[#This Row],[total_day_minutes]]&lt;=200,"Medium Usage", IF(tbl_Customers[[#This Row],[total_day_minutes]]&lt;=250,"High Usage","Very High Usage")))</f>
        <v>High Usage</v>
      </c>
      <c r="AE2685" s="30" t="str">
        <f>IF(tbl_Customers[[#This Row],[total_intl_calls]]&lt;=5,"Low Calls", IF(tbl_Customers[[#This Row],[total_intl_calls]]&lt;=10, "Medium Calls", "High Calls"))</f>
        <v>Low Calls</v>
      </c>
    </row>
    <row r="2686" spans="1:31"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c r="W2686" t="str">
        <f>IF(tbl_Customers[[#This Row],[number_customer_service_calls]] &lt;= 1, "0-1 Calls", IF(tbl_Customers[[#This Row],[number_customer_service_calls]] &lt;= 3, "2-3 Calls", IF(tbl_Customers[[#This Row],[number_customer_service_calls]] &lt;=5, "4-5 Calls", "6+ Calls")))</f>
        <v>0-1 Calls</v>
      </c>
      <c r="X2686" t="str">
        <f>IF(tbl_Customers[[#This Row],[account_length]] &lt;= 50, "0-50", IF(tbl_Customers[[#This Row],[account_length]] &lt;=100, "51-100", IF(tbl_Customers[[#This Row],[account_length]] &lt;= 150, "101-150", "151+")))</f>
        <v>151+</v>
      </c>
      <c r="Y2686" s="30" t="str">
        <f>IF(tbl_Customers[[#This Row],[total_intl_charge]] &lt;= 3, "Low Charges", "High Charges")</f>
        <v>Low Charges</v>
      </c>
      <c r="Z2686" s="30" t="str">
        <f>IF(tbl_Customers[[#This Row],[total_eve_calls]]&lt;=80,"Low Calls",
IF(tbl_Customers[[#This Row],[total_eve_calls]]&lt;=120,"Medium Calls","High Calls"))</f>
        <v>Medium Calls</v>
      </c>
      <c r="AA2686" s="30" t="str">
        <f>IF(tbl_Customers[[#This Row],[total_eve_charge]]&lt;=15,"Low Charges",
IF(tbl_Customers[[#This Row],[total_eve_charge]]&lt;=20,"Medium Charges","High Charges"))</f>
        <v>Low Charges</v>
      </c>
      <c r="AB2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6" s="30" t="str">
        <f>IF(tbl_Customers[[#This Row],[number_vmail_messages]] = 0, "No Usage", IF(tbl_Customers[[#This Row],[number_vmail_messages]] &lt;= 20, "Low Usage", IF(tbl_Customers[[#This Row],[number_vmail_messages]] &lt;= 40, "Medium Usgae", "High Usage")))</f>
        <v>No Usage</v>
      </c>
      <c r="AD2686" s="30" t="str">
        <f>IF(tbl_Customers[[#This Row],[total_day_minutes]]&lt;=150,"Low Usage", IF(tbl_Customers[[#This Row],[total_day_minutes]]&lt;=200,"Medium Usage", IF(tbl_Customers[[#This Row],[total_day_minutes]]&lt;=250,"High Usage","Very High Usage")))</f>
        <v>High Usage</v>
      </c>
      <c r="AE2686" s="30" t="str">
        <f>IF(tbl_Customers[[#This Row],[total_intl_calls]]&lt;=5,"Low Calls", IF(tbl_Customers[[#This Row],[total_intl_calls]]&lt;=10, "Medium Calls", "High Calls"))</f>
        <v>Low Calls</v>
      </c>
    </row>
    <row r="2687" spans="1:31"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c r="W2687" t="str">
        <f>IF(tbl_Customers[[#This Row],[number_customer_service_calls]] &lt;= 1, "0-1 Calls", IF(tbl_Customers[[#This Row],[number_customer_service_calls]] &lt;= 3, "2-3 Calls", IF(tbl_Customers[[#This Row],[number_customer_service_calls]] &lt;=5, "4-5 Calls", "6+ Calls")))</f>
        <v>0-1 Calls</v>
      </c>
      <c r="X2687" t="str">
        <f>IF(tbl_Customers[[#This Row],[account_length]] &lt;= 50, "0-50", IF(tbl_Customers[[#This Row],[account_length]] &lt;=100, "51-100", IF(tbl_Customers[[#This Row],[account_length]] &lt;= 150, "101-150", "151+")))</f>
        <v>151+</v>
      </c>
      <c r="Y2687" s="30" t="str">
        <f>IF(tbl_Customers[[#This Row],[total_intl_charge]] &lt;= 3, "Low Charges", "High Charges")</f>
        <v>High Charges</v>
      </c>
      <c r="Z2687" s="30" t="str">
        <f>IF(tbl_Customers[[#This Row],[total_eve_calls]]&lt;=80,"Low Calls",
IF(tbl_Customers[[#This Row],[total_eve_calls]]&lt;=120,"Medium Calls","High Calls"))</f>
        <v>Medium Calls</v>
      </c>
      <c r="AA2687" s="30" t="str">
        <f>IF(tbl_Customers[[#This Row],[total_eve_charge]]&lt;=15,"Low Charges",
IF(tbl_Customers[[#This Row],[total_eve_charge]]&lt;=20,"Medium Charges","High Charges"))</f>
        <v>High Charges</v>
      </c>
      <c r="AB2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87" s="30" t="str">
        <f>IF(tbl_Customers[[#This Row],[number_vmail_messages]] = 0, "No Usage", IF(tbl_Customers[[#This Row],[number_vmail_messages]] &lt;= 20, "Low Usage", IF(tbl_Customers[[#This Row],[number_vmail_messages]] &lt;= 40, "Medium Usgae", "High Usage")))</f>
        <v>No Usage</v>
      </c>
      <c r="AD2687" s="30" t="str">
        <f>IF(tbl_Customers[[#This Row],[total_day_minutes]]&lt;=150,"Low Usage", IF(tbl_Customers[[#This Row],[total_day_minutes]]&lt;=200,"Medium Usage", IF(tbl_Customers[[#This Row],[total_day_minutes]]&lt;=250,"High Usage","Very High Usage")))</f>
        <v>High Usage</v>
      </c>
      <c r="AE2687" s="30" t="str">
        <f>IF(tbl_Customers[[#This Row],[total_intl_calls]]&lt;=5,"Low Calls", IF(tbl_Customers[[#This Row],[total_intl_calls]]&lt;=10, "Medium Calls", "High Calls"))</f>
        <v>Low Calls</v>
      </c>
    </row>
    <row r="2688" spans="1:31"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c r="W2688" t="str">
        <f>IF(tbl_Customers[[#This Row],[number_customer_service_calls]] &lt;= 1, "0-1 Calls", IF(tbl_Customers[[#This Row],[number_customer_service_calls]] &lt;= 3, "2-3 Calls", IF(tbl_Customers[[#This Row],[number_customer_service_calls]] &lt;=5, "4-5 Calls", "6+ Calls")))</f>
        <v>4-5 Calls</v>
      </c>
      <c r="X2688" t="str">
        <f>IF(tbl_Customers[[#This Row],[account_length]] &lt;= 50, "0-50", IF(tbl_Customers[[#This Row],[account_length]] &lt;=100, "51-100", IF(tbl_Customers[[#This Row],[account_length]] &lt;= 150, "101-150", "151+")))</f>
        <v>51-100</v>
      </c>
      <c r="Y2688" s="30" t="str">
        <f>IF(tbl_Customers[[#This Row],[total_intl_charge]] &lt;= 3, "Low Charges", "High Charges")</f>
        <v>High Charges</v>
      </c>
      <c r="Z2688" s="30" t="str">
        <f>IF(tbl_Customers[[#This Row],[total_eve_calls]]&lt;=80,"Low Calls",
IF(tbl_Customers[[#This Row],[total_eve_calls]]&lt;=120,"Medium Calls","High Calls"))</f>
        <v>Medium Calls</v>
      </c>
      <c r="AA2688" s="30" t="str">
        <f>IF(tbl_Customers[[#This Row],[total_eve_charge]]&lt;=15,"Low Charges",
IF(tbl_Customers[[#This Row],[total_eve_charge]]&lt;=20,"Medium Charges","High Charges"))</f>
        <v>Low Charges</v>
      </c>
      <c r="AB2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88" s="30" t="str">
        <f>IF(tbl_Customers[[#This Row],[number_vmail_messages]] = 0, "No Usage", IF(tbl_Customers[[#This Row],[number_vmail_messages]] &lt;= 20, "Low Usage", IF(tbl_Customers[[#This Row],[number_vmail_messages]] &lt;= 40, "Medium Usgae", "High Usage")))</f>
        <v>No Usage</v>
      </c>
      <c r="AD2688" s="30" t="str">
        <f>IF(tbl_Customers[[#This Row],[total_day_minutes]]&lt;=150,"Low Usage", IF(tbl_Customers[[#This Row],[total_day_minutes]]&lt;=200,"Medium Usage", IF(tbl_Customers[[#This Row],[total_day_minutes]]&lt;=250,"High Usage","Very High Usage")))</f>
        <v>Low Usage</v>
      </c>
      <c r="AE2688" s="30" t="str">
        <f>IF(tbl_Customers[[#This Row],[total_intl_calls]]&lt;=5,"Low Calls", IF(tbl_Customers[[#This Row],[total_intl_calls]]&lt;=10, "Medium Calls", "High Calls"))</f>
        <v>Low Calls</v>
      </c>
    </row>
    <row r="2689" spans="1:31"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c r="W2689" t="str">
        <f>IF(tbl_Customers[[#This Row],[number_customer_service_calls]] &lt;= 1, "0-1 Calls", IF(tbl_Customers[[#This Row],[number_customer_service_calls]] &lt;= 3, "2-3 Calls", IF(tbl_Customers[[#This Row],[number_customer_service_calls]] &lt;=5, "4-5 Calls", "6+ Calls")))</f>
        <v>0-1 Calls</v>
      </c>
      <c r="X2689" t="str">
        <f>IF(tbl_Customers[[#This Row],[account_length]] &lt;= 50, "0-50", IF(tbl_Customers[[#This Row],[account_length]] &lt;=100, "51-100", IF(tbl_Customers[[#This Row],[account_length]] &lt;= 150, "101-150", "151+")))</f>
        <v>51-100</v>
      </c>
      <c r="Y2689" s="30" t="str">
        <f>IF(tbl_Customers[[#This Row],[total_intl_charge]] &lt;= 3, "Low Charges", "High Charges")</f>
        <v>Low Charges</v>
      </c>
      <c r="Z2689" s="30" t="str">
        <f>IF(tbl_Customers[[#This Row],[total_eve_calls]]&lt;=80,"Low Calls",
IF(tbl_Customers[[#This Row],[total_eve_calls]]&lt;=120,"Medium Calls","High Calls"))</f>
        <v>High Calls</v>
      </c>
      <c r="AA2689" s="30" t="str">
        <f>IF(tbl_Customers[[#This Row],[total_eve_charge]]&lt;=15,"Low Charges",
IF(tbl_Customers[[#This Row],[total_eve_charge]]&lt;=20,"Medium Charges","High Charges"))</f>
        <v>High Charges</v>
      </c>
      <c r="AB2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89" s="30" t="str">
        <f>IF(tbl_Customers[[#This Row],[number_vmail_messages]] = 0, "No Usage", IF(tbl_Customers[[#This Row],[number_vmail_messages]] &lt;= 20, "Low Usage", IF(tbl_Customers[[#This Row],[number_vmail_messages]] &lt;= 40, "Medium Usgae", "High Usage")))</f>
        <v>No Usage</v>
      </c>
      <c r="AD2689" s="30" t="str">
        <f>IF(tbl_Customers[[#This Row],[total_day_minutes]]&lt;=150,"Low Usage", IF(tbl_Customers[[#This Row],[total_day_minutes]]&lt;=200,"Medium Usage", IF(tbl_Customers[[#This Row],[total_day_minutes]]&lt;=250,"High Usage","Very High Usage")))</f>
        <v>Low Usage</v>
      </c>
      <c r="AE2689" s="30" t="str">
        <f>IF(tbl_Customers[[#This Row],[total_intl_calls]]&lt;=5,"Low Calls", IF(tbl_Customers[[#This Row],[total_intl_calls]]&lt;=10, "Medium Calls", "High Calls"))</f>
        <v>Medium Calls</v>
      </c>
    </row>
    <row r="2690" spans="1:31"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c r="W2690" t="str">
        <f>IF(tbl_Customers[[#This Row],[number_customer_service_calls]] &lt;= 1, "0-1 Calls", IF(tbl_Customers[[#This Row],[number_customer_service_calls]] &lt;= 3, "2-3 Calls", IF(tbl_Customers[[#This Row],[number_customer_service_calls]] &lt;=5, "4-5 Calls", "6+ Calls")))</f>
        <v>0-1 Calls</v>
      </c>
      <c r="X2690" t="str">
        <f>IF(tbl_Customers[[#This Row],[account_length]] &lt;= 50, "0-50", IF(tbl_Customers[[#This Row],[account_length]] &lt;=100, "51-100", IF(tbl_Customers[[#This Row],[account_length]] &lt;= 150, "101-150", "151+")))</f>
        <v>51-100</v>
      </c>
      <c r="Y2690" s="30" t="str">
        <f>IF(tbl_Customers[[#This Row],[total_intl_charge]] &lt;= 3, "Low Charges", "High Charges")</f>
        <v>Low Charges</v>
      </c>
      <c r="Z2690" s="30" t="str">
        <f>IF(tbl_Customers[[#This Row],[total_eve_calls]]&lt;=80,"Low Calls",
IF(tbl_Customers[[#This Row],[total_eve_calls]]&lt;=120,"Medium Calls","High Calls"))</f>
        <v>Medium Calls</v>
      </c>
      <c r="AA2690" s="30" t="str">
        <f>IF(tbl_Customers[[#This Row],[total_eve_charge]]&lt;=15,"Low Charges",
IF(tbl_Customers[[#This Row],[total_eve_charge]]&lt;=20,"Medium Charges","High Charges"))</f>
        <v>Low Charges</v>
      </c>
      <c r="AB2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0" s="30" t="str">
        <f>IF(tbl_Customers[[#This Row],[number_vmail_messages]] = 0, "No Usage", IF(tbl_Customers[[#This Row],[number_vmail_messages]] &lt;= 20, "Low Usage", IF(tbl_Customers[[#This Row],[number_vmail_messages]] &lt;= 40, "Medium Usgae", "High Usage")))</f>
        <v>No Usage</v>
      </c>
      <c r="AD2690" s="30" t="str">
        <f>IF(tbl_Customers[[#This Row],[total_day_minutes]]&lt;=150,"Low Usage", IF(tbl_Customers[[#This Row],[total_day_minutes]]&lt;=200,"Medium Usage", IF(tbl_Customers[[#This Row],[total_day_minutes]]&lt;=250,"High Usage","Very High Usage")))</f>
        <v>High Usage</v>
      </c>
      <c r="AE2690" s="30" t="str">
        <f>IF(tbl_Customers[[#This Row],[total_intl_calls]]&lt;=5,"Low Calls", IF(tbl_Customers[[#This Row],[total_intl_calls]]&lt;=10, "Medium Calls", "High Calls"))</f>
        <v>Medium Calls</v>
      </c>
    </row>
    <row r="2691" spans="1:31"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c r="W2691" t="str">
        <f>IF(tbl_Customers[[#This Row],[number_customer_service_calls]] &lt;= 1, "0-1 Calls", IF(tbl_Customers[[#This Row],[number_customer_service_calls]] &lt;= 3, "2-3 Calls", IF(tbl_Customers[[#This Row],[number_customer_service_calls]] &lt;=5, "4-5 Calls", "6+ Calls")))</f>
        <v>2-3 Calls</v>
      </c>
      <c r="X2691" t="str">
        <f>IF(tbl_Customers[[#This Row],[account_length]] &lt;= 50, "0-50", IF(tbl_Customers[[#This Row],[account_length]] &lt;=100, "51-100", IF(tbl_Customers[[#This Row],[account_length]] &lt;= 150, "101-150", "151+")))</f>
        <v>0-50</v>
      </c>
      <c r="Y2691" s="30" t="str">
        <f>IF(tbl_Customers[[#This Row],[total_intl_charge]] &lt;= 3, "Low Charges", "High Charges")</f>
        <v>High Charges</v>
      </c>
      <c r="Z2691" s="30" t="str">
        <f>IF(tbl_Customers[[#This Row],[total_eve_calls]]&lt;=80,"Low Calls",
IF(tbl_Customers[[#This Row],[total_eve_calls]]&lt;=120,"Medium Calls","High Calls"))</f>
        <v>Low Calls</v>
      </c>
      <c r="AA2691" s="30" t="str">
        <f>IF(tbl_Customers[[#This Row],[total_eve_charge]]&lt;=15,"Low Charges",
IF(tbl_Customers[[#This Row],[total_eve_charge]]&lt;=20,"Medium Charges","High Charges"))</f>
        <v>High Charges</v>
      </c>
      <c r="AB2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1" s="30" t="str">
        <f>IF(tbl_Customers[[#This Row],[number_vmail_messages]] = 0, "No Usage", IF(tbl_Customers[[#This Row],[number_vmail_messages]] &lt;= 20, "Low Usage", IF(tbl_Customers[[#This Row],[number_vmail_messages]] &lt;= 40, "Medium Usgae", "High Usage")))</f>
        <v>No Usage</v>
      </c>
      <c r="AD2691" s="30" t="str">
        <f>IF(tbl_Customers[[#This Row],[total_day_minutes]]&lt;=150,"Low Usage", IF(tbl_Customers[[#This Row],[total_day_minutes]]&lt;=200,"Medium Usage", IF(tbl_Customers[[#This Row],[total_day_minutes]]&lt;=250,"High Usage","Very High Usage")))</f>
        <v>High Usage</v>
      </c>
      <c r="AE2691" s="30" t="str">
        <f>IF(tbl_Customers[[#This Row],[total_intl_calls]]&lt;=5,"Low Calls", IF(tbl_Customers[[#This Row],[total_intl_calls]]&lt;=10, "Medium Calls", "High Calls"))</f>
        <v>Low Calls</v>
      </c>
    </row>
    <row r="2692" spans="1:31"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c r="W2692" t="str">
        <f>IF(tbl_Customers[[#This Row],[number_customer_service_calls]] &lt;= 1, "0-1 Calls", IF(tbl_Customers[[#This Row],[number_customer_service_calls]] &lt;= 3, "2-3 Calls", IF(tbl_Customers[[#This Row],[number_customer_service_calls]] &lt;=5, "4-5 Calls", "6+ Calls")))</f>
        <v>2-3 Calls</v>
      </c>
      <c r="X2692" t="str">
        <f>IF(tbl_Customers[[#This Row],[account_length]] &lt;= 50, "0-50", IF(tbl_Customers[[#This Row],[account_length]] &lt;=100, "51-100", IF(tbl_Customers[[#This Row],[account_length]] &lt;= 150, "101-150", "151+")))</f>
        <v>101-150</v>
      </c>
      <c r="Y2692" s="30" t="str">
        <f>IF(tbl_Customers[[#This Row],[total_intl_charge]] &lt;= 3, "Low Charges", "High Charges")</f>
        <v>High Charges</v>
      </c>
      <c r="Z2692" s="30" t="str">
        <f>IF(tbl_Customers[[#This Row],[total_eve_calls]]&lt;=80,"Low Calls",
IF(tbl_Customers[[#This Row],[total_eve_calls]]&lt;=120,"Medium Calls","High Calls"))</f>
        <v>High Calls</v>
      </c>
      <c r="AA2692" s="30" t="str">
        <f>IF(tbl_Customers[[#This Row],[total_eve_charge]]&lt;=15,"Low Charges",
IF(tbl_Customers[[#This Row],[total_eve_charge]]&lt;=20,"Medium Charges","High Charges"))</f>
        <v>Medium Charges</v>
      </c>
      <c r="AB2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2" s="30" t="str">
        <f>IF(tbl_Customers[[#This Row],[number_vmail_messages]] = 0, "No Usage", IF(tbl_Customers[[#This Row],[number_vmail_messages]] &lt;= 20, "Low Usage", IF(tbl_Customers[[#This Row],[number_vmail_messages]] &lt;= 40, "Medium Usgae", "High Usage")))</f>
        <v>No Usage</v>
      </c>
      <c r="AD2692" s="30" t="str">
        <f>IF(tbl_Customers[[#This Row],[total_day_minutes]]&lt;=150,"Low Usage", IF(tbl_Customers[[#This Row],[total_day_minutes]]&lt;=200,"Medium Usage", IF(tbl_Customers[[#This Row],[total_day_minutes]]&lt;=250,"High Usage","Very High Usage")))</f>
        <v>Low Usage</v>
      </c>
      <c r="AE2692" s="30" t="str">
        <f>IF(tbl_Customers[[#This Row],[total_intl_calls]]&lt;=5,"Low Calls", IF(tbl_Customers[[#This Row],[total_intl_calls]]&lt;=10, "Medium Calls", "High Calls"))</f>
        <v>Low Calls</v>
      </c>
    </row>
    <row r="2693" spans="1:31"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c r="W2693" t="str">
        <f>IF(tbl_Customers[[#This Row],[number_customer_service_calls]] &lt;= 1, "0-1 Calls", IF(tbl_Customers[[#This Row],[number_customer_service_calls]] &lt;= 3, "2-3 Calls", IF(tbl_Customers[[#This Row],[number_customer_service_calls]] &lt;=5, "4-5 Calls", "6+ Calls")))</f>
        <v>2-3 Calls</v>
      </c>
      <c r="X2693" t="str">
        <f>IF(tbl_Customers[[#This Row],[account_length]] &lt;= 50, "0-50", IF(tbl_Customers[[#This Row],[account_length]] &lt;=100, "51-100", IF(tbl_Customers[[#This Row],[account_length]] &lt;= 150, "101-150", "151+")))</f>
        <v>0-50</v>
      </c>
      <c r="Y2693" s="30" t="str">
        <f>IF(tbl_Customers[[#This Row],[total_intl_charge]] &lt;= 3, "Low Charges", "High Charges")</f>
        <v>Low Charges</v>
      </c>
      <c r="Z2693" s="30" t="str">
        <f>IF(tbl_Customers[[#This Row],[total_eve_calls]]&lt;=80,"Low Calls",
IF(tbl_Customers[[#This Row],[total_eve_calls]]&lt;=120,"Medium Calls","High Calls"))</f>
        <v>Medium Calls</v>
      </c>
      <c r="AA2693" s="30" t="str">
        <f>IF(tbl_Customers[[#This Row],[total_eve_charge]]&lt;=15,"Low Charges",
IF(tbl_Customers[[#This Row],[total_eve_charge]]&lt;=20,"Medium Charges","High Charges"))</f>
        <v>Low Charges</v>
      </c>
      <c r="AB2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3" s="30" t="str">
        <f>IF(tbl_Customers[[#This Row],[number_vmail_messages]] = 0, "No Usage", IF(tbl_Customers[[#This Row],[number_vmail_messages]] &lt;= 20, "Low Usage", IF(tbl_Customers[[#This Row],[number_vmail_messages]] &lt;= 40, "Medium Usgae", "High Usage")))</f>
        <v>High Usage</v>
      </c>
      <c r="AD2693" s="30" t="str">
        <f>IF(tbl_Customers[[#This Row],[total_day_minutes]]&lt;=150,"Low Usage", IF(tbl_Customers[[#This Row],[total_day_minutes]]&lt;=200,"Medium Usage", IF(tbl_Customers[[#This Row],[total_day_minutes]]&lt;=250,"High Usage","Very High Usage")))</f>
        <v>Low Usage</v>
      </c>
      <c r="AE2693" s="30" t="str">
        <f>IF(tbl_Customers[[#This Row],[total_intl_calls]]&lt;=5,"Low Calls", IF(tbl_Customers[[#This Row],[total_intl_calls]]&lt;=10, "Medium Calls", "High Calls"))</f>
        <v>Medium Calls</v>
      </c>
    </row>
    <row r="2694" spans="1:31"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c r="W2694" t="str">
        <f>IF(tbl_Customers[[#This Row],[number_customer_service_calls]] &lt;= 1, "0-1 Calls", IF(tbl_Customers[[#This Row],[number_customer_service_calls]] &lt;= 3, "2-3 Calls", IF(tbl_Customers[[#This Row],[number_customer_service_calls]] &lt;=5, "4-5 Calls", "6+ Calls")))</f>
        <v>0-1 Calls</v>
      </c>
      <c r="X2694" t="str">
        <f>IF(tbl_Customers[[#This Row],[account_length]] &lt;= 50, "0-50", IF(tbl_Customers[[#This Row],[account_length]] &lt;=100, "51-100", IF(tbl_Customers[[#This Row],[account_length]] &lt;= 150, "101-150", "151+")))</f>
        <v>51-100</v>
      </c>
      <c r="Y2694" s="30" t="str">
        <f>IF(tbl_Customers[[#This Row],[total_intl_charge]] &lt;= 3, "Low Charges", "High Charges")</f>
        <v>Low Charges</v>
      </c>
      <c r="Z2694" s="30" t="str">
        <f>IF(tbl_Customers[[#This Row],[total_eve_calls]]&lt;=80,"Low Calls",
IF(tbl_Customers[[#This Row],[total_eve_calls]]&lt;=120,"Medium Calls","High Calls"))</f>
        <v>Medium Calls</v>
      </c>
      <c r="AA2694" s="30" t="str">
        <f>IF(tbl_Customers[[#This Row],[total_eve_charge]]&lt;=15,"Low Charges",
IF(tbl_Customers[[#This Row],[total_eve_charge]]&lt;=20,"Medium Charges","High Charges"))</f>
        <v>Medium Charges</v>
      </c>
      <c r="AB2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4" s="30" t="str">
        <f>IF(tbl_Customers[[#This Row],[number_vmail_messages]] = 0, "No Usage", IF(tbl_Customers[[#This Row],[number_vmail_messages]] &lt;= 20, "Low Usage", IF(tbl_Customers[[#This Row],[number_vmail_messages]] &lt;= 40, "Medium Usgae", "High Usage")))</f>
        <v>Medium Usgae</v>
      </c>
      <c r="AD2694" s="30" t="str">
        <f>IF(tbl_Customers[[#This Row],[total_day_minutes]]&lt;=150,"Low Usage", IF(tbl_Customers[[#This Row],[total_day_minutes]]&lt;=200,"Medium Usage", IF(tbl_Customers[[#This Row],[total_day_minutes]]&lt;=250,"High Usage","Very High Usage")))</f>
        <v>Very High Usage</v>
      </c>
      <c r="AE2694" s="30" t="str">
        <f>IF(tbl_Customers[[#This Row],[total_intl_calls]]&lt;=5,"Low Calls", IF(tbl_Customers[[#This Row],[total_intl_calls]]&lt;=10, "Medium Calls", "High Calls"))</f>
        <v>Low Calls</v>
      </c>
    </row>
    <row r="2695" spans="1:31"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c r="W2695" t="str">
        <f>IF(tbl_Customers[[#This Row],[number_customer_service_calls]] &lt;= 1, "0-1 Calls", IF(tbl_Customers[[#This Row],[number_customer_service_calls]] &lt;= 3, "2-3 Calls", IF(tbl_Customers[[#This Row],[number_customer_service_calls]] &lt;=5, "4-5 Calls", "6+ Calls")))</f>
        <v>0-1 Calls</v>
      </c>
      <c r="X2695" t="str">
        <f>IF(tbl_Customers[[#This Row],[account_length]] &lt;= 50, "0-50", IF(tbl_Customers[[#This Row],[account_length]] &lt;=100, "51-100", IF(tbl_Customers[[#This Row],[account_length]] &lt;= 150, "101-150", "151+")))</f>
        <v>51-100</v>
      </c>
      <c r="Y2695" s="30" t="str">
        <f>IF(tbl_Customers[[#This Row],[total_intl_charge]] &lt;= 3, "Low Charges", "High Charges")</f>
        <v>High Charges</v>
      </c>
      <c r="Z2695" s="30" t="str">
        <f>IF(tbl_Customers[[#This Row],[total_eve_calls]]&lt;=80,"Low Calls",
IF(tbl_Customers[[#This Row],[total_eve_calls]]&lt;=120,"Medium Calls","High Calls"))</f>
        <v>Medium Calls</v>
      </c>
      <c r="AA2695" s="30" t="str">
        <f>IF(tbl_Customers[[#This Row],[total_eve_charge]]&lt;=15,"Low Charges",
IF(tbl_Customers[[#This Row],[total_eve_charge]]&lt;=20,"Medium Charges","High Charges"))</f>
        <v>Low Charges</v>
      </c>
      <c r="AB2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5" s="30" t="str">
        <f>IF(tbl_Customers[[#This Row],[number_vmail_messages]] = 0, "No Usage", IF(tbl_Customers[[#This Row],[number_vmail_messages]] &lt;= 20, "Low Usage", IF(tbl_Customers[[#This Row],[number_vmail_messages]] &lt;= 40, "Medium Usgae", "High Usage")))</f>
        <v>High Usage</v>
      </c>
      <c r="AD2695" s="30" t="str">
        <f>IF(tbl_Customers[[#This Row],[total_day_minutes]]&lt;=150,"Low Usage", IF(tbl_Customers[[#This Row],[total_day_minutes]]&lt;=200,"Medium Usage", IF(tbl_Customers[[#This Row],[total_day_minutes]]&lt;=250,"High Usage","Very High Usage")))</f>
        <v>Medium Usage</v>
      </c>
      <c r="AE2695" s="30" t="str">
        <f>IF(tbl_Customers[[#This Row],[total_intl_calls]]&lt;=5,"Low Calls", IF(tbl_Customers[[#This Row],[total_intl_calls]]&lt;=10, "Medium Calls", "High Calls"))</f>
        <v>Low Calls</v>
      </c>
    </row>
    <row r="2696" spans="1:31"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c r="W2696" t="str">
        <f>IF(tbl_Customers[[#This Row],[number_customer_service_calls]] &lt;= 1, "0-1 Calls", IF(tbl_Customers[[#This Row],[number_customer_service_calls]] &lt;= 3, "2-3 Calls", IF(tbl_Customers[[#This Row],[number_customer_service_calls]] &lt;=5, "4-5 Calls", "6+ Calls")))</f>
        <v>0-1 Calls</v>
      </c>
      <c r="X2696" t="str">
        <f>IF(tbl_Customers[[#This Row],[account_length]] &lt;= 50, "0-50", IF(tbl_Customers[[#This Row],[account_length]] &lt;=100, "51-100", IF(tbl_Customers[[#This Row],[account_length]] &lt;= 150, "101-150", "151+")))</f>
        <v>51-100</v>
      </c>
      <c r="Y2696" s="30" t="str">
        <f>IF(tbl_Customers[[#This Row],[total_intl_charge]] &lt;= 3, "Low Charges", "High Charges")</f>
        <v>High Charges</v>
      </c>
      <c r="Z2696" s="30" t="str">
        <f>IF(tbl_Customers[[#This Row],[total_eve_calls]]&lt;=80,"Low Calls",
IF(tbl_Customers[[#This Row],[total_eve_calls]]&lt;=120,"Medium Calls","High Calls"))</f>
        <v>Medium Calls</v>
      </c>
      <c r="AA2696" s="30" t="str">
        <f>IF(tbl_Customers[[#This Row],[total_eve_charge]]&lt;=15,"Low Charges",
IF(tbl_Customers[[#This Row],[total_eve_charge]]&lt;=20,"Medium Charges","High Charges"))</f>
        <v>Medium Charges</v>
      </c>
      <c r="AB2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696" s="30" t="str">
        <f>IF(tbl_Customers[[#This Row],[number_vmail_messages]] = 0, "No Usage", IF(tbl_Customers[[#This Row],[number_vmail_messages]] &lt;= 20, "Low Usage", IF(tbl_Customers[[#This Row],[number_vmail_messages]] &lt;= 40, "Medium Usgae", "High Usage")))</f>
        <v>No Usage</v>
      </c>
      <c r="AD2696" s="30" t="str">
        <f>IF(tbl_Customers[[#This Row],[total_day_minutes]]&lt;=150,"Low Usage", IF(tbl_Customers[[#This Row],[total_day_minutes]]&lt;=200,"Medium Usage", IF(tbl_Customers[[#This Row],[total_day_minutes]]&lt;=250,"High Usage","Very High Usage")))</f>
        <v>Medium Usage</v>
      </c>
      <c r="AE2696" s="30" t="str">
        <f>IF(tbl_Customers[[#This Row],[total_intl_calls]]&lt;=5,"Low Calls", IF(tbl_Customers[[#This Row],[total_intl_calls]]&lt;=10, "Medium Calls", "High Calls"))</f>
        <v>Low Calls</v>
      </c>
    </row>
    <row r="2697" spans="1:31"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c r="W2697" t="str">
        <f>IF(tbl_Customers[[#This Row],[number_customer_service_calls]] &lt;= 1, "0-1 Calls", IF(tbl_Customers[[#This Row],[number_customer_service_calls]] &lt;= 3, "2-3 Calls", IF(tbl_Customers[[#This Row],[number_customer_service_calls]] &lt;=5, "4-5 Calls", "6+ Calls")))</f>
        <v>0-1 Calls</v>
      </c>
      <c r="X2697" t="str">
        <f>IF(tbl_Customers[[#This Row],[account_length]] &lt;= 50, "0-50", IF(tbl_Customers[[#This Row],[account_length]] &lt;=100, "51-100", IF(tbl_Customers[[#This Row],[account_length]] &lt;= 150, "101-150", "151+")))</f>
        <v>101-150</v>
      </c>
      <c r="Y2697" s="30" t="str">
        <f>IF(tbl_Customers[[#This Row],[total_intl_charge]] &lt;= 3, "Low Charges", "High Charges")</f>
        <v>Low Charges</v>
      </c>
      <c r="Z2697" s="30" t="str">
        <f>IF(tbl_Customers[[#This Row],[total_eve_calls]]&lt;=80,"Low Calls",
IF(tbl_Customers[[#This Row],[total_eve_calls]]&lt;=120,"Medium Calls","High Calls"))</f>
        <v>Medium Calls</v>
      </c>
      <c r="AA2697" s="30" t="str">
        <f>IF(tbl_Customers[[#This Row],[total_eve_charge]]&lt;=15,"Low Charges",
IF(tbl_Customers[[#This Row],[total_eve_charge]]&lt;=20,"Medium Charges","High Charges"))</f>
        <v>Medium Charges</v>
      </c>
      <c r="AB2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7" s="30" t="str">
        <f>IF(tbl_Customers[[#This Row],[number_vmail_messages]] = 0, "No Usage", IF(tbl_Customers[[#This Row],[number_vmail_messages]] &lt;= 20, "Low Usage", IF(tbl_Customers[[#This Row],[number_vmail_messages]] &lt;= 40, "Medium Usgae", "High Usage")))</f>
        <v>No Usage</v>
      </c>
      <c r="AD2697" s="30" t="str">
        <f>IF(tbl_Customers[[#This Row],[total_day_minutes]]&lt;=150,"Low Usage", IF(tbl_Customers[[#This Row],[total_day_minutes]]&lt;=200,"Medium Usage", IF(tbl_Customers[[#This Row],[total_day_minutes]]&lt;=250,"High Usage","Very High Usage")))</f>
        <v>Medium Usage</v>
      </c>
      <c r="AE2697" s="30" t="str">
        <f>IF(tbl_Customers[[#This Row],[total_intl_calls]]&lt;=5,"Low Calls", IF(tbl_Customers[[#This Row],[total_intl_calls]]&lt;=10, "Medium Calls", "High Calls"))</f>
        <v>Low Calls</v>
      </c>
    </row>
    <row r="2698" spans="1:31"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c r="W2698" t="str">
        <f>IF(tbl_Customers[[#This Row],[number_customer_service_calls]] &lt;= 1, "0-1 Calls", IF(tbl_Customers[[#This Row],[number_customer_service_calls]] &lt;= 3, "2-3 Calls", IF(tbl_Customers[[#This Row],[number_customer_service_calls]] &lt;=5, "4-5 Calls", "6+ Calls")))</f>
        <v>4-5 Calls</v>
      </c>
      <c r="X2698" t="str">
        <f>IF(tbl_Customers[[#This Row],[account_length]] &lt;= 50, "0-50", IF(tbl_Customers[[#This Row],[account_length]] &lt;=100, "51-100", IF(tbl_Customers[[#This Row],[account_length]] &lt;= 150, "101-150", "151+")))</f>
        <v>101-150</v>
      </c>
      <c r="Y2698" s="30" t="str">
        <f>IF(tbl_Customers[[#This Row],[total_intl_charge]] &lt;= 3, "Low Charges", "High Charges")</f>
        <v>Low Charges</v>
      </c>
      <c r="Z2698" s="30" t="str">
        <f>IF(tbl_Customers[[#This Row],[total_eve_calls]]&lt;=80,"Low Calls",
IF(tbl_Customers[[#This Row],[total_eve_calls]]&lt;=120,"Medium Calls","High Calls"))</f>
        <v>Medium Calls</v>
      </c>
      <c r="AA2698" s="30" t="str">
        <f>IF(tbl_Customers[[#This Row],[total_eve_charge]]&lt;=15,"Low Charges",
IF(tbl_Customers[[#This Row],[total_eve_charge]]&lt;=20,"Medium Charges","High Charges"))</f>
        <v>Medium Charges</v>
      </c>
      <c r="AB2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698" s="30" t="str">
        <f>IF(tbl_Customers[[#This Row],[number_vmail_messages]] = 0, "No Usage", IF(tbl_Customers[[#This Row],[number_vmail_messages]] &lt;= 20, "Low Usage", IF(tbl_Customers[[#This Row],[number_vmail_messages]] &lt;= 40, "Medium Usgae", "High Usage")))</f>
        <v>No Usage</v>
      </c>
      <c r="AD2698" s="30" t="str">
        <f>IF(tbl_Customers[[#This Row],[total_day_minutes]]&lt;=150,"Low Usage", IF(tbl_Customers[[#This Row],[total_day_minutes]]&lt;=200,"Medium Usage", IF(tbl_Customers[[#This Row],[total_day_minutes]]&lt;=250,"High Usage","Very High Usage")))</f>
        <v>High Usage</v>
      </c>
      <c r="AE2698" s="30" t="str">
        <f>IF(tbl_Customers[[#This Row],[total_intl_calls]]&lt;=5,"Low Calls", IF(tbl_Customers[[#This Row],[total_intl_calls]]&lt;=10, "Medium Calls", "High Calls"))</f>
        <v>Low Calls</v>
      </c>
    </row>
    <row r="2699" spans="1:31"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c r="W2699" t="str">
        <f>IF(tbl_Customers[[#This Row],[number_customer_service_calls]] &lt;= 1, "0-1 Calls", IF(tbl_Customers[[#This Row],[number_customer_service_calls]] &lt;= 3, "2-3 Calls", IF(tbl_Customers[[#This Row],[number_customer_service_calls]] &lt;=5, "4-5 Calls", "6+ Calls")))</f>
        <v>2-3 Calls</v>
      </c>
      <c r="X2699" t="str">
        <f>IF(tbl_Customers[[#This Row],[account_length]] &lt;= 50, "0-50", IF(tbl_Customers[[#This Row],[account_length]] &lt;=100, "51-100", IF(tbl_Customers[[#This Row],[account_length]] &lt;= 150, "101-150", "151+")))</f>
        <v>101-150</v>
      </c>
      <c r="Y2699" s="30" t="str">
        <f>IF(tbl_Customers[[#This Row],[total_intl_charge]] &lt;= 3, "Low Charges", "High Charges")</f>
        <v>Low Charges</v>
      </c>
      <c r="Z2699" s="30" t="str">
        <f>IF(tbl_Customers[[#This Row],[total_eve_calls]]&lt;=80,"Low Calls",
IF(tbl_Customers[[#This Row],[total_eve_calls]]&lt;=120,"Medium Calls","High Calls"))</f>
        <v>Medium Calls</v>
      </c>
      <c r="AA2699" s="30" t="str">
        <f>IF(tbl_Customers[[#This Row],[total_eve_charge]]&lt;=15,"Low Charges",
IF(tbl_Customers[[#This Row],[total_eve_charge]]&lt;=20,"Medium Charges","High Charges"))</f>
        <v>Medium Charges</v>
      </c>
      <c r="AB2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699" s="30" t="str">
        <f>IF(tbl_Customers[[#This Row],[number_vmail_messages]] = 0, "No Usage", IF(tbl_Customers[[#This Row],[number_vmail_messages]] &lt;= 20, "Low Usage", IF(tbl_Customers[[#This Row],[number_vmail_messages]] &lt;= 40, "Medium Usgae", "High Usage")))</f>
        <v>No Usage</v>
      </c>
      <c r="AD2699" s="30" t="str">
        <f>IF(tbl_Customers[[#This Row],[total_day_minutes]]&lt;=150,"Low Usage", IF(tbl_Customers[[#This Row],[total_day_minutes]]&lt;=200,"Medium Usage", IF(tbl_Customers[[#This Row],[total_day_minutes]]&lt;=250,"High Usage","Very High Usage")))</f>
        <v>Medium Usage</v>
      </c>
      <c r="AE2699" s="30" t="str">
        <f>IF(tbl_Customers[[#This Row],[total_intl_calls]]&lt;=5,"Low Calls", IF(tbl_Customers[[#This Row],[total_intl_calls]]&lt;=10, "Medium Calls", "High Calls"))</f>
        <v>Medium Calls</v>
      </c>
    </row>
    <row r="2700" spans="1:31"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c r="W2700" t="str">
        <f>IF(tbl_Customers[[#This Row],[number_customer_service_calls]] &lt;= 1, "0-1 Calls", IF(tbl_Customers[[#This Row],[number_customer_service_calls]] &lt;= 3, "2-3 Calls", IF(tbl_Customers[[#This Row],[number_customer_service_calls]] &lt;=5, "4-5 Calls", "6+ Calls")))</f>
        <v>2-3 Calls</v>
      </c>
      <c r="X2700" t="str">
        <f>IF(tbl_Customers[[#This Row],[account_length]] &lt;= 50, "0-50", IF(tbl_Customers[[#This Row],[account_length]] &lt;=100, "51-100", IF(tbl_Customers[[#This Row],[account_length]] &lt;= 150, "101-150", "151+")))</f>
        <v>51-100</v>
      </c>
      <c r="Y2700" s="30" t="str">
        <f>IF(tbl_Customers[[#This Row],[total_intl_charge]] &lt;= 3, "Low Charges", "High Charges")</f>
        <v>Low Charges</v>
      </c>
      <c r="Z2700" s="30" t="str">
        <f>IF(tbl_Customers[[#This Row],[total_eve_calls]]&lt;=80,"Low Calls",
IF(tbl_Customers[[#This Row],[total_eve_calls]]&lt;=120,"Medium Calls","High Calls"))</f>
        <v>Low Calls</v>
      </c>
      <c r="AA2700" s="30" t="str">
        <f>IF(tbl_Customers[[#This Row],[total_eve_charge]]&lt;=15,"Low Charges",
IF(tbl_Customers[[#This Row],[total_eve_charge]]&lt;=20,"Medium Charges","High Charges"))</f>
        <v>Medium Charges</v>
      </c>
      <c r="AB2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00" s="30" t="str">
        <f>IF(tbl_Customers[[#This Row],[number_vmail_messages]] = 0, "No Usage", IF(tbl_Customers[[#This Row],[number_vmail_messages]] &lt;= 20, "Low Usage", IF(tbl_Customers[[#This Row],[number_vmail_messages]] &lt;= 40, "Medium Usgae", "High Usage")))</f>
        <v>No Usage</v>
      </c>
      <c r="AD2700" s="30" t="str">
        <f>IF(tbl_Customers[[#This Row],[total_day_minutes]]&lt;=150,"Low Usage", IF(tbl_Customers[[#This Row],[total_day_minutes]]&lt;=200,"Medium Usage", IF(tbl_Customers[[#This Row],[total_day_minutes]]&lt;=250,"High Usage","Very High Usage")))</f>
        <v>Medium Usage</v>
      </c>
      <c r="AE2700" s="30" t="str">
        <f>IF(tbl_Customers[[#This Row],[total_intl_calls]]&lt;=5,"Low Calls", IF(tbl_Customers[[#This Row],[total_intl_calls]]&lt;=10, "Medium Calls", "High Calls"))</f>
        <v>Low Calls</v>
      </c>
    </row>
    <row r="2701" spans="1:31"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c r="W2701" t="str">
        <f>IF(tbl_Customers[[#This Row],[number_customer_service_calls]] &lt;= 1, "0-1 Calls", IF(tbl_Customers[[#This Row],[number_customer_service_calls]] &lt;= 3, "2-3 Calls", IF(tbl_Customers[[#This Row],[number_customer_service_calls]] &lt;=5, "4-5 Calls", "6+ Calls")))</f>
        <v>0-1 Calls</v>
      </c>
      <c r="X2701" t="str">
        <f>IF(tbl_Customers[[#This Row],[account_length]] &lt;= 50, "0-50", IF(tbl_Customers[[#This Row],[account_length]] &lt;=100, "51-100", IF(tbl_Customers[[#This Row],[account_length]] &lt;= 150, "101-150", "151+")))</f>
        <v>51-100</v>
      </c>
      <c r="Y2701" s="30" t="str">
        <f>IF(tbl_Customers[[#This Row],[total_intl_charge]] &lt;= 3, "Low Charges", "High Charges")</f>
        <v>Low Charges</v>
      </c>
      <c r="Z2701" s="30" t="str">
        <f>IF(tbl_Customers[[#This Row],[total_eve_calls]]&lt;=80,"Low Calls",
IF(tbl_Customers[[#This Row],[total_eve_calls]]&lt;=120,"Medium Calls","High Calls"))</f>
        <v>High Calls</v>
      </c>
      <c r="AA2701" s="30" t="str">
        <f>IF(tbl_Customers[[#This Row],[total_eve_charge]]&lt;=15,"Low Charges",
IF(tbl_Customers[[#This Row],[total_eve_charge]]&lt;=20,"Medium Charges","High Charges"))</f>
        <v>Low Charges</v>
      </c>
      <c r="AB2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1" s="30" t="str">
        <f>IF(tbl_Customers[[#This Row],[number_vmail_messages]] = 0, "No Usage", IF(tbl_Customers[[#This Row],[number_vmail_messages]] &lt;= 20, "Low Usage", IF(tbl_Customers[[#This Row],[number_vmail_messages]] &lt;= 40, "Medium Usgae", "High Usage")))</f>
        <v>No Usage</v>
      </c>
      <c r="AD2701" s="30" t="str">
        <f>IF(tbl_Customers[[#This Row],[total_day_minutes]]&lt;=150,"Low Usage", IF(tbl_Customers[[#This Row],[total_day_minutes]]&lt;=200,"Medium Usage", IF(tbl_Customers[[#This Row],[total_day_minutes]]&lt;=250,"High Usage","Very High Usage")))</f>
        <v>Medium Usage</v>
      </c>
      <c r="AE2701" s="30" t="str">
        <f>IF(tbl_Customers[[#This Row],[total_intl_calls]]&lt;=5,"Low Calls", IF(tbl_Customers[[#This Row],[total_intl_calls]]&lt;=10, "Medium Calls", "High Calls"))</f>
        <v>Low Calls</v>
      </c>
    </row>
    <row r="2702" spans="1:31"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c r="W2702" t="str">
        <f>IF(tbl_Customers[[#This Row],[number_customer_service_calls]] &lt;= 1, "0-1 Calls", IF(tbl_Customers[[#This Row],[number_customer_service_calls]] &lt;= 3, "2-3 Calls", IF(tbl_Customers[[#This Row],[number_customer_service_calls]] &lt;=5, "4-5 Calls", "6+ Calls")))</f>
        <v>0-1 Calls</v>
      </c>
      <c r="X2702" t="str">
        <f>IF(tbl_Customers[[#This Row],[account_length]] &lt;= 50, "0-50", IF(tbl_Customers[[#This Row],[account_length]] &lt;=100, "51-100", IF(tbl_Customers[[#This Row],[account_length]] &lt;= 150, "101-150", "151+")))</f>
        <v>51-100</v>
      </c>
      <c r="Y2702" s="30" t="str">
        <f>IF(tbl_Customers[[#This Row],[total_intl_charge]] &lt;= 3, "Low Charges", "High Charges")</f>
        <v>High Charges</v>
      </c>
      <c r="Z2702" s="30" t="str">
        <f>IF(tbl_Customers[[#This Row],[total_eve_calls]]&lt;=80,"Low Calls",
IF(tbl_Customers[[#This Row],[total_eve_calls]]&lt;=120,"Medium Calls","High Calls"))</f>
        <v>Medium Calls</v>
      </c>
      <c r="AA2702" s="30" t="str">
        <f>IF(tbl_Customers[[#This Row],[total_eve_charge]]&lt;=15,"Low Charges",
IF(tbl_Customers[[#This Row],[total_eve_charge]]&lt;=20,"Medium Charges","High Charges"))</f>
        <v>Low Charges</v>
      </c>
      <c r="AB2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2" s="30" t="str">
        <f>IF(tbl_Customers[[#This Row],[number_vmail_messages]] = 0, "No Usage", IF(tbl_Customers[[#This Row],[number_vmail_messages]] &lt;= 20, "Low Usage", IF(tbl_Customers[[#This Row],[number_vmail_messages]] &lt;= 40, "Medium Usgae", "High Usage")))</f>
        <v>No Usage</v>
      </c>
      <c r="AD2702" s="30" t="str">
        <f>IF(tbl_Customers[[#This Row],[total_day_minutes]]&lt;=150,"Low Usage", IF(tbl_Customers[[#This Row],[total_day_minutes]]&lt;=200,"Medium Usage", IF(tbl_Customers[[#This Row],[total_day_minutes]]&lt;=250,"High Usage","Very High Usage")))</f>
        <v>High Usage</v>
      </c>
      <c r="AE2702" s="30" t="str">
        <f>IF(tbl_Customers[[#This Row],[total_intl_calls]]&lt;=5,"Low Calls", IF(tbl_Customers[[#This Row],[total_intl_calls]]&lt;=10, "Medium Calls", "High Calls"))</f>
        <v>Low Calls</v>
      </c>
    </row>
    <row r="2703" spans="1:31"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c r="W2703" t="str">
        <f>IF(tbl_Customers[[#This Row],[number_customer_service_calls]] &lt;= 1, "0-1 Calls", IF(tbl_Customers[[#This Row],[number_customer_service_calls]] &lt;= 3, "2-3 Calls", IF(tbl_Customers[[#This Row],[number_customer_service_calls]] &lt;=5, "4-5 Calls", "6+ Calls")))</f>
        <v>2-3 Calls</v>
      </c>
      <c r="X2703" t="str">
        <f>IF(tbl_Customers[[#This Row],[account_length]] &lt;= 50, "0-50", IF(tbl_Customers[[#This Row],[account_length]] &lt;=100, "51-100", IF(tbl_Customers[[#This Row],[account_length]] &lt;= 150, "101-150", "151+")))</f>
        <v>101-150</v>
      </c>
      <c r="Y2703" s="30" t="str">
        <f>IF(tbl_Customers[[#This Row],[total_intl_charge]] &lt;= 3, "Low Charges", "High Charges")</f>
        <v>Low Charges</v>
      </c>
      <c r="Z2703" s="30" t="str">
        <f>IF(tbl_Customers[[#This Row],[total_eve_calls]]&lt;=80,"Low Calls",
IF(tbl_Customers[[#This Row],[total_eve_calls]]&lt;=120,"Medium Calls","High Calls"))</f>
        <v>Medium Calls</v>
      </c>
      <c r="AA2703" s="30" t="str">
        <f>IF(tbl_Customers[[#This Row],[total_eve_charge]]&lt;=15,"Low Charges",
IF(tbl_Customers[[#This Row],[total_eve_charge]]&lt;=20,"Medium Charges","High Charges"))</f>
        <v>Low Charges</v>
      </c>
      <c r="AB2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3" s="30" t="str">
        <f>IF(tbl_Customers[[#This Row],[number_vmail_messages]] = 0, "No Usage", IF(tbl_Customers[[#This Row],[number_vmail_messages]] &lt;= 20, "Low Usage", IF(tbl_Customers[[#This Row],[number_vmail_messages]] &lt;= 40, "Medium Usgae", "High Usage")))</f>
        <v>No Usage</v>
      </c>
      <c r="AD2703" s="30" t="str">
        <f>IF(tbl_Customers[[#This Row],[total_day_minutes]]&lt;=150,"Low Usage", IF(tbl_Customers[[#This Row],[total_day_minutes]]&lt;=200,"Medium Usage", IF(tbl_Customers[[#This Row],[total_day_minutes]]&lt;=250,"High Usage","Very High Usage")))</f>
        <v>Medium Usage</v>
      </c>
      <c r="AE2703" s="30" t="str">
        <f>IF(tbl_Customers[[#This Row],[total_intl_calls]]&lt;=5,"Low Calls", IF(tbl_Customers[[#This Row],[total_intl_calls]]&lt;=10, "Medium Calls", "High Calls"))</f>
        <v>Medium Calls</v>
      </c>
    </row>
    <row r="2704" spans="1:31"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c r="W2704" t="str">
        <f>IF(tbl_Customers[[#This Row],[number_customer_service_calls]] &lt;= 1, "0-1 Calls", IF(tbl_Customers[[#This Row],[number_customer_service_calls]] &lt;= 3, "2-3 Calls", IF(tbl_Customers[[#This Row],[number_customer_service_calls]] &lt;=5, "4-5 Calls", "6+ Calls")))</f>
        <v>0-1 Calls</v>
      </c>
      <c r="X2704" t="str">
        <f>IF(tbl_Customers[[#This Row],[account_length]] &lt;= 50, "0-50", IF(tbl_Customers[[#This Row],[account_length]] &lt;=100, "51-100", IF(tbl_Customers[[#This Row],[account_length]] &lt;= 150, "101-150", "151+")))</f>
        <v>51-100</v>
      </c>
      <c r="Y2704" s="30" t="str">
        <f>IF(tbl_Customers[[#This Row],[total_intl_charge]] &lt;= 3, "Low Charges", "High Charges")</f>
        <v>Low Charges</v>
      </c>
      <c r="Z2704" s="30" t="str">
        <f>IF(tbl_Customers[[#This Row],[total_eve_calls]]&lt;=80,"Low Calls",
IF(tbl_Customers[[#This Row],[total_eve_calls]]&lt;=120,"Medium Calls","High Calls"))</f>
        <v>Low Calls</v>
      </c>
      <c r="AA2704" s="30" t="str">
        <f>IF(tbl_Customers[[#This Row],[total_eve_charge]]&lt;=15,"Low Charges",
IF(tbl_Customers[[#This Row],[total_eve_charge]]&lt;=20,"Medium Charges","High Charges"))</f>
        <v>High Charges</v>
      </c>
      <c r="AB2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4" s="30" t="str">
        <f>IF(tbl_Customers[[#This Row],[number_vmail_messages]] = 0, "No Usage", IF(tbl_Customers[[#This Row],[number_vmail_messages]] &lt;= 20, "Low Usage", IF(tbl_Customers[[#This Row],[number_vmail_messages]] &lt;= 40, "Medium Usgae", "High Usage")))</f>
        <v>Medium Usgae</v>
      </c>
      <c r="AD2704" s="30" t="str">
        <f>IF(tbl_Customers[[#This Row],[total_day_minutes]]&lt;=150,"Low Usage", IF(tbl_Customers[[#This Row],[total_day_minutes]]&lt;=200,"Medium Usage", IF(tbl_Customers[[#This Row],[total_day_minutes]]&lt;=250,"High Usage","Very High Usage")))</f>
        <v>High Usage</v>
      </c>
      <c r="AE2704" s="30" t="str">
        <f>IF(tbl_Customers[[#This Row],[total_intl_calls]]&lt;=5,"Low Calls", IF(tbl_Customers[[#This Row],[total_intl_calls]]&lt;=10, "Medium Calls", "High Calls"))</f>
        <v>Low Calls</v>
      </c>
    </row>
    <row r="2705" spans="1:31"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c r="W2705" t="str">
        <f>IF(tbl_Customers[[#This Row],[number_customer_service_calls]] &lt;= 1, "0-1 Calls", IF(tbl_Customers[[#This Row],[number_customer_service_calls]] &lt;= 3, "2-3 Calls", IF(tbl_Customers[[#This Row],[number_customer_service_calls]] &lt;=5, "4-5 Calls", "6+ Calls")))</f>
        <v>0-1 Calls</v>
      </c>
      <c r="X2705" t="str">
        <f>IF(tbl_Customers[[#This Row],[account_length]] &lt;= 50, "0-50", IF(tbl_Customers[[#This Row],[account_length]] &lt;=100, "51-100", IF(tbl_Customers[[#This Row],[account_length]] &lt;= 150, "101-150", "151+")))</f>
        <v>51-100</v>
      </c>
      <c r="Y2705" s="30" t="str">
        <f>IF(tbl_Customers[[#This Row],[total_intl_charge]] &lt;= 3, "Low Charges", "High Charges")</f>
        <v>High Charges</v>
      </c>
      <c r="Z2705" s="30" t="str">
        <f>IF(tbl_Customers[[#This Row],[total_eve_calls]]&lt;=80,"Low Calls",
IF(tbl_Customers[[#This Row],[total_eve_calls]]&lt;=120,"Medium Calls","High Calls"))</f>
        <v>Low Calls</v>
      </c>
      <c r="AA2705" s="30" t="str">
        <f>IF(tbl_Customers[[#This Row],[total_eve_charge]]&lt;=15,"Low Charges",
IF(tbl_Customers[[#This Row],[total_eve_charge]]&lt;=20,"Medium Charges","High Charges"))</f>
        <v>Medium Charges</v>
      </c>
      <c r="AB2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05" s="30" t="str">
        <f>IF(tbl_Customers[[#This Row],[number_vmail_messages]] = 0, "No Usage", IF(tbl_Customers[[#This Row],[number_vmail_messages]] &lt;= 20, "Low Usage", IF(tbl_Customers[[#This Row],[number_vmail_messages]] &lt;= 40, "Medium Usgae", "High Usage")))</f>
        <v>No Usage</v>
      </c>
      <c r="AD2705" s="30" t="str">
        <f>IF(tbl_Customers[[#This Row],[total_day_minutes]]&lt;=150,"Low Usage", IF(tbl_Customers[[#This Row],[total_day_minutes]]&lt;=200,"Medium Usage", IF(tbl_Customers[[#This Row],[total_day_minutes]]&lt;=250,"High Usage","Very High Usage")))</f>
        <v>High Usage</v>
      </c>
      <c r="AE2705" s="30" t="str">
        <f>IF(tbl_Customers[[#This Row],[total_intl_calls]]&lt;=5,"Low Calls", IF(tbl_Customers[[#This Row],[total_intl_calls]]&lt;=10, "Medium Calls", "High Calls"))</f>
        <v>Low Calls</v>
      </c>
    </row>
    <row r="2706" spans="1:31"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c r="W2706" t="str">
        <f>IF(tbl_Customers[[#This Row],[number_customer_service_calls]] &lt;= 1, "0-1 Calls", IF(tbl_Customers[[#This Row],[number_customer_service_calls]] &lt;= 3, "2-3 Calls", IF(tbl_Customers[[#This Row],[number_customer_service_calls]] &lt;=5, "4-5 Calls", "6+ Calls")))</f>
        <v>6+ Calls</v>
      </c>
      <c r="X2706" t="str">
        <f>IF(tbl_Customers[[#This Row],[account_length]] &lt;= 50, "0-50", IF(tbl_Customers[[#This Row],[account_length]] &lt;=100, "51-100", IF(tbl_Customers[[#This Row],[account_length]] &lt;= 150, "101-150", "151+")))</f>
        <v>101-150</v>
      </c>
      <c r="Y2706" s="30" t="str">
        <f>IF(tbl_Customers[[#This Row],[total_intl_charge]] &lt;= 3, "Low Charges", "High Charges")</f>
        <v>High Charges</v>
      </c>
      <c r="Z2706" s="30" t="str">
        <f>IF(tbl_Customers[[#This Row],[total_eve_calls]]&lt;=80,"Low Calls",
IF(tbl_Customers[[#This Row],[total_eve_calls]]&lt;=120,"Medium Calls","High Calls"))</f>
        <v>Low Calls</v>
      </c>
      <c r="AA2706" s="30" t="str">
        <f>IF(tbl_Customers[[#This Row],[total_eve_charge]]&lt;=15,"Low Charges",
IF(tbl_Customers[[#This Row],[total_eve_charge]]&lt;=20,"Medium Charges","High Charges"))</f>
        <v>Low Charges</v>
      </c>
      <c r="AB2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6" s="30" t="str">
        <f>IF(tbl_Customers[[#This Row],[number_vmail_messages]] = 0, "No Usage", IF(tbl_Customers[[#This Row],[number_vmail_messages]] &lt;= 20, "Low Usage", IF(tbl_Customers[[#This Row],[number_vmail_messages]] &lt;= 40, "Medium Usgae", "High Usage")))</f>
        <v>No Usage</v>
      </c>
      <c r="AD2706" s="30" t="str">
        <f>IF(tbl_Customers[[#This Row],[total_day_minutes]]&lt;=150,"Low Usage", IF(tbl_Customers[[#This Row],[total_day_minutes]]&lt;=200,"Medium Usage", IF(tbl_Customers[[#This Row],[total_day_minutes]]&lt;=250,"High Usage","Very High Usage")))</f>
        <v>Medium Usage</v>
      </c>
      <c r="AE2706" s="30" t="str">
        <f>IF(tbl_Customers[[#This Row],[total_intl_calls]]&lt;=5,"Low Calls", IF(tbl_Customers[[#This Row],[total_intl_calls]]&lt;=10, "Medium Calls", "High Calls"))</f>
        <v>Low Calls</v>
      </c>
    </row>
    <row r="2707" spans="1:31"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c r="W2707" t="str">
        <f>IF(tbl_Customers[[#This Row],[number_customer_service_calls]] &lt;= 1, "0-1 Calls", IF(tbl_Customers[[#This Row],[number_customer_service_calls]] &lt;= 3, "2-3 Calls", IF(tbl_Customers[[#This Row],[number_customer_service_calls]] &lt;=5, "4-5 Calls", "6+ Calls")))</f>
        <v>0-1 Calls</v>
      </c>
      <c r="X2707" t="str">
        <f>IF(tbl_Customers[[#This Row],[account_length]] &lt;= 50, "0-50", IF(tbl_Customers[[#This Row],[account_length]] &lt;=100, "51-100", IF(tbl_Customers[[#This Row],[account_length]] &lt;= 150, "101-150", "151+")))</f>
        <v>51-100</v>
      </c>
      <c r="Y2707" s="30" t="str">
        <f>IF(tbl_Customers[[#This Row],[total_intl_charge]] &lt;= 3, "Low Charges", "High Charges")</f>
        <v>Low Charges</v>
      </c>
      <c r="Z2707" s="30" t="str">
        <f>IF(tbl_Customers[[#This Row],[total_eve_calls]]&lt;=80,"Low Calls",
IF(tbl_Customers[[#This Row],[total_eve_calls]]&lt;=120,"Medium Calls","High Calls"))</f>
        <v>Medium Calls</v>
      </c>
      <c r="AA2707" s="30" t="str">
        <f>IF(tbl_Customers[[#This Row],[total_eve_charge]]&lt;=15,"Low Charges",
IF(tbl_Customers[[#This Row],[total_eve_charge]]&lt;=20,"Medium Charges","High Charges"))</f>
        <v>Low Charges</v>
      </c>
      <c r="AB2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7" s="30" t="str">
        <f>IF(tbl_Customers[[#This Row],[number_vmail_messages]] = 0, "No Usage", IF(tbl_Customers[[#This Row],[number_vmail_messages]] &lt;= 20, "Low Usage", IF(tbl_Customers[[#This Row],[number_vmail_messages]] &lt;= 40, "Medium Usgae", "High Usage")))</f>
        <v>No Usage</v>
      </c>
      <c r="AD2707" s="30" t="str">
        <f>IF(tbl_Customers[[#This Row],[total_day_minutes]]&lt;=150,"Low Usage", IF(tbl_Customers[[#This Row],[total_day_minutes]]&lt;=200,"Medium Usage", IF(tbl_Customers[[#This Row],[total_day_minutes]]&lt;=250,"High Usage","Very High Usage")))</f>
        <v>High Usage</v>
      </c>
      <c r="AE2707" s="30" t="str">
        <f>IF(tbl_Customers[[#This Row],[total_intl_calls]]&lt;=5,"Low Calls", IF(tbl_Customers[[#This Row],[total_intl_calls]]&lt;=10, "Medium Calls", "High Calls"))</f>
        <v>Low Calls</v>
      </c>
    </row>
    <row r="2708" spans="1:31"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c r="W2708" t="str">
        <f>IF(tbl_Customers[[#This Row],[number_customer_service_calls]] &lt;= 1, "0-1 Calls", IF(tbl_Customers[[#This Row],[number_customer_service_calls]] &lt;= 3, "2-3 Calls", IF(tbl_Customers[[#This Row],[number_customer_service_calls]] &lt;=5, "4-5 Calls", "6+ Calls")))</f>
        <v>2-3 Calls</v>
      </c>
      <c r="X2708" t="str">
        <f>IF(tbl_Customers[[#This Row],[account_length]] &lt;= 50, "0-50", IF(tbl_Customers[[#This Row],[account_length]] &lt;=100, "51-100", IF(tbl_Customers[[#This Row],[account_length]] &lt;= 150, "101-150", "151+")))</f>
        <v>0-50</v>
      </c>
      <c r="Y2708" s="30" t="str">
        <f>IF(tbl_Customers[[#This Row],[total_intl_charge]] &lt;= 3, "Low Charges", "High Charges")</f>
        <v>Low Charges</v>
      </c>
      <c r="Z2708" s="30" t="str">
        <f>IF(tbl_Customers[[#This Row],[total_eve_calls]]&lt;=80,"Low Calls",
IF(tbl_Customers[[#This Row],[total_eve_calls]]&lt;=120,"Medium Calls","High Calls"))</f>
        <v>Medium Calls</v>
      </c>
      <c r="AA2708" s="30" t="str">
        <f>IF(tbl_Customers[[#This Row],[total_eve_charge]]&lt;=15,"Low Charges",
IF(tbl_Customers[[#This Row],[total_eve_charge]]&lt;=20,"Medium Charges","High Charges"))</f>
        <v>Medium Charges</v>
      </c>
      <c r="AB2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08" s="30" t="str">
        <f>IF(tbl_Customers[[#This Row],[number_vmail_messages]] = 0, "No Usage", IF(tbl_Customers[[#This Row],[number_vmail_messages]] &lt;= 20, "Low Usage", IF(tbl_Customers[[#This Row],[number_vmail_messages]] &lt;= 40, "Medium Usgae", "High Usage")))</f>
        <v>Medium Usgae</v>
      </c>
      <c r="AD2708" s="30" t="str">
        <f>IF(tbl_Customers[[#This Row],[total_day_minutes]]&lt;=150,"Low Usage", IF(tbl_Customers[[#This Row],[total_day_minutes]]&lt;=200,"Medium Usage", IF(tbl_Customers[[#This Row],[total_day_minutes]]&lt;=250,"High Usage","Very High Usage")))</f>
        <v>Medium Usage</v>
      </c>
      <c r="AE2708" s="30" t="str">
        <f>IF(tbl_Customers[[#This Row],[total_intl_calls]]&lt;=5,"Low Calls", IF(tbl_Customers[[#This Row],[total_intl_calls]]&lt;=10, "Medium Calls", "High Calls"))</f>
        <v>Low Calls</v>
      </c>
    </row>
    <row r="2709" spans="1:31"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c r="W2709" t="str">
        <f>IF(tbl_Customers[[#This Row],[number_customer_service_calls]] &lt;= 1, "0-1 Calls", IF(tbl_Customers[[#This Row],[number_customer_service_calls]] &lt;= 3, "2-3 Calls", IF(tbl_Customers[[#This Row],[number_customer_service_calls]] &lt;=5, "4-5 Calls", "6+ Calls")))</f>
        <v>0-1 Calls</v>
      </c>
      <c r="X2709" t="str">
        <f>IF(tbl_Customers[[#This Row],[account_length]] &lt;= 50, "0-50", IF(tbl_Customers[[#This Row],[account_length]] &lt;=100, "51-100", IF(tbl_Customers[[#This Row],[account_length]] &lt;= 150, "101-150", "151+")))</f>
        <v>51-100</v>
      </c>
      <c r="Y2709" s="30" t="str">
        <f>IF(tbl_Customers[[#This Row],[total_intl_charge]] &lt;= 3, "Low Charges", "High Charges")</f>
        <v>Low Charges</v>
      </c>
      <c r="Z2709" s="30" t="str">
        <f>IF(tbl_Customers[[#This Row],[total_eve_calls]]&lt;=80,"Low Calls",
IF(tbl_Customers[[#This Row],[total_eve_calls]]&lt;=120,"Medium Calls","High Calls"))</f>
        <v>High Calls</v>
      </c>
      <c r="AA2709" s="30" t="str">
        <f>IF(tbl_Customers[[#This Row],[total_eve_charge]]&lt;=15,"Low Charges",
IF(tbl_Customers[[#This Row],[total_eve_charge]]&lt;=20,"Medium Charges","High Charges"))</f>
        <v>Low Charges</v>
      </c>
      <c r="AB2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09" s="30" t="str">
        <f>IF(tbl_Customers[[#This Row],[number_vmail_messages]] = 0, "No Usage", IF(tbl_Customers[[#This Row],[number_vmail_messages]] &lt;= 20, "Low Usage", IF(tbl_Customers[[#This Row],[number_vmail_messages]] &lt;= 40, "Medium Usgae", "High Usage")))</f>
        <v>No Usage</v>
      </c>
      <c r="AD2709" s="30" t="str">
        <f>IF(tbl_Customers[[#This Row],[total_day_minutes]]&lt;=150,"Low Usage", IF(tbl_Customers[[#This Row],[total_day_minutes]]&lt;=200,"Medium Usage", IF(tbl_Customers[[#This Row],[total_day_minutes]]&lt;=250,"High Usage","Very High Usage")))</f>
        <v>Low Usage</v>
      </c>
      <c r="AE2709" s="30" t="str">
        <f>IF(tbl_Customers[[#This Row],[total_intl_calls]]&lt;=5,"Low Calls", IF(tbl_Customers[[#This Row],[total_intl_calls]]&lt;=10, "Medium Calls", "High Calls"))</f>
        <v>Low Calls</v>
      </c>
    </row>
    <row r="2710" spans="1:31"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c r="W2710" t="str">
        <f>IF(tbl_Customers[[#This Row],[number_customer_service_calls]] &lt;= 1, "0-1 Calls", IF(tbl_Customers[[#This Row],[number_customer_service_calls]] &lt;= 3, "2-3 Calls", IF(tbl_Customers[[#This Row],[number_customer_service_calls]] &lt;=5, "4-5 Calls", "6+ Calls")))</f>
        <v>2-3 Calls</v>
      </c>
      <c r="X2710" t="str">
        <f>IF(tbl_Customers[[#This Row],[account_length]] &lt;= 50, "0-50", IF(tbl_Customers[[#This Row],[account_length]] &lt;=100, "51-100", IF(tbl_Customers[[#This Row],[account_length]] &lt;= 150, "101-150", "151+")))</f>
        <v>51-100</v>
      </c>
      <c r="Y2710" s="30" t="str">
        <f>IF(tbl_Customers[[#This Row],[total_intl_charge]] &lt;= 3, "Low Charges", "High Charges")</f>
        <v>Low Charges</v>
      </c>
      <c r="Z2710" s="30" t="str">
        <f>IF(tbl_Customers[[#This Row],[total_eve_calls]]&lt;=80,"Low Calls",
IF(tbl_Customers[[#This Row],[total_eve_calls]]&lt;=120,"Medium Calls","High Calls"))</f>
        <v>Medium Calls</v>
      </c>
      <c r="AA2710" s="30" t="str">
        <f>IF(tbl_Customers[[#This Row],[total_eve_charge]]&lt;=15,"Low Charges",
IF(tbl_Customers[[#This Row],[total_eve_charge]]&lt;=20,"Medium Charges","High Charges"))</f>
        <v>Medium Charges</v>
      </c>
      <c r="AB2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0" s="30" t="str">
        <f>IF(tbl_Customers[[#This Row],[number_vmail_messages]] = 0, "No Usage", IF(tbl_Customers[[#This Row],[number_vmail_messages]] &lt;= 20, "Low Usage", IF(tbl_Customers[[#This Row],[number_vmail_messages]] &lt;= 40, "Medium Usgae", "High Usage")))</f>
        <v>Medium Usgae</v>
      </c>
      <c r="AD2710" s="30" t="str">
        <f>IF(tbl_Customers[[#This Row],[total_day_minutes]]&lt;=150,"Low Usage", IF(tbl_Customers[[#This Row],[total_day_minutes]]&lt;=200,"Medium Usage", IF(tbl_Customers[[#This Row],[total_day_minutes]]&lt;=250,"High Usage","Very High Usage")))</f>
        <v>High Usage</v>
      </c>
      <c r="AE2710" s="30" t="str">
        <f>IF(tbl_Customers[[#This Row],[total_intl_calls]]&lt;=5,"Low Calls", IF(tbl_Customers[[#This Row],[total_intl_calls]]&lt;=10, "Medium Calls", "High Calls"))</f>
        <v>Medium Calls</v>
      </c>
    </row>
    <row r="2711" spans="1:31"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c r="W2711" t="str">
        <f>IF(tbl_Customers[[#This Row],[number_customer_service_calls]] &lt;= 1, "0-1 Calls", IF(tbl_Customers[[#This Row],[number_customer_service_calls]] &lt;= 3, "2-3 Calls", IF(tbl_Customers[[#This Row],[number_customer_service_calls]] &lt;=5, "4-5 Calls", "6+ Calls")))</f>
        <v>0-1 Calls</v>
      </c>
      <c r="X2711" t="str">
        <f>IF(tbl_Customers[[#This Row],[account_length]] &lt;= 50, "0-50", IF(tbl_Customers[[#This Row],[account_length]] &lt;=100, "51-100", IF(tbl_Customers[[#This Row],[account_length]] &lt;= 150, "101-150", "151+")))</f>
        <v>0-50</v>
      </c>
      <c r="Y2711" s="30" t="str">
        <f>IF(tbl_Customers[[#This Row],[total_intl_charge]] &lt;= 3, "Low Charges", "High Charges")</f>
        <v>High Charges</v>
      </c>
      <c r="Z2711" s="30" t="str">
        <f>IF(tbl_Customers[[#This Row],[total_eve_calls]]&lt;=80,"Low Calls",
IF(tbl_Customers[[#This Row],[total_eve_calls]]&lt;=120,"Medium Calls","High Calls"))</f>
        <v>Low Calls</v>
      </c>
      <c r="AA2711" s="30" t="str">
        <f>IF(tbl_Customers[[#This Row],[total_eve_charge]]&lt;=15,"Low Charges",
IF(tbl_Customers[[#This Row],[total_eve_charge]]&lt;=20,"Medium Charges","High Charges"))</f>
        <v>Low Charges</v>
      </c>
      <c r="AB2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1" s="30" t="str">
        <f>IF(tbl_Customers[[#This Row],[number_vmail_messages]] = 0, "No Usage", IF(tbl_Customers[[#This Row],[number_vmail_messages]] &lt;= 20, "Low Usage", IF(tbl_Customers[[#This Row],[number_vmail_messages]] &lt;= 40, "Medium Usgae", "High Usage")))</f>
        <v>No Usage</v>
      </c>
      <c r="AD2711" s="30" t="str">
        <f>IF(tbl_Customers[[#This Row],[total_day_minutes]]&lt;=150,"Low Usage", IF(tbl_Customers[[#This Row],[total_day_minutes]]&lt;=200,"Medium Usage", IF(tbl_Customers[[#This Row],[total_day_minutes]]&lt;=250,"High Usage","Very High Usage")))</f>
        <v>High Usage</v>
      </c>
      <c r="AE2711" s="30" t="str">
        <f>IF(tbl_Customers[[#This Row],[total_intl_calls]]&lt;=5,"Low Calls", IF(tbl_Customers[[#This Row],[total_intl_calls]]&lt;=10, "Medium Calls", "High Calls"))</f>
        <v>Low Calls</v>
      </c>
    </row>
    <row r="2712" spans="1:31"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c r="W2712" t="str">
        <f>IF(tbl_Customers[[#This Row],[number_customer_service_calls]] &lt;= 1, "0-1 Calls", IF(tbl_Customers[[#This Row],[number_customer_service_calls]] &lt;= 3, "2-3 Calls", IF(tbl_Customers[[#This Row],[number_customer_service_calls]] &lt;=5, "4-5 Calls", "6+ Calls")))</f>
        <v>2-3 Calls</v>
      </c>
      <c r="X2712" t="str">
        <f>IF(tbl_Customers[[#This Row],[account_length]] &lt;= 50, "0-50", IF(tbl_Customers[[#This Row],[account_length]] &lt;=100, "51-100", IF(tbl_Customers[[#This Row],[account_length]] &lt;= 150, "101-150", "151+")))</f>
        <v>51-100</v>
      </c>
      <c r="Y2712" s="30" t="str">
        <f>IF(tbl_Customers[[#This Row],[total_intl_charge]] &lt;= 3, "Low Charges", "High Charges")</f>
        <v>High Charges</v>
      </c>
      <c r="Z2712" s="30" t="str">
        <f>IF(tbl_Customers[[#This Row],[total_eve_calls]]&lt;=80,"Low Calls",
IF(tbl_Customers[[#This Row],[total_eve_calls]]&lt;=120,"Medium Calls","High Calls"))</f>
        <v>High Calls</v>
      </c>
      <c r="AA2712" s="30" t="str">
        <f>IF(tbl_Customers[[#This Row],[total_eve_charge]]&lt;=15,"Low Charges",
IF(tbl_Customers[[#This Row],[total_eve_charge]]&lt;=20,"Medium Charges","High Charges"))</f>
        <v>Medium Charges</v>
      </c>
      <c r="AB2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2" s="30" t="str">
        <f>IF(tbl_Customers[[#This Row],[number_vmail_messages]] = 0, "No Usage", IF(tbl_Customers[[#This Row],[number_vmail_messages]] &lt;= 20, "Low Usage", IF(tbl_Customers[[#This Row],[number_vmail_messages]] &lt;= 40, "Medium Usgae", "High Usage")))</f>
        <v>Medium Usgae</v>
      </c>
      <c r="AD2712" s="30" t="str">
        <f>IF(tbl_Customers[[#This Row],[total_day_minutes]]&lt;=150,"Low Usage", IF(tbl_Customers[[#This Row],[total_day_minutes]]&lt;=200,"Medium Usage", IF(tbl_Customers[[#This Row],[total_day_minutes]]&lt;=250,"High Usage","Very High Usage")))</f>
        <v>Low Usage</v>
      </c>
      <c r="AE2712" s="30" t="str">
        <f>IF(tbl_Customers[[#This Row],[total_intl_calls]]&lt;=5,"Low Calls", IF(tbl_Customers[[#This Row],[total_intl_calls]]&lt;=10, "Medium Calls", "High Calls"))</f>
        <v>Low Calls</v>
      </c>
    </row>
    <row r="2713" spans="1:31"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c r="W2713" t="str">
        <f>IF(tbl_Customers[[#This Row],[number_customer_service_calls]] &lt;= 1, "0-1 Calls", IF(tbl_Customers[[#This Row],[number_customer_service_calls]] &lt;= 3, "2-3 Calls", IF(tbl_Customers[[#This Row],[number_customer_service_calls]] &lt;=5, "4-5 Calls", "6+ Calls")))</f>
        <v>0-1 Calls</v>
      </c>
      <c r="X2713" t="str">
        <f>IF(tbl_Customers[[#This Row],[account_length]] &lt;= 50, "0-50", IF(tbl_Customers[[#This Row],[account_length]] &lt;=100, "51-100", IF(tbl_Customers[[#This Row],[account_length]] &lt;= 150, "101-150", "151+")))</f>
        <v>151+</v>
      </c>
      <c r="Y2713" s="30" t="str">
        <f>IF(tbl_Customers[[#This Row],[total_intl_charge]] &lt;= 3, "Low Charges", "High Charges")</f>
        <v>High Charges</v>
      </c>
      <c r="Z2713" s="30" t="str">
        <f>IF(tbl_Customers[[#This Row],[total_eve_calls]]&lt;=80,"Low Calls",
IF(tbl_Customers[[#This Row],[total_eve_calls]]&lt;=120,"Medium Calls","High Calls"))</f>
        <v>Medium Calls</v>
      </c>
      <c r="AA2713" s="30" t="str">
        <f>IF(tbl_Customers[[#This Row],[total_eve_charge]]&lt;=15,"Low Charges",
IF(tbl_Customers[[#This Row],[total_eve_charge]]&lt;=20,"Medium Charges","High Charges"))</f>
        <v>Low Charges</v>
      </c>
      <c r="AB2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3" s="30" t="str">
        <f>IF(tbl_Customers[[#This Row],[number_vmail_messages]] = 0, "No Usage", IF(tbl_Customers[[#This Row],[number_vmail_messages]] &lt;= 20, "Low Usage", IF(tbl_Customers[[#This Row],[number_vmail_messages]] &lt;= 40, "Medium Usgae", "High Usage")))</f>
        <v>No Usage</v>
      </c>
      <c r="AD2713" s="30" t="str">
        <f>IF(tbl_Customers[[#This Row],[total_day_minutes]]&lt;=150,"Low Usage", IF(tbl_Customers[[#This Row],[total_day_minutes]]&lt;=200,"Medium Usage", IF(tbl_Customers[[#This Row],[total_day_minutes]]&lt;=250,"High Usage","Very High Usage")))</f>
        <v>Medium Usage</v>
      </c>
      <c r="AE2713" s="30" t="str">
        <f>IF(tbl_Customers[[#This Row],[total_intl_calls]]&lt;=5,"Low Calls", IF(tbl_Customers[[#This Row],[total_intl_calls]]&lt;=10, "Medium Calls", "High Calls"))</f>
        <v>Low Calls</v>
      </c>
    </row>
    <row r="2714" spans="1:31"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c r="W2714" t="str">
        <f>IF(tbl_Customers[[#This Row],[number_customer_service_calls]] &lt;= 1, "0-1 Calls", IF(tbl_Customers[[#This Row],[number_customer_service_calls]] &lt;= 3, "2-3 Calls", IF(tbl_Customers[[#This Row],[number_customer_service_calls]] &lt;=5, "4-5 Calls", "6+ Calls")))</f>
        <v>0-1 Calls</v>
      </c>
      <c r="X2714" t="str">
        <f>IF(tbl_Customers[[#This Row],[account_length]] &lt;= 50, "0-50", IF(tbl_Customers[[#This Row],[account_length]] &lt;=100, "51-100", IF(tbl_Customers[[#This Row],[account_length]] &lt;= 150, "101-150", "151+")))</f>
        <v>51-100</v>
      </c>
      <c r="Y2714" s="30" t="str">
        <f>IF(tbl_Customers[[#This Row],[total_intl_charge]] &lt;= 3, "Low Charges", "High Charges")</f>
        <v>Low Charges</v>
      </c>
      <c r="Z2714" s="30" t="str">
        <f>IF(tbl_Customers[[#This Row],[total_eve_calls]]&lt;=80,"Low Calls",
IF(tbl_Customers[[#This Row],[total_eve_calls]]&lt;=120,"Medium Calls","High Calls"))</f>
        <v>High Calls</v>
      </c>
      <c r="AA2714" s="30" t="str">
        <f>IF(tbl_Customers[[#This Row],[total_eve_charge]]&lt;=15,"Low Charges",
IF(tbl_Customers[[#This Row],[total_eve_charge]]&lt;=20,"Medium Charges","High Charges"))</f>
        <v>Medium Charges</v>
      </c>
      <c r="AB2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4" s="30" t="str">
        <f>IF(tbl_Customers[[#This Row],[number_vmail_messages]] = 0, "No Usage", IF(tbl_Customers[[#This Row],[number_vmail_messages]] &lt;= 20, "Low Usage", IF(tbl_Customers[[#This Row],[number_vmail_messages]] &lt;= 40, "Medium Usgae", "High Usage")))</f>
        <v>Medium Usgae</v>
      </c>
      <c r="AD2714" s="30" t="str">
        <f>IF(tbl_Customers[[#This Row],[total_day_minutes]]&lt;=150,"Low Usage", IF(tbl_Customers[[#This Row],[total_day_minutes]]&lt;=200,"Medium Usage", IF(tbl_Customers[[#This Row],[total_day_minutes]]&lt;=250,"High Usage","Very High Usage")))</f>
        <v>High Usage</v>
      </c>
      <c r="AE2714" s="30" t="str">
        <f>IF(tbl_Customers[[#This Row],[total_intl_calls]]&lt;=5,"Low Calls", IF(tbl_Customers[[#This Row],[total_intl_calls]]&lt;=10, "Medium Calls", "High Calls"))</f>
        <v>Low Calls</v>
      </c>
    </row>
    <row r="2715" spans="1:31"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c r="W2715" t="str">
        <f>IF(tbl_Customers[[#This Row],[number_customer_service_calls]] &lt;= 1, "0-1 Calls", IF(tbl_Customers[[#This Row],[number_customer_service_calls]] &lt;= 3, "2-3 Calls", IF(tbl_Customers[[#This Row],[number_customer_service_calls]] &lt;=5, "4-5 Calls", "6+ Calls")))</f>
        <v>2-3 Calls</v>
      </c>
      <c r="X2715" t="str">
        <f>IF(tbl_Customers[[#This Row],[account_length]] &lt;= 50, "0-50", IF(tbl_Customers[[#This Row],[account_length]] &lt;=100, "51-100", IF(tbl_Customers[[#This Row],[account_length]] &lt;= 150, "101-150", "151+")))</f>
        <v>101-150</v>
      </c>
      <c r="Y2715" s="30" t="str">
        <f>IF(tbl_Customers[[#This Row],[total_intl_charge]] &lt;= 3, "Low Charges", "High Charges")</f>
        <v>Low Charges</v>
      </c>
      <c r="Z2715" s="30" t="str">
        <f>IF(tbl_Customers[[#This Row],[total_eve_calls]]&lt;=80,"Low Calls",
IF(tbl_Customers[[#This Row],[total_eve_calls]]&lt;=120,"Medium Calls","High Calls"))</f>
        <v>Medium Calls</v>
      </c>
      <c r="AA2715" s="30" t="str">
        <f>IF(tbl_Customers[[#This Row],[total_eve_charge]]&lt;=15,"Low Charges",
IF(tbl_Customers[[#This Row],[total_eve_charge]]&lt;=20,"Medium Charges","High Charges"))</f>
        <v>High Charges</v>
      </c>
      <c r="AB2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15" s="30" t="str">
        <f>IF(tbl_Customers[[#This Row],[number_vmail_messages]] = 0, "No Usage", IF(tbl_Customers[[#This Row],[number_vmail_messages]] &lt;= 20, "Low Usage", IF(tbl_Customers[[#This Row],[number_vmail_messages]] &lt;= 40, "Medium Usgae", "High Usage")))</f>
        <v>No Usage</v>
      </c>
      <c r="AD2715" s="30" t="str">
        <f>IF(tbl_Customers[[#This Row],[total_day_minutes]]&lt;=150,"Low Usage", IF(tbl_Customers[[#This Row],[total_day_minutes]]&lt;=200,"Medium Usage", IF(tbl_Customers[[#This Row],[total_day_minutes]]&lt;=250,"High Usage","Very High Usage")))</f>
        <v>Medium Usage</v>
      </c>
      <c r="AE2715" s="30" t="str">
        <f>IF(tbl_Customers[[#This Row],[total_intl_calls]]&lt;=5,"Low Calls", IF(tbl_Customers[[#This Row],[total_intl_calls]]&lt;=10, "Medium Calls", "High Calls"))</f>
        <v>Low Calls</v>
      </c>
    </row>
    <row r="2716" spans="1:31"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c r="W2716" t="str">
        <f>IF(tbl_Customers[[#This Row],[number_customer_service_calls]] &lt;= 1, "0-1 Calls", IF(tbl_Customers[[#This Row],[number_customer_service_calls]] &lt;= 3, "2-3 Calls", IF(tbl_Customers[[#This Row],[number_customer_service_calls]] &lt;=5, "4-5 Calls", "6+ Calls")))</f>
        <v>0-1 Calls</v>
      </c>
      <c r="X2716" t="str">
        <f>IF(tbl_Customers[[#This Row],[account_length]] &lt;= 50, "0-50", IF(tbl_Customers[[#This Row],[account_length]] &lt;=100, "51-100", IF(tbl_Customers[[#This Row],[account_length]] &lt;= 150, "101-150", "151+")))</f>
        <v>101-150</v>
      </c>
      <c r="Y2716" s="30" t="str">
        <f>IF(tbl_Customers[[#This Row],[total_intl_charge]] &lt;= 3, "Low Charges", "High Charges")</f>
        <v>Low Charges</v>
      </c>
      <c r="Z2716" s="30" t="str">
        <f>IF(tbl_Customers[[#This Row],[total_eve_calls]]&lt;=80,"Low Calls",
IF(tbl_Customers[[#This Row],[total_eve_calls]]&lt;=120,"Medium Calls","High Calls"))</f>
        <v>Medium Calls</v>
      </c>
      <c r="AA2716" s="30" t="str">
        <f>IF(tbl_Customers[[#This Row],[total_eve_charge]]&lt;=15,"Low Charges",
IF(tbl_Customers[[#This Row],[total_eve_charge]]&lt;=20,"Medium Charges","High Charges"))</f>
        <v>High Charges</v>
      </c>
      <c r="AB2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6" s="30" t="str">
        <f>IF(tbl_Customers[[#This Row],[number_vmail_messages]] = 0, "No Usage", IF(tbl_Customers[[#This Row],[number_vmail_messages]] &lt;= 20, "Low Usage", IF(tbl_Customers[[#This Row],[number_vmail_messages]] &lt;= 40, "Medium Usgae", "High Usage")))</f>
        <v>Medium Usgae</v>
      </c>
      <c r="AD2716" s="30" t="str">
        <f>IF(tbl_Customers[[#This Row],[total_day_minutes]]&lt;=150,"Low Usage", IF(tbl_Customers[[#This Row],[total_day_minutes]]&lt;=200,"Medium Usage", IF(tbl_Customers[[#This Row],[total_day_minutes]]&lt;=250,"High Usage","Very High Usage")))</f>
        <v>High Usage</v>
      </c>
      <c r="AE2716" s="30" t="str">
        <f>IF(tbl_Customers[[#This Row],[total_intl_calls]]&lt;=5,"Low Calls", IF(tbl_Customers[[#This Row],[total_intl_calls]]&lt;=10, "Medium Calls", "High Calls"))</f>
        <v>Low Calls</v>
      </c>
    </row>
    <row r="2717" spans="1:31"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c r="W2717" t="str">
        <f>IF(tbl_Customers[[#This Row],[number_customer_service_calls]] &lt;= 1, "0-1 Calls", IF(tbl_Customers[[#This Row],[number_customer_service_calls]] &lt;= 3, "2-3 Calls", IF(tbl_Customers[[#This Row],[number_customer_service_calls]] &lt;=5, "4-5 Calls", "6+ Calls")))</f>
        <v>0-1 Calls</v>
      </c>
      <c r="X2717" t="str">
        <f>IF(tbl_Customers[[#This Row],[account_length]] &lt;= 50, "0-50", IF(tbl_Customers[[#This Row],[account_length]] &lt;=100, "51-100", IF(tbl_Customers[[#This Row],[account_length]] &lt;= 150, "101-150", "151+")))</f>
        <v>101-150</v>
      </c>
      <c r="Y2717" s="30" t="str">
        <f>IF(tbl_Customers[[#This Row],[total_intl_charge]] &lt;= 3, "Low Charges", "High Charges")</f>
        <v>Low Charges</v>
      </c>
      <c r="Z2717" s="30" t="str">
        <f>IF(tbl_Customers[[#This Row],[total_eve_calls]]&lt;=80,"Low Calls",
IF(tbl_Customers[[#This Row],[total_eve_calls]]&lt;=120,"Medium Calls","High Calls"))</f>
        <v>Medium Calls</v>
      </c>
      <c r="AA2717" s="30" t="str">
        <f>IF(tbl_Customers[[#This Row],[total_eve_charge]]&lt;=15,"Low Charges",
IF(tbl_Customers[[#This Row],[total_eve_charge]]&lt;=20,"Medium Charges","High Charges"))</f>
        <v>High Charges</v>
      </c>
      <c r="AB2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7" s="30" t="str">
        <f>IF(tbl_Customers[[#This Row],[number_vmail_messages]] = 0, "No Usage", IF(tbl_Customers[[#This Row],[number_vmail_messages]] &lt;= 20, "Low Usage", IF(tbl_Customers[[#This Row],[number_vmail_messages]] &lt;= 40, "Medium Usgae", "High Usage")))</f>
        <v>No Usage</v>
      </c>
      <c r="AD2717" s="30" t="str">
        <f>IF(tbl_Customers[[#This Row],[total_day_minutes]]&lt;=150,"Low Usage", IF(tbl_Customers[[#This Row],[total_day_minutes]]&lt;=200,"Medium Usage", IF(tbl_Customers[[#This Row],[total_day_minutes]]&lt;=250,"High Usage","Very High Usage")))</f>
        <v>High Usage</v>
      </c>
      <c r="AE2717" s="30" t="str">
        <f>IF(tbl_Customers[[#This Row],[total_intl_calls]]&lt;=5,"Low Calls", IF(tbl_Customers[[#This Row],[total_intl_calls]]&lt;=10, "Medium Calls", "High Calls"))</f>
        <v>Medium Calls</v>
      </c>
    </row>
    <row r="2718" spans="1:31"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c r="W2718" t="str">
        <f>IF(tbl_Customers[[#This Row],[number_customer_service_calls]] &lt;= 1, "0-1 Calls", IF(tbl_Customers[[#This Row],[number_customer_service_calls]] &lt;= 3, "2-3 Calls", IF(tbl_Customers[[#This Row],[number_customer_service_calls]] &lt;=5, "4-5 Calls", "6+ Calls")))</f>
        <v>0-1 Calls</v>
      </c>
      <c r="X2718" t="str">
        <f>IF(tbl_Customers[[#This Row],[account_length]] &lt;= 50, "0-50", IF(tbl_Customers[[#This Row],[account_length]] &lt;=100, "51-100", IF(tbl_Customers[[#This Row],[account_length]] &lt;= 150, "101-150", "151+")))</f>
        <v>101-150</v>
      </c>
      <c r="Y2718" s="30" t="str">
        <f>IF(tbl_Customers[[#This Row],[total_intl_charge]] &lt;= 3, "Low Charges", "High Charges")</f>
        <v>Low Charges</v>
      </c>
      <c r="Z2718" s="30" t="str">
        <f>IF(tbl_Customers[[#This Row],[total_eve_calls]]&lt;=80,"Low Calls",
IF(tbl_Customers[[#This Row],[total_eve_calls]]&lt;=120,"Medium Calls","High Calls"))</f>
        <v>Low Calls</v>
      </c>
      <c r="AA2718" s="30" t="str">
        <f>IF(tbl_Customers[[#This Row],[total_eve_charge]]&lt;=15,"Low Charges",
IF(tbl_Customers[[#This Row],[total_eve_charge]]&lt;=20,"Medium Charges","High Charges"))</f>
        <v>High Charges</v>
      </c>
      <c r="AB2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18" s="30" t="str">
        <f>IF(tbl_Customers[[#This Row],[number_vmail_messages]] = 0, "No Usage", IF(tbl_Customers[[#This Row],[number_vmail_messages]] &lt;= 20, "Low Usage", IF(tbl_Customers[[#This Row],[number_vmail_messages]] &lt;= 40, "Medium Usgae", "High Usage")))</f>
        <v>No Usage</v>
      </c>
      <c r="AD2718" s="30" t="str">
        <f>IF(tbl_Customers[[#This Row],[total_day_minutes]]&lt;=150,"Low Usage", IF(tbl_Customers[[#This Row],[total_day_minutes]]&lt;=200,"Medium Usage", IF(tbl_Customers[[#This Row],[total_day_minutes]]&lt;=250,"High Usage","Very High Usage")))</f>
        <v>Very High Usage</v>
      </c>
      <c r="AE2718" s="30" t="str">
        <f>IF(tbl_Customers[[#This Row],[total_intl_calls]]&lt;=5,"Low Calls", IF(tbl_Customers[[#This Row],[total_intl_calls]]&lt;=10, "Medium Calls", "High Calls"))</f>
        <v>Low Calls</v>
      </c>
    </row>
    <row r="2719" spans="1:31"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c r="W2719" t="str">
        <f>IF(tbl_Customers[[#This Row],[number_customer_service_calls]] &lt;= 1, "0-1 Calls", IF(tbl_Customers[[#This Row],[number_customer_service_calls]] &lt;= 3, "2-3 Calls", IF(tbl_Customers[[#This Row],[number_customer_service_calls]] &lt;=5, "4-5 Calls", "6+ Calls")))</f>
        <v>0-1 Calls</v>
      </c>
      <c r="X2719" t="str">
        <f>IF(tbl_Customers[[#This Row],[account_length]] &lt;= 50, "0-50", IF(tbl_Customers[[#This Row],[account_length]] &lt;=100, "51-100", IF(tbl_Customers[[#This Row],[account_length]] &lt;= 150, "101-150", "151+")))</f>
        <v>101-150</v>
      </c>
      <c r="Y2719" s="30" t="str">
        <f>IF(tbl_Customers[[#This Row],[total_intl_charge]] &lt;= 3, "Low Charges", "High Charges")</f>
        <v>Low Charges</v>
      </c>
      <c r="Z2719" s="30" t="str">
        <f>IF(tbl_Customers[[#This Row],[total_eve_calls]]&lt;=80,"Low Calls",
IF(tbl_Customers[[#This Row],[total_eve_calls]]&lt;=120,"Medium Calls","High Calls"))</f>
        <v>Medium Calls</v>
      </c>
      <c r="AA2719" s="30" t="str">
        <f>IF(tbl_Customers[[#This Row],[total_eve_charge]]&lt;=15,"Low Charges",
IF(tbl_Customers[[#This Row],[total_eve_charge]]&lt;=20,"Medium Charges","High Charges"))</f>
        <v>Medium Charges</v>
      </c>
      <c r="AB2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19" s="30" t="str">
        <f>IF(tbl_Customers[[#This Row],[number_vmail_messages]] = 0, "No Usage", IF(tbl_Customers[[#This Row],[number_vmail_messages]] &lt;= 20, "Low Usage", IF(tbl_Customers[[#This Row],[number_vmail_messages]] &lt;= 40, "Medium Usgae", "High Usage")))</f>
        <v>No Usage</v>
      </c>
      <c r="AD2719" s="30" t="str">
        <f>IF(tbl_Customers[[#This Row],[total_day_minutes]]&lt;=150,"Low Usage", IF(tbl_Customers[[#This Row],[total_day_minutes]]&lt;=200,"Medium Usage", IF(tbl_Customers[[#This Row],[total_day_minutes]]&lt;=250,"High Usage","Very High Usage")))</f>
        <v>Low Usage</v>
      </c>
      <c r="AE2719" s="30" t="str">
        <f>IF(tbl_Customers[[#This Row],[total_intl_calls]]&lt;=5,"Low Calls", IF(tbl_Customers[[#This Row],[total_intl_calls]]&lt;=10, "Medium Calls", "High Calls"))</f>
        <v>High Calls</v>
      </c>
    </row>
    <row r="2720" spans="1:31"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c r="W2720" t="str">
        <f>IF(tbl_Customers[[#This Row],[number_customer_service_calls]] &lt;= 1, "0-1 Calls", IF(tbl_Customers[[#This Row],[number_customer_service_calls]] &lt;= 3, "2-3 Calls", IF(tbl_Customers[[#This Row],[number_customer_service_calls]] &lt;=5, "4-5 Calls", "6+ Calls")))</f>
        <v>0-1 Calls</v>
      </c>
      <c r="X2720" t="str">
        <f>IF(tbl_Customers[[#This Row],[account_length]] &lt;= 50, "0-50", IF(tbl_Customers[[#This Row],[account_length]] &lt;=100, "51-100", IF(tbl_Customers[[#This Row],[account_length]] &lt;= 150, "101-150", "151+")))</f>
        <v>51-100</v>
      </c>
      <c r="Y2720" s="30" t="str">
        <f>IF(tbl_Customers[[#This Row],[total_intl_charge]] &lt;= 3, "Low Charges", "High Charges")</f>
        <v>High Charges</v>
      </c>
      <c r="Z2720" s="30" t="str">
        <f>IF(tbl_Customers[[#This Row],[total_eve_calls]]&lt;=80,"Low Calls",
IF(tbl_Customers[[#This Row],[total_eve_calls]]&lt;=120,"Medium Calls","High Calls"))</f>
        <v>Medium Calls</v>
      </c>
      <c r="AA2720" s="30" t="str">
        <f>IF(tbl_Customers[[#This Row],[total_eve_charge]]&lt;=15,"Low Charges",
IF(tbl_Customers[[#This Row],[total_eve_charge]]&lt;=20,"Medium Charges","High Charges"))</f>
        <v>Medium Charges</v>
      </c>
      <c r="AB2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0" s="30" t="str">
        <f>IF(tbl_Customers[[#This Row],[number_vmail_messages]] = 0, "No Usage", IF(tbl_Customers[[#This Row],[number_vmail_messages]] &lt;= 20, "Low Usage", IF(tbl_Customers[[#This Row],[number_vmail_messages]] &lt;= 40, "Medium Usgae", "High Usage")))</f>
        <v>Medium Usgae</v>
      </c>
      <c r="AD2720" s="30" t="str">
        <f>IF(tbl_Customers[[#This Row],[total_day_minutes]]&lt;=150,"Low Usage", IF(tbl_Customers[[#This Row],[total_day_minutes]]&lt;=200,"Medium Usage", IF(tbl_Customers[[#This Row],[total_day_minutes]]&lt;=250,"High Usage","Very High Usage")))</f>
        <v>Very High Usage</v>
      </c>
      <c r="AE2720" s="30" t="str">
        <f>IF(tbl_Customers[[#This Row],[total_intl_calls]]&lt;=5,"Low Calls", IF(tbl_Customers[[#This Row],[total_intl_calls]]&lt;=10, "Medium Calls", "High Calls"))</f>
        <v>Low Calls</v>
      </c>
    </row>
    <row r="2721" spans="1:31"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c r="W2721" t="str">
        <f>IF(tbl_Customers[[#This Row],[number_customer_service_calls]] &lt;= 1, "0-1 Calls", IF(tbl_Customers[[#This Row],[number_customer_service_calls]] &lt;= 3, "2-3 Calls", IF(tbl_Customers[[#This Row],[number_customer_service_calls]] &lt;=5, "4-5 Calls", "6+ Calls")))</f>
        <v>2-3 Calls</v>
      </c>
      <c r="X2721" t="str">
        <f>IF(tbl_Customers[[#This Row],[account_length]] &lt;= 50, "0-50", IF(tbl_Customers[[#This Row],[account_length]] &lt;=100, "51-100", IF(tbl_Customers[[#This Row],[account_length]] &lt;= 150, "101-150", "151+")))</f>
        <v>51-100</v>
      </c>
      <c r="Y2721" s="30" t="str">
        <f>IF(tbl_Customers[[#This Row],[total_intl_charge]] &lt;= 3, "Low Charges", "High Charges")</f>
        <v>Low Charges</v>
      </c>
      <c r="Z2721" s="30" t="str">
        <f>IF(tbl_Customers[[#This Row],[total_eve_calls]]&lt;=80,"Low Calls",
IF(tbl_Customers[[#This Row],[total_eve_calls]]&lt;=120,"Medium Calls","High Calls"))</f>
        <v>Medium Calls</v>
      </c>
      <c r="AA2721" s="30" t="str">
        <f>IF(tbl_Customers[[#This Row],[total_eve_charge]]&lt;=15,"Low Charges",
IF(tbl_Customers[[#This Row],[total_eve_charge]]&lt;=20,"Medium Charges","High Charges"))</f>
        <v>Medium Charges</v>
      </c>
      <c r="AB2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1" s="30" t="str">
        <f>IF(tbl_Customers[[#This Row],[number_vmail_messages]] = 0, "No Usage", IF(tbl_Customers[[#This Row],[number_vmail_messages]] &lt;= 20, "Low Usage", IF(tbl_Customers[[#This Row],[number_vmail_messages]] &lt;= 40, "Medium Usgae", "High Usage")))</f>
        <v>No Usage</v>
      </c>
      <c r="AD2721" s="30" t="str">
        <f>IF(tbl_Customers[[#This Row],[total_day_minutes]]&lt;=150,"Low Usage", IF(tbl_Customers[[#This Row],[total_day_minutes]]&lt;=200,"Medium Usage", IF(tbl_Customers[[#This Row],[total_day_minutes]]&lt;=250,"High Usage","Very High Usage")))</f>
        <v>High Usage</v>
      </c>
      <c r="AE2721" s="30" t="str">
        <f>IF(tbl_Customers[[#This Row],[total_intl_calls]]&lt;=5,"Low Calls", IF(tbl_Customers[[#This Row],[total_intl_calls]]&lt;=10, "Medium Calls", "High Calls"))</f>
        <v>Low Calls</v>
      </c>
    </row>
    <row r="2722" spans="1:31"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c r="W2722" t="str">
        <f>IF(tbl_Customers[[#This Row],[number_customer_service_calls]] &lt;= 1, "0-1 Calls", IF(tbl_Customers[[#This Row],[number_customer_service_calls]] &lt;= 3, "2-3 Calls", IF(tbl_Customers[[#This Row],[number_customer_service_calls]] &lt;=5, "4-5 Calls", "6+ Calls")))</f>
        <v>0-1 Calls</v>
      </c>
      <c r="X2722" t="str">
        <f>IF(tbl_Customers[[#This Row],[account_length]] &lt;= 50, "0-50", IF(tbl_Customers[[#This Row],[account_length]] &lt;=100, "51-100", IF(tbl_Customers[[#This Row],[account_length]] &lt;= 150, "101-150", "151+")))</f>
        <v>51-100</v>
      </c>
      <c r="Y2722" s="30" t="str">
        <f>IF(tbl_Customers[[#This Row],[total_intl_charge]] &lt;= 3, "Low Charges", "High Charges")</f>
        <v>High Charges</v>
      </c>
      <c r="Z2722" s="30" t="str">
        <f>IF(tbl_Customers[[#This Row],[total_eve_calls]]&lt;=80,"Low Calls",
IF(tbl_Customers[[#This Row],[total_eve_calls]]&lt;=120,"Medium Calls","High Calls"))</f>
        <v>High Calls</v>
      </c>
      <c r="AA2722" s="30" t="str">
        <f>IF(tbl_Customers[[#This Row],[total_eve_charge]]&lt;=15,"Low Charges",
IF(tbl_Customers[[#This Row],[total_eve_charge]]&lt;=20,"Medium Charges","High Charges"))</f>
        <v>High Charges</v>
      </c>
      <c r="AB2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2" s="30" t="str">
        <f>IF(tbl_Customers[[#This Row],[number_vmail_messages]] = 0, "No Usage", IF(tbl_Customers[[#This Row],[number_vmail_messages]] &lt;= 20, "Low Usage", IF(tbl_Customers[[#This Row],[number_vmail_messages]] &lt;= 40, "Medium Usgae", "High Usage")))</f>
        <v>No Usage</v>
      </c>
      <c r="AD2722" s="30" t="str">
        <f>IF(tbl_Customers[[#This Row],[total_day_minutes]]&lt;=150,"Low Usage", IF(tbl_Customers[[#This Row],[total_day_minutes]]&lt;=200,"Medium Usage", IF(tbl_Customers[[#This Row],[total_day_minutes]]&lt;=250,"High Usage","Very High Usage")))</f>
        <v>Medium Usage</v>
      </c>
      <c r="AE2722" s="30" t="str">
        <f>IF(tbl_Customers[[#This Row],[total_intl_calls]]&lt;=5,"Low Calls", IF(tbl_Customers[[#This Row],[total_intl_calls]]&lt;=10, "Medium Calls", "High Calls"))</f>
        <v>Low Calls</v>
      </c>
    </row>
    <row r="2723" spans="1:31"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c r="W2723" t="str">
        <f>IF(tbl_Customers[[#This Row],[number_customer_service_calls]] &lt;= 1, "0-1 Calls", IF(tbl_Customers[[#This Row],[number_customer_service_calls]] &lt;= 3, "2-3 Calls", IF(tbl_Customers[[#This Row],[number_customer_service_calls]] &lt;=5, "4-5 Calls", "6+ Calls")))</f>
        <v>2-3 Calls</v>
      </c>
      <c r="X2723" t="str">
        <f>IF(tbl_Customers[[#This Row],[account_length]] &lt;= 50, "0-50", IF(tbl_Customers[[#This Row],[account_length]] &lt;=100, "51-100", IF(tbl_Customers[[#This Row],[account_length]] &lt;= 150, "101-150", "151+")))</f>
        <v>101-150</v>
      </c>
      <c r="Y2723" s="30" t="str">
        <f>IF(tbl_Customers[[#This Row],[total_intl_charge]] &lt;= 3, "Low Charges", "High Charges")</f>
        <v>High Charges</v>
      </c>
      <c r="Z2723" s="30" t="str">
        <f>IF(tbl_Customers[[#This Row],[total_eve_calls]]&lt;=80,"Low Calls",
IF(tbl_Customers[[#This Row],[total_eve_calls]]&lt;=120,"Medium Calls","High Calls"))</f>
        <v>Medium Calls</v>
      </c>
      <c r="AA2723" s="30" t="str">
        <f>IF(tbl_Customers[[#This Row],[total_eve_charge]]&lt;=15,"Low Charges",
IF(tbl_Customers[[#This Row],[total_eve_charge]]&lt;=20,"Medium Charges","High Charges"))</f>
        <v>Low Charges</v>
      </c>
      <c r="AB2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3" s="30" t="str">
        <f>IF(tbl_Customers[[#This Row],[number_vmail_messages]] = 0, "No Usage", IF(tbl_Customers[[#This Row],[number_vmail_messages]] &lt;= 20, "Low Usage", IF(tbl_Customers[[#This Row],[number_vmail_messages]] &lt;= 40, "Medium Usgae", "High Usage")))</f>
        <v>No Usage</v>
      </c>
      <c r="AD2723" s="30" t="str">
        <f>IF(tbl_Customers[[#This Row],[total_day_minutes]]&lt;=150,"Low Usage", IF(tbl_Customers[[#This Row],[total_day_minutes]]&lt;=200,"Medium Usage", IF(tbl_Customers[[#This Row],[total_day_minutes]]&lt;=250,"High Usage","Very High Usage")))</f>
        <v>Low Usage</v>
      </c>
      <c r="AE2723" s="30" t="str">
        <f>IF(tbl_Customers[[#This Row],[total_intl_calls]]&lt;=5,"Low Calls", IF(tbl_Customers[[#This Row],[total_intl_calls]]&lt;=10, "Medium Calls", "High Calls"))</f>
        <v>Medium Calls</v>
      </c>
    </row>
    <row r="2724" spans="1:31"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c r="W2724" t="str">
        <f>IF(tbl_Customers[[#This Row],[number_customer_service_calls]] &lt;= 1, "0-1 Calls", IF(tbl_Customers[[#This Row],[number_customer_service_calls]] &lt;= 3, "2-3 Calls", IF(tbl_Customers[[#This Row],[number_customer_service_calls]] &lt;=5, "4-5 Calls", "6+ Calls")))</f>
        <v>0-1 Calls</v>
      </c>
      <c r="X2724" t="str">
        <f>IF(tbl_Customers[[#This Row],[account_length]] &lt;= 50, "0-50", IF(tbl_Customers[[#This Row],[account_length]] &lt;=100, "51-100", IF(tbl_Customers[[#This Row],[account_length]] &lt;= 150, "101-150", "151+")))</f>
        <v>51-100</v>
      </c>
      <c r="Y2724" s="30" t="str">
        <f>IF(tbl_Customers[[#This Row],[total_intl_charge]] &lt;= 3, "Low Charges", "High Charges")</f>
        <v>High Charges</v>
      </c>
      <c r="Z2724" s="30" t="str">
        <f>IF(tbl_Customers[[#This Row],[total_eve_calls]]&lt;=80,"Low Calls",
IF(tbl_Customers[[#This Row],[total_eve_calls]]&lt;=120,"Medium Calls","High Calls"))</f>
        <v>Medium Calls</v>
      </c>
      <c r="AA2724" s="30" t="str">
        <f>IF(tbl_Customers[[#This Row],[total_eve_charge]]&lt;=15,"Low Charges",
IF(tbl_Customers[[#This Row],[total_eve_charge]]&lt;=20,"Medium Charges","High Charges"))</f>
        <v>Medium Charges</v>
      </c>
      <c r="AB2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24" s="30" t="str">
        <f>IF(tbl_Customers[[#This Row],[number_vmail_messages]] = 0, "No Usage", IF(tbl_Customers[[#This Row],[number_vmail_messages]] &lt;= 20, "Low Usage", IF(tbl_Customers[[#This Row],[number_vmail_messages]] &lt;= 40, "Medium Usgae", "High Usage")))</f>
        <v>No Usage</v>
      </c>
      <c r="AD2724" s="30" t="str">
        <f>IF(tbl_Customers[[#This Row],[total_day_minutes]]&lt;=150,"Low Usage", IF(tbl_Customers[[#This Row],[total_day_minutes]]&lt;=200,"Medium Usage", IF(tbl_Customers[[#This Row],[total_day_minutes]]&lt;=250,"High Usage","Very High Usage")))</f>
        <v>Medium Usage</v>
      </c>
      <c r="AE2724" s="30" t="str">
        <f>IF(tbl_Customers[[#This Row],[total_intl_calls]]&lt;=5,"Low Calls", IF(tbl_Customers[[#This Row],[total_intl_calls]]&lt;=10, "Medium Calls", "High Calls"))</f>
        <v>Medium Calls</v>
      </c>
    </row>
    <row r="2725" spans="1:31"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c r="W2725" t="str">
        <f>IF(tbl_Customers[[#This Row],[number_customer_service_calls]] &lt;= 1, "0-1 Calls", IF(tbl_Customers[[#This Row],[number_customer_service_calls]] &lt;= 3, "2-3 Calls", IF(tbl_Customers[[#This Row],[number_customer_service_calls]] &lt;=5, "4-5 Calls", "6+ Calls")))</f>
        <v>2-3 Calls</v>
      </c>
      <c r="X2725" t="str">
        <f>IF(tbl_Customers[[#This Row],[account_length]] &lt;= 50, "0-50", IF(tbl_Customers[[#This Row],[account_length]] &lt;=100, "51-100", IF(tbl_Customers[[#This Row],[account_length]] &lt;= 150, "101-150", "151+")))</f>
        <v>101-150</v>
      </c>
      <c r="Y2725" s="30" t="str">
        <f>IF(tbl_Customers[[#This Row],[total_intl_charge]] &lt;= 3, "Low Charges", "High Charges")</f>
        <v>Low Charges</v>
      </c>
      <c r="Z2725" s="30" t="str">
        <f>IF(tbl_Customers[[#This Row],[total_eve_calls]]&lt;=80,"Low Calls",
IF(tbl_Customers[[#This Row],[total_eve_calls]]&lt;=120,"Medium Calls","High Calls"))</f>
        <v>Medium Calls</v>
      </c>
      <c r="AA2725" s="30" t="str">
        <f>IF(tbl_Customers[[#This Row],[total_eve_charge]]&lt;=15,"Low Charges",
IF(tbl_Customers[[#This Row],[total_eve_charge]]&lt;=20,"Medium Charges","High Charges"))</f>
        <v>Medium Charges</v>
      </c>
      <c r="AB2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5" s="30" t="str">
        <f>IF(tbl_Customers[[#This Row],[number_vmail_messages]] = 0, "No Usage", IF(tbl_Customers[[#This Row],[number_vmail_messages]] &lt;= 20, "Low Usage", IF(tbl_Customers[[#This Row],[number_vmail_messages]] &lt;= 40, "Medium Usgae", "High Usage")))</f>
        <v>No Usage</v>
      </c>
      <c r="AD2725" s="30" t="str">
        <f>IF(tbl_Customers[[#This Row],[total_day_minutes]]&lt;=150,"Low Usage", IF(tbl_Customers[[#This Row],[total_day_minutes]]&lt;=200,"Medium Usage", IF(tbl_Customers[[#This Row],[total_day_minutes]]&lt;=250,"High Usage","Very High Usage")))</f>
        <v>Medium Usage</v>
      </c>
      <c r="AE2725" s="30" t="str">
        <f>IF(tbl_Customers[[#This Row],[total_intl_calls]]&lt;=5,"Low Calls", IF(tbl_Customers[[#This Row],[total_intl_calls]]&lt;=10, "Medium Calls", "High Calls"))</f>
        <v>Medium Calls</v>
      </c>
    </row>
    <row r="2726" spans="1:31"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c r="W2726" t="str">
        <f>IF(tbl_Customers[[#This Row],[number_customer_service_calls]] &lt;= 1, "0-1 Calls", IF(tbl_Customers[[#This Row],[number_customer_service_calls]] &lt;= 3, "2-3 Calls", IF(tbl_Customers[[#This Row],[number_customer_service_calls]] &lt;=5, "4-5 Calls", "6+ Calls")))</f>
        <v>0-1 Calls</v>
      </c>
      <c r="X2726" t="str">
        <f>IF(tbl_Customers[[#This Row],[account_length]] &lt;= 50, "0-50", IF(tbl_Customers[[#This Row],[account_length]] &lt;=100, "51-100", IF(tbl_Customers[[#This Row],[account_length]] &lt;= 150, "101-150", "151+")))</f>
        <v>0-50</v>
      </c>
      <c r="Y2726" s="30" t="str">
        <f>IF(tbl_Customers[[#This Row],[total_intl_charge]] &lt;= 3, "Low Charges", "High Charges")</f>
        <v>Low Charges</v>
      </c>
      <c r="Z2726" s="30" t="str">
        <f>IF(tbl_Customers[[#This Row],[total_eve_calls]]&lt;=80,"Low Calls",
IF(tbl_Customers[[#This Row],[total_eve_calls]]&lt;=120,"Medium Calls","High Calls"))</f>
        <v>Medium Calls</v>
      </c>
      <c r="AA2726" s="30" t="str">
        <f>IF(tbl_Customers[[#This Row],[total_eve_charge]]&lt;=15,"Low Charges",
IF(tbl_Customers[[#This Row],[total_eve_charge]]&lt;=20,"Medium Charges","High Charges"))</f>
        <v>Low Charges</v>
      </c>
      <c r="AB2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26" s="30" t="str">
        <f>IF(tbl_Customers[[#This Row],[number_vmail_messages]] = 0, "No Usage", IF(tbl_Customers[[#This Row],[number_vmail_messages]] &lt;= 20, "Low Usage", IF(tbl_Customers[[#This Row],[number_vmail_messages]] &lt;= 40, "Medium Usgae", "High Usage")))</f>
        <v>Medium Usgae</v>
      </c>
      <c r="AD2726" s="30" t="str">
        <f>IF(tbl_Customers[[#This Row],[total_day_minutes]]&lt;=150,"Low Usage", IF(tbl_Customers[[#This Row],[total_day_minutes]]&lt;=200,"Medium Usage", IF(tbl_Customers[[#This Row],[total_day_minutes]]&lt;=250,"High Usage","Very High Usage")))</f>
        <v>Medium Usage</v>
      </c>
      <c r="AE2726" s="30" t="str">
        <f>IF(tbl_Customers[[#This Row],[total_intl_calls]]&lt;=5,"Low Calls", IF(tbl_Customers[[#This Row],[total_intl_calls]]&lt;=10, "Medium Calls", "High Calls"))</f>
        <v>Medium Calls</v>
      </c>
    </row>
    <row r="2727" spans="1:31"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c r="W2727" t="str">
        <f>IF(tbl_Customers[[#This Row],[number_customer_service_calls]] &lt;= 1, "0-1 Calls", IF(tbl_Customers[[#This Row],[number_customer_service_calls]] &lt;= 3, "2-3 Calls", IF(tbl_Customers[[#This Row],[number_customer_service_calls]] &lt;=5, "4-5 Calls", "6+ Calls")))</f>
        <v>0-1 Calls</v>
      </c>
      <c r="X2727" t="str">
        <f>IF(tbl_Customers[[#This Row],[account_length]] &lt;= 50, "0-50", IF(tbl_Customers[[#This Row],[account_length]] &lt;=100, "51-100", IF(tbl_Customers[[#This Row],[account_length]] &lt;= 150, "101-150", "151+")))</f>
        <v>151+</v>
      </c>
      <c r="Y2727" s="30" t="str">
        <f>IF(tbl_Customers[[#This Row],[total_intl_charge]] &lt;= 3, "Low Charges", "High Charges")</f>
        <v>Low Charges</v>
      </c>
      <c r="Z2727" s="30" t="str">
        <f>IF(tbl_Customers[[#This Row],[total_eve_calls]]&lt;=80,"Low Calls",
IF(tbl_Customers[[#This Row],[total_eve_calls]]&lt;=120,"Medium Calls","High Calls"))</f>
        <v>Medium Calls</v>
      </c>
      <c r="AA2727" s="30" t="str">
        <f>IF(tbl_Customers[[#This Row],[total_eve_charge]]&lt;=15,"Low Charges",
IF(tbl_Customers[[#This Row],[total_eve_charge]]&lt;=20,"Medium Charges","High Charges"))</f>
        <v>Medium Charges</v>
      </c>
      <c r="AB2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7" s="30" t="str">
        <f>IF(tbl_Customers[[#This Row],[number_vmail_messages]] = 0, "No Usage", IF(tbl_Customers[[#This Row],[number_vmail_messages]] &lt;= 20, "Low Usage", IF(tbl_Customers[[#This Row],[number_vmail_messages]] &lt;= 40, "Medium Usgae", "High Usage")))</f>
        <v>Medium Usgae</v>
      </c>
      <c r="AD2727" s="30" t="str">
        <f>IF(tbl_Customers[[#This Row],[total_day_minutes]]&lt;=150,"Low Usage", IF(tbl_Customers[[#This Row],[total_day_minutes]]&lt;=200,"Medium Usage", IF(tbl_Customers[[#This Row],[total_day_minutes]]&lt;=250,"High Usage","Very High Usage")))</f>
        <v>Medium Usage</v>
      </c>
      <c r="AE2727" s="30" t="str">
        <f>IF(tbl_Customers[[#This Row],[total_intl_calls]]&lt;=5,"Low Calls", IF(tbl_Customers[[#This Row],[total_intl_calls]]&lt;=10, "Medium Calls", "High Calls"))</f>
        <v>Low Calls</v>
      </c>
    </row>
    <row r="2728" spans="1:31"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c r="W2728" t="str">
        <f>IF(tbl_Customers[[#This Row],[number_customer_service_calls]] &lt;= 1, "0-1 Calls", IF(tbl_Customers[[#This Row],[number_customer_service_calls]] &lt;= 3, "2-3 Calls", IF(tbl_Customers[[#This Row],[number_customer_service_calls]] &lt;=5, "4-5 Calls", "6+ Calls")))</f>
        <v>0-1 Calls</v>
      </c>
      <c r="X2728" t="str">
        <f>IF(tbl_Customers[[#This Row],[account_length]] &lt;= 50, "0-50", IF(tbl_Customers[[#This Row],[account_length]] &lt;=100, "51-100", IF(tbl_Customers[[#This Row],[account_length]] &lt;= 150, "101-150", "151+")))</f>
        <v>151+</v>
      </c>
      <c r="Y2728" s="30" t="str">
        <f>IF(tbl_Customers[[#This Row],[total_intl_charge]] &lt;= 3, "Low Charges", "High Charges")</f>
        <v>High Charges</v>
      </c>
      <c r="Z2728" s="30" t="str">
        <f>IF(tbl_Customers[[#This Row],[total_eve_calls]]&lt;=80,"Low Calls",
IF(tbl_Customers[[#This Row],[total_eve_calls]]&lt;=120,"Medium Calls","High Calls"))</f>
        <v>High Calls</v>
      </c>
      <c r="AA2728" s="30" t="str">
        <f>IF(tbl_Customers[[#This Row],[total_eve_charge]]&lt;=15,"Low Charges",
IF(tbl_Customers[[#This Row],[total_eve_charge]]&lt;=20,"Medium Charges","High Charges"))</f>
        <v>Medium Charges</v>
      </c>
      <c r="AB2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8" s="30" t="str">
        <f>IF(tbl_Customers[[#This Row],[number_vmail_messages]] = 0, "No Usage", IF(tbl_Customers[[#This Row],[number_vmail_messages]] &lt;= 20, "Low Usage", IF(tbl_Customers[[#This Row],[number_vmail_messages]] &lt;= 40, "Medium Usgae", "High Usage")))</f>
        <v>Medium Usgae</v>
      </c>
      <c r="AD2728" s="30" t="str">
        <f>IF(tbl_Customers[[#This Row],[total_day_minutes]]&lt;=150,"Low Usage", IF(tbl_Customers[[#This Row],[total_day_minutes]]&lt;=200,"Medium Usage", IF(tbl_Customers[[#This Row],[total_day_minutes]]&lt;=250,"High Usage","Very High Usage")))</f>
        <v>High Usage</v>
      </c>
      <c r="AE2728" s="30" t="str">
        <f>IF(tbl_Customers[[#This Row],[total_intl_calls]]&lt;=5,"Low Calls", IF(tbl_Customers[[#This Row],[total_intl_calls]]&lt;=10, "Medium Calls", "High Calls"))</f>
        <v>Medium Calls</v>
      </c>
    </row>
    <row r="2729" spans="1:31"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c r="W2729" t="str">
        <f>IF(tbl_Customers[[#This Row],[number_customer_service_calls]] &lt;= 1, "0-1 Calls", IF(tbl_Customers[[#This Row],[number_customer_service_calls]] &lt;= 3, "2-3 Calls", IF(tbl_Customers[[#This Row],[number_customer_service_calls]] &lt;=5, "4-5 Calls", "6+ Calls")))</f>
        <v>2-3 Calls</v>
      </c>
      <c r="X2729" t="str">
        <f>IF(tbl_Customers[[#This Row],[account_length]] &lt;= 50, "0-50", IF(tbl_Customers[[#This Row],[account_length]] &lt;=100, "51-100", IF(tbl_Customers[[#This Row],[account_length]] &lt;= 150, "101-150", "151+")))</f>
        <v>101-150</v>
      </c>
      <c r="Y2729" s="30" t="str">
        <f>IF(tbl_Customers[[#This Row],[total_intl_charge]] &lt;= 3, "Low Charges", "High Charges")</f>
        <v>High Charges</v>
      </c>
      <c r="Z2729" s="30" t="str">
        <f>IF(tbl_Customers[[#This Row],[total_eve_calls]]&lt;=80,"Low Calls",
IF(tbl_Customers[[#This Row],[total_eve_calls]]&lt;=120,"Medium Calls","High Calls"))</f>
        <v>Low Calls</v>
      </c>
      <c r="AA2729" s="30" t="str">
        <f>IF(tbl_Customers[[#This Row],[total_eve_charge]]&lt;=15,"Low Charges",
IF(tbl_Customers[[#This Row],[total_eve_charge]]&lt;=20,"Medium Charges","High Charges"))</f>
        <v>Medium Charges</v>
      </c>
      <c r="AB2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29" s="30" t="str">
        <f>IF(tbl_Customers[[#This Row],[number_vmail_messages]] = 0, "No Usage", IF(tbl_Customers[[#This Row],[number_vmail_messages]] &lt;= 20, "Low Usage", IF(tbl_Customers[[#This Row],[number_vmail_messages]] &lt;= 40, "Medium Usgae", "High Usage")))</f>
        <v>Low Usage</v>
      </c>
      <c r="AD2729" s="30" t="str">
        <f>IF(tbl_Customers[[#This Row],[total_day_minutes]]&lt;=150,"Low Usage", IF(tbl_Customers[[#This Row],[total_day_minutes]]&lt;=200,"Medium Usage", IF(tbl_Customers[[#This Row],[total_day_minutes]]&lt;=250,"High Usage","Very High Usage")))</f>
        <v>Medium Usage</v>
      </c>
      <c r="AE2729" s="30" t="str">
        <f>IF(tbl_Customers[[#This Row],[total_intl_calls]]&lt;=5,"Low Calls", IF(tbl_Customers[[#This Row],[total_intl_calls]]&lt;=10, "Medium Calls", "High Calls"))</f>
        <v>Medium Calls</v>
      </c>
    </row>
    <row r="2730" spans="1:31"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c r="W2730" t="str">
        <f>IF(tbl_Customers[[#This Row],[number_customer_service_calls]] &lt;= 1, "0-1 Calls", IF(tbl_Customers[[#This Row],[number_customer_service_calls]] &lt;= 3, "2-3 Calls", IF(tbl_Customers[[#This Row],[number_customer_service_calls]] &lt;=5, "4-5 Calls", "6+ Calls")))</f>
        <v>2-3 Calls</v>
      </c>
      <c r="X2730" t="str">
        <f>IF(tbl_Customers[[#This Row],[account_length]] &lt;= 50, "0-50", IF(tbl_Customers[[#This Row],[account_length]] &lt;=100, "51-100", IF(tbl_Customers[[#This Row],[account_length]] &lt;= 150, "101-150", "151+")))</f>
        <v>101-150</v>
      </c>
      <c r="Y2730" s="30" t="str">
        <f>IF(tbl_Customers[[#This Row],[total_intl_charge]] &lt;= 3, "Low Charges", "High Charges")</f>
        <v>Low Charges</v>
      </c>
      <c r="Z2730" s="30" t="str">
        <f>IF(tbl_Customers[[#This Row],[total_eve_calls]]&lt;=80,"Low Calls",
IF(tbl_Customers[[#This Row],[total_eve_calls]]&lt;=120,"Medium Calls","High Calls"))</f>
        <v>High Calls</v>
      </c>
      <c r="AA2730" s="30" t="str">
        <f>IF(tbl_Customers[[#This Row],[total_eve_charge]]&lt;=15,"Low Charges",
IF(tbl_Customers[[#This Row],[total_eve_charge]]&lt;=20,"Medium Charges","High Charges"))</f>
        <v>High Charges</v>
      </c>
      <c r="AB2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0" s="30" t="str">
        <f>IF(tbl_Customers[[#This Row],[number_vmail_messages]] = 0, "No Usage", IF(tbl_Customers[[#This Row],[number_vmail_messages]] &lt;= 20, "Low Usage", IF(tbl_Customers[[#This Row],[number_vmail_messages]] &lt;= 40, "Medium Usgae", "High Usage")))</f>
        <v>Medium Usgae</v>
      </c>
      <c r="AD2730" s="30" t="str">
        <f>IF(tbl_Customers[[#This Row],[total_day_minutes]]&lt;=150,"Low Usage", IF(tbl_Customers[[#This Row],[total_day_minutes]]&lt;=200,"Medium Usage", IF(tbl_Customers[[#This Row],[total_day_minutes]]&lt;=250,"High Usage","Very High Usage")))</f>
        <v>Low Usage</v>
      </c>
      <c r="AE2730" s="30" t="str">
        <f>IF(tbl_Customers[[#This Row],[total_intl_calls]]&lt;=5,"Low Calls", IF(tbl_Customers[[#This Row],[total_intl_calls]]&lt;=10, "Medium Calls", "High Calls"))</f>
        <v>Low Calls</v>
      </c>
    </row>
    <row r="2731" spans="1:31"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c r="W2731" t="str">
        <f>IF(tbl_Customers[[#This Row],[number_customer_service_calls]] &lt;= 1, "0-1 Calls", IF(tbl_Customers[[#This Row],[number_customer_service_calls]] &lt;= 3, "2-3 Calls", IF(tbl_Customers[[#This Row],[number_customer_service_calls]] &lt;=5, "4-5 Calls", "6+ Calls")))</f>
        <v>0-1 Calls</v>
      </c>
      <c r="X2731" t="str">
        <f>IF(tbl_Customers[[#This Row],[account_length]] &lt;= 50, "0-50", IF(tbl_Customers[[#This Row],[account_length]] &lt;=100, "51-100", IF(tbl_Customers[[#This Row],[account_length]] &lt;= 150, "101-150", "151+")))</f>
        <v>151+</v>
      </c>
      <c r="Y2731" s="30" t="str">
        <f>IF(tbl_Customers[[#This Row],[total_intl_charge]] &lt;= 3, "Low Charges", "High Charges")</f>
        <v>Low Charges</v>
      </c>
      <c r="Z2731" s="30" t="str">
        <f>IF(tbl_Customers[[#This Row],[total_eve_calls]]&lt;=80,"Low Calls",
IF(tbl_Customers[[#This Row],[total_eve_calls]]&lt;=120,"Medium Calls","High Calls"))</f>
        <v>Medium Calls</v>
      </c>
      <c r="AA2731" s="30" t="str">
        <f>IF(tbl_Customers[[#This Row],[total_eve_charge]]&lt;=15,"Low Charges",
IF(tbl_Customers[[#This Row],[total_eve_charge]]&lt;=20,"Medium Charges","High Charges"))</f>
        <v>High Charges</v>
      </c>
      <c r="AB2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1" s="30" t="str">
        <f>IF(tbl_Customers[[#This Row],[number_vmail_messages]] = 0, "No Usage", IF(tbl_Customers[[#This Row],[number_vmail_messages]] &lt;= 20, "Low Usage", IF(tbl_Customers[[#This Row],[number_vmail_messages]] &lt;= 40, "Medium Usgae", "High Usage")))</f>
        <v>Low Usage</v>
      </c>
      <c r="AD2731" s="30" t="str">
        <f>IF(tbl_Customers[[#This Row],[total_day_minutes]]&lt;=150,"Low Usage", IF(tbl_Customers[[#This Row],[total_day_minutes]]&lt;=200,"Medium Usage", IF(tbl_Customers[[#This Row],[total_day_minutes]]&lt;=250,"High Usage","Very High Usage")))</f>
        <v>High Usage</v>
      </c>
      <c r="AE2731" s="30" t="str">
        <f>IF(tbl_Customers[[#This Row],[total_intl_calls]]&lt;=5,"Low Calls", IF(tbl_Customers[[#This Row],[total_intl_calls]]&lt;=10, "Medium Calls", "High Calls"))</f>
        <v>Low Calls</v>
      </c>
    </row>
    <row r="2732" spans="1:31"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c r="W2732" t="str">
        <f>IF(tbl_Customers[[#This Row],[number_customer_service_calls]] &lt;= 1, "0-1 Calls", IF(tbl_Customers[[#This Row],[number_customer_service_calls]] &lt;= 3, "2-3 Calls", IF(tbl_Customers[[#This Row],[number_customer_service_calls]] &lt;=5, "4-5 Calls", "6+ Calls")))</f>
        <v>0-1 Calls</v>
      </c>
      <c r="X2732" t="str">
        <f>IF(tbl_Customers[[#This Row],[account_length]] &lt;= 50, "0-50", IF(tbl_Customers[[#This Row],[account_length]] &lt;=100, "51-100", IF(tbl_Customers[[#This Row],[account_length]] &lt;= 150, "101-150", "151+")))</f>
        <v>51-100</v>
      </c>
      <c r="Y2732" s="30" t="str">
        <f>IF(tbl_Customers[[#This Row],[total_intl_charge]] &lt;= 3, "Low Charges", "High Charges")</f>
        <v>Low Charges</v>
      </c>
      <c r="Z2732" s="30" t="str">
        <f>IF(tbl_Customers[[#This Row],[total_eve_calls]]&lt;=80,"Low Calls",
IF(tbl_Customers[[#This Row],[total_eve_calls]]&lt;=120,"Medium Calls","High Calls"))</f>
        <v>Medium Calls</v>
      </c>
      <c r="AA2732" s="30" t="str">
        <f>IF(tbl_Customers[[#This Row],[total_eve_charge]]&lt;=15,"Low Charges",
IF(tbl_Customers[[#This Row],[total_eve_charge]]&lt;=20,"Medium Charges","High Charges"))</f>
        <v>High Charges</v>
      </c>
      <c r="AB2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2" s="30" t="str">
        <f>IF(tbl_Customers[[#This Row],[number_vmail_messages]] = 0, "No Usage", IF(tbl_Customers[[#This Row],[number_vmail_messages]] &lt;= 20, "Low Usage", IF(tbl_Customers[[#This Row],[number_vmail_messages]] &lt;= 40, "Medium Usgae", "High Usage")))</f>
        <v>No Usage</v>
      </c>
      <c r="AD2732" s="30" t="str">
        <f>IF(tbl_Customers[[#This Row],[total_day_minutes]]&lt;=150,"Low Usage", IF(tbl_Customers[[#This Row],[total_day_minutes]]&lt;=200,"Medium Usage", IF(tbl_Customers[[#This Row],[total_day_minutes]]&lt;=250,"High Usage","Very High Usage")))</f>
        <v>Medium Usage</v>
      </c>
      <c r="AE2732" s="30" t="str">
        <f>IF(tbl_Customers[[#This Row],[total_intl_calls]]&lt;=5,"Low Calls", IF(tbl_Customers[[#This Row],[total_intl_calls]]&lt;=10, "Medium Calls", "High Calls"))</f>
        <v>Medium Calls</v>
      </c>
    </row>
    <row r="2733" spans="1:31"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c r="W2733" t="str">
        <f>IF(tbl_Customers[[#This Row],[number_customer_service_calls]] &lt;= 1, "0-1 Calls", IF(tbl_Customers[[#This Row],[number_customer_service_calls]] &lt;= 3, "2-3 Calls", IF(tbl_Customers[[#This Row],[number_customer_service_calls]] &lt;=5, "4-5 Calls", "6+ Calls")))</f>
        <v>2-3 Calls</v>
      </c>
      <c r="X2733" t="str">
        <f>IF(tbl_Customers[[#This Row],[account_length]] &lt;= 50, "0-50", IF(tbl_Customers[[#This Row],[account_length]] &lt;=100, "51-100", IF(tbl_Customers[[#This Row],[account_length]] &lt;= 150, "101-150", "151+")))</f>
        <v>51-100</v>
      </c>
      <c r="Y2733" s="30" t="str">
        <f>IF(tbl_Customers[[#This Row],[total_intl_charge]] &lt;= 3, "Low Charges", "High Charges")</f>
        <v>High Charges</v>
      </c>
      <c r="Z2733" s="30" t="str">
        <f>IF(tbl_Customers[[#This Row],[total_eve_calls]]&lt;=80,"Low Calls",
IF(tbl_Customers[[#This Row],[total_eve_calls]]&lt;=120,"Medium Calls","High Calls"))</f>
        <v>Medium Calls</v>
      </c>
      <c r="AA2733" s="30" t="str">
        <f>IF(tbl_Customers[[#This Row],[total_eve_charge]]&lt;=15,"Low Charges",
IF(tbl_Customers[[#This Row],[total_eve_charge]]&lt;=20,"Medium Charges","High Charges"))</f>
        <v>Low Charges</v>
      </c>
      <c r="AB2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3" s="30" t="str">
        <f>IF(tbl_Customers[[#This Row],[number_vmail_messages]] = 0, "No Usage", IF(tbl_Customers[[#This Row],[number_vmail_messages]] &lt;= 20, "Low Usage", IF(tbl_Customers[[#This Row],[number_vmail_messages]] &lt;= 40, "Medium Usgae", "High Usage")))</f>
        <v>Medium Usgae</v>
      </c>
      <c r="AD2733" s="30" t="str">
        <f>IF(tbl_Customers[[#This Row],[total_day_minutes]]&lt;=150,"Low Usage", IF(tbl_Customers[[#This Row],[total_day_minutes]]&lt;=200,"Medium Usage", IF(tbl_Customers[[#This Row],[total_day_minutes]]&lt;=250,"High Usage","Very High Usage")))</f>
        <v>Low Usage</v>
      </c>
      <c r="AE2733" s="30" t="str">
        <f>IF(tbl_Customers[[#This Row],[total_intl_calls]]&lt;=5,"Low Calls", IF(tbl_Customers[[#This Row],[total_intl_calls]]&lt;=10, "Medium Calls", "High Calls"))</f>
        <v>Medium Calls</v>
      </c>
    </row>
    <row r="2734" spans="1:31"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c r="W2734" t="str">
        <f>IF(tbl_Customers[[#This Row],[number_customer_service_calls]] &lt;= 1, "0-1 Calls", IF(tbl_Customers[[#This Row],[number_customer_service_calls]] &lt;= 3, "2-3 Calls", IF(tbl_Customers[[#This Row],[number_customer_service_calls]] &lt;=5, "4-5 Calls", "6+ Calls")))</f>
        <v>2-3 Calls</v>
      </c>
      <c r="X2734" t="str">
        <f>IF(tbl_Customers[[#This Row],[account_length]] &lt;= 50, "0-50", IF(tbl_Customers[[#This Row],[account_length]] &lt;=100, "51-100", IF(tbl_Customers[[#This Row],[account_length]] &lt;= 150, "101-150", "151+")))</f>
        <v>101-150</v>
      </c>
      <c r="Y2734" s="30" t="str">
        <f>IF(tbl_Customers[[#This Row],[total_intl_charge]] &lt;= 3, "Low Charges", "High Charges")</f>
        <v>High Charges</v>
      </c>
      <c r="Z2734" s="30" t="str">
        <f>IF(tbl_Customers[[#This Row],[total_eve_calls]]&lt;=80,"Low Calls",
IF(tbl_Customers[[#This Row],[total_eve_calls]]&lt;=120,"Medium Calls","High Calls"))</f>
        <v>Medium Calls</v>
      </c>
      <c r="AA2734" s="30" t="str">
        <f>IF(tbl_Customers[[#This Row],[total_eve_charge]]&lt;=15,"Low Charges",
IF(tbl_Customers[[#This Row],[total_eve_charge]]&lt;=20,"Medium Charges","High Charges"))</f>
        <v>Medium Charges</v>
      </c>
      <c r="AB2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4" s="30" t="str">
        <f>IF(tbl_Customers[[#This Row],[number_vmail_messages]] = 0, "No Usage", IF(tbl_Customers[[#This Row],[number_vmail_messages]] &lt;= 20, "Low Usage", IF(tbl_Customers[[#This Row],[number_vmail_messages]] &lt;= 40, "Medium Usgae", "High Usage")))</f>
        <v>No Usage</v>
      </c>
      <c r="AD2734" s="30" t="str">
        <f>IF(tbl_Customers[[#This Row],[total_day_minutes]]&lt;=150,"Low Usage", IF(tbl_Customers[[#This Row],[total_day_minutes]]&lt;=200,"Medium Usage", IF(tbl_Customers[[#This Row],[total_day_minutes]]&lt;=250,"High Usage","Very High Usage")))</f>
        <v>Medium Usage</v>
      </c>
      <c r="AE2734" s="30" t="str">
        <f>IF(tbl_Customers[[#This Row],[total_intl_calls]]&lt;=5,"Low Calls", IF(tbl_Customers[[#This Row],[total_intl_calls]]&lt;=10, "Medium Calls", "High Calls"))</f>
        <v>Low Calls</v>
      </c>
    </row>
    <row r="2735" spans="1:31"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c r="W2735" t="str">
        <f>IF(tbl_Customers[[#This Row],[number_customer_service_calls]] &lt;= 1, "0-1 Calls", IF(tbl_Customers[[#This Row],[number_customer_service_calls]] &lt;= 3, "2-3 Calls", IF(tbl_Customers[[#This Row],[number_customer_service_calls]] &lt;=5, "4-5 Calls", "6+ Calls")))</f>
        <v>2-3 Calls</v>
      </c>
      <c r="X2735" t="str">
        <f>IF(tbl_Customers[[#This Row],[account_length]] &lt;= 50, "0-50", IF(tbl_Customers[[#This Row],[account_length]] &lt;=100, "51-100", IF(tbl_Customers[[#This Row],[account_length]] &lt;= 150, "101-150", "151+")))</f>
        <v>101-150</v>
      </c>
      <c r="Y2735" s="30" t="str">
        <f>IF(tbl_Customers[[#This Row],[total_intl_charge]] &lt;= 3, "Low Charges", "High Charges")</f>
        <v>High Charges</v>
      </c>
      <c r="Z2735" s="30" t="str">
        <f>IF(tbl_Customers[[#This Row],[total_eve_calls]]&lt;=80,"Low Calls",
IF(tbl_Customers[[#This Row],[total_eve_calls]]&lt;=120,"Medium Calls","High Calls"))</f>
        <v>Low Calls</v>
      </c>
      <c r="AA2735" s="30" t="str">
        <f>IF(tbl_Customers[[#This Row],[total_eve_charge]]&lt;=15,"Low Charges",
IF(tbl_Customers[[#This Row],[total_eve_charge]]&lt;=20,"Medium Charges","High Charges"))</f>
        <v>High Charges</v>
      </c>
      <c r="AB2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5" s="30" t="str">
        <f>IF(tbl_Customers[[#This Row],[number_vmail_messages]] = 0, "No Usage", IF(tbl_Customers[[#This Row],[number_vmail_messages]] &lt;= 20, "Low Usage", IF(tbl_Customers[[#This Row],[number_vmail_messages]] &lt;= 40, "Medium Usgae", "High Usage")))</f>
        <v>No Usage</v>
      </c>
      <c r="AD2735" s="30" t="str">
        <f>IF(tbl_Customers[[#This Row],[total_day_minutes]]&lt;=150,"Low Usage", IF(tbl_Customers[[#This Row],[total_day_minutes]]&lt;=200,"Medium Usage", IF(tbl_Customers[[#This Row],[total_day_minutes]]&lt;=250,"High Usage","Very High Usage")))</f>
        <v>High Usage</v>
      </c>
      <c r="AE2735" s="30" t="str">
        <f>IF(tbl_Customers[[#This Row],[total_intl_calls]]&lt;=5,"Low Calls", IF(tbl_Customers[[#This Row],[total_intl_calls]]&lt;=10, "Medium Calls", "High Calls"))</f>
        <v>Low Calls</v>
      </c>
    </row>
    <row r="2736" spans="1:31"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c r="W2736" t="str">
        <f>IF(tbl_Customers[[#This Row],[number_customer_service_calls]] &lt;= 1, "0-1 Calls", IF(tbl_Customers[[#This Row],[number_customer_service_calls]] &lt;= 3, "2-3 Calls", IF(tbl_Customers[[#This Row],[number_customer_service_calls]] &lt;=5, "4-5 Calls", "6+ Calls")))</f>
        <v>2-3 Calls</v>
      </c>
      <c r="X2736" t="str">
        <f>IF(tbl_Customers[[#This Row],[account_length]] &lt;= 50, "0-50", IF(tbl_Customers[[#This Row],[account_length]] &lt;=100, "51-100", IF(tbl_Customers[[#This Row],[account_length]] &lt;= 150, "101-150", "151+")))</f>
        <v>0-50</v>
      </c>
      <c r="Y2736" s="30" t="str">
        <f>IF(tbl_Customers[[#This Row],[total_intl_charge]] &lt;= 3, "Low Charges", "High Charges")</f>
        <v>Low Charges</v>
      </c>
      <c r="Z2736" s="30" t="str">
        <f>IF(tbl_Customers[[#This Row],[total_eve_calls]]&lt;=80,"Low Calls",
IF(tbl_Customers[[#This Row],[total_eve_calls]]&lt;=120,"Medium Calls","High Calls"))</f>
        <v>Medium Calls</v>
      </c>
      <c r="AA2736" s="30" t="str">
        <f>IF(tbl_Customers[[#This Row],[total_eve_charge]]&lt;=15,"Low Charges",
IF(tbl_Customers[[#This Row],[total_eve_charge]]&lt;=20,"Medium Charges","High Charges"))</f>
        <v>Medium Charges</v>
      </c>
      <c r="AB2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6" s="30" t="str">
        <f>IF(tbl_Customers[[#This Row],[number_vmail_messages]] = 0, "No Usage", IF(tbl_Customers[[#This Row],[number_vmail_messages]] &lt;= 20, "Low Usage", IF(tbl_Customers[[#This Row],[number_vmail_messages]] &lt;= 40, "Medium Usgae", "High Usage")))</f>
        <v>No Usage</v>
      </c>
      <c r="AD2736" s="30" t="str">
        <f>IF(tbl_Customers[[#This Row],[total_day_minutes]]&lt;=150,"Low Usage", IF(tbl_Customers[[#This Row],[total_day_minutes]]&lt;=200,"Medium Usage", IF(tbl_Customers[[#This Row],[total_day_minutes]]&lt;=250,"High Usage","Very High Usage")))</f>
        <v>Very High Usage</v>
      </c>
      <c r="AE2736" s="30" t="str">
        <f>IF(tbl_Customers[[#This Row],[total_intl_calls]]&lt;=5,"Low Calls", IF(tbl_Customers[[#This Row],[total_intl_calls]]&lt;=10, "Medium Calls", "High Calls"))</f>
        <v>Low Calls</v>
      </c>
    </row>
    <row r="2737" spans="1:31"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c r="W2737" t="str">
        <f>IF(tbl_Customers[[#This Row],[number_customer_service_calls]] &lt;= 1, "0-1 Calls", IF(tbl_Customers[[#This Row],[number_customer_service_calls]] &lt;= 3, "2-3 Calls", IF(tbl_Customers[[#This Row],[number_customer_service_calls]] &lt;=5, "4-5 Calls", "6+ Calls")))</f>
        <v>2-3 Calls</v>
      </c>
      <c r="X2737" t="str">
        <f>IF(tbl_Customers[[#This Row],[account_length]] &lt;= 50, "0-50", IF(tbl_Customers[[#This Row],[account_length]] &lt;=100, "51-100", IF(tbl_Customers[[#This Row],[account_length]] &lt;= 150, "101-150", "151+")))</f>
        <v>51-100</v>
      </c>
      <c r="Y2737" s="30" t="str">
        <f>IF(tbl_Customers[[#This Row],[total_intl_charge]] &lt;= 3, "Low Charges", "High Charges")</f>
        <v>Low Charges</v>
      </c>
      <c r="Z2737" s="30" t="str">
        <f>IF(tbl_Customers[[#This Row],[total_eve_calls]]&lt;=80,"Low Calls",
IF(tbl_Customers[[#This Row],[total_eve_calls]]&lt;=120,"Medium Calls","High Calls"))</f>
        <v>Medium Calls</v>
      </c>
      <c r="AA2737" s="30" t="str">
        <f>IF(tbl_Customers[[#This Row],[total_eve_charge]]&lt;=15,"Low Charges",
IF(tbl_Customers[[#This Row],[total_eve_charge]]&lt;=20,"Medium Charges","High Charges"))</f>
        <v>Medium Charges</v>
      </c>
      <c r="AB2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37" s="30" t="str">
        <f>IF(tbl_Customers[[#This Row],[number_vmail_messages]] = 0, "No Usage", IF(tbl_Customers[[#This Row],[number_vmail_messages]] &lt;= 20, "Low Usage", IF(tbl_Customers[[#This Row],[number_vmail_messages]] &lt;= 40, "Medium Usgae", "High Usage")))</f>
        <v>No Usage</v>
      </c>
      <c r="AD2737" s="30" t="str">
        <f>IF(tbl_Customers[[#This Row],[total_day_minutes]]&lt;=150,"Low Usage", IF(tbl_Customers[[#This Row],[total_day_minutes]]&lt;=200,"Medium Usage", IF(tbl_Customers[[#This Row],[total_day_minutes]]&lt;=250,"High Usage","Very High Usage")))</f>
        <v>Very High Usage</v>
      </c>
      <c r="AE2737" s="30" t="str">
        <f>IF(tbl_Customers[[#This Row],[total_intl_calls]]&lt;=5,"Low Calls", IF(tbl_Customers[[#This Row],[total_intl_calls]]&lt;=10, "Medium Calls", "High Calls"))</f>
        <v>Low Calls</v>
      </c>
    </row>
    <row r="2738" spans="1:31"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c r="W2738" t="str">
        <f>IF(tbl_Customers[[#This Row],[number_customer_service_calls]] &lt;= 1, "0-1 Calls", IF(tbl_Customers[[#This Row],[number_customer_service_calls]] &lt;= 3, "2-3 Calls", IF(tbl_Customers[[#This Row],[number_customer_service_calls]] &lt;=5, "4-5 Calls", "6+ Calls")))</f>
        <v>0-1 Calls</v>
      </c>
      <c r="X2738" t="str">
        <f>IF(tbl_Customers[[#This Row],[account_length]] &lt;= 50, "0-50", IF(tbl_Customers[[#This Row],[account_length]] &lt;=100, "51-100", IF(tbl_Customers[[#This Row],[account_length]] &lt;= 150, "101-150", "151+")))</f>
        <v>151+</v>
      </c>
      <c r="Y2738" s="30" t="str">
        <f>IF(tbl_Customers[[#This Row],[total_intl_charge]] &lt;= 3, "Low Charges", "High Charges")</f>
        <v>Low Charges</v>
      </c>
      <c r="Z2738" s="30" t="str">
        <f>IF(tbl_Customers[[#This Row],[total_eve_calls]]&lt;=80,"Low Calls",
IF(tbl_Customers[[#This Row],[total_eve_calls]]&lt;=120,"Medium Calls","High Calls"))</f>
        <v>Medium Calls</v>
      </c>
      <c r="AA2738" s="30" t="str">
        <f>IF(tbl_Customers[[#This Row],[total_eve_charge]]&lt;=15,"Low Charges",
IF(tbl_Customers[[#This Row],[total_eve_charge]]&lt;=20,"Medium Charges","High Charges"))</f>
        <v>Medium Charges</v>
      </c>
      <c r="AB2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38" s="30" t="str">
        <f>IF(tbl_Customers[[#This Row],[number_vmail_messages]] = 0, "No Usage", IF(tbl_Customers[[#This Row],[number_vmail_messages]] &lt;= 20, "Low Usage", IF(tbl_Customers[[#This Row],[number_vmail_messages]] &lt;= 40, "Medium Usgae", "High Usage")))</f>
        <v>No Usage</v>
      </c>
      <c r="AD2738" s="30" t="str">
        <f>IF(tbl_Customers[[#This Row],[total_day_minutes]]&lt;=150,"Low Usage", IF(tbl_Customers[[#This Row],[total_day_minutes]]&lt;=200,"Medium Usage", IF(tbl_Customers[[#This Row],[total_day_minutes]]&lt;=250,"High Usage","Very High Usage")))</f>
        <v>Medium Usage</v>
      </c>
      <c r="AE2738" s="30" t="str">
        <f>IF(tbl_Customers[[#This Row],[total_intl_calls]]&lt;=5,"Low Calls", IF(tbl_Customers[[#This Row],[total_intl_calls]]&lt;=10, "Medium Calls", "High Calls"))</f>
        <v>Low Calls</v>
      </c>
    </row>
    <row r="2739" spans="1:31"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c r="W2739" t="str">
        <f>IF(tbl_Customers[[#This Row],[number_customer_service_calls]] &lt;= 1, "0-1 Calls", IF(tbl_Customers[[#This Row],[number_customer_service_calls]] &lt;= 3, "2-3 Calls", IF(tbl_Customers[[#This Row],[number_customer_service_calls]] &lt;=5, "4-5 Calls", "6+ Calls")))</f>
        <v>4-5 Calls</v>
      </c>
      <c r="X2739" t="str">
        <f>IF(tbl_Customers[[#This Row],[account_length]] &lt;= 50, "0-50", IF(tbl_Customers[[#This Row],[account_length]] &lt;=100, "51-100", IF(tbl_Customers[[#This Row],[account_length]] &lt;= 150, "101-150", "151+")))</f>
        <v>0-50</v>
      </c>
      <c r="Y2739" s="30" t="str">
        <f>IF(tbl_Customers[[#This Row],[total_intl_charge]] &lt;= 3, "Low Charges", "High Charges")</f>
        <v>High Charges</v>
      </c>
      <c r="Z2739" s="30" t="str">
        <f>IF(tbl_Customers[[#This Row],[total_eve_calls]]&lt;=80,"Low Calls",
IF(tbl_Customers[[#This Row],[total_eve_calls]]&lt;=120,"Medium Calls","High Calls"))</f>
        <v>Medium Calls</v>
      </c>
      <c r="AA2739" s="30" t="str">
        <f>IF(tbl_Customers[[#This Row],[total_eve_charge]]&lt;=15,"Low Charges",
IF(tbl_Customers[[#This Row],[total_eve_charge]]&lt;=20,"Medium Charges","High Charges"))</f>
        <v>Medium Charges</v>
      </c>
      <c r="AB2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39" s="30" t="str">
        <f>IF(tbl_Customers[[#This Row],[number_vmail_messages]] = 0, "No Usage", IF(tbl_Customers[[#This Row],[number_vmail_messages]] &lt;= 20, "Low Usage", IF(tbl_Customers[[#This Row],[number_vmail_messages]] &lt;= 40, "Medium Usgae", "High Usage")))</f>
        <v>No Usage</v>
      </c>
      <c r="AD2739" s="30" t="str">
        <f>IF(tbl_Customers[[#This Row],[total_day_minutes]]&lt;=150,"Low Usage", IF(tbl_Customers[[#This Row],[total_day_minutes]]&lt;=200,"Medium Usage", IF(tbl_Customers[[#This Row],[total_day_minutes]]&lt;=250,"High Usage","Very High Usage")))</f>
        <v>High Usage</v>
      </c>
      <c r="AE2739" s="30" t="str">
        <f>IF(tbl_Customers[[#This Row],[total_intl_calls]]&lt;=5,"Low Calls", IF(tbl_Customers[[#This Row],[total_intl_calls]]&lt;=10, "Medium Calls", "High Calls"))</f>
        <v>Medium Calls</v>
      </c>
    </row>
    <row r="2740" spans="1:31"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c r="W2740" t="str">
        <f>IF(tbl_Customers[[#This Row],[number_customer_service_calls]] &lt;= 1, "0-1 Calls", IF(tbl_Customers[[#This Row],[number_customer_service_calls]] &lt;= 3, "2-3 Calls", IF(tbl_Customers[[#This Row],[number_customer_service_calls]] &lt;=5, "4-5 Calls", "6+ Calls")))</f>
        <v>0-1 Calls</v>
      </c>
      <c r="X2740" t="str">
        <f>IF(tbl_Customers[[#This Row],[account_length]] &lt;= 50, "0-50", IF(tbl_Customers[[#This Row],[account_length]] &lt;=100, "51-100", IF(tbl_Customers[[#This Row],[account_length]] &lt;= 150, "101-150", "151+")))</f>
        <v>101-150</v>
      </c>
      <c r="Y2740" s="30" t="str">
        <f>IF(tbl_Customers[[#This Row],[total_intl_charge]] &lt;= 3, "Low Charges", "High Charges")</f>
        <v>Low Charges</v>
      </c>
      <c r="Z2740" s="30" t="str">
        <f>IF(tbl_Customers[[#This Row],[total_eve_calls]]&lt;=80,"Low Calls",
IF(tbl_Customers[[#This Row],[total_eve_calls]]&lt;=120,"Medium Calls","High Calls"))</f>
        <v>Medium Calls</v>
      </c>
      <c r="AA2740" s="30" t="str">
        <f>IF(tbl_Customers[[#This Row],[total_eve_charge]]&lt;=15,"Low Charges",
IF(tbl_Customers[[#This Row],[total_eve_charge]]&lt;=20,"Medium Charges","High Charges"))</f>
        <v>Medium Charges</v>
      </c>
      <c r="AB2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0" s="30" t="str">
        <f>IF(tbl_Customers[[#This Row],[number_vmail_messages]] = 0, "No Usage", IF(tbl_Customers[[#This Row],[number_vmail_messages]] &lt;= 20, "Low Usage", IF(tbl_Customers[[#This Row],[number_vmail_messages]] &lt;= 40, "Medium Usgae", "High Usage")))</f>
        <v>No Usage</v>
      </c>
      <c r="AD2740" s="30" t="str">
        <f>IF(tbl_Customers[[#This Row],[total_day_minutes]]&lt;=150,"Low Usage", IF(tbl_Customers[[#This Row],[total_day_minutes]]&lt;=200,"Medium Usage", IF(tbl_Customers[[#This Row],[total_day_minutes]]&lt;=250,"High Usage","Very High Usage")))</f>
        <v>High Usage</v>
      </c>
      <c r="AE2740" s="30" t="str">
        <f>IF(tbl_Customers[[#This Row],[total_intl_calls]]&lt;=5,"Low Calls", IF(tbl_Customers[[#This Row],[total_intl_calls]]&lt;=10, "Medium Calls", "High Calls"))</f>
        <v>Medium Calls</v>
      </c>
    </row>
    <row r="2741" spans="1:31"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c r="W2741" t="str">
        <f>IF(tbl_Customers[[#This Row],[number_customer_service_calls]] &lt;= 1, "0-1 Calls", IF(tbl_Customers[[#This Row],[number_customer_service_calls]] &lt;= 3, "2-3 Calls", IF(tbl_Customers[[#This Row],[number_customer_service_calls]] &lt;=5, "4-5 Calls", "6+ Calls")))</f>
        <v>0-1 Calls</v>
      </c>
      <c r="X2741" t="str">
        <f>IF(tbl_Customers[[#This Row],[account_length]] &lt;= 50, "0-50", IF(tbl_Customers[[#This Row],[account_length]] &lt;=100, "51-100", IF(tbl_Customers[[#This Row],[account_length]] &lt;= 150, "101-150", "151+")))</f>
        <v>51-100</v>
      </c>
      <c r="Y2741" s="30" t="str">
        <f>IF(tbl_Customers[[#This Row],[total_intl_charge]] &lt;= 3, "Low Charges", "High Charges")</f>
        <v>Low Charges</v>
      </c>
      <c r="Z2741" s="30" t="str">
        <f>IF(tbl_Customers[[#This Row],[total_eve_calls]]&lt;=80,"Low Calls",
IF(tbl_Customers[[#This Row],[total_eve_calls]]&lt;=120,"Medium Calls","High Calls"))</f>
        <v>Medium Calls</v>
      </c>
      <c r="AA2741" s="30" t="str">
        <f>IF(tbl_Customers[[#This Row],[total_eve_charge]]&lt;=15,"Low Charges",
IF(tbl_Customers[[#This Row],[total_eve_charge]]&lt;=20,"Medium Charges","High Charges"))</f>
        <v>Medium Charges</v>
      </c>
      <c r="AB2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1" s="30" t="str">
        <f>IF(tbl_Customers[[#This Row],[number_vmail_messages]] = 0, "No Usage", IF(tbl_Customers[[#This Row],[number_vmail_messages]] &lt;= 20, "Low Usage", IF(tbl_Customers[[#This Row],[number_vmail_messages]] &lt;= 40, "Medium Usgae", "High Usage")))</f>
        <v>No Usage</v>
      </c>
      <c r="AD2741" s="30" t="str">
        <f>IF(tbl_Customers[[#This Row],[total_day_minutes]]&lt;=150,"Low Usage", IF(tbl_Customers[[#This Row],[total_day_minutes]]&lt;=200,"Medium Usage", IF(tbl_Customers[[#This Row],[total_day_minutes]]&lt;=250,"High Usage","Very High Usage")))</f>
        <v>Medium Usage</v>
      </c>
      <c r="AE2741" s="30" t="str">
        <f>IF(tbl_Customers[[#This Row],[total_intl_calls]]&lt;=5,"Low Calls", IF(tbl_Customers[[#This Row],[total_intl_calls]]&lt;=10, "Medium Calls", "High Calls"))</f>
        <v>High Calls</v>
      </c>
    </row>
    <row r="2742" spans="1:31"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c r="W2742" t="str">
        <f>IF(tbl_Customers[[#This Row],[number_customer_service_calls]] &lt;= 1, "0-1 Calls", IF(tbl_Customers[[#This Row],[number_customer_service_calls]] &lt;= 3, "2-3 Calls", IF(tbl_Customers[[#This Row],[number_customer_service_calls]] &lt;=5, "4-5 Calls", "6+ Calls")))</f>
        <v>0-1 Calls</v>
      </c>
      <c r="X2742" t="str">
        <f>IF(tbl_Customers[[#This Row],[account_length]] &lt;= 50, "0-50", IF(tbl_Customers[[#This Row],[account_length]] &lt;=100, "51-100", IF(tbl_Customers[[#This Row],[account_length]] &lt;= 150, "101-150", "151+")))</f>
        <v>101-150</v>
      </c>
      <c r="Y2742" s="30" t="str">
        <f>IF(tbl_Customers[[#This Row],[total_intl_charge]] &lt;= 3, "Low Charges", "High Charges")</f>
        <v>Low Charges</v>
      </c>
      <c r="Z2742" s="30" t="str">
        <f>IF(tbl_Customers[[#This Row],[total_eve_calls]]&lt;=80,"Low Calls",
IF(tbl_Customers[[#This Row],[total_eve_calls]]&lt;=120,"Medium Calls","High Calls"))</f>
        <v>Medium Calls</v>
      </c>
      <c r="AA2742" s="30" t="str">
        <f>IF(tbl_Customers[[#This Row],[total_eve_charge]]&lt;=15,"Low Charges",
IF(tbl_Customers[[#This Row],[total_eve_charge]]&lt;=20,"Medium Charges","High Charges"))</f>
        <v>Medium Charges</v>
      </c>
      <c r="AB2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2" s="30" t="str">
        <f>IF(tbl_Customers[[#This Row],[number_vmail_messages]] = 0, "No Usage", IF(tbl_Customers[[#This Row],[number_vmail_messages]] &lt;= 20, "Low Usage", IF(tbl_Customers[[#This Row],[number_vmail_messages]] &lt;= 40, "Medium Usgae", "High Usage")))</f>
        <v>Medium Usgae</v>
      </c>
      <c r="AD2742" s="30" t="str">
        <f>IF(tbl_Customers[[#This Row],[total_day_minutes]]&lt;=150,"Low Usage", IF(tbl_Customers[[#This Row],[total_day_minutes]]&lt;=200,"Medium Usage", IF(tbl_Customers[[#This Row],[total_day_minutes]]&lt;=250,"High Usage","Very High Usage")))</f>
        <v>Medium Usage</v>
      </c>
      <c r="AE2742" s="30" t="str">
        <f>IF(tbl_Customers[[#This Row],[total_intl_calls]]&lt;=5,"Low Calls", IF(tbl_Customers[[#This Row],[total_intl_calls]]&lt;=10, "Medium Calls", "High Calls"))</f>
        <v>Low Calls</v>
      </c>
    </row>
    <row r="2743" spans="1:31"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c r="W2743" t="str">
        <f>IF(tbl_Customers[[#This Row],[number_customer_service_calls]] &lt;= 1, "0-1 Calls", IF(tbl_Customers[[#This Row],[number_customer_service_calls]] &lt;= 3, "2-3 Calls", IF(tbl_Customers[[#This Row],[number_customer_service_calls]] &lt;=5, "4-5 Calls", "6+ Calls")))</f>
        <v>0-1 Calls</v>
      </c>
      <c r="X2743" t="str">
        <f>IF(tbl_Customers[[#This Row],[account_length]] &lt;= 50, "0-50", IF(tbl_Customers[[#This Row],[account_length]] &lt;=100, "51-100", IF(tbl_Customers[[#This Row],[account_length]] &lt;= 150, "101-150", "151+")))</f>
        <v>101-150</v>
      </c>
      <c r="Y2743" s="30" t="str">
        <f>IF(tbl_Customers[[#This Row],[total_intl_charge]] &lt;= 3, "Low Charges", "High Charges")</f>
        <v>Low Charges</v>
      </c>
      <c r="Z2743" s="30" t="str">
        <f>IF(tbl_Customers[[#This Row],[total_eve_calls]]&lt;=80,"Low Calls",
IF(tbl_Customers[[#This Row],[total_eve_calls]]&lt;=120,"Medium Calls","High Calls"))</f>
        <v>Medium Calls</v>
      </c>
      <c r="AA2743" s="30" t="str">
        <f>IF(tbl_Customers[[#This Row],[total_eve_charge]]&lt;=15,"Low Charges",
IF(tbl_Customers[[#This Row],[total_eve_charge]]&lt;=20,"Medium Charges","High Charges"))</f>
        <v>Low Charges</v>
      </c>
      <c r="AB2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3" s="30" t="str">
        <f>IF(tbl_Customers[[#This Row],[number_vmail_messages]] = 0, "No Usage", IF(tbl_Customers[[#This Row],[number_vmail_messages]] &lt;= 20, "Low Usage", IF(tbl_Customers[[#This Row],[number_vmail_messages]] &lt;= 40, "Medium Usgae", "High Usage")))</f>
        <v>No Usage</v>
      </c>
      <c r="AD2743" s="30" t="str">
        <f>IF(tbl_Customers[[#This Row],[total_day_minutes]]&lt;=150,"Low Usage", IF(tbl_Customers[[#This Row],[total_day_minutes]]&lt;=200,"Medium Usage", IF(tbl_Customers[[#This Row],[total_day_minutes]]&lt;=250,"High Usage","Very High Usage")))</f>
        <v>High Usage</v>
      </c>
      <c r="AE2743" s="30" t="str">
        <f>IF(tbl_Customers[[#This Row],[total_intl_calls]]&lt;=5,"Low Calls", IF(tbl_Customers[[#This Row],[total_intl_calls]]&lt;=10, "Medium Calls", "High Calls"))</f>
        <v>Low Calls</v>
      </c>
    </row>
    <row r="2744" spans="1:31"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c r="W2744" t="str">
        <f>IF(tbl_Customers[[#This Row],[number_customer_service_calls]] &lt;= 1, "0-1 Calls", IF(tbl_Customers[[#This Row],[number_customer_service_calls]] &lt;= 3, "2-3 Calls", IF(tbl_Customers[[#This Row],[number_customer_service_calls]] &lt;=5, "4-5 Calls", "6+ Calls")))</f>
        <v>0-1 Calls</v>
      </c>
      <c r="X2744" t="str">
        <f>IF(tbl_Customers[[#This Row],[account_length]] &lt;= 50, "0-50", IF(tbl_Customers[[#This Row],[account_length]] &lt;=100, "51-100", IF(tbl_Customers[[#This Row],[account_length]] &lt;= 150, "101-150", "151+")))</f>
        <v>101-150</v>
      </c>
      <c r="Y2744" s="30" t="str">
        <f>IF(tbl_Customers[[#This Row],[total_intl_charge]] &lt;= 3, "Low Charges", "High Charges")</f>
        <v>Low Charges</v>
      </c>
      <c r="Z2744" s="30" t="str">
        <f>IF(tbl_Customers[[#This Row],[total_eve_calls]]&lt;=80,"Low Calls",
IF(tbl_Customers[[#This Row],[total_eve_calls]]&lt;=120,"Medium Calls","High Calls"))</f>
        <v>Medium Calls</v>
      </c>
      <c r="AA2744" s="30" t="str">
        <f>IF(tbl_Customers[[#This Row],[total_eve_charge]]&lt;=15,"Low Charges",
IF(tbl_Customers[[#This Row],[total_eve_charge]]&lt;=20,"Medium Charges","High Charges"))</f>
        <v>Low Charges</v>
      </c>
      <c r="AB2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4" s="30" t="str">
        <f>IF(tbl_Customers[[#This Row],[number_vmail_messages]] = 0, "No Usage", IF(tbl_Customers[[#This Row],[number_vmail_messages]] &lt;= 20, "Low Usage", IF(tbl_Customers[[#This Row],[number_vmail_messages]] &lt;= 40, "Medium Usgae", "High Usage")))</f>
        <v>No Usage</v>
      </c>
      <c r="AD2744" s="30" t="str">
        <f>IF(tbl_Customers[[#This Row],[total_day_minutes]]&lt;=150,"Low Usage", IF(tbl_Customers[[#This Row],[total_day_minutes]]&lt;=200,"Medium Usage", IF(tbl_Customers[[#This Row],[total_day_minutes]]&lt;=250,"High Usage","Very High Usage")))</f>
        <v>Medium Usage</v>
      </c>
      <c r="AE2744" s="30" t="str">
        <f>IF(tbl_Customers[[#This Row],[total_intl_calls]]&lt;=5,"Low Calls", IF(tbl_Customers[[#This Row],[total_intl_calls]]&lt;=10, "Medium Calls", "High Calls"))</f>
        <v>Medium Calls</v>
      </c>
    </row>
    <row r="2745" spans="1:31"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c r="W2745" t="str">
        <f>IF(tbl_Customers[[#This Row],[number_customer_service_calls]] &lt;= 1, "0-1 Calls", IF(tbl_Customers[[#This Row],[number_customer_service_calls]] &lt;= 3, "2-3 Calls", IF(tbl_Customers[[#This Row],[number_customer_service_calls]] &lt;=5, "4-5 Calls", "6+ Calls")))</f>
        <v>0-1 Calls</v>
      </c>
      <c r="X2745" t="str">
        <f>IF(tbl_Customers[[#This Row],[account_length]] &lt;= 50, "0-50", IF(tbl_Customers[[#This Row],[account_length]] &lt;=100, "51-100", IF(tbl_Customers[[#This Row],[account_length]] &lt;= 150, "101-150", "151+")))</f>
        <v>51-100</v>
      </c>
      <c r="Y2745" s="30" t="str">
        <f>IF(tbl_Customers[[#This Row],[total_intl_charge]] &lt;= 3, "Low Charges", "High Charges")</f>
        <v>Low Charges</v>
      </c>
      <c r="Z2745" s="30" t="str">
        <f>IF(tbl_Customers[[#This Row],[total_eve_calls]]&lt;=80,"Low Calls",
IF(tbl_Customers[[#This Row],[total_eve_calls]]&lt;=120,"Medium Calls","High Calls"))</f>
        <v>Medium Calls</v>
      </c>
      <c r="AA2745" s="30" t="str">
        <f>IF(tbl_Customers[[#This Row],[total_eve_charge]]&lt;=15,"Low Charges",
IF(tbl_Customers[[#This Row],[total_eve_charge]]&lt;=20,"Medium Charges","High Charges"))</f>
        <v>Low Charges</v>
      </c>
      <c r="AB2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5" s="30" t="str">
        <f>IF(tbl_Customers[[#This Row],[number_vmail_messages]] = 0, "No Usage", IF(tbl_Customers[[#This Row],[number_vmail_messages]] &lt;= 20, "Low Usage", IF(tbl_Customers[[#This Row],[number_vmail_messages]] &lt;= 40, "Medium Usgae", "High Usage")))</f>
        <v>Medium Usgae</v>
      </c>
      <c r="AD2745" s="30" t="str">
        <f>IF(tbl_Customers[[#This Row],[total_day_minutes]]&lt;=150,"Low Usage", IF(tbl_Customers[[#This Row],[total_day_minutes]]&lt;=200,"Medium Usage", IF(tbl_Customers[[#This Row],[total_day_minutes]]&lt;=250,"High Usage","Very High Usage")))</f>
        <v>High Usage</v>
      </c>
      <c r="AE2745" s="30" t="str">
        <f>IF(tbl_Customers[[#This Row],[total_intl_calls]]&lt;=5,"Low Calls", IF(tbl_Customers[[#This Row],[total_intl_calls]]&lt;=10, "Medium Calls", "High Calls"))</f>
        <v>Low Calls</v>
      </c>
    </row>
    <row r="2746" spans="1:31"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c r="W2746" t="str">
        <f>IF(tbl_Customers[[#This Row],[number_customer_service_calls]] &lt;= 1, "0-1 Calls", IF(tbl_Customers[[#This Row],[number_customer_service_calls]] &lt;= 3, "2-3 Calls", IF(tbl_Customers[[#This Row],[number_customer_service_calls]] &lt;=5, "4-5 Calls", "6+ Calls")))</f>
        <v>2-3 Calls</v>
      </c>
      <c r="X2746" t="str">
        <f>IF(tbl_Customers[[#This Row],[account_length]] &lt;= 50, "0-50", IF(tbl_Customers[[#This Row],[account_length]] &lt;=100, "51-100", IF(tbl_Customers[[#This Row],[account_length]] &lt;= 150, "101-150", "151+")))</f>
        <v>51-100</v>
      </c>
      <c r="Y2746" s="30" t="str">
        <f>IF(tbl_Customers[[#This Row],[total_intl_charge]] &lt;= 3, "Low Charges", "High Charges")</f>
        <v>Low Charges</v>
      </c>
      <c r="Z2746" s="30" t="str">
        <f>IF(tbl_Customers[[#This Row],[total_eve_calls]]&lt;=80,"Low Calls",
IF(tbl_Customers[[#This Row],[total_eve_calls]]&lt;=120,"Medium Calls","High Calls"))</f>
        <v>Medium Calls</v>
      </c>
      <c r="AA2746" s="30" t="str">
        <f>IF(tbl_Customers[[#This Row],[total_eve_charge]]&lt;=15,"Low Charges",
IF(tbl_Customers[[#This Row],[total_eve_charge]]&lt;=20,"Medium Charges","High Charges"))</f>
        <v>Medium Charges</v>
      </c>
      <c r="AB2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46" s="30" t="str">
        <f>IF(tbl_Customers[[#This Row],[number_vmail_messages]] = 0, "No Usage", IF(tbl_Customers[[#This Row],[number_vmail_messages]] &lt;= 20, "Low Usage", IF(tbl_Customers[[#This Row],[number_vmail_messages]] &lt;= 40, "Medium Usgae", "High Usage")))</f>
        <v>Medium Usgae</v>
      </c>
      <c r="AD2746" s="30" t="str">
        <f>IF(tbl_Customers[[#This Row],[total_day_minutes]]&lt;=150,"Low Usage", IF(tbl_Customers[[#This Row],[total_day_minutes]]&lt;=200,"Medium Usage", IF(tbl_Customers[[#This Row],[total_day_minutes]]&lt;=250,"High Usage","Very High Usage")))</f>
        <v>Low Usage</v>
      </c>
      <c r="AE2746" s="30" t="str">
        <f>IF(tbl_Customers[[#This Row],[total_intl_calls]]&lt;=5,"Low Calls", IF(tbl_Customers[[#This Row],[total_intl_calls]]&lt;=10, "Medium Calls", "High Calls"))</f>
        <v>Low Calls</v>
      </c>
    </row>
    <row r="2747" spans="1:31"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c r="W2747" t="str">
        <f>IF(tbl_Customers[[#This Row],[number_customer_service_calls]] &lt;= 1, "0-1 Calls", IF(tbl_Customers[[#This Row],[number_customer_service_calls]] &lt;= 3, "2-3 Calls", IF(tbl_Customers[[#This Row],[number_customer_service_calls]] &lt;=5, "4-5 Calls", "6+ Calls")))</f>
        <v>0-1 Calls</v>
      </c>
      <c r="X2747" t="str">
        <f>IF(tbl_Customers[[#This Row],[account_length]] &lt;= 50, "0-50", IF(tbl_Customers[[#This Row],[account_length]] &lt;=100, "51-100", IF(tbl_Customers[[#This Row],[account_length]] &lt;= 150, "101-150", "151+")))</f>
        <v>101-150</v>
      </c>
      <c r="Y2747" s="30" t="str">
        <f>IF(tbl_Customers[[#This Row],[total_intl_charge]] &lt;= 3, "Low Charges", "High Charges")</f>
        <v>Low Charges</v>
      </c>
      <c r="Z2747" s="30" t="str">
        <f>IF(tbl_Customers[[#This Row],[total_eve_calls]]&lt;=80,"Low Calls",
IF(tbl_Customers[[#This Row],[total_eve_calls]]&lt;=120,"Medium Calls","High Calls"))</f>
        <v>Low Calls</v>
      </c>
      <c r="AA2747" s="30" t="str">
        <f>IF(tbl_Customers[[#This Row],[total_eve_charge]]&lt;=15,"Low Charges",
IF(tbl_Customers[[#This Row],[total_eve_charge]]&lt;=20,"Medium Charges","High Charges"))</f>
        <v>Medium Charges</v>
      </c>
      <c r="AB2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7" s="30" t="str">
        <f>IF(tbl_Customers[[#This Row],[number_vmail_messages]] = 0, "No Usage", IF(tbl_Customers[[#This Row],[number_vmail_messages]] &lt;= 20, "Low Usage", IF(tbl_Customers[[#This Row],[number_vmail_messages]] &lt;= 40, "Medium Usgae", "High Usage")))</f>
        <v>Medium Usgae</v>
      </c>
      <c r="AD2747" s="30" t="str">
        <f>IF(tbl_Customers[[#This Row],[total_day_minutes]]&lt;=150,"Low Usage", IF(tbl_Customers[[#This Row],[total_day_minutes]]&lt;=200,"Medium Usage", IF(tbl_Customers[[#This Row],[total_day_minutes]]&lt;=250,"High Usage","Very High Usage")))</f>
        <v>High Usage</v>
      </c>
      <c r="AE2747" s="30" t="str">
        <f>IF(tbl_Customers[[#This Row],[total_intl_calls]]&lt;=5,"Low Calls", IF(tbl_Customers[[#This Row],[total_intl_calls]]&lt;=10, "Medium Calls", "High Calls"))</f>
        <v>Medium Calls</v>
      </c>
    </row>
    <row r="2748" spans="1:31"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c r="W2748" t="str">
        <f>IF(tbl_Customers[[#This Row],[number_customer_service_calls]] &lt;= 1, "0-1 Calls", IF(tbl_Customers[[#This Row],[number_customer_service_calls]] &lt;= 3, "2-3 Calls", IF(tbl_Customers[[#This Row],[number_customer_service_calls]] &lt;=5, "4-5 Calls", "6+ Calls")))</f>
        <v>0-1 Calls</v>
      </c>
      <c r="X2748" t="str">
        <f>IF(tbl_Customers[[#This Row],[account_length]] &lt;= 50, "0-50", IF(tbl_Customers[[#This Row],[account_length]] &lt;=100, "51-100", IF(tbl_Customers[[#This Row],[account_length]] &lt;= 150, "101-150", "151+")))</f>
        <v>101-150</v>
      </c>
      <c r="Y2748" s="30" t="str">
        <f>IF(tbl_Customers[[#This Row],[total_intl_charge]] &lt;= 3, "Low Charges", "High Charges")</f>
        <v>Low Charges</v>
      </c>
      <c r="Z2748" s="30" t="str">
        <f>IF(tbl_Customers[[#This Row],[total_eve_calls]]&lt;=80,"Low Calls",
IF(tbl_Customers[[#This Row],[total_eve_calls]]&lt;=120,"Medium Calls","High Calls"))</f>
        <v>Medium Calls</v>
      </c>
      <c r="AA2748" s="30" t="str">
        <f>IF(tbl_Customers[[#This Row],[total_eve_charge]]&lt;=15,"Low Charges",
IF(tbl_Customers[[#This Row],[total_eve_charge]]&lt;=20,"Medium Charges","High Charges"))</f>
        <v>Medium Charges</v>
      </c>
      <c r="AB2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48" s="30" t="str">
        <f>IF(tbl_Customers[[#This Row],[number_vmail_messages]] = 0, "No Usage", IF(tbl_Customers[[#This Row],[number_vmail_messages]] &lt;= 20, "Low Usage", IF(tbl_Customers[[#This Row],[number_vmail_messages]] &lt;= 40, "Medium Usgae", "High Usage")))</f>
        <v>No Usage</v>
      </c>
      <c r="AD2748" s="30" t="str">
        <f>IF(tbl_Customers[[#This Row],[total_day_minutes]]&lt;=150,"Low Usage", IF(tbl_Customers[[#This Row],[total_day_minutes]]&lt;=200,"Medium Usage", IF(tbl_Customers[[#This Row],[total_day_minutes]]&lt;=250,"High Usage","Very High Usage")))</f>
        <v>Low Usage</v>
      </c>
      <c r="AE2748" s="30" t="str">
        <f>IF(tbl_Customers[[#This Row],[total_intl_calls]]&lt;=5,"Low Calls", IF(tbl_Customers[[#This Row],[total_intl_calls]]&lt;=10, "Medium Calls", "High Calls"))</f>
        <v>Medium Calls</v>
      </c>
    </row>
    <row r="2749" spans="1:31"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c r="W2749" t="str">
        <f>IF(tbl_Customers[[#This Row],[number_customer_service_calls]] &lt;= 1, "0-1 Calls", IF(tbl_Customers[[#This Row],[number_customer_service_calls]] &lt;= 3, "2-3 Calls", IF(tbl_Customers[[#This Row],[number_customer_service_calls]] &lt;=5, "4-5 Calls", "6+ Calls")))</f>
        <v>2-3 Calls</v>
      </c>
      <c r="X2749" t="str">
        <f>IF(tbl_Customers[[#This Row],[account_length]] &lt;= 50, "0-50", IF(tbl_Customers[[#This Row],[account_length]] &lt;=100, "51-100", IF(tbl_Customers[[#This Row],[account_length]] &lt;= 150, "101-150", "151+")))</f>
        <v>101-150</v>
      </c>
      <c r="Y2749" s="30" t="str">
        <f>IF(tbl_Customers[[#This Row],[total_intl_charge]] &lt;= 3, "Low Charges", "High Charges")</f>
        <v>Low Charges</v>
      </c>
      <c r="Z2749" s="30" t="str">
        <f>IF(tbl_Customers[[#This Row],[total_eve_calls]]&lt;=80,"Low Calls",
IF(tbl_Customers[[#This Row],[total_eve_calls]]&lt;=120,"Medium Calls","High Calls"))</f>
        <v>Medium Calls</v>
      </c>
      <c r="AA2749" s="30" t="str">
        <f>IF(tbl_Customers[[#This Row],[total_eve_charge]]&lt;=15,"Low Charges",
IF(tbl_Customers[[#This Row],[total_eve_charge]]&lt;=20,"Medium Charges","High Charges"))</f>
        <v>High Charges</v>
      </c>
      <c r="AB2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49" s="30" t="str">
        <f>IF(tbl_Customers[[#This Row],[number_vmail_messages]] = 0, "No Usage", IF(tbl_Customers[[#This Row],[number_vmail_messages]] &lt;= 20, "Low Usage", IF(tbl_Customers[[#This Row],[number_vmail_messages]] &lt;= 40, "Medium Usgae", "High Usage")))</f>
        <v>No Usage</v>
      </c>
      <c r="AD2749" s="30" t="str">
        <f>IF(tbl_Customers[[#This Row],[total_day_minutes]]&lt;=150,"Low Usage", IF(tbl_Customers[[#This Row],[total_day_minutes]]&lt;=200,"Medium Usage", IF(tbl_Customers[[#This Row],[total_day_minutes]]&lt;=250,"High Usage","Very High Usage")))</f>
        <v>Very High Usage</v>
      </c>
      <c r="AE2749" s="30" t="str">
        <f>IF(tbl_Customers[[#This Row],[total_intl_calls]]&lt;=5,"Low Calls", IF(tbl_Customers[[#This Row],[total_intl_calls]]&lt;=10, "Medium Calls", "High Calls"))</f>
        <v>Low Calls</v>
      </c>
    </row>
    <row r="2750" spans="1:31"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c r="W2750" t="str">
        <f>IF(tbl_Customers[[#This Row],[number_customer_service_calls]] &lt;= 1, "0-1 Calls", IF(tbl_Customers[[#This Row],[number_customer_service_calls]] &lt;= 3, "2-3 Calls", IF(tbl_Customers[[#This Row],[number_customer_service_calls]] &lt;=5, "4-5 Calls", "6+ Calls")))</f>
        <v>2-3 Calls</v>
      </c>
      <c r="X2750" t="str">
        <f>IF(tbl_Customers[[#This Row],[account_length]] &lt;= 50, "0-50", IF(tbl_Customers[[#This Row],[account_length]] &lt;=100, "51-100", IF(tbl_Customers[[#This Row],[account_length]] &lt;= 150, "101-150", "151+")))</f>
        <v>51-100</v>
      </c>
      <c r="Y2750" s="30" t="str">
        <f>IF(tbl_Customers[[#This Row],[total_intl_charge]] &lt;= 3, "Low Charges", "High Charges")</f>
        <v>Low Charges</v>
      </c>
      <c r="Z2750" s="30" t="str">
        <f>IF(tbl_Customers[[#This Row],[total_eve_calls]]&lt;=80,"Low Calls",
IF(tbl_Customers[[#This Row],[total_eve_calls]]&lt;=120,"Medium Calls","High Calls"))</f>
        <v>Medium Calls</v>
      </c>
      <c r="AA2750" s="30" t="str">
        <f>IF(tbl_Customers[[#This Row],[total_eve_charge]]&lt;=15,"Low Charges",
IF(tbl_Customers[[#This Row],[total_eve_charge]]&lt;=20,"Medium Charges","High Charges"))</f>
        <v>Medium Charges</v>
      </c>
      <c r="AB2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0" s="30" t="str">
        <f>IF(tbl_Customers[[#This Row],[number_vmail_messages]] = 0, "No Usage", IF(tbl_Customers[[#This Row],[number_vmail_messages]] &lt;= 20, "Low Usage", IF(tbl_Customers[[#This Row],[number_vmail_messages]] &lt;= 40, "Medium Usgae", "High Usage")))</f>
        <v>Medium Usgae</v>
      </c>
      <c r="AD2750" s="30" t="str">
        <f>IF(tbl_Customers[[#This Row],[total_day_minutes]]&lt;=150,"Low Usage", IF(tbl_Customers[[#This Row],[total_day_minutes]]&lt;=200,"Medium Usage", IF(tbl_Customers[[#This Row],[total_day_minutes]]&lt;=250,"High Usage","Very High Usage")))</f>
        <v>Low Usage</v>
      </c>
      <c r="AE2750" s="30" t="str">
        <f>IF(tbl_Customers[[#This Row],[total_intl_calls]]&lt;=5,"Low Calls", IF(tbl_Customers[[#This Row],[total_intl_calls]]&lt;=10, "Medium Calls", "High Calls"))</f>
        <v>Medium Calls</v>
      </c>
    </row>
    <row r="2751" spans="1:31"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c r="W2751" t="str">
        <f>IF(tbl_Customers[[#This Row],[number_customer_service_calls]] &lt;= 1, "0-1 Calls", IF(tbl_Customers[[#This Row],[number_customer_service_calls]] &lt;= 3, "2-3 Calls", IF(tbl_Customers[[#This Row],[number_customer_service_calls]] &lt;=5, "4-5 Calls", "6+ Calls")))</f>
        <v>0-1 Calls</v>
      </c>
      <c r="X2751" t="str">
        <f>IF(tbl_Customers[[#This Row],[account_length]] &lt;= 50, "0-50", IF(tbl_Customers[[#This Row],[account_length]] &lt;=100, "51-100", IF(tbl_Customers[[#This Row],[account_length]] &lt;= 150, "101-150", "151+")))</f>
        <v>0-50</v>
      </c>
      <c r="Y2751" s="30" t="str">
        <f>IF(tbl_Customers[[#This Row],[total_intl_charge]] &lt;= 3, "Low Charges", "High Charges")</f>
        <v>Low Charges</v>
      </c>
      <c r="Z2751" s="30" t="str">
        <f>IF(tbl_Customers[[#This Row],[total_eve_calls]]&lt;=80,"Low Calls",
IF(tbl_Customers[[#This Row],[total_eve_calls]]&lt;=120,"Medium Calls","High Calls"))</f>
        <v>Medium Calls</v>
      </c>
      <c r="AA2751" s="30" t="str">
        <f>IF(tbl_Customers[[#This Row],[total_eve_charge]]&lt;=15,"Low Charges",
IF(tbl_Customers[[#This Row],[total_eve_charge]]&lt;=20,"Medium Charges","High Charges"))</f>
        <v>High Charges</v>
      </c>
      <c r="AB2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1" s="30" t="str">
        <f>IF(tbl_Customers[[#This Row],[number_vmail_messages]] = 0, "No Usage", IF(tbl_Customers[[#This Row],[number_vmail_messages]] &lt;= 20, "Low Usage", IF(tbl_Customers[[#This Row],[number_vmail_messages]] &lt;= 40, "Medium Usgae", "High Usage")))</f>
        <v>No Usage</v>
      </c>
      <c r="AD2751" s="30" t="str">
        <f>IF(tbl_Customers[[#This Row],[total_day_minutes]]&lt;=150,"Low Usage", IF(tbl_Customers[[#This Row],[total_day_minutes]]&lt;=200,"Medium Usage", IF(tbl_Customers[[#This Row],[total_day_minutes]]&lt;=250,"High Usage","Very High Usage")))</f>
        <v>Medium Usage</v>
      </c>
      <c r="AE2751" s="30" t="str">
        <f>IF(tbl_Customers[[#This Row],[total_intl_calls]]&lt;=5,"Low Calls", IF(tbl_Customers[[#This Row],[total_intl_calls]]&lt;=10, "Medium Calls", "High Calls"))</f>
        <v>Low Calls</v>
      </c>
    </row>
    <row r="2752" spans="1:31"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c r="W2752" t="str">
        <f>IF(tbl_Customers[[#This Row],[number_customer_service_calls]] &lt;= 1, "0-1 Calls", IF(tbl_Customers[[#This Row],[number_customer_service_calls]] &lt;= 3, "2-3 Calls", IF(tbl_Customers[[#This Row],[number_customer_service_calls]] &lt;=5, "4-5 Calls", "6+ Calls")))</f>
        <v>0-1 Calls</v>
      </c>
      <c r="X2752" t="str">
        <f>IF(tbl_Customers[[#This Row],[account_length]] &lt;= 50, "0-50", IF(tbl_Customers[[#This Row],[account_length]] &lt;=100, "51-100", IF(tbl_Customers[[#This Row],[account_length]] &lt;= 150, "101-150", "151+")))</f>
        <v>151+</v>
      </c>
      <c r="Y2752" s="30" t="str">
        <f>IF(tbl_Customers[[#This Row],[total_intl_charge]] &lt;= 3, "Low Charges", "High Charges")</f>
        <v>High Charges</v>
      </c>
      <c r="Z2752" s="30" t="str">
        <f>IF(tbl_Customers[[#This Row],[total_eve_calls]]&lt;=80,"Low Calls",
IF(tbl_Customers[[#This Row],[total_eve_calls]]&lt;=120,"Medium Calls","High Calls"))</f>
        <v>Low Calls</v>
      </c>
      <c r="AA2752" s="30" t="str">
        <f>IF(tbl_Customers[[#This Row],[total_eve_charge]]&lt;=15,"Low Charges",
IF(tbl_Customers[[#This Row],[total_eve_charge]]&lt;=20,"Medium Charges","High Charges"))</f>
        <v>Low Charges</v>
      </c>
      <c r="AB2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2" s="30" t="str">
        <f>IF(tbl_Customers[[#This Row],[number_vmail_messages]] = 0, "No Usage", IF(tbl_Customers[[#This Row],[number_vmail_messages]] &lt;= 20, "Low Usage", IF(tbl_Customers[[#This Row],[number_vmail_messages]] &lt;= 40, "Medium Usgae", "High Usage")))</f>
        <v>No Usage</v>
      </c>
      <c r="AD2752" s="30" t="str">
        <f>IF(tbl_Customers[[#This Row],[total_day_minutes]]&lt;=150,"Low Usage", IF(tbl_Customers[[#This Row],[total_day_minutes]]&lt;=200,"Medium Usage", IF(tbl_Customers[[#This Row],[total_day_minutes]]&lt;=250,"High Usage","Very High Usage")))</f>
        <v>High Usage</v>
      </c>
      <c r="AE2752" s="30" t="str">
        <f>IF(tbl_Customers[[#This Row],[total_intl_calls]]&lt;=5,"Low Calls", IF(tbl_Customers[[#This Row],[total_intl_calls]]&lt;=10, "Medium Calls", "High Calls"))</f>
        <v>Low Calls</v>
      </c>
    </row>
    <row r="2753" spans="1:31"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c r="W2753" t="str">
        <f>IF(tbl_Customers[[#This Row],[number_customer_service_calls]] &lt;= 1, "0-1 Calls", IF(tbl_Customers[[#This Row],[number_customer_service_calls]] &lt;= 3, "2-3 Calls", IF(tbl_Customers[[#This Row],[number_customer_service_calls]] &lt;=5, "4-5 Calls", "6+ Calls")))</f>
        <v>0-1 Calls</v>
      </c>
      <c r="X2753" t="str">
        <f>IF(tbl_Customers[[#This Row],[account_length]] &lt;= 50, "0-50", IF(tbl_Customers[[#This Row],[account_length]] &lt;=100, "51-100", IF(tbl_Customers[[#This Row],[account_length]] &lt;= 150, "101-150", "151+")))</f>
        <v>51-100</v>
      </c>
      <c r="Y2753" s="30" t="str">
        <f>IF(tbl_Customers[[#This Row],[total_intl_charge]] &lt;= 3, "Low Charges", "High Charges")</f>
        <v>Low Charges</v>
      </c>
      <c r="Z2753" s="30" t="str">
        <f>IF(tbl_Customers[[#This Row],[total_eve_calls]]&lt;=80,"Low Calls",
IF(tbl_Customers[[#This Row],[total_eve_calls]]&lt;=120,"Medium Calls","High Calls"))</f>
        <v>Medium Calls</v>
      </c>
      <c r="AA2753" s="30" t="str">
        <f>IF(tbl_Customers[[#This Row],[total_eve_charge]]&lt;=15,"Low Charges",
IF(tbl_Customers[[#This Row],[total_eve_charge]]&lt;=20,"Medium Charges","High Charges"))</f>
        <v>High Charges</v>
      </c>
      <c r="AB2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53" s="30" t="str">
        <f>IF(tbl_Customers[[#This Row],[number_vmail_messages]] = 0, "No Usage", IF(tbl_Customers[[#This Row],[number_vmail_messages]] &lt;= 20, "Low Usage", IF(tbl_Customers[[#This Row],[number_vmail_messages]] &lt;= 40, "Medium Usgae", "High Usage")))</f>
        <v>Medium Usgae</v>
      </c>
      <c r="AD2753" s="30" t="str">
        <f>IF(tbl_Customers[[#This Row],[total_day_minutes]]&lt;=150,"Low Usage", IF(tbl_Customers[[#This Row],[total_day_minutes]]&lt;=200,"Medium Usage", IF(tbl_Customers[[#This Row],[total_day_minutes]]&lt;=250,"High Usage","Very High Usage")))</f>
        <v>Medium Usage</v>
      </c>
      <c r="AE2753" s="30" t="str">
        <f>IF(tbl_Customers[[#This Row],[total_intl_calls]]&lt;=5,"Low Calls", IF(tbl_Customers[[#This Row],[total_intl_calls]]&lt;=10, "Medium Calls", "High Calls"))</f>
        <v>Low Calls</v>
      </c>
    </row>
    <row r="2754" spans="1:31"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c r="W2754" t="str">
        <f>IF(tbl_Customers[[#This Row],[number_customer_service_calls]] &lt;= 1, "0-1 Calls", IF(tbl_Customers[[#This Row],[number_customer_service_calls]] &lt;= 3, "2-3 Calls", IF(tbl_Customers[[#This Row],[number_customer_service_calls]] &lt;=5, "4-5 Calls", "6+ Calls")))</f>
        <v>4-5 Calls</v>
      </c>
      <c r="X2754" t="str">
        <f>IF(tbl_Customers[[#This Row],[account_length]] &lt;= 50, "0-50", IF(tbl_Customers[[#This Row],[account_length]] &lt;=100, "51-100", IF(tbl_Customers[[#This Row],[account_length]] &lt;= 150, "101-150", "151+")))</f>
        <v>101-150</v>
      </c>
      <c r="Y2754" s="30" t="str">
        <f>IF(tbl_Customers[[#This Row],[total_intl_charge]] &lt;= 3, "Low Charges", "High Charges")</f>
        <v>Low Charges</v>
      </c>
      <c r="Z2754" s="30" t="str">
        <f>IF(tbl_Customers[[#This Row],[total_eve_calls]]&lt;=80,"Low Calls",
IF(tbl_Customers[[#This Row],[total_eve_calls]]&lt;=120,"Medium Calls","High Calls"))</f>
        <v>Medium Calls</v>
      </c>
      <c r="AA2754" s="30" t="str">
        <f>IF(tbl_Customers[[#This Row],[total_eve_charge]]&lt;=15,"Low Charges",
IF(tbl_Customers[[#This Row],[total_eve_charge]]&lt;=20,"Medium Charges","High Charges"))</f>
        <v>Low Charges</v>
      </c>
      <c r="AB2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4" s="30" t="str">
        <f>IF(tbl_Customers[[#This Row],[number_vmail_messages]] = 0, "No Usage", IF(tbl_Customers[[#This Row],[number_vmail_messages]] &lt;= 20, "Low Usage", IF(tbl_Customers[[#This Row],[number_vmail_messages]] &lt;= 40, "Medium Usgae", "High Usage")))</f>
        <v>No Usage</v>
      </c>
      <c r="AD2754" s="30" t="str">
        <f>IF(tbl_Customers[[#This Row],[total_day_minutes]]&lt;=150,"Low Usage", IF(tbl_Customers[[#This Row],[total_day_minutes]]&lt;=200,"Medium Usage", IF(tbl_Customers[[#This Row],[total_day_minutes]]&lt;=250,"High Usage","Very High Usage")))</f>
        <v>Low Usage</v>
      </c>
      <c r="AE2754" s="30" t="str">
        <f>IF(tbl_Customers[[#This Row],[total_intl_calls]]&lt;=5,"Low Calls", IF(tbl_Customers[[#This Row],[total_intl_calls]]&lt;=10, "Medium Calls", "High Calls"))</f>
        <v>Medium Calls</v>
      </c>
    </row>
    <row r="2755" spans="1:31"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c r="W2755" t="str">
        <f>IF(tbl_Customers[[#This Row],[number_customer_service_calls]] &lt;= 1, "0-1 Calls", IF(tbl_Customers[[#This Row],[number_customer_service_calls]] &lt;= 3, "2-3 Calls", IF(tbl_Customers[[#This Row],[number_customer_service_calls]] &lt;=5, "4-5 Calls", "6+ Calls")))</f>
        <v>0-1 Calls</v>
      </c>
      <c r="X2755" t="str">
        <f>IF(tbl_Customers[[#This Row],[account_length]] &lt;= 50, "0-50", IF(tbl_Customers[[#This Row],[account_length]] &lt;=100, "51-100", IF(tbl_Customers[[#This Row],[account_length]] &lt;= 150, "101-150", "151+")))</f>
        <v>101-150</v>
      </c>
      <c r="Y2755" s="30" t="str">
        <f>IF(tbl_Customers[[#This Row],[total_intl_charge]] &lt;= 3, "Low Charges", "High Charges")</f>
        <v>Low Charges</v>
      </c>
      <c r="Z2755" s="30" t="str">
        <f>IF(tbl_Customers[[#This Row],[total_eve_calls]]&lt;=80,"Low Calls",
IF(tbl_Customers[[#This Row],[total_eve_calls]]&lt;=120,"Medium Calls","High Calls"))</f>
        <v>Medium Calls</v>
      </c>
      <c r="AA2755" s="30" t="str">
        <f>IF(tbl_Customers[[#This Row],[total_eve_charge]]&lt;=15,"Low Charges",
IF(tbl_Customers[[#This Row],[total_eve_charge]]&lt;=20,"Medium Charges","High Charges"))</f>
        <v>Medium Charges</v>
      </c>
      <c r="AB2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55" s="30" t="str">
        <f>IF(tbl_Customers[[#This Row],[number_vmail_messages]] = 0, "No Usage", IF(tbl_Customers[[#This Row],[number_vmail_messages]] &lt;= 20, "Low Usage", IF(tbl_Customers[[#This Row],[number_vmail_messages]] &lt;= 40, "Medium Usgae", "High Usage")))</f>
        <v>No Usage</v>
      </c>
      <c r="AD2755" s="30" t="str">
        <f>IF(tbl_Customers[[#This Row],[total_day_minutes]]&lt;=150,"Low Usage", IF(tbl_Customers[[#This Row],[total_day_minutes]]&lt;=200,"Medium Usage", IF(tbl_Customers[[#This Row],[total_day_minutes]]&lt;=250,"High Usage","Very High Usage")))</f>
        <v>High Usage</v>
      </c>
      <c r="AE2755" s="30" t="str">
        <f>IF(tbl_Customers[[#This Row],[total_intl_calls]]&lt;=5,"Low Calls", IF(tbl_Customers[[#This Row],[total_intl_calls]]&lt;=10, "Medium Calls", "High Calls"))</f>
        <v>Medium Calls</v>
      </c>
    </row>
    <row r="2756" spans="1:31"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c r="W2756" t="str">
        <f>IF(tbl_Customers[[#This Row],[number_customer_service_calls]] &lt;= 1, "0-1 Calls", IF(tbl_Customers[[#This Row],[number_customer_service_calls]] &lt;= 3, "2-3 Calls", IF(tbl_Customers[[#This Row],[number_customer_service_calls]] &lt;=5, "4-5 Calls", "6+ Calls")))</f>
        <v>2-3 Calls</v>
      </c>
      <c r="X2756" t="str">
        <f>IF(tbl_Customers[[#This Row],[account_length]] &lt;= 50, "0-50", IF(tbl_Customers[[#This Row],[account_length]] &lt;=100, "51-100", IF(tbl_Customers[[#This Row],[account_length]] &lt;= 150, "101-150", "151+")))</f>
        <v>51-100</v>
      </c>
      <c r="Y2756" s="30" t="str">
        <f>IF(tbl_Customers[[#This Row],[total_intl_charge]] &lt;= 3, "Low Charges", "High Charges")</f>
        <v>High Charges</v>
      </c>
      <c r="Z2756" s="30" t="str">
        <f>IF(tbl_Customers[[#This Row],[total_eve_calls]]&lt;=80,"Low Calls",
IF(tbl_Customers[[#This Row],[total_eve_calls]]&lt;=120,"Medium Calls","High Calls"))</f>
        <v>Medium Calls</v>
      </c>
      <c r="AA2756" s="30" t="str">
        <f>IF(tbl_Customers[[#This Row],[total_eve_charge]]&lt;=15,"Low Charges",
IF(tbl_Customers[[#This Row],[total_eve_charge]]&lt;=20,"Medium Charges","High Charges"))</f>
        <v>Low Charges</v>
      </c>
      <c r="AB2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6" s="30" t="str">
        <f>IF(tbl_Customers[[#This Row],[number_vmail_messages]] = 0, "No Usage", IF(tbl_Customers[[#This Row],[number_vmail_messages]] &lt;= 20, "Low Usage", IF(tbl_Customers[[#This Row],[number_vmail_messages]] &lt;= 40, "Medium Usgae", "High Usage")))</f>
        <v>No Usage</v>
      </c>
      <c r="AD2756" s="30" t="str">
        <f>IF(tbl_Customers[[#This Row],[total_day_minutes]]&lt;=150,"Low Usage", IF(tbl_Customers[[#This Row],[total_day_minutes]]&lt;=200,"Medium Usage", IF(tbl_Customers[[#This Row],[total_day_minutes]]&lt;=250,"High Usage","Very High Usage")))</f>
        <v>Low Usage</v>
      </c>
      <c r="AE2756" s="30" t="str">
        <f>IF(tbl_Customers[[#This Row],[total_intl_calls]]&lt;=5,"Low Calls", IF(tbl_Customers[[#This Row],[total_intl_calls]]&lt;=10, "Medium Calls", "High Calls"))</f>
        <v>Low Calls</v>
      </c>
    </row>
    <row r="2757" spans="1:31"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c r="W2757" t="str">
        <f>IF(tbl_Customers[[#This Row],[number_customer_service_calls]] &lt;= 1, "0-1 Calls", IF(tbl_Customers[[#This Row],[number_customer_service_calls]] &lt;= 3, "2-3 Calls", IF(tbl_Customers[[#This Row],[number_customer_service_calls]] &lt;=5, "4-5 Calls", "6+ Calls")))</f>
        <v>0-1 Calls</v>
      </c>
      <c r="X2757" t="str">
        <f>IF(tbl_Customers[[#This Row],[account_length]] &lt;= 50, "0-50", IF(tbl_Customers[[#This Row],[account_length]] &lt;=100, "51-100", IF(tbl_Customers[[#This Row],[account_length]] &lt;= 150, "101-150", "151+")))</f>
        <v>51-100</v>
      </c>
      <c r="Y2757" s="30" t="str">
        <f>IF(tbl_Customers[[#This Row],[total_intl_charge]] &lt;= 3, "Low Charges", "High Charges")</f>
        <v>High Charges</v>
      </c>
      <c r="Z2757" s="30" t="str">
        <f>IF(tbl_Customers[[#This Row],[total_eve_calls]]&lt;=80,"Low Calls",
IF(tbl_Customers[[#This Row],[total_eve_calls]]&lt;=120,"Medium Calls","High Calls"))</f>
        <v>Medium Calls</v>
      </c>
      <c r="AA2757" s="30" t="str">
        <f>IF(tbl_Customers[[#This Row],[total_eve_charge]]&lt;=15,"Low Charges",
IF(tbl_Customers[[#This Row],[total_eve_charge]]&lt;=20,"Medium Charges","High Charges"))</f>
        <v>High Charges</v>
      </c>
      <c r="AB2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7" s="30" t="str">
        <f>IF(tbl_Customers[[#This Row],[number_vmail_messages]] = 0, "No Usage", IF(tbl_Customers[[#This Row],[number_vmail_messages]] &lt;= 20, "Low Usage", IF(tbl_Customers[[#This Row],[number_vmail_messages]] &lt;= 40, "Medium Usgae", "High Usage")))</f>
        <v>High Usage</v>
      </c>
      <c r="AD2757" s="30" t="str">
        <f>IF(tbl_Customers[[#This Row],[total_day_minutes]]&lt;=150,"Low Usage", IF(tbl_Customers[[#This Row],[total_day_minutes]]&lt;=200,"Medium Usage", IF(tbl_Customers[[#This Row],[total_day_minutes]]&lt;=250,"High Usage","Very High Usage")))</f>
        <v>Low Usage</v>
      </c>
      <c r="AE2757" s="30" t="str">
        <f>IF(tbl_Customers[[#This Row],[total_intl_calls]]&lt;=5,"Low Calls", IF(tbl_Customers[[#This Row],[total_intl_calls]]&lt;=10, "Medium Calls", "High Calls"))</f>
        <v>Low Calls</v>
      </c>
    </row>
    <row r="2758" spans="1:31"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c r="W2758" t="str">
        <f>IF(tbl_Customers[[#This Row],[number_customer_service_calls]] &lt;= 1, "0-1 Calls", IF(tbl_Customers[[#This Row],[number_customer_service_calls]] &lt;= 3, "2-3 Calls", IF(tbl_Customers[[#This Row],[number_customer_service_calls]] &lt;=5, "4-5 Calls", "6+ Calls")))</f>
        <v>4-5 Calls</v>
      </c>
      <c r="X2758" t="str">
        <f>IF(tbl_Customers[[#This Row],[account_length]] &lt;= 50, "0-50", IF(tbl_Customers[[#This Row],[account_length]] &lt;=100, "51-100", IF(tbl_Customers[[#This Row],[account_length]] &lt;= 150, "101-150", "151+")))</f>
        <v>101-150</v>
      </c>
      <c r="Y2758" s="30" t="str">
        <f>IF(tbl_Customers[[#This Row],[total_intl_charge]] &lt;= 3, "Low Charges", "High Charges")</f>
        <v>Low Charges</v>
      </c>
      <c r="Z2758" s="30" t="str">
        <f>IF(tbl_Customers[[#This Row],[total_eve_calls]]&lt;=80,"Low Calls",
IF(tbl_Customers[[#This Row],[total_eve_calls]]&lt;=120,"Medium Calls","High Calls"))</f>
        <v>High Calls</v>
      </c>
      <c r="AA2758" s="30" t="str">
        <f>IF(tbl_Customers[[#This Row],[total_eve_charge]]&lt;=15,"Low Charges",
IF(tbl_Customers[[#This Row],[total_eve_charge]]&lt;=20,"Medium Charges","High Charges"))</f>
        <v>Low Charges</v>
      </c>
      <c r="AB2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58" s="30" t="str">
        <f>IF(tbl_Customers[[#This Row],[number_vmail_messages]] = 0, "No Usage", IF(tbl_Customers[[#This Row],[number_vmail_messages]] &lt;= 20, "Low Usage", IF(tbl_Customers[[#This Row],[number_vmail_messages]] &lt;= 40, "Medium Usgae", "High Usage")))</f>
        <v>No Usage</v>
      </c>
      <c r="AD2758" s="30" t="str">
        <f>IF(tbl_Customers[[#This Row],[total_day_minutes]]&lt;=150,"Low Usage", IF(tbl_Customers[[#This Row],[total_day_minutes]]&lt;=200,"Medium Usage", IF(tbl_Customers[[#This Row],[total_day_minutes]]&lt;=250,"High Usage","Very High Usage")))</f>
        <v>Low Usage</v>
      </c>
      <c r="AE2758" s="30" t="str">
        <f>IF(tbl_Customers[[#This Row],[total_intl_calls]]&lt;=5,"Low Calls", IF(tbl_Customers[[#This Row],[total_intl_calls]]&lt;=10, "Medium Calls", "High Calls"))</f>
        <v>Medium Calls</v>
      </c>
    </row>
    <row r="2759" spans="1:31"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c r="W2759" t="str">
        <f>IF(tbl_Customers[[#This Row],[number_customer_service_calls]] &lt;= 1, "0-1 Calls", IF(tbl_Customers[[#This Row],[number_customer_service_calls]] &lt;= 3, "2-3 Calls", IF(tbl_Customers[[#This Row],[number_customer_service_calls]] &lt;=5, "4-5 Calls", "6+ Calls")))</f>
        <v>0-1 Calls</v>
      </c>
      <c r="X2759" t="str">
        <f>IF(tbl_Customers[[#This Row],[account_length]] &lt;= 50, "0-50", IF(tbl_Customers[[#This Row],[account_length]] &lt;=100, "51-100", IF(tbl_Customers[[#This Row],[account_length]] &lt;= 150, "101-150", "151+")))</f>
        <v>51-100</v>
      </c>
      <c r="Y2759" s="30" t="str">
        <f>IF(tbl_Customers[[#This Row],[total_intl_charge]] &lt;= 3, "Low Charges", "High Charges")</f>
        <v>High Charges</v>
      </c>
      <c r="Z2759" s="30" t="str">
        <f>IF(tbl_Customers[[#This Row],[total_eve_calls]]&lt;=80,"Low Calls",
IF(tbl_Customers[[#This Row],[total_eve_calls]]&lt;=120,"Medium Calls","High Calls"))</f>
        <v>Medium Calls</v>
      </c>
      <c r="AA2759" s="30" t="str">
        <f>IF(tbl_Customers[[#This Row],[total_eve_charge]]&lt;=15,"Low Charges",
IF(tbl_Customers[[#This Row],[total_eve_charge]]&lt;=20,"Medium Charges","High Charges"))</f>
        <v>Medium Charges</v>
      </c>
      <c r="AB2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59" s="30" t="str">
        <f>IF(tbl_Customers[[#This Row],[number_vmail_messages]] = 0, "No Usage", IF(tbl_Customers[[#This Row],[number_vmail_messages]] &lt;= 20, "Low Usage", IF(tbl_Customers[[#This Row],[number_vmail_messages]] &lt;= 40, "Medium Usgae", "High Usage")))</f>
        <v>No Usage</v>
      </c>
      <c r="AD2759" s="30" t="str">
        <f>IF(tbl_Customers[[#This Row],[total_day_minutes]]&lt;=150,"Low Usage", IF(tbl_Customers[[#This Row],[total_day_minutes]]&lt;=200,"Medium Usage", IF(tbl_Customers[[#This Row],[total_day_minutes]]&lt;=250,"High Usage","Very High Usage")))</f>
        <v>Low Usage</v>
      </c>
      <c r="AE2759" s="30" t="str">
        <f>IF(tbl_Customers[[#This Row],[total_intl_calls]]&lt;=5,"Low Calls", IF(tbl_Customers[[#This Row],[total_intl_calls]]&lt;=10, "Medium Calls", "High Calls"))</f>
        <v>Low Calls</v>
      </c>
    </row>
    <row r="2760" spans="1:31"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c r="W2760" t="str">
        <f>IF(tbl_Customers[[#This Row],[number_customer_service_calls]] &lt;= 1, "0-1 Calls", IF(tbl_Customers[[#This Row],[number_customer_service_calls]] &lt;= 3, "2-3 Calls", IF(tbl_Customers[[#This Row],[number_customer_service_calls]] &lt;=5, "4-5 Calls", "6+ Calls")))</f>
        <v>0-1 Calls</v>
      </c>
      <c r="X2760" t="str">
        <f>IF(tbl_Customers[[#This Row],[account_length]] &lt;= 50, "0-50", IF(tbl_Customers[[#This Row],[account_length]] &lt;=100, "51-100", IF(tbl_Customers[[#This Row],[account_length]] &lt;= 150, "101-150", "151+")))</f>
        <v>51-100</v>
      </c>
      <c r="Y2760" s="30" t="str">
        <f>IF(tbl_Customers[[#This Row],[total_intl_charge]] &lt;= 3, "Low Charges", "High Charges")</f>
        <v>High Charges</v>
      </c>
      <c r="Z2760" s="30" t="str">
        <f>IF(tbl_Customers[[#This Row],[total_eve_calls]]&lt;=80,"Low Calls",
IF(tbl_Customers[[#This Row],[total_eve_calls]]&lt;=120,"Medium Calls","High Calls"))</f>
        <v>Medium Calls</v>
      </c>
      <c r="AA2760" s="30" t="str">
        <f>IF(tbl_Customers[[#This Row],[total_eve_charge]]&lt;=15,"Low Charges",
IF(tbl_Customers[[#This Row],[total_eve_charge]]&lt;=20,"Medium Charges","High Charges"))</f>
        <v>High Charges</v>
      </c>
      <c r="AB2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0" s="30" t="str">
        <f>IF(tbl_Customers[[#This Row],[number_vmail_messages]] = 0, "No Usage", IF(tbl_Customers[[#This Row],[number_vmail_messages]] &lt;= 20, "Low Usage", IF(tbl_Customers[[#This Row],[number_vmail_messages]] &lt;= 40, "Medium Usgae", "High Usage")))</f>
        <v>No Usage</v>
      </c>
      <c r="AD2760" s="30" t="str">
        <f>IF(tbl_Customers[[#This Row],[total_day_minutes]]&lt;=150,"Low Usage", IF(tbl_Customers[[#This Row],[total_day_minutes]]&lt;=200,"Medium Usage", IF(tbl_Customers[[#This Row],[total_day_minutes]]&lt;=250,"High Usage","Very High Usage")))</f>
        <v>Low Usage</v>
      </c>
      <c r="AE2760" s="30" t="str">
        <f>IF(tbl_Customers[[#This Row],[total_intl_calls]]&lt;=5,"Low Calls", IF(tbl_Customers[[#This Row],[total_intl_calls]]&lt;=10, "Medium Calls", "High Calls"))</f>
        <v>Low Calls</v>
      </c>
    </row>
    <row r="2761" spans="1:31"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c r="W2761" t="str">
        <f>IF(tbl_Customers[[#This Row],[number_customer_service_calls]] &lt;= 1, "0-1 Calls", IF(tbl_Customers[[#This Row],[number_customer_service_calls]] &lt;= 3, "2-3 Calls", IF(tbl_Customers[[#This Row],[number_customer_service_calls]] &lt;=5, "4-5 Calls", "6+ Calls")))</f>
        <v>2-3 Calls</v>
      </c>
      <c r="X2761" t="str">
        <f>IF(tbl_Customers[[#This Row],[account_length]] &lt;= 50, "0-50", IF(tbl_Customers[[#This Row],[account_length]] &lt;=100, "51-100", IF(tbl_Customers[[#This Row],[account_length]] &lt;= 150, "101-150", "151+")))</f>
        <v>51-100</v>
      </c>
      <c r="Y2761" s="30" t="str">
        <f>IF(tbl_Customers[[#This Row],[total_intl_charge]] &lt;= 3, "Low Charges", "High Charges")</f>
        <v>Low Charges</v>
      </c>
      <c r="Z2761" s="30" t="str">
        <f>IF(tbl_Customers[[#This Row],[total_eve_calls]]&lt;=80,"Low Calls",
IF(tbl_Customers[[#This Row],[total_eve_calls]]&lt;=120,"Medium Calls","High Calls"))</f>
        <v>High Calls</v>
      </c>
      <c r="AA2761" s="30" t="str">
        <f>IF(tbl_Customers[[#This Row],[total_eve_charge]]&lt;=15,"Low Charges",
IF(tbl_Customers[[#This Row],[total_eve_charge]]&lt;=20,"Medium Charges","High Charges"))</f>
        <v>Low Charges</v>
      </c>
      <c r="AB2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1" s="30" t="str">
        <f>IF(tbl_Customers[[#This Row],[number_vmail_messages]] = 0, "No Usage", IF(tbl_Customers[[#This Row],[number_vmail_messages]] &lt;= 20, "Low Usage", IF(tbl_Customers[[#This Row],[number_vmail_messages]] &lt;= 40, "Medium Usgae", "High Usage")))</f>
        <v>No Usage</v>
      </c>
      <c r="AD2761" s="30" t="str">
        <f>IF(tbl_Customers[[#This Row],[total_day_minutes]]&lt;=150,"Low Usage", IF(tbl_Customers[[#This Row],[total_day_minutes]]&lt;=200,"Medium Usage", IF(tbl_Customers[[#This Row],[total_day_minutes]]&lt;=250,"High Usage","Very High Usage")))</f>
        <v>Very High Usage</v>
      </c>
      <c r="AE2761" s="30" t="str">
        <f>IF(tbl_Customers[[#This Row],[total_intl_calls]]&lt;=5,"Low Calls", IF(tbl_Customers[[#This Row],[total_intl_calls]]&lt;=10, "Medium Calls", "High Calls"))</f>
        <v>Low Calls</v>
      </c>
    </row>
    <row r="2762" spans="1:31"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c r="W2762" t="str">
        <f>IF(tbl_Customers[[#This Row],[number_customer_service_calls]] &lt;= 1, "0-1 Calls", IF(tbl_Customers[[#This Row],[number_customer_service_calls]] &lt;= 3, "2-3 Calls", IF(tbl_Customers[[#This Row],[number_customer_service_calls]] &lt;=5, "4-5 Calls", "6+ Calls")))</f>
        <v>0-1 Calls</v>
      </c>
      <c r="X2762" t="str">
        <f>IF(tbl_Customers[[#This Row],[account_length]] &lt;= 50, "0-50", IF(tbl_Customers[[#This Row],[account_length]] &lt;=100, "51-100", IF(tbl_Customers[[#This Row],[account_length]] &lt;= 150, "101-150", "151+")))</f>
        <v>51-100</v>
      </c>
      <c r="Y2762" s="30" t="str">
        <f>IF(tbl_Customers[[#This Row],[total_intl_charge]] &lt;= 3, "Low Charges", "High Charges")</f>
        <v>High Charges</v>
      </c>
      <c r="Z2762" s="30" t="str">
        <f>IF(tbl_Customers[[#This Row],[total_eve_calls]]&lt;=80,"Low Calls",
IF(tbl_Customers[[#This Row],[total_eve_calls]]&lt;=120,"Medium Calls","High Calls"))</f>
        <v>Medium Calls</v>
      </c>
      <c r="AA2762" s="30" t="str">
        <f>IF(tbl_Customers[[#This Row],[total_eve_charge]]&lt;=15,"Low Charges",
IF(tbl_Customers[[#This Row],[total_eve_charge]]&lt;=20,"Medium Charges","High Charges"))</f>
        <v>Medium Charges</v>
      </c>
      <c r="AB2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2" s="30" t="str">
        <f>IF(tbl_Customers[[#This Row],[number_vmail_messages]] = 0, "No Usage", IF(tbl_Customers[[#This Row],[number_vmail_messages]] &lt;= 20, "Low Usage", IF(tbl_Customers[[#This Row],[number_vmail_messages]] &lt;= 40, "Medium Usgae", "High Usage")))</f>
        <v>No Usage</v>
      </c>
      <c r="AD2762" s="30" t="str">
        <f>IF(tbl_Customers[[#This Row],[total_day_minutes]]&lt;=150,"Low Usage", IF(tbl_Customers[[#This Row],[total_day_minutes]]&lt;=200,"Medium Usage", IF(tbl_Customers[[#This Row],[total_day_minutes]]&lt;=250,"High Usage","Very High Usage")))</f>
        <v>Medium Usage</v>
      </c>
      <c r="AE2762" s="30" t="str">
        <f>IF(tbl_Customers[[#This Row],[total_intl_calls]]&lt;=5,"Low Calls", IF(tbl_Customers[[#This Row],[total_intl_calls]]&lt;=10, "Medium Calls", "High Calls"))</f>
        <v>Low Calls</v>
      </c>
    </row>
    <row r="2763" spans="1:31"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c r="W2763" t="str">
        <f>IF(tbl_Customers[[#This Row],[number_customer_service_calls]] &lt;= 1, "0-1 Calls", IF(tbl_Customers[[#This Row],[number_customer_service_calls]] &lt;= 3, "2-3 Calls", IF(tbl_Customers[[#This Row],[number_customer_service_calls]] &lt;=5, "4-5 Calls", "6+ Calls")))</f>
        <v>0-1 Calls</v>
      </c>
      <c r="X2763" t="str">
        <f>IF(tbl_Customers[[#This Row],[account_length]] &lt;= 50, "0-50", IF(tbl_Customers[[#This Row],[account_length]] &lt;=100, "51-100", IF(tbl_Customers[[#This Row],[account_length]] &lt;= 150, "101-150", "151+")))</f>
        <v>101-150</v>
      </c>
      <c r="Y2763" s="30" t="str">
        <f>IF(tbl_Customers[[#This Row],[total_intl_charge]] &lt;= 3, "Low Charges", "High Charges")</f>
        <v>Low Charges</v>
      </c>
      <c r="Z2763" s="30" t="str">
        <f>IF(tbl_Customers[[#This Row],[total_eve_calls]]&lt;=80,"Low Calls",
IF(tbl_Customers[[#This Row],[total_eve_calls]]&lt;=120,"Medium Calls","High Calls"))</f>
        <v>Medium Calls</v>
      </c>
      <c r="AA2763" s="30" t="str">
        <f>IF(tbl_Customers[[#This Row],[total_eve_charge]]&lt;=15,"Low Charges",
IF(tbl_Customers[[#This Row],[total_eve_charge]]&lt;=20,"Medium Charges","High Charges"))</f>
        <v>Medium Charges</v>
      </c>
      <c r="AB2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63" s="30" t="str">
        <f>IF(tbl_Customers[[#This Row],[number_vmail_messages]] = 0, "No Usage", IF(tbl_Customers[[#This Row],[number_vmail_messages]] &lt;= 20, "Low Usage", IF(tbl_Customers[[#This Row],[number_vmail_messages]] &lt;= 40, "Medium Usgae", "High Usage")))</f>
        <v>Medium Usgae</v>
      </c>
      <c r="AD2763" s="30" t="str">
        <f>IF(tbl_Customers[[#This Row],[total_day_minutes]]&lt;=150,"Low Usage", IF(tbl_Customers[[#This Row],[total_day_minutes]]&lt;=200,"Medium Usage", IF(tbl_Customers[[#This Row],[total_day_minutes]]&lt;=250,"High Usage","Very High Usage")))</f>
        <v>Medium Usage</v>
      </c>
      <c r="AE2763" s="30" t="str">
        <f>IF(tbl_Customers[[#This Row],[total_intl_calls]]&lt;=5,"Low Calls", IF(tbl_Customers[[#This Row],[total_intl_calls]]&lt;=10, "Medium Calls", "High Calls"))</f>
        <v>Low Calls</v>
      </c>
    </row>
    <row r="2764" spans="1:31"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c r="W2764" t="str">
        <f>IF(tbl_Customers[[#This Row],[number_customer_service_calls]] &lt;= 1, "0-1 Calls", IF(tbl_Customers[[#This Row],[number_customer_service_calls]] &lt;= 3, "2-3 Calls", IF(tbl_Customers[[#This Row],[number_customer_service_calls]] &lt;=5, "4-5 Calls", "6+ Calls")))</f>
        <v>0-1 Calls</v>
      </c>
      <c r="X2764" t="str">
        <f>IF(tbl_Customers[[#This Row],[account_length]] &lt;= 50, "0-50", IF(tbl_Customers[[#This Row],[account_length]] &lt;=100, "51-100", IF(tbl_Customers[[#This Row],[account_length]] &lt;= 150, "101-150", "151+")))</f>
        <v>51-100</v>
      </c>
      <c r="Y2764" s="30" t="str">
        <f>IF(tbl_Customers[[#This Row],[total_intl_charge]] &lt;= 3, "Low Charges", "High Charges")</f>
        <v>High Charges</v>
      </c>
      <c r="Z2764" s="30" t="str">
        <f>IF(tbl_Customers[[#This Row],[total_eve_calls]]&lt;=80,"Low Calls",
IF(tbl_Customers[[#This Row],[total_eve_calls]]&lt;=120,"Medium Calls","High Calls"))</f>
        <v>Medium Calls</v>
      </c>
      <c r="AA2764" s="30" t="str">
        <f>IF(tbl_Customers[[#This Row],[total_eve_charge]]&lt;=15,"Low Charges",
IF(tbl_Customers[[#This Row],[total_eve_charge]]&lt;=20,"Medium Charges","High Charges"))</f>
        <v>High Charges</v>
      </c>
      <c r="AB2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4" s="30" t="str">
        <f>IF(tbl_Customers[[#This Row],[number_vmail_messages]] = 0, "No Usage", IF(tbl_Customers[[#This Row],[number_vmail_messages]] &lt;= 20, "Low Usage", IF(tbl_Customers[[#This Row],[number_vmail_messages]] &lt;= 40, "Medium Usgae", "High Usage")))</f>
        <v>Medium Usgae</v>
      </c>
      <c r="AD2764" s="30" t="str">
        <f>IF(tbl_Customers[[#This Row],[total_day_minutes]]&lt;=150,"Low Usage", IF(tbl_Customers[[#This Row],[total_day_minutes]]&lt;=200,"Medium Usage", IF(tbl_Customers[[#This Row],[total_day_minutes]]&lt;=250,"High Usage","Very High Usage")))</f>
        <v>Medium Usage</v>
      </c>
      <c r="AE2764" s="30" t="str">
        <f>IF(tbl_Customers[[#This Row],[total_intl_calls]]&lt;=5,"Low Calls", IF(tbl_Customers[[#This Row],[total_intl_calls]]&lt;=10, "Medium Calls", "High Calls"))</f>
        <v>Low Calls</v>
      </c>
    </row>
    <row r="2765" spans="1:31"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c r="W2765" t="str">
        <f>IF(tbl_Customers[[#This Row],[number_customer_service_calls]] &lt;= 1, "0-1 Calls", IF(tbl_Customers[[#This Row],[number_customer_service_calls]] &lt;= 3, "2-3 Calls", IF(tbl_Customers[[#This Row],[number_customer_service_calls]] &lt;=5, "4-5 Calls", "6+ Calls")))</f>
        <v>2-3 Calls</v>
      </c>
      <c r="X2765" t="str">
        <f>IF(tbl_Customers[[#This Row],[account_length]] &lt;= 50, "0-50", IF(tbl_Customers[[#This Row],[account_length]] &lt;=100, "51-100", IF(tbl_Customers[[#This Row],[account_length]] &lt;= 150, "101-150", "151+")))</f>
        <v>101-150</v>
      </c>
      <c r="Y2765" s="30" t="str">
        <f>IF(tbl_Customers[[#This Row],[total_intl_charge]] &lt;= 3, "Low Charges", "High Charges")</f>
        <v>Low Charges</v>
      </c>
      <c r="Z2765" s="30" t="str">
        <f>IF(tbl_Customers[[#This Row],[total_eve_calls]]&lt;=80,"Low Calls",
IF(tbl_Customers[[#This Row],[total_eve_calls]]&lt;=120,"Medium Calls","High Calls"))</f>
        <v>Low Calls</v>
      </c>
      <c r="AA2765" s="30" t="str">
        <f>IF(tbl_Customers[[#This Row],[total_eve_charge]]&lt;=15,"Low Charges",
IF(tbl_Customers[[#This Row],[total_eve_charge]]&lt;=20,"Medium Charges","High Charges"))</f>
        <v>Medium Charges</v>
      </c>
      <c r="AB2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5" s="30" t="str">
        <f>IF(tbl_Customers[[#This Row],[number_vmail_messages]] = 0, "No Usage", IF(tbl_Customers[[#This Row],[number_vmail_messages]] &lt;= 20, "Low Usage", IF(tbl_Customers[[#This Row],[number_vmail_messages]] &lt;= 40, "Medium Usgae", "High Usage")))</f>
        <v>No Usage</v>
      </c>
      <c r="AD2765" s="30" t="str">
        <f>IF(tbl_Customers[[#This Row],[total_day_minutes]]&lt;=150,"Low Usage", IF(tbl_Customers[[#This Row],[total_day_minutes]]&lt;=200,"Medium Usage", IF(tbl_Customers[[#This Row],[total_day_minutes]]&lt;=250,"High Usage","Very High Usage")))</f>
        <v>Very High Usage</v>
      </c>
      <c r="AE2765" s="30" t="str">
        <f>IF(tbl_Customers[[#This Row],[total_intl_calls]]&lt;=5,"Low Calls", IF(tbl_Customers[[#This Row],[total_intl_calls]]&lt;=10, "Medium Calls", "High Calls"))</f>
        <v>Low Calls</v>
      </c>
    </row>
    <row r="2766" spans="1:31"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c r="W2766" t="str">
        <f>IF(tbl_Customers[[#This Row],[number_customer_service_calls]] &lt;= 1, "0-1 Calls", IF(tbl_Customers[[#This Row],[number_customer_service_calls]] &lt;= 3, "2-3 Calls", IF(tbl_Customers[[#This Row],[number_customer_service_calls]] &lt;=5, "4-5 Calls", "6+ Calls")))</f>
        <v>2-3 Calls</v>
      </c>
      <c r="X2766" t="str">
        <f>IF(tbl_Customers[[#This Row],[account_length]] &lt;= 50, "0-50", IF(tbl_Customers[[#This Row],[account_length]] &lt;=100, "51-100", IF(tbl_Customers[[#This Row],[account_length]] &lt;= 150, "101-150", "151+")))</f>
        <v>151+</v>
      </c>
      <c r="Y2766" s="30" t="str">
        <f>IF(tbl_Customers[[#This Row],[total_intl_charge]] &lt;= 3, "Low Charges", "High Charges")</f>
        <v>High Charges</v>
      </c>
      <c r="Z2766" s="30" t="str">
        <f>IF(tbl_Customers[[#This Row],[total_eve_calls]]&lt;=80,"Low Calls",
IF(tbl_Customers[[#This Row],[total_eve_calls]]&lt;=120,"Medium Calls","High Calls"))</f>
        <v>Medium Calls</v>
      </c>
      <c r="AA2766" s="30" t="str">
        <f>IF(tbl_Customers[[#This Row],[total_eve_charge]]&lt;=15,"Low Charges",
IF(tbl_Customers[[#This Row],[total_eve_charge]]&lt;=20,"Medium Charges","High Charges"))</f>
        <v>Medium Charges</v>
      </c>
      <c r="AB2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6" s="30" t="str">
        <f>IF(tbl_Customers[[#This Row],[number_vmail_messages]] = 0, "No Usage", IF(tbl_Customers[[#This Row],[number_vmail_messages]] &lt;= 20, "Low Usage", IF(tbl_Customers[[#This Row],[number_vmail_messages]] &lt;= 40, "Medium Usgae", "High Usage")))</f>
        <v>No Usage</v>
      </c>
      <c r="AD2766" s="30" t="str">
        <f>IF(tbl_Customers[[#This Row],[total_day_minutes]]&lt;=150,"Low Usage", IF(tbl_Customers[[#This Row],[total_day_minutes]]&lt;=200,"Medium Usage", IF(tbl_Customers[[#This Row],[total_day_minutes]]&lt;=250,"High Usage","Very High Usage")))</f>
        <v>Low Usage</v>
      </c>
      <c r="AE2766" s="30" t="str">
        <f>IF(tbl_Customers[[#This Row],[total_intl_calls]]&lt;=5,"Low Calls", IF(tbl_Customers[[#This Row],[total_intl_calls]]&lt;=10, "Medium Calls", "High Calls"))</f>
        <v>Low Calls</v>
      </c>
    </row>
    <row r="2767" spans="1:31"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c r="W2767" t="str">
        <f>IF(tbl_Customers[[#This Row],[number_customer_service_calls]] &lt;= 1, "0-1 Calls", IF(tbl_Customers[[#This Row],[number_customer_service_calls]] &lt;= 3, "2-3 Calls", IF(tbl_Customers[[#This Row],[number_customer_service_calls]] &lt;=5, "4-5 Calls", "6+ Calls")))</f>
        <v>2-3 Calls</v>
      </c>
      <c r="X2767" t="str">
        <f>IF(tbl_Customers[[#This Row],[account_length]] &lt;= 50, "0-50", IF(tbl_Customers[[#This Row],[account_length]] &lt;=100, "51-100", IF(tbl_Customers[[#This Row],[account_length]] &lt;= 150, "101-150", "151+")))</f>
        <v>101-150</v>
      </c>
      <c r="Y2767" s="30" t="str">
        <f>IF(tbl_Customers[[#This Row],[total_intl_charge]] &lt;= 3, "Low Charges", "High Charges")</f>
        <v>High Charges</v>
      </c>
      <c r="Z2767" s="30" t="str">
        <f>IF(tbl_Customers[[#This Row],[total_eve_calls]]&lt;=80,"Low Calls",
IF(tbl_Customers[[#This Row],[total_eve_calls]]&lt;=120,"Medium Calls","High Calls"))</f>
        <v>Medium Calls</v>
      </c>
      <c r="AA2767" s="30" t="str">
        <f>IF(tbl_Customers[[#This Row],[total_eve_charge]]&lt;=15,"Low Charges",
IF(tbl_Customers[[#This Row],[total_eve_charge]]&lt;=20,"Medium Charges","High Charges"))</f>
        <v>Medium Charges</v>
      </c>
      <c r="AB2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7" s="30" t="str">
        <f>IF(tbl_Customers[[#This Row],[number_vmail_messages]] = 0, "No Usage", IF(tbl_Customers[[#This Row],[number_vmail_messages]] &lt;= 20, "Low Usage", IF(tbl_Customers[[#This Row],[number_vmail_messages]] &lt;= 40, "Medium Usgae", "High Usage")))</f>
        <v>No Usage</v>
      </c>
      <c r="AD2767" s="30" t="str">
        <f>IF(tbl_Customers[[#This Row],[total_day_minutes]]&lt;=150,"Low Usage", IF(tbl_Customers[[#This Row],[total_day_minutes]]&lt;=200,"Medium Usage", IF(tbl_Customers[[#This Row],[total_day_minutes]]&lt;=250,"High Usage","Very High Usage")))</f>
        <v>High Usage</v>
      </c>
      <c r="AE2767" s="30" t="str">
        <f>IF(tbl_Customers[[#This Row],[total_intl_calls]]&lt;=5,"Low Calls", IF(tbl_Customers[[#This Row],[total_intl_calls]]&lt;=10, "Medium Calls", "High Calls"))</f>
        <v>Low Calls</v>
      </c>
    </row>
    <row r="2768" spans="1:31"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c r="W2768" t="str">
        <f>IF(tbl_Customers[[#This Row],[number_customer_service_calls]] &lt;= 1, "0-1 Calls", IF(tbl_Customers[[#This Row],[number_customer_service_calls]] &lt;= 3, "2-3 Calls", IF(tbl_Customers[[#This Row],[number_customer_service_calls]] &lt;=5, "4-5 Calls", "6+ Calls")))</f>
        <v>0-1 Calls</v>
      </c>
      <c r="X2768" t="str">
        <f>IF(tbl_Customers[[#This Row],[account_length]] &lt;= 50, "0-50", IF(tbl_Customers[[#This Row],[account_length]] &lt;=100, "51-100", IF(tbl_Customers[[#This Row],[account_length]] &lt;= 150, "101-150", "151+")))</f>
        <v>101-150</v>
      </c>
      <c r="Y2768" s="30" t="str">
        <f>IF(tbl_Customers[[#This Row],[total_intl_charge]] &lt;= 3, "Low Charges", "High Charges")</f>
        <v>High Charges</v>
      </c>
      <c r="Z2768" s="30" t="str">
        <f>IF(tbl_Customers[[#This Row],[total_eve_calls]]&lt;=80,"Low Calls",
IF(tbl_Customers[[#This Row],[total_eve_calls]]&lt;=120,"Medium Calls","High Calls"))</f>
        <v>Medium Calls</v>
      </c>
      <c r="AA2768" s="30" t="str">
        <f>IF(tbl_Customers[[#This Row],[total_eve_charge]]&lt;=15,"Low Charges",
IF(tbl_Customers[[#This Row],[total_eve_charge]]&lt;=20,"Medium Charges","High Charges"))</f>
        <v>Medium Charges</v>
      </c>
      <c r="AB2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68" s="30" t="str">
        <f>IF(tbl_Customers[[#This Row],[number_vmail_messages]] = 0, "No Usage", IF(tbl_Customers[[#This Row],[number_vmail_messages]] &lt;= 20, "Low Usage", IF(tbl_Customers[[#This Row],[number_vmail_messages]] &lt;= 40, "Medium Usgae", "High Usage")))</f>
        <v>No Usage</v>
      </c>
      <c r="AD2768" s="30" t="str">
        <f>IF(tbl_Customers[[#This Row],[total_day_minutes]]&lt;=150,"Low Usage", IF(tbl_Customers[[#This Row],[total_day_minutes]]&lt;=200,"Medium Usage", IF(tbl_Customers[[#This Row],[total_day_minutes]]&lt;=250,"High Usage","Very High Usage")))</f>
        <v>Low Usage</v>
      </c>
      <c r="AE2768" s="30" t="str">
        <f>IF(tbl_Customers[[#This Row],[total_intl_calls]]&lt;=5,"Low Calls", IF(tbl_Customers[[#This Row],[total_intl_calls]]&lt;=10, "Medium Calls", "High Calls"))</f>
        <v>Low Calls</v>
      </c>
    </row>
    <row r="2769" spans="1:31"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c r="W2769" t="str">
        <f>IF(tbl_Customers[[#This Row],[number_customer_service_calls]] &lt;= 1, "0-1 Calls", IF(tbl_Customers[[#This Row],[number_customer_service_calls]] &lt;= 3, "2-3 Calls", IF(tbl_Customers[[#This Row],[number_customer_service_calls]] &lt;=5, "4-5 Calls", "6+ Calls")))</f>
        <v>0-1 Calls</v>
      </c>
      <c r="X2769" t="str">
        <f>IF(tbl_Customers[[#This Row],[account_length]] &lt;= 50, "0-50", IF(tbl_Customers[[#This Row],[account_length]] &lt;=100, "51-100", IF(tbl_Customers[[#This Row],[account_length]] &lt;= 150, "101-150", "151+")))</f>
        <v>51-100</v>
      </c>
      <c r="Y2769" s="30" t="str">
        <f>IF(tbl_Customers[[#This Row],[total_intl_charge]] &lt;= 3, "Low Charges", "High Charges")</f>
        <v>High Charges</v>
      </c>
      <c r="Z2769" s="30" t="str">
        <f>IF(tbl_Customers[[#This Row],[total_eve_calls]]&lt;=80,"Low Calls",
IF(tbl_Customers[[#This Row],[total_eve_calls]]&lt;=120,"Medium Calls","High Calls"))</f>
        <v>Medium Calls</v>
      </c>
      <c r="AA2769" s="30" t="str">
        <f>IF(tbl_Customers[[#This Row],[total_eve_charge]]&lt;=15,"Low Charges",
IF(tbl_Customers[[#This Row],[total_eve_charge]]&lt;=20,"Medium Charges","High Charges"))</f>
        <v>Medium Charges</v>
      </c>
      <c r="AB2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69" s="30" t="str">
        <f>IF(tbl_Customers[[#This Row],[number_vmail_messages]] = 0, "No Usage", IF(tbl_Customers[[#This Row],[number_vmail_messages]] &lt;= 20, "Low Usage", IF(tbl_Customers[[#This Row],[number_vmail_messages]] &lt;= 40, "Medium Usgae", "High Usage")))</f>
        <v>No Usage</v>
      </c>
      <c r="AD2769" s="30" t="str">
        <f>IF(tbl_Customers[[#This Row],[total_day_minutes]]&lt;=150,"Low Usage", IF(tbl_Customers[[#This Row],[total_day_minutes]]&lt;=200,"Medium Usage", IF(tbl_Customers[[#This Row],[total_day_minutes]]&lt;=250,"High Usage","Very High Usage")))</f>
        <v>High Usage</v>
      </c>
      <c r="AE2769" s="30" t="str">
        <f>IF(tbl_Customers[[#This Row],[total_intl_calls]]&lt;=5,"Low Calls", IF(tbl_Customers[[#This Row],[total_intl_calls]]&lt;=10, "Medium Calls", "High Calls"))</f>
        <v>Low Calls</v>
      </c>
    </row>
    <row r="2770" spans="1:31"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c r="W2770" t="str">
        <f>IF(tbl_Customers[[#This Row],[number_customer_service_calls]] &lt;= 1, "0-1 Calls", IF(tbl_Customers[[#This Row],[number_customer_service_calls]] &lt;= 3, "2-3 Calls", IF(tbl_Customers[[#This Row],[number_customer_service_calls]] &lt;=5, "4-5 Calls", "6+ Calls")))</f>
        <v>0-1 Calls</v>
      </c>
      <c r="X2770" t="str">
        <f>IF(tbl_Customers[[#This Row],[account_length]] &lt;= 50, "0-50", IF(tbl_Customers[[#This Row],[account_length]] &lt;=100, "51-100", IF(tbl_Customers[[#This Row],[account_length]] &lt;= 150, "101-150", "151+")))</f>
        <v>101-150</v>
      </c>
      <c r="Y2770" s="30" t="str">
        <f>IF(tbl_Customers[[#This Row],[total_intl_charge]] &lt;= 3, "Low Charges", "High Charges")</f>
        <v>Low Charges</v>
      </c>
      <c r="Z2770" s="30" t="str">
        <f>IF(tbl_Customers[[#This Row],[total_eve_calls]]&lt;=80,"Low Calls",
IF(tbl_Customers[[#This Row],[total_eve_calls]]&lt;=120,"Medium Calls","High Calls"))</f>
        <v>Medium Calls</v>
      </c>
      <c r="AA2770" s="30" t="str">
        <f>IF(tbl_Customers[[#This Row],[total_eve_charge]]&lt;=15,"Low Charges",
IF(tbl_Customers[[#This Row],[total_eve_charge]]&lt;=20,"Medium Charges","High Charges"))</f>
        <v>Low Charges</v>
      </c>
      <c r="AB2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770" s="30" t="str">
        <f>IF(tbl_Customers[[#This Row],[number_vmail_messages]] = 0, "No Usage", IF(tbl_Customers[[#This Row],[number_vmail_messages]] &lt;= 20, "Low Usage", IF(tbl_Customers[[#This Row],[number_vmail_messages]] &lt;= 40, "Medium Usgae", "High Usage")))</f>
        <v>No Usage</v>
      </c>
      <c r="AD2770" s="30" t="str">
        <f>IF(tbl_Customers[[#This Row],[total_day_minutes]]&lt;=150,"Low Usage", IF(tbl_Customers[[#This Row],[total_day_minutes]]&lt;=200,"Medium Usage", IF(tbl_Customers[[#This Row],[total_day_minutes]]&lt;=250,"High Usage","Very High Usage")))</f>
        <v>Medium Usage</v>
      </c>
      <c r="AE2770" s="30" t="str">
        <f>IF(tbl_Customers[[#This Row],[total_intl_calls]]&lt;=5,"Low Calls", IF(tbl_Customers[[#This Row],[total_intl_calls]]&lt;=10, "Medium Calls", "High Calls"))</f>
        <v>Medium Calls</v>
      </c>
    </row>
    <row r="2771" spans="1:31"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c r="W2771" t="str">
        <f>IF(tbl_Customers[[#This Row],[number_customer_service_calls]] &lt;= 1, "0-1 Calls", IF(tbl_Customers[[#This Row],[number_customer_service_calls]] &lt;= 3, "2-3 Calls", IF(tbl_Customers[[#This Row],[number_customer_service_calls]] &lt;=5, "4-5 Calls", "6+ Calls")))</f>
        <v>0-1 Calls</v>
      </c>
      <c r="X2771" t="str">
        <f>IF(tbl_Customers[[#This Row],[account_length]] &lt;= 50, "0-50", IF(tbl_Customers[[#This Row],[account_length]] &lt;=100, "51-100", IF(tbl_Customers[[#This Row],[account_length]] &lt;= 150, "101-150", "151+")))</f>
        <v>51-100</v>
      </c>
      <c r="Y2771" s="30" t="str">
        <f>IF(tbl_Customers[[#This Row],[total_intl_charge]] &lt;= 3, "Low Charges", "High Charges")</f>
        <v>Low Charges</v>
      </c>
      <c r="Z2771" s="30" t="str">
        <f>IF(tbl_Customers[[#This Row],[total_eve_calls]]&lt;=80,"Low Calls",
IF(tbl_Customers[[#This Row],[total_eve_calls]]&lt;=120,"Medium Calls","High Calls"))</f>
        <v>Medium Calls</v>
      </c>
      <c r="AA2771" s="30" t="str">
        <f>IF(tbl_Customers[[#This Row],[total_eve_charge]]&lt;=15,"Low Charges",
IF(tbl_Customers[[#This Row],[total_eve_charge]]&lt;=20,"Medium Charges","High Charges"))</f>
        <v>High Charges</v>
      </c>
      <c r="AB2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1" s="30" t="str">
        <f>IF(tbl_Customers[[#This Row],[number_vmail_messages]] = 0, "No Usage", IF(tbl_Customers[[#This Row],[number_vmail_messages]] &lt;= 20, "Low Usage", IF(tbl_Customers[[#This Row],[number_vmail_messages]] &lt;= 40, "Medium Usgae", "High Usage")))</f>
        <v>No Usage</v>
      </c>
      <c r="AD2771" s="30" t="str">
        <f>IF(tbl_Customers[[#This Row],[total_day_minutes]]&lt;=150,"Low Usage", IF(tbl_Customers[[#This Row],[total_day_minutes]]&lt;=200,"Medium Usage", IF(tbl_Customers[[#This Row],[total_day_minutes]]&lt;=250,"High Usage","Very High Usage")))</f>
        <v>Low Usage</v>
      </c>
      <c r="AE2771" s="30" t="str">
        <f>IF(tbl_Customers[[#This Row],[total_intl_calls]]&lt;=5,"Low Calls", IF(tbl_Customers[[#This Row],[total_intl_calls]]&lt;=10, "Medium Calls", "High Calls"))</f>
        <v>Low Calls</v>
      </c>
    </row>
    <row r="2772" spans="1:31"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c r="W2772" t="str">
        <f>IF(tbl_Customers[[#This Row],[number_customer_service_calls]] &lt;= 1, "0-1 Calls", IF(tbl_Customers[[#This Row],[number_customer_service_calls]] &lt;= 3, "2-3 Calls", IF(tbl_Customers[[#This Row],[number_customer_service_calls]] &lt;=5, "4-5 Calls", "6+ Calls")))</f>
        <v>0-1 Calls</v>
      </c>
      <c r="X2772" t="str">
        <f>IF(tbl_Customers[[#This Row],[account_length]] &lt;= 50, "0-50", IF(tbl_Customers[[#This Row],[account_length]] &lt;=100, "51-100", IF(tbl_Customers[[#This Row],[account_length]] &lt;= 150, "101-150", "151+")))</f>
        <v>51-100</v>
      </c>
      <c r="Y2772" s="30" t="str">
        <f>IF(tbl_Customers[[#This Row],[total_intl_charge]] &lt;= 3, "Low Charges", "High Charges")</f>
        <v>Low Charges</v>
      </c>
      <c r="Z2772" s="30" t="str">
        <f>IF(tbl_Customers[[#This Row],[total_eve_calls]]&lt;=80,"Low Calls",
IF(tbl_Customers[[#This Row],[total_eve_calls]]&lt;=120,"Medium Calls","High Calls"))</f>
        <v>Low Calls</v>
      </c>
      <c r="AA2772" s="30" t="str">
        <f>IF(tbl_Customers[[#This Row],[total_eve_charge]]&lt;=15,"Low Charges",
IF(tbl_Customers[[#This Row],[total_eve_charge]]&lt;=20,"Medium Charges","High Charges"))</f>
        <v>Medium Charges</v>
      </c>
      <c r="AB2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2" s="30" t="str">
        <f>IF(tbl_Customers[[#This Row],[number_vmail_messages]] = 0, "No Usage", IF(tbl_Customers[[#This Row],[number_vmail_messages]] &lt;= 20, "Low Usage", IF(tbl_Customers[[#This Row],[number_vmail_messages]] &lt;= 40, "Medium Usgae", "High Usage")))</f>
        <v>Medium Usgae</v>
      </c>
      <c r="AD2772" s="30" t="str">
        <f>IF(tbl_Customers[[#This Row],[total_day_minutes]]&lt;=150,"Low Usage", IF(tbl_Customers[[#This Row],[total_day_minutes]]&lt;=200,"Medium Usage", IF(tbl_Customers[[#This Row],[total_day_minutes]]&lt;=250,"High Usage","Very High Usage")))</f>
        <v>Low Usage</v>
      </c>
      <c r="AE2772" s="30" t="str">
        <f>IF(tbl_Customers[[#This Row],[total_intl_calls]]&lt;=5,"Low Calls", IF(tbl_Customers[[#This Row],[total_intl_calls]]&lt;=10, "Medium Calls", "High Calls"))</f>
        <v>Low Calls</v>
      </c>
    </row>
    <row r="2773" spans="1:31"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c r="W2773" t="str">
        <f>IF(tbl_Customers[[#This Row],[number_customer_service_calls]] &lt;= 1, "0-1 Calls", IF(tbl_Customers[[#This Row],[number_customer_service_calls]] &lt;= 3, "2-3 Calls", IF(tbl_Customers[[#This Row],[number_customer_service_calls]] &lt;=5, "4-5 Calls", "6+ Calls")))</f>
        <v>2-3 Calls</v>
      </c>
      <c r="X2773" t="str">
        <f>IF(tbl_Customers[[#This Row],[account_length]] &lt;= 50, "0-50", IF(tbl_Customers[[#This Row],[account_length]] &lt;=100, "51-100", IF(tbl_Customers[[#This Row],[account_length]] &lt;= 150, "101-150", "151+")))</f>
        <v>51-100</v>
      </c>
      <c r="Y2773" s="30" t="str">
        <f>IF(tbl_Customers[[#This Row],[total_intl_charge]] &lt;= 3, "Low Charges", "High Charges")</f>
        <v>Low Charges</v>
      </c>
      <c r="Z2773" s="30" t="str">
        <f>IF(tbl_Customers[[#This Row],[total_eve_calls]]&lt;=80,"Low Calls",
IF(tbl_Customers[[#This Row],[total_eve_calls]]&lt;=120,"Medium Calls","High Calls"))</f>
        <v>Low Calls</v>
      </c>
      <c r="AA2773" s="30" t="str">
        <f>IF(tbl_Customers[[#This Row],[total_eve_charge]]&lt;=15,"Low Charges",
IF(tbl_Customers[[#This Row],[total_eve_charge]]&lt;=20,"Medium Charges","High Charges"))</f>
        <v>Medium Charges</v>
      </c>
      <c r="AB2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3" s="30" t="str">
        <f>IF(tbl_Customers[[#This Row],[number_vmail_messages]] = 0, "No Usage", IF(tbl_Customers[[#This Row],[number_vmail_messages]] &lt;= 20, "Low Usage", IF(tbl_Customers[[#This Row],[number_vmail_messages]] &lt;= 40, "Medium Usgae", "High Usage")))</f>
        <v>No Usage</v>
      </c>
      <c r="AD2773" s="30" t="str">
        <f>IF(tbl_Customers[[#This Row],[total_day_minutes]]&lt;=150,"Low Usage", IF(tbl_Customers[[#This Row],[total_day_minutes]]&lt;=200,"Medium Usage", IF(tbl_Customers[[#This Row],[total_day_minutes]]&lt;=250,"High Usage","Very High Usage")))</f>
        <v>Very High Usage</v>
      </c>
      <c r="AE2773" s="30" t="str">
        <f>IF(tbl_Customers[[#This Row],[total_intl_calls]]&lt;=5,"Low Calls", IF(tbl_Customers[[#This Row],[total_intl_calls]]&lt;=10, "Medium Calls", "High Calls"))</f>
        <v>Medium Calls</v>
      </c>
    </row>
    <row r="2774" spans="1:31"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c r="W2774" t="str">
        <f>IF(tbl_Customers[[#This Row],[number_customer_service_calls]] &lt;= 1, "0-1 Calls", IF(tbl_Customers[[#This Row],[number_customer_service_calls]] &lt;= 3, "2-3 Calls", IF(tbl_Customers[[#This Row],[number_customer_service_calls]] &lt;=5, "4-5 Calls", "6+ Calls")))</f>
        <v>2-3 Calls</v>
      </c>
      <c r="X2774" t="str">
        <f>IF(tbl_Customers[[#This Row],[account_length]] &lt;= 50, "0-50", IF(tbl_Customers[[#This Row],[account_length]] &lt;=100, "51-100", IF(tbl_Customers[[#This Row],[account_length]] &lt;= 150, "101-150", "151+")))</f>
        <v>101-150</v>
      </c>
      <c r="Y2774" s="30" t="str">
        <f>IF(tbl_Customers[[#This Row],[total_intl_charge]] &lt;= 3, "Low Charges", "High Charges")</f>
        <v>Low Charges</v>
      </c>
      <c r="Z2774" s="30" t="str">
        <f>IF(tbl_Customers[[#This Row],[total_eve_calls]]&lt;=80,"Low Calls",
IF(tbl_Customers[[#This Row],[total_eve_calls]]&lt;=120,"Medium Calls","High Calls"))</f>
        <v>Low Calls</v>
      </c>
      <c r="AA2774" s="30" t="str">
        <f>IF(tbl_Customers[[#This Row],[total_eve_charge]]&lt;=15,"Low Charges",
IF(tbl_Customers[[#This Row],[total_eve_charge]]&lt;=20,"Medium Charges","High Charges"))</f>
        <v>High Charges</v>
      </c>
      <c r="AB2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74" s="30" t="str">
        <f>IF(tbl_Customers[[#This Row],[number_vmail_messages]] = 0, "No Usage", IF(tbl_Customers[[#This Row],[number_vmail_messages]] &lt;= 20, "Low Usage", IF(tbl_Customers[[#This Row],[number_vmail_messages]] &lt;= 40, "Medium Usgae", "High Usage")))</f>
        <v>Medium Usgae</v>
      </c>
      <c r="AD2774" s="30" t="str">
        <f>IF(tbl_Customers[[#This Row],[total_day_minutes]]&lt;=150,"Low Usage", IF(tbl_Customers[[#This Row],[total_day_minutes]]&lt;=200,"Medium Usage", IF(tbl_Customers[[#This Row],[total_day_minutes]]&lt;=250,"High Usage","Very High Usage")))</f>
        <v>Medium Usage</v>
      </c>
      <c r="AE2774" s="30" t="str">
        <f>IF(tbl_Customers[[#This Row],[total_intl_calls]]&lt;=5,"Low Calls", IF(tbl_Customers[[#This Row],[total_intl_calls]]&lt;=10, "Medium Calls", "High Calls"))</f>
        <v>Low Calls</v>
      </c>
    </row>
    <row r="2775" spans="1:31"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c r="W2775" t="str">
        <f>IF(tbl_Customers[[#This Row],[number_customer_service_calls]] &lt;= 1, "0-1 Calls", IF(tbl_Customers[[#This Row],[number_customer_service_calls]] &lt;= 3, "2-3 Calls", IF(tbl_Customers[[#This Row],[number_customer_service_calls]] &lt;=5, "4-5 Calls", "6+ Calls")))</f>
        <v>0-1 Calls</v>
      </c>
      <c r="X2775" t="str">
        <f>IF(tbl_Customers[[#This Row],[account_length]] &lt;= 50, "0-50", IF(tbl_Customers[[#This Row],[account_length]] &lt;=100, "51-100", IF(tbl_Customers[[#This Row],[account_length]] &lt;= 150, "101-150", "151+")))</f>
        <v>101-150</v>
      </c>
      <c r="Y2775" s="30" t="str">
        <f>IF(tbl_Customers[[#This Row],[total_intl_charge]] &lt;= 3, "Low Charges", "High Charges")</f>
        <v>Low Charges</v>
      </c>
      <c r="Z2775" s="30" t="str">
        <f>IF(tbl_Customers[[#This Row],[total_eve_calls]]&lt;=80,"Low Calls",
IF(tbl_Customers[[#This Row],[total_eve_calls]]&lt;=120,"Medium Calls","High Calls"))</f>
        <v>Medium Calls</v>
      </c>
      <c r="AA2775" s="30" t="str">
        <f>IF(tbl_Customers[[#This Row],[total_eve_charge]]&lt;=15,"Low Charges",
IF(tbl_Customers[[#This Row],[total_eve_charge]]&lt;=20,"Medium Charges","High Charges"))</f>
        <v>High Charges</v>
      </c>
      <c r="AB2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5" s="30" t="str">
        <f>IF(tbl_Customers[[#This Row],[number_vmail_messages]] = 0, "No Usage", IF(tbl_Customers[[#This Row],[number_vmail_messages]] &lt;= 20, "Low Usage", IF(tbl_Customers[[#This Row],[number_vmail_messages]] &lt;= 40, "Medium Usgae", "High Usage")))</f>
        <v>No Usage</v>
      </c>
      <c r="AD2775" s="30" t="str">
        <f>IF(tbl_Customers[[#This Row],[total_day_minutes]]&lt;=150,"Low Usage", IF(tbl_Customers[[#This Row],[total_day_minutes]]&lt;=200,"Medium Usage", IF(tbl_Customers[[#This Row],[total_day_minutes]]&lt;=250,"High Usage","Very High Usage")))</f>
        <v>High Usage</v>
      </c>
      <c r="AE2775" s="30" t="str">
        <f>IF(tbl_Customers[[#This Row],[total_intl_calls]]&lt;=5,"Low Calls", IF(tbl_Customers[[#This Row],[total_intl_calls]]&lt;=10, "Medium Calls", "High Calls"))</f>
        <v>Low Calls</v>
      </c>
    </row>
    <row r="2776" spans="1:31"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c r="W2776" t="str">
        <f>IF(tbl_Customers[[#This Row],[number_customer_service_calls]] &lt;= 1, "0-1 Calls", IF(tbl_Customers[[#This Row],[number_customer_service_calls]] &lt;= 3, "2-3 Calls", IF(tbl_Customers[[#This Row],[number_customer_service_calls]] &lt;=5, "4-5 Calls", "6+ Calls")))</f>
        <v>0-1 Calls</v>
      </c>
      <c r="X2776" t="str">
        <f>IF(tbl_Customers[[#This Row],[account_length]] &lt;= 50, "0-50", IF(tbl_Customers[[#This Row],[account_length]] &lt;=100, "51-100", IF(tbl_Customers[[#This Row],[account_length]] &lt;= 150, "101-150", "151+")))</f>
        <v>101-150</v>
      </c>
      <c r="Y2776" s="30" t="str">
        <f>IF(tbl_Customers[[#This Row],[total_intl_charge]] &lt;= 3, "Low Charges", "High Charges")</f>
        <v>Low Charges</v>
      </c>
      <c r="Z2776" s="30" t="str">
        <f>IF(tbl_Customers[[#This Row],[total_eve_calls]]&lt;=80,"Low Calls",
IF(tbl_Customers[[#This Row],[total_eve_calls]]&lt;=120,"Medium Calls","High Calls"))</f>
        <v>Medium Calls</v>
      </c>
      <c r="AA2776" s="30" t="str">
        <f>IF(tbl_Customers[[#This Row],[total_eve_charge]]&lt;=15,"Low Charges",
IF(tbl_Customers[[#This Row],[total_eve_charge]]&lt;=20,"Medium Charges","High Charges"))</f>
        <v>High Charges</v>
      </c>
      <c r="AB2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6" s="30" t="str">
        <f>IF(tbl_Customers[[#This Row],[number_vmail_messages]] = 0, "No Usage", IF(tbl_Customers[[#This Row],[number_vmail_messages]] &lt;= 20, "Low Usage", IF(tbl_Customers[[#This Row],[number_vmail_messages]] &lt;= 40, "Medium Usgae", "High Usage")))</f>
        <v>No Usage</v>
      </c>
      <c r="AD2776" s="30" t="str">
        <f>IF(tbl_Customers[[#This Row],[total_day_minutes]]&lt;=150,"Low Usage", IF(tbl_Customers[[#This Row],[total_day_minutes]]&lt;=200,"Medium Usage", IF(tbl_Customers[[#This Row],[total_day_minutes]]&lt;=250,"High Usage","Very High Usage")))</f>
        <v>Medium Usage</v>
      </c>
      <c r="AE2776" s="30" t="str">
        <f>IF(tbl_Customers[[#This Row],[total_intl_calls]]&lt;=5,"Low Calls", IF(tbl_Customers[[#This Row],[total_intl_calls]]&lt;=10, "Medium Calls", "High Calls"))</f>
        <v>Low Calls</v>
      </c>
    </row>
    <row r="2777" spans="1:31"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c r="W2777" t="str">
        <f>IF(tbl_Customers[[#This Row],[number_customer_service_calls]] &lt;= 1, "0-1 Calls", IF(tbl_Customers[[#This Row],[number_customer_service_calls]] &lt;= 3, "2-3 Calls", IF(tbl_Customers[[#This Row],[number_customer_service_calls]] &lt;=5, "4-5 Calls", "6+ Calls")))</f>
        <v>2-3 Calls</v>
      </c>
      <c r="X2777" t="str">
        <f>IF(tbl_Customers[[#This Row],[account_length]] &lt;= 50, "0-50", IF(tbl_Customers[[#This Row],[account_length]] &lt;=100, "51-100", IF(tbl_Customers[[#This Row],[account_length]] &lt;= 150, "101-150", "151+")))</f>
        <v>51-100</v>
      </c>
      <c r="Y2777" s="30" t="str">
        <f>IF(tbl_Customers[[#This Row],[total_intl_charge]] &lt;= 3, "Low Charges", "High Charges")</f>
        <v>High Charges</v>
      </c>
      <c r="Z2777" s="30" t="str">
        <f>IF(tbl_Customers[[#This Row],[total_eve_calls]]&lt;=80,"Low Calls",
IF(tbl_Customers[[#This Row],[total_eve_calls]]&lt;=120,"Medium Calls","High Calls"))</f>
        <v>Low Calls</v>
      </c>
      <c r="AA2777" s="30" t="str">
        <f>IF(tbl_Customers[[#This Row],[total_eve_charge]]&lt;=15,"Low Charges",
IF(tbl_Customers[[#This Row],[total_eve_charge]]&lt;=20,"Medium Charges","High Charges"))</f>
        <v>Medium Charges</v>
      </c>
      <c r="AB2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7" s="30" t="str">
        <f>IF(tbl_Customers[[#This Row],[number_vmail_messages]] = 0, "No Usage", IF(tbl_Customers[[#This Row],[number_vmail_messages]] &lt;= 20, "Low Usage", IF(tbl_Customers[[#This Row],[number_vmail_messages]] &lt;= 40, "Medium Usgae", "High Usage")))</f>
        <v>No Usage</v>
      </c>
      <c r="AD2777" s="30" t="str">
        <f>IF(tbl_Customers[[#This Row],[total_day_minutes]]&lt;=150,"Low Usage", IF(tbl_Customers[[#This Row],[total_day_minutes]]&lt;=200,"Medium Usage", IF(tbl_Customers[[#This Row],[total_day_minutes]]&lt;=250,"High Usage","Very High Usage")))</f>
        <v>Medium Usage</v>
      </c>
      <c r="AE2777" s="30" t="str">
        <f>IF(tbl_Customers[[#This Row],[total_intl_calls]]&lt;=5,"Low Calls", IF(tbl_Customers[[#This Row],[total_intl_calls]]&lt;=10, "Medium Calls", "High Calls"))</f>
        <v>Medium Calls</v>
      </c>
    </row>
    <row r="2778" spans="1:31"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c r="W2778" t="str">
        <f>IF(tbl_Customers[[#This Row],[number_customer_service_calls]] &lt;= 1, "0-1 Calls", IF(tbl_Customers[[#This Row],[number_customer_service_calls]] &lt;= 3, "2-3 Calls", IF(tbl_Customers[[#This Row],[number_customer_service_calls]] &lt;=5, "4-5 Calls", "6+ Calls")))</f>
        <v>2-3 Calls</v>
      </c>
      <c r="X2778" t="str">
        <f>IF(tbl_Customers[[#This Row],[account_length]] &lt;= 50, "0-50", IF(tbl_Customers[[#This Row],[account_length]] &lt;=100, "51-100", IF(tbl_Customers[[#This Row],[account_length]] &lt;= 150, "101-150", "151+")))</f>
        <v>51-100</v>
      </c>
      <c r="Y2778" s="30" t="str">
        <f>IF(tbl_Customers[[#This Row],[total_intl_charge]] &lt;= 3, "Low Charges", "High Charges")</f>
        <v>High Charges</v>
      </c>
      <c r="Z2778" s="30" t="str">
        <f>IF(tbl_Customers[[#This Row],[total_eve_calls]]&lt;=80,"Low Calls",
IF(tbl_Customers[[#This Row],[total_eve_calls]]&lt;=120,"Medium Calls","High Calls"))</f>
        <v>Medium Calls</v>
      </c>
      <c r="AA2778" s="30" t="str">
        <f>IF(tbl_Customers[[#This Row],[total_eve_charge]]&lt;=15,"Low Charges",
IF(tbl_Customers[[#This Row],[total_eve_charge]]&lt;=20,"Medium Charges","High Charges"))</f>
        <v>High Charges</v>
      </c>
      <c r="AB2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78" s="30" t="str">
        <f>IF(tbl_Customers[[#This Row],[number_vmail_messages]] = 0, "No Usage", IF(tbl_Customers[[#This Row],[number_vmail_messages]] &lt;= 20, "Low Usage", IF(tbl_Customers[[#This Row],[number_vmail_messages]] &lt;= 40, "Medium Usgae", "High Usage")))</f>
        <v>No Usage</v>
      </c>
      <c r="AD2778" s="30" t="str">
        <f>IF(tbl_Customers[[#This Row],[total_day_minutes]]&lt;=150,"Low Usage", IF(tbl_Customers[[#This Row],[total_day_minutes]]&lt;=200,"Medium Usage", IF(tbl_Customers[[#This Row],[total_day_minutes]]&lt;=250,"High Usage","Very High Usage")))</f>
        <v>Low Usage</v>
      </c>
      <c r="AE2778" s="30" t="str">
        <f>IF(tbl_Customers[[#This Row],[total_intl_calls]]&lt;=5,"Low Calls", IF(tbl_Customers[[#This Row],[total_intl_calls]]&lt;=10, "Medium Calls", "High Calls"))</f>
        <v>Low Calls</v>
      </c>
    </row>
    <row r="2779" spans="1:31"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c r="W2779" t="str">
        <f>IF(tbl_Customers[[#This Row],[number_customer_service_calls]] &lt;= 1, "0-1 Calls", IF(tbl_Customers[[#This Row],[number_customer_service_calls]] &lt;= 3, "2-3 Calls", IF(tbl_Customers[[#This Row],[number_customer_service_calls]] &lt;=5, "4-5 Calls", "6+ Calls")))</f>
        <v>2-3 Calls</v>
      </c>
      <c r="X2779" t="str">
        <f>IF(tbl_Customers[[#This Row],[account_length]] &lt;= 50, "0-50", IF(tbl_Customers[[#This Row],[account_length]] &lt;=100, "51-100", IF(tbl_Customers[[#This Row],[account_length]] &lt;= 150, "101-150", "151+")))</f>
        <v>101-150</v>
      </c>
      <c r="Y2779" s="30" t="str">
        <f>IF(tbl_Customers[[#This Row],[total_intl_charge]] &lt;= 3, "Low Charges", "High Charges")</f>
        <v>High Charges</v>
      </c>
      <c r="Z2779" s="30" t="str">
        <f>IF(tbl_Customers[[#This Row],[total_eve_calls]]&lt;=80,"Low Calls",
IF(tbl_Customers[[#This Row],[total_eve_calls]]&lt;=120,"Medium Calls","High Calls"))</f>
        <v>Medium Calls</v>
      </c>
      <c r="AA2779" s="30" t="str">
        <f>IF(tbl_Customers[[#This Row],[total_eve_charge]]&lt;=15,"Low Charges",
IF(tbl_Customers[[#This Row],[total_eve_charge]]&lt;=20,"Medium Charges","High Charges"))</f>
        <v>Medium Charges</v>
      </c>
      <c r="AB2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79" s="30" t="str">
        <f>IF(tbl_Customers[[#This Row],[number_vmail_messages]] = 0, "No Usage", IF(tbl_Customers[[#This Row],[number_vmail_messages]] &lt;= 20, "Low Usage", IF(tbl_Customers[[#This Row],[number_vmail_messages]] &lt;= 40, "Medium Usgae", "High Usage")))</f>
        <v>No Usage</v>
      </c>
      <c r="AD2779" s="30" t="str">
        <f>IF(tbl_Customers[[#This Row],[total_day_minutes]]&lt;=150,"Low Usage", IF(tbl_Customers[[#This Row],[total_day_minutes]]&lt;=200,"Medium Usage", IF(tbl_Customers[[#This Row],[total_day_minutes]]&lt;=250,"High Usage","Very High Usage")))</f>
        <v>Very High Usage</v>
      </c>
      <c r="AE2779" s="30" t="str">
        <f>IF(tbl_Customers[[#This Row],[total_intl_calls]]&lt;=5,"Low Calls", IF(tbl_Customers[[#This Row],[total_intl_calls]]&lt;=10, "Medium Calls", "High Calls"))</f>
        <v>Low Calls</v>
      </c>
    </row>
    <row r="2780" spans="1:31"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c r="W2780" t="str">
        <f>IF(tbl_Customers[[#This Row],[number_customer_service_calls]] &lt;= 1, "0-1 Calls", IF(tbl_Customers[[#This Row],[number_customer_service_calls]] &lt;= 3, "2-3 Calls", IF(tbl_Customers[[#This Row],[number_customer_service_calls]] &lt;=5, "4-5 Calls", "6+ Calls")))</f>
        <v>2-3 Calls</v>
      </c>
      <c r="X2780" t="str">
        <f>IF(tbl_Customers[[#This Row],[account_length]] &lt;= 50, "0-50", IF(tbl_Customers[[#This Row],[account_length]] &lt;=100, "51-100", IF(tbl_Customers[[#This Row],[account_length]] &lt;= 150, "101-150", "151+")))</f>
        <v>101-150</v>
      </c>
      <c r="Y2780" s="30" t="str">
        <f>IF(tbl_Customers[[#This Row],[total_intl_charge]] &lt;= 3, "Low Charges", "High Charges")</f>
        <v>High Charges</v>
      </c>
      <c r="Z2780" s="30" t="str">
        <f>IF(tbl_Customers[[#This Row],[total_eve_calls]]&lt;=80,"Low Calls",
IF(tbl_Customers[[#This Row],[total_eve_calls]]&lt;=120,"Medium Calls","High Calls"))</f>
        <v>Medium Calls</v>
      </c>
      <c r="AA2780" s="30" t="str">
        <f>IF(tbl_Customers[[#This Row],[total_eve_charge]]&lt;=15,"Low Charges",
IF(tbl_Customers[[#This Row],[total_eve_charge]]&lt;=20,"Medium Charges","High Charges"))</f>
        <v>Low Charges</v>
      </c>
      <c r="AB2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0" s="30" t="str">
        <f>IF(tbl_Customers[[#This Row],[number_vmail_messages]] = 0, "No Usage", IF(tbl_Customers[[#This Row],[number_vmail_messages]] &lt;= 20, "Low Usage", IF(tbl_Customers[[#This Row],[number_vmail_messages]] &lt;= 40, "Medium Usgae", "High Usage")))</f>
        <v>No Usage</v>
      </c>
      <c r="AD2780" s="30" t="str">
        <f>IF(tbl_Customers[[#This Row],[total_day_minutes]]&lt;=150,"Low Usage", IF(tbl_Customers[[#This Row],[total_day_minutes]]&lt;=200,"Medium Usage", IF(tbl_Customers[[#This Row],[total_day_minutes]]&lt;=250,"High Usage","Very High Usage")))</f>
        <v>High Usage</v>
      </c>
      <c r="AE2780" s="30" t="str">
        <f>IF(tbl_Customers[[#This Row],[total_intl_calls]]&lt;=5,"Low Calls", IF(tbl_Customers[[#This Row],[total_intl_calls]]&lt;=10, "Medium Calls", "High Calls"))</f>
        <v>Medium Calls</v>
      </c>
    </row>
    <row r="2781" spans="1:31"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c r="W2781" t="str">
        <f>IF(tbl_Customers[[#This Row],[number_customer_service_calls]] &lt;= 1, "0-1 Calls", IF(tbl_Customers[[#This Row],[number_customer_service_calls]] &lt;= 3, "2-3 Calls", IF(tbl_Customers[[#This Row],[number_customer_service_calls]] &lt;=5, "4-5 Calls", "6+ Calls")))</f>
        <v>0-1 Calls</v>
      </c>
      <c r="X2781" t="str">
        <f>IF(tbl_Customers[[#This Row],[account_length]] &lt;= 50, "0-50", IF(tbl_Customers[[#This Row],[account_length]] &lt;=100, "51-100", IF(tbl_Customers[[#This Row],[account_length]] &lt;= 150, "101-150", "151+")))</f>
        <v>51-100</v>
      </c>
      <c r="Y2781" s="30" t="str">
        <f>IF(tbl_Customers[[#This Row],[total_intl_charge]] &lt;= 3, "Low Charges", "High Charges")</f>
        <v>Low Charges</v>
      </c>
      <c r="Z2781" s="30" t="str">
        <f>IF(tbl_Customers[[#This Row],[total_eve_calls]]&lt;=80,"Low Calls",
IF(tbl_Customers[[#This Row],[total_eve_calls]]&lt;=120,"Medium Calls","High Calls"))</f>
        <v>Medium Calls</v>
      </c>
      <c r="AA2781" s="30" t="str">
        <f>IF(tbl_Customers[[#This Row],[total_eve_charge]]&lt;=15,"Low Charges",
IF(tbl_Customers[[#This Row],[total_eve_charge]]&lt;=20,"Medium Charges","High Charges"))</f>
        <v>Medium Charges</v>
      </c>
      <c r="AB2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1" s="30" t="str">
        <f>IF(tbl_Customers[[#This Row],[number_vmail_messages]] = 0, "No Usage", IF(tbl_Customers[[#This Row],[number_vmail_messages]] &lt;= 20, "Low Usage", IF(tbl_Customers[[#This Row],[number_vmail_messages]] &lt;= 40, "Medium Usgae", "High Usage")))</f>
        <v>No Usage</v>
      </c>
      <c r="AD2781" s="30" t="str">
        <f>IF(tbl_Customers[[#This Row],[total_day_minutes]]&lt;=150,"Low Usage", IF(tbl_Customers[[#This Row],[total_day_minutes]]&lt;=200,"Medium Usage", IF(tbl_Customers[[#This Row],[total_day_minutes]]&lt;=250,"High Usage","Very High Usage")))</f>
        <v>High Usage</v>
      </c>
      <c r="AE2781" s="30" t="str">
        <f>IF(tbl_Customers[[#This Row],[total_intl_calls]]&lt;=5,"Low Calls", IF(tbl_Customers[[#This Row],[total_intl_calls]]&lt;=10, "Medium Calls", "High Calls"))</f>
        <v>Low Calls</v>
      </c>
    </row>
    <row r="2782" spans="1:31"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c r="W2782" t="str">
        <f>IF(tbl_Customers[[#This Row],[number_customer_service_calls]] &lt;= 1, "0-1 Calls", IF(tbl_Customers[[#This Row],[number_customer_service_calls]] &lt;= 3, "2-3 Calls", IF(tbl_Customers[[#This Row],[number_customer_service_calls]] &lt;=5, "4-5 Calls", "6+ Calls")))</f>
        <v>0-1 Calls</v>
      </c>
      <c r="X2782" t="str">
        <f>IF(tbl_Customers[[#This Row],[account_length]] &lt;= 50, "0-50", IF(tbl_Customers[[#This Row],[account_length]] &lt;=100, "51-100", IF(tbl_Customers[[#This Row],[account_length]] &lt;= 150, "101-150", "151+")))</f>
        <v>101-150</v>
      </c>
      <c r="Y2782" s="30" t="str">
        <f>IF(tbl_Customers[[#This Row],[total_intl_charge]] &lt;= 3, "Low Charges", "High Charges")</f>
        <v>Low Charges</v>
      </c>
      <c r="Z2782" s="30" t="str">
        <f>IF(tbl_Customers[[#This Row],[total_eve_calls]]&lt;=80,"Low Calls",
IF(tbl_Customers[[#This Row],[total_eve_calls]]&lt;=120,"Medium Calls","High Calls"))</f>
        <v>Medium Calls</v>
      </c>
      <c r="AA2782" s="30" t="str">
        <f>IF(tbl_Customers[[#This Row],[total_eve_charge]]&lt;=15,"Low Charges",
IF(tbl_Customers[[#This Row],[total_eve_charge]]&lt;=20,"Medium Charges","High Charges"))</f>
        <v>Low Charges</v>
      </c>
      <c r="AB2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2" s="30" t="str">
        <f>IF(tbl_Customers[[#This Row],[number_vmail_messages]] = 0, "No Usage", IF(tbl_Customers[[#This Row],[number_vmail_messages]] &lt;= 20, "Low Usage", IF(tbl_Customers[[#This Row],[number_vmail_messages]] &lt;= 40, "Medium Usgae", "High Usage")))</f>
        <v>Medium Usgae</v>
      </c>
      <c r="AD2782" s="30" t="str">
        <f>IF(tbl_Customers[[#This Row],[total_day_minutes]]&lt;=150,"Low Usage", IF(tbl_Customers[[#This Row],[total_day_minutes]]&lt;=200,"Medium Usage", IF(tbl_Customers[[#This Row],[total_day_minutes]]&lt;=250,"High Usage","Very High Usage")))</f>
        <v>Low Usage</v>
      </c>
      <c r="AE2782" s="30" t="str">
        <f>IF(tbl_Customers[[#This Row],[total_intl_calls]]&lt;=5,"Low Calls", IF(tbl_Customers[[#This Row],[total_intl_calls]]&lt;=10, "Medium Calls", "High Calls"))</f>
        <v>Low Calls</v>
      </c>
    </row>
    <row r="2783" spans="1:31"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c r="W2783" t="str">
        <f>IF(tbl_Customers[[#This Row],[number_customer_service_calls]] &lt;= 1, "0-1 Calls", IF(tbl_Customers[[#This Row],[number_customer_service_calls]] &lt;= 3, "2-3 Calls", IF(tbl_Customers[[#This Row],[number_customer_service_calls]] &lt;=5, "4-5 Calls", "6+ Calls")))</f>
        <v>0-1 Calls</v>
      </c>
      <c r="X2783" t="str">
        <f>IF(tbl_Customers[[#This Row],[account_length]] &lt;= 50, "0-50", IF(tbl_Customers[[#This Row],[account_length]] &lt;=100, "51-100", IF(tbl_Customers[[#This Row],[account_length]] &lt;= 150, "101-150", "151+")))</f>
        <v>101-150</v>
      </c>
      <c r="Y2783" s="30" t="str">
        <f>IF(tbl_Customers[[#This Row],[total_intl_charge]] &lt;= 3, "Low Charges", "High Charges")</f>
        <v>Low Charges</v>
      </c>
      <c r="Z2783" s="30" t="str">
        <f>IF(tbl_Customers[[#This Row],[total_eve_calls]]&lt;=80,"Low Calls",
IF(tbl_Customers[[#This Row],[total_eve_calls]]&lt;=120,"Medium Calls","High Calls"))</f>
        <v>Medium Calls</v>
      </c>
      <c r="AA2783" s="30" t="str">
        <f>IF(tbl_Customers[[#This Row],[total_eve_charge]]&lt;=15,"Low Charges",
IF(tbl_Customers[[#This Row],[total_eve_charge]]&lt;=20,"Medium Charges","High Charges"))</f>
        <v>Low Charges</v>
      </c>
      <c r="AB2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3" s="30" t="str">
        <f>IF(tbl_Customers[[#This Row],[number_vmail_messages]] = 0, "No Usage", IF(tbl_Customers[[#This Row],[number_vmail_messages]] &lt;= 20, "Low Usage", IF(tbl_Customers[[#This Row],[number_vmail_messages]] &lt;= 40, "Medium Usgae", "High Usage")))</f>
        <v>Medium Usgae</v>
      </c>
      <c r="AD2783" s="30" t="str">
        <f>IF(tbl_Customers[[#This Row],[total_day_minutes]]&lt;=150,"Low Usage", IF(tbl_Customers[[#This Row],[total_day_minutes]]&lt;=200,"Medium Usage", IF(tbl_Customers[[#This Row],[total_day_minutes]]&lt;=250,"High Usage","Very High Usage")))</f>
        <v>High Usage</v>
      </c>
      <c r="AE2783" s="30" t="str">
        <f>IF(tbl_Customers[[#This Row],[total_intl_calls]]&lt;=5,"Low Calls", IF(tbl_Customers[[#This Row],[total_intl_calls]]&lt;=10, "Medium Calls", "High Calls"))</f>
        <v>Low Calls</v>
      </c>
    </row>
    <row r="2784" spans="1:31"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c r="W2784" t="str">
        <f>IF(tbl_Customers[[#This Row],[number_customer_service_calls]] &lt;= 1, "0-1 Calls", IF(tbl_Customers[[#This Row],[number_customer_service_calls]] &lt;= 3, "2-3 Calls", IF(tbl_Customers[[#This Row],[number_customer_service_calls]] &lt;=5, "4-5 Calls", "6+ Calls")))</f>
        <v>2-3 Calls</v>
      </c>
      <c r="X2784" t="str">
        <f>IF(tbl_Customers[[#This Row],[account_length]] &lt;= 50, "0-50", IF(tbl_Customers[[#This Row],[account_length]] &lt;=100, "51-100", IF(tbl_Customers[[#This Row],[account_length]] &lt;= 150, "101-150", "151+")))</f>
        <v>101-150</v>
      </c>
      <c r="Y2784" s="30" t="str">
        <f>IF(tbl_Customers[[#This Row],[total_intl_charge]] &lt;= 3, "Low Charges", "High Charges")</f>
        <v>Low Charges</v>
      </c>
      <c r="Z2784" s="30" t="str">
        <f>IF(tbl_Customers[[#This Row],[total_eve_calls]]&lt;=80,"Low Calls",
IF(tbl_Customers[[#This Row],[total_eve_calls]]&lt;=120,"Medium Calls","High Calls"))</f>
        <v>Medium Calls</v>
      </c>
      <c r="AA2784" s="30" t="str">
        <f>IF(tbl_Customers[[#This Row],[total_eve_charge]]&lt;=15,"Low Charges",
IF(tbl_Customers[[#This Row],[total_eve_charge]]&lt;=20,"Medium Charges","High Charges"))</f>
        <v>Low Charges</v>
      </c>
      <c r="AB2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4" s="30" t="str">
        <f>IF(tbl_Customers[[#This Row],[number_vmail_messages]] = 0, "No Usage", IF(tbl_Customers[[#This Row],[number_vmail_messages]] &lt;= 20, "Low Usage", IF(tbl_Customers[[#This Row],[number_vmail_messages]] &lt;= 40, "Medium Usgae", "High Usage")))</f>
        <v>No Usage</v>
      </c>
      <c r="AD2784" s="30" t="str">
        <f>IF(tbl_Customers[[#This Row],[total_day_minutes]]&lt;=150,"Low Usage", IF(tbl_Customers[[#This Row],[total_day_minutes]]&lt;=200,"Medium Usage", IF(tbl_Customers[[#This Row],[total_day_minutes]]&lt;=250,"High Usage","Very High Usage")))</f>
        <v>Medium Usage</v>
      </c>
      <c r="AE2784" s="30" t="str">
        <f>IF(tbl_Customers[[#This Row],[total_intl_calls]]&lt;=5,"Low Calls", IF(tbl_Customers[[#This Row],[total_intl_calls]]&lt;=10, "Medium Calls", "High Calls"))</f>
        <v>Medium Calls</v>
      </c>
    </row>
    <row r="2785" spans="1:31"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c r="W2785" t="str">
        <f>IF(tbl_Customers[[#This Row],[number_customer_service_calls]] &lt;= 1, "0-1 Calls", IF(tbl_Customers[[#This Row],[number_customer_service_calls]] &lt;= 3, "2-3 Calls", IF(tbl_Customers[[#This Row],[number_customer_service_calls]] &lt;=5, "4-5 Calls", "6+ Calls")))</f>
        <v>2-3 Calls</v>
      </c>
      <c r="X2785" t="str">
        <f>IF(tbl_Customers[[#This Row],[account_length]] &lt;= 50, "0-50", IF(tbl_Customers[[#This Row],[account_length]] &lt;=100, "51-100", IF(tbl_Customers[[#This Row],[account_length]] &lt;= 150, "101-150", "151+")))</f>
        <v>51-100</v>
      </c>
      <c r="Y2785" s="30" t="str">
        <f>IF(tbl_Customers[[#This Row],[total_intl_charge]] &lt;= 3, "Low Charges", "High Charges")</f>
        <v>Low Charges</v>
      </c>
      <c r="Z2785" s="30" t="str">
        <f>IF(tbl_Customers[[#This Row],[total_eve_calls]]&lt;=80,"Low Calls",
IF(tbl_Customers[[#This Row],[total_eve_calls]]&lt;=120,"Medium Calls","High Calls"))</f>
        <v>Medium Calls</v>
      </c>
      <c r="AA2785" s="30" t="str">
        <f>IF(tbl_Customers[[#This Row],[total_eve_charge]]&lt;=15,"Low Charges",
IF(tbl_Customers[[#This Row],[total_eve_charge]]&lt;=20,"Medium Charges","High Charges"))</f>
        <v>Low Charges</v>
      </c>
      <c r="AB2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85" s="30" t="str">
        <f>IF(tbl_Customers[[#This Row],[number_vmail_messages]] = 0, "No Usage", IF(tbl_Customers[[#This Row],[number_vmail_messages]] &lt;= 20, "Low Usage", IF(tbl_Customers[[#This Row],[number_vmail_messages]] &lt;= 40, "Medium Usgae", "High Usage")))</f>
        <v>No Usage</v>
      </c>
      <c r="AD2785" s="30" t="str">
        <f>IF(tbl_Customers[[#This Row],[total_day_minutes]]&lt;=150,"Low Usage", IF(tbl_Customers[[#This Row],[total_day_minutes]]&lt;=200,"Medium Usage", IF(tbl_Customers[[#This Row],[total_day_minutes]]&lt;=250,"High Usage","Very High Usage")))</f>
        <v>High Usage</v>
      </c>
      <c r="AE2785" s="30" t="str">
        <f>IF(tbl_Customers[[#This Row],[total_intl_calls]]&lt;=5,"Low Calls", IF(tbl_Customers[[#This Row],[total_intl_calls]]&lt;=10, "Medium Calls", "High Calls"))</f>
        <v>Medium Calls</v>
      </c>
    </row>
    <row r="2786" spans="1:31"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c r="W2786" t="str">
        <f>IF(tbl_Customers[[#This Row],[number_customer_service_calls]] &lt;= 1, "0-1 Calls", IF(tbl_Customers[[#This Row],[number_customer_service_calls]] &lt;= 3, "2-3 Calls", IF(tbl_Customers[[#This Row],[number_customer_service_calls]] &lt;=5, "4-5 Calls", "6+ Calls")))</f>
        <v>2-3 Calls</v>
      </c>
      <c r="X2786" t="str">
        <f>IF(tbl_Customers[[#This Row],[account_length]] &lt;= 50, "0-50", IF(tbl_Customers[[#This Row],[account_length]] &lt;=100, "51-100", IF(tbl_Customers[[#This Row],[account_length]] &lt;= 150, "101-150", "151+")))</f>
        <v>101-150</v>
      </c>
      <c r="Y2786" s="30" t="str">
        <f>IF(tbl_Customers[[#This Row],[total_intl_charge]] &lt;= 3, "Low Charges", "High Charges")</f>
        <v>Low Charges</v>
      </c>
      <c r="Z2786" s="30" t="str">
        <f>IF(tbl_Customers[[#This Row],[total_eve_calls]]&lt;=80,"Low Calls",
IF(tbl_Customers[[#This Row],[total_eve_calls]]&lt;=120,"Medium Calls","High Calls"))</f>
        <v>Medium Calls</v>
      </c>
      <c r="AA2786" s="30" t="str">
        <f>IF(tbl_Customers[[#This Row],[total_eve_charge]]&lt;=15,"Low Charges",
IF(tbl_Customers[[#This Row],[total_eve_charge]]&lt;=20,"Medium Charges","High Charges"))</f>
        <v>Medium Charges</v>
      </c>
      <c r="AB2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6" s="30" t="str">
        <f>IF(tbl_Customers[[#This Row],[number_vmail_messages]] = 0, "No Usage", IF(tbl_Customers[[#This Row],[number_vmail_messages]] &lt;= 20, "Low Usage", IF(tbl_Customers[[#This Row],[number_vmail_messages]] &lt;= 40, "Medium Usgae", "High Usage")))</f>
        <v>High Usage</v>
      </c>
      <c r="AD2786" s="30" t="str">
        <f>IF(tbl_Customers[[#This Row],[total_day_minutes]]&lt;=150,"Low Usage", IF(tbl_Customers[[#This Row],[total_day_minutes]]&lt;=200,"Medium Usage", IF(tbl_Customers[[#This Row],[total_day_minutes]]&lt;=250,"High Usage","Very High Usage")))</f>
        <v>High Usage</v>
      </c>
      <c r="AE2786" s="30" t="str">
        <f>IF(tbl_Customers[[#This Row],[total_intl_calls]]&lt;=5,"Low Calls", IF(tbl_Customers[[#This Row],[total_intl_calls]]&lt;=10, "Medium Calls", "High Calls"))</f>
        <v>Low Calls</v>
      </c>
    </row>
    <row r="2787" spans="1:31"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c r="W2787" t="str">
        <f>IF(tbl_Customers[[#This Row],[number_customer_service_calls]] &lt;= 1, "0-1 Calls", IF(tbl_Customers[[#This Row],[number_customer_service_calls]] &lt;= 3, "2-3 Calls", IF(tbl_Customers[[#This Row],[number_customer_service_calls]] &lt;=5, "4-5 Calls", "6+ Calls")))</f>
        <v>4-5 Calls</v>
      </c>
      <c r="X2787" t="str">
        <f>IF(tbl_Customers[[#This Row],[account_length]] &lt;= 50, "0-50", IF(tbl_Customers[[#This Row],[account_length]] &lt;=100, "51-100", IF(tbl_Customers[[#This Row],[account_length]] &lt;= 150, "101-150", "151+")))</f>
        <v>51-100</v>
      </c>
      <c r="Y2787" s="30" t="str">
        <f>IF(tbl_Customers[[#This Row],[total_intl_charge]] &lt;= 3, "Low Charges", "High Charges")</f>
        <v>Low Charges</v>
      </c>
      <c r="Z2787" s="30" t="str">
        <f>IF(tbl_Customers[[#This Row],[total_eve_calls]]&lt;=80,"Low Calls",
IF(tbl_Customers[[#This Row],[total_eve_calls]]&lt;=120,"Medium Calls","High Calls"))</f>
        <v>High Calls</v>
      </c>
      <c r="AA2787" s="30" t="str">
        <f>IF(tbl_Customers[[#This Row],[total_eve_charge]]&lt;=15,"Low Charges",
IF(tbl_Customers[[#This Row],[total_eve_charge]]&lt;=20,"Medium Charges","High Charges"))</f>
        <v>High Charges</v>
      </c>
      <c r="AB2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7" s="30" t="str">
        <f>IF(tbl_Customers[[#This Row],[number_vmail_messages]] = 0, "No Usage", IF(tbl_Customers[[#This Row],[number_vmail_messages]] &lt;= 20, "Low Usage", IF(tbl_Customers[[#This Row],[number_vmail_messages]] &lt;= 40, "Medium Usgae", "High Usage")))</f>
        <v>No Usage</v>
      </c>
      <c r="AD2787" s="30" t="str">
        <f>IF(tbl_Customers[[#This Row],[total_day_minutes]]&lt;=150,"Low Usage", IF(tbl_Customers[[#This Row],[total_day_minutes]]&lt;=200,"Medium Usage", IF(tbl_Customers[[#This Row],[total_day_minutes]]&lt;=250,"High Usage","Very High Usage")))</f>
        <v>Low Usage</v>
      </c>
      <c r="AE2787" s="30" t="str">
        <f>IF(tbl_Customers[[#This Row],[total_intl_calls]]&lt;=5,"Low Calls", IF(tbl_Customers[[#This Row],[total_intl_calls]]&lt;=10, "Medium Calls", "High Calls"))</f>
        <v>Low Calls</v>
      </c>
    </row>
    <row r="2788" spans="1:31"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c r="W2788" t="str">
        <f>IF(tbl_Customers[[#This Row],[number_customer_service_calls]] &lt;= 1, "0-1 Calls", IF(tbl_Customers[[#This Row],[number_customer_service_calls]] &lt;= 3, "2-3 Calls", IF(tbl_Customers[[#This Row],[number_customer_service_calls]] &lt;=5, "4-5 Calls", "6+ Calls")))</f>
        <v>0-1 Calls</v>
      </c>
      <c r="X2788" t="str">
        <f>IF(tbl_Customers[[#This Row],[account_length]] &lt;= 50, "0-50", IF(tbl_Customers[[#This Row],[account_length]] &lt;=100, "51-100", IF(tbl_Customers[[#This Row],[account_length]] &lt;= 150, "101-150", "151+")))</f>
        <v>51-100</v>
      </c>
      <c r="Y2788" s="30" t="str">
        <f>IF(tbl_Customers[[#This Row],[total_intl_charge]] &lt;= 3, "Low Charges", "High Charges")</f>
        <v>Low Charges</v>
      </c>
      <c r="Z2788" s="30" t="str">
        <f>IF(tbl_Customers[[#This Row],[total_eve_calls]]&lt;=80,"Low Calls",
IF(tbl_Customers[[#This Row],[total_eve_calls]]&lt;=120,"Medium Calls","High Calls"))</f>
        <v>Medium Calls</v>
      </c>
      <c r="AA2788" s="30" t="str">
        <f>IF(tbl_Customers[[#This Row],[total_eve_charge]]&lt;=15,"Low Charges",
IF(tbl_Customers[[#This Row],[total_eve_charge]]&lt;=20,"Medium Charges","High Charges"))</f>
        <v>Medium Charges</v>
      </c>
      <c r="AB2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88" s="30" t="str">
        <f>IF(tbl_Customers[[#This Row],[number_vmail_messages]] = 0, "No Usage", IF(tbl_Customers[[#This Row],[number_vmail_messages]] &lt;= 20, "Low Usage", IF(tbl_Customers[[#This Row],[number_vmail_messages]] &lt;= 40, "Medium Usgae", "High Usage")))</f>
        <v>No Usage</v>
      </c>
      <c r="AD2788" s="30" t="str">
        <f>IF(tbl_Customers[[#This Row],[total_day_minutes]]&lt;=150,"Low Usage", IF(tbl_Customers[[#This Row],[total_day_minutes]]&lt;=200,"Medium Usage", IF(tbl_Customers[[#This Row],[total_day_minutes]]&lt;=250,"High Usage","Very High Usage")))</f>
        <v>Medium Usage</v>
      </c>
      <c r="AE2788" s="30" t="str">
        <f>IF(tbl_Customers[[#This Row],[total_intl_calls]]&lt;=5,"Low Calls", IF(tbl_Customers[[#This Row],[total_intl_calls]]&lt;=10, "Medium Calls", "High Calls"))</f>
        <v>Medium Calls</v>
      </c>
    </row>
    <row r="2789" spans="1:31"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c r="W2789" t="str">
        <f>IF(tbl_Customers[[#This Row],[number_customer_service_calls]] &lt;= 1, "0-1 Calls", IF(tbl_Customers[[#This Row],[number_customer_service_calls]] &lt;= 3, "2-3 Calls", IF(tbl_Customers[[#This Row],[number_customer_service_calls]] &lt;=5, "4-5 Calls", "6+ Calls")))</f>
        <v>2-3 Calls</v>
      </c>
      <c r="X2789" t="str">
        <f>IF(tbl_Customers[[#This Row],[account_length]] &lt;= 50, "0-50", IF(tbl_Customers[[#This Row],[account_length]] &lt;=100, "51-100", IF(tbl_Customers[[#This Row],[account_length]] &lt;= 150, "101-150", "151+")))</f>
        <v>51-100</v>
      </c>
      <c r="Y2789" s="30" t="str">
        <f>IF(tbl_Customers[[#This Row],[total_intl_charge]] &lt;= 3, "Low Charges", "High Charges")</f>
        <v>Low Charges</v>
      </c>
      <c r="Z2789" s="30" t="str">
        <f>IF(tbl_Customers[[#This Row],[total_eve_calls]]&lt;=80,"Low Calls",
IF(tbl_Customers[[#This Row],[total_eve_calls]]&lt;=120,"Medium Calls","High Calls"))</f>
        <v>Low Calls</v>
      </c>
      <c r="AA2789" s="30" t="str">
        <f>IF(tbl_Customers[[#This Row],[total_eve_charge]]&lt;=15,"Low Charges",
IF(tbl_Customers[[#This Row],[total_eve_charge]]&lt;=20,"Medium Charges","High Charges"))</f>
        <v>Medium Charges</v>
      </c>
      <c r="AB2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89" s="30" t="str">
        <f>IF(tbl_Customers[[#This Row],[number_vmail_messages]] = 0, "No Usage", IF(tbl_Customers[[#This Row],[number_vmail_messages]] &lt;= 20, "Low Usage", IF(tbl_Customers[[#This Row],[number_vmail_messages]] &lt;= 40, "Medium Usgae", "High Usage")))</f>
        <v>Medium Usgae</v>
      </c>
      <c r="AD2789" s="30" t="str">
        <f>IF(tbl_Customers[[#This Row],[total_day_minutes]]&lt;=150,"Low Usage", IF(tbl_Customers[[#This Row],[total_day_minutes]]&lt;=200,"Medium Usage", IF(tbl_Customers[[#This Row],[total_day_minutes]]&lt;=250,"High Usage","Very High Usage")))</f>
        <v>High Usage</v>
      </c>
      <c r="AE2789" s="30" t="str">
        <f>IF(tbl_Customers[[#This Row],[total_intl_calls]]&lt;=5,"Low Calls", IF(tbl_Customers[[#This Row],[total_intl_calls]]&lt;=10, "Medium Calls", "High Calls"))</f>
        <v>Low Calls</v>
      </c>
    </row>
    <row r="2790" spans="1:31"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c r="W2790" t="str">
        <f>IF(tbl_Customers[[#This Row],[number_customer_service_calls]] &lt;= 1, "0-1 Calls", IF(tbl_Customers[[#This Row],[number_customer_service_calls]] &lt;= 3, "2-3 Calls", IF(tbl_Customers[[#This Row],[number_customer_service_calls]] &lt;=5, "4-5 Calls", "6+ Calls")))</f>
        <v>0-1 Calls</v>
      </c>
      <c r="X2790" t="str">
        <f>IF(tbl_Customers[[#This Row],[account_length]] &lt;= 50, "0-50", IF(tbl_Customers[[#This Row],[account_length]] &lt;=100, "51-100", IF(tbl_Customers[[#This Row],[account_length]] &lt;= 150, "101-150", "151+")))</f>
        <v>0-50</v>
      </c>
      <c r="Y2790" s="30" t="str">
        <f>IF(tbl_Customers[[#This Row],[total_intl_charge]] &lt;= 3, "Low Charges", "High Charges")</f>
        <v>High Charges</v>
      </c>
      <c r="Z2790" s="30" t="str">
        <f>IF(tbl_Customers[[#This Row],[total_eve_calls]]&lt;=80,"Low Calls",
IF(tbl_Customers[[#This Row],[total_eve_calls]]&lt;=120,"Medium Calls","High Calls"))</f>
        <v>Medium Calls</v>
      </c>
      <c r="AA2790" s="30" t="str">
        <f>IF(tbl_Customers[[#This Row],[total_eve_charge]]&lt;=15,"Low Charges",
IF(tbl_Customers[[#This Row],[total_eve_charge]]&lt;=20,"Medium Charges","High Charges"))</f>
        <v>Medium Charges</v>
      </c>
      <c r="AB2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0" s="30" t="str">
        <f>IF(tbl_Customers[[#This Row],[number_vmail_messages]] = 0, "No Usage", IF(tbl_Customers[[#This Row],[number_vmail_messages]] &lt;= 20, "Low Usage", IF(tbl_Customers[[#This Row],[number_vmail_messages]] &lt;= 40, "Medium Usgae", "High Usage")))</f>
        <v>Medium Usgae</v>
      </c>
      <c r="AD2790" s="30" t="str">
        <f>IF(tbl_Customers[[#This Row],[total_day_minutes]]&lt;=150,"Low Usage", IF(tbl_Customers[[#This Row],[total_day_minutes]]&lt;=200,"Medium Usage", IF(tbl_Customers[[#This Row],[total_day_minutes]]&lt;=250,"High Usage","Very High Usage")))</f>
        <v>Low Usage</v>
      </c>
      <c r="AE2790" s="30" t="str">
        <f>IF(tbl_Customers[[#This Row],[total_intl_calls]]&lt;=5,"Low Calls", IF(tbl_Customers[[#This Row],[total_intl_calls]]&lt;=10, "Medium Calls", "High Calls"))</f>
        <v>Low Calls</v>
      </c>
    </row>
    <row r="2791" spans="1:31"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c r="W2791" t="str">
        <f>IF(tbl_Customers[[#This Row],[number_customer_service_calls]] &lt;= 1, "0-1 Calls", IF(tbl_Customers[[#This Row],[number_customer_service_calls]] &lt;= 3, "2-3 Calls", IF(tbl_Customers[[#This Row],[number_customer_service_calls]] &lt;=5, "4-5 Calls", "6+ Calls")))</f>
        <v>0-1 Calls</v>
      </c>
      <c r="X2791" t="str">
        <f>IF(tbl_Customers[[#This Row],[account_length]] &lt;= 50, "0-50", IF(tbl_Customers[[#This Row],[account_length]] &lt;=100, "51-100", IF(tbl_Customers[[#This Row],[account_length]] &lt;= 150, "101-150", "151+")))</f>
        <v>51-100</v>
      </c>
      <c r="Y2791" s="30" t="str">
        <f>IF(tbl_Customers[[#This Row],[total_intl_charge]] &lt;= 3, "Low Charges", "High Charges")</f>
        <v>High Charges</v>
      </c>
      <c r="Z2791" s="30" t="str">
        <f>IF(tbl_Customers[[#This Row],[total_eve_calls]]&lt;=80,"Low Calls",
IF(tbl_Customers[[#This Row],[total_eve_calls]]&lt;=120,"Medium Calls","High Calls"))</f>
        <v>High Calls</v>
      </c>
      <c r="AA2791" s="30" t="str">
        <f>IF(tbl_Customers[[#This Row],[total_eve_charge]]&lt;=15,"Low Charges",
IF(tbl_Customers[[#This Row],[total_eve_charge]]&lt;=20,"Medium Charges","High Charges"))</f>
        <v>Low Charges</v>
      </c>
      <c r="AB2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1" s="30" t="str">
        <f>IF(tbl_Customers[[#This Row],[number_vmail_messages]] = 0, "No Usage", IF(tbl_Customers[[#This Row],[number_vmail_messages]] &lt;= 20, "Low Usage", IF(tbl_Customers[[#This Row],[number_vmail_messages]] &lt;= 40, "Medium Usgae", "High Usage")))</f>
        <v>No Usage</v>
      </c>
      <c r="AD2791" s="30" t="str">
        <f>IF(tbl_Customers[[#This Row],[total_day_minutes]]&lt;=150,"Low Usage", IF(tbl_Customers[[#This Row],[total_day_minutes]]&lt;=200,"Medium Usage", IF(tbl_Customers[[#This Row],[total_day_minutes]]&lt;=250,"High Usage","Very High Usage")))</f>
        <v>Medium Usage</v>
      </c>
      <c r="AE2791" s="30" t="str">
        <f>IF(tbl_Customers[[#This Row],[total_intl_calls]]&lt;=5,"Low Calls", IF(tbl_Customers[[#This Row],[total_intl_calls]]&lt;=10, "Medium Calls", "High Calls"))</f>
        <v>Medium Calls</v>
      </c>
    </row>
    <row r="2792" spans="1:31"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c r="W2792" t="str">
        <f>IF(tbl_Customers[[#This Row],[number_customer_service_calls]] &lt;= 1, "0-1 Calls", IF(tbl_Customers[[#This Row],[number_customer_service_calls]] &lt;= 3, "2-3 Calls", IF(tbl_Customers[[#This Row],[number_customer_service_calls]] &lt;=5, "4-5 Calls", "6+ Calls")))</f>
        <v>4-5 Calls</v>
      </c>
      <c r="X2792" t="str">
        <f>IF(tbl_Customers[[#This Row],[account_length]] &lt;= 50, "0-50", IF(tbl_Customers[[#This Row],[account_length]] &lt;=100, "51-100", IF(tbl_Customers[[#This Row],[account_length]] &lt;= 150, "101-150", "151+")))</f>
        <v>151+</v>
      </c>
      <c r="Y2792" s="30" t="str">
        <f>IF(tbl_Customers[[#This Row],[total_intl_charge]] &lt;= 3, "Low Charges", "High Charges")</f>
        <v>Low Charges</v>
      </c>
      <c r="Z2792" s="30" t="str">
        <f>IF(tbl_Customers[[#This Row],[total_eve_calls]]&lt;=80,"Low Calls",
IF(tbl_Customers[[#This Row],[total_eve_calls]]&lt;=120,"Medium Calls","High Calls"))</f>
        <v>Medium Calls</v>
      </c>
      <c r="AA2792" s="30" t="str">
        <f>IF(tbl_Customers[[#This Row],[total_eve_charge]]&lt;=15,"Low Charges",
IF(tbl_Customers[[#This Row],[total_eve_charge]]&lt;=20,"Medium Charges","High Charges"))</f>
        <v>Low Charges</v>
      </c>
      <c r="AB2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2" s="30" t="str">
        <f>IF(tbl_Customers[[#This Row],[number_vmail_messages]] = 0, "No Usage", IF(tbl_Customers[[#This Row],[number_vmail_messages]] &lt;= 20, "Low Usage", IF(tbl_Customers[[#This Row],[number_vmail_messages]] &lt;= 40, "Medium Usgae", "High Usage")))</f>
        <v>High Usage</v>
      </c>
      <c r="AD2792" s="30" t="str">
        <f>IF(tbl_Customers[[#This Row],[total_day_minutes]]&lt;=150,"Low Usage", IF(tbl_Customers[[#This Row],[total_day_minutes]]&lt;=200,"Medium Usage", IF(tbl_Customers[[#This Row],[total_day_minutes]]&lt;=250,"High Usage","Very High Usage")))</f>
        <v>Medium Usage</v>
      </c>
      <c r="AE2792" s="30" t="str">
        <f>IF(tbl_Customers[[#This Row],[total_intl_calls]]&lt;=5,"Low Calls", IF(tbl_Customers[[#This Row],[total_intl_calls]]&lt;=10, "Medium Calls", "High Calls"))</f>
        <v>Low Calls</v>
      </c>
    </row>
    <row r="2793" spans="1:31"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c r="W2793" t="str">
        <f>IF(tbl_Customers[[#This Row],[number_customer_service_calls]] &lt;= 1, "0-1 Calls", IF(tbl_Customers[[#This Row],[number_customer_service_calls]] &lt;= 3, "2-3 Calls", IF(tbl_Customers[[#This Row],[number_customer_service_calls]] &lt;=5, "4-5 Calls", "6+ Calls")))</f>
        <v>0-1 Calls</v>
      </c>
      <c r="X2793" t="str">
        <f>IF(tbl_Customers[[#This Row],[account_length]] &lt;= 50, "0-50", IF(tbl_Customers[[#This Row],[account_length]] &lt;=100, "51-100", IF(tbl_Customers[[#This Row],[account_length]] &lt;= 150, "101-150", "151+")))</f>
        <v>51-100</v>
      </c>
      <c r="Y2793" s="30" t="str">
        <f>IF(tbl_Customers[[#This Row],[total_intl_charge]] &lt;= 3, "Low Charges", "High Charges")</f>
        <v>Low Charges</v>
      </c>
      <c r="Z2793" s="30" t="str">
        <f>IF(tbl_Customers[[#This Row],[total_eve_calls]]&lt;=80,"Low Calls",
IF(tbl_Customers[[#This Row],[total_eve_calls]]&lt;=120,"Medium Calls","High Calls"))</f>
        <v>Medium Calls</v>
      </c>
      <c r="AA2793" s="30" t="str">
        <f>IF(tbl_Customers[[#This Row],[total_eve_charge]]&lt;=15,"Low Charges",
IF(tbl_Customers[[#This Row],[total_eve_charge]]&lt;=20,"Medium Charges","High Charges"))</f>
        <v>High Charges</v>
      </c>
      <c r="AB2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3" s="30" t="str">
        <f>IF(tbl_Customers[[#This Row],[number_vmail_messages]] = 0, "No Usage", IF(tbl_Customers[[#This Row],[number_vmail_messages]] &lt;= 20, "Low Usage", IF(tbl_Customers[[#This Row],[number_vmail_messages]] &lt;= 40, "Medium Usgae", "High Usage")))</f>
        <v>No Usage</v>
      </c>
      <c r="AD2793" s="30" t="str">
        <f>IF(tbl_Customers[[#This Row],[total_day_minutes]]&lt;=150,"Low Usage", IF(tbl_Customers[[#This Row],[total_day_minutes]]&lt;=200,"Medium Usage", IF(tbl_Customers[[#This Row],[total_day_minutes]]&lt;=250,"High Usage","Very High Usage")))</f>
        <v>Low Usage</v>
      </c>
      <c r="AE2793" s="30" t="str">
        <f>IF(tbl_Customers[[#This Row],[total_intl_calls]]&lt;=5,"Low Calls", IF(tbl_Customers[[#This Row],[total_intl_calls]]&lt;=10, "Medium Calls", "High Calls"))</f>
        <v>Medium Calls</v>
      </c>
    </row>
    <row r="2794" spans="1:31"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c r="W2794" t="str">
        <f>IF(tbl_Customers[[#This Row],[number_customer_service_calls]] &lt;= 1, "0-1 Calls", IF(tbl_Customers[[#This Row],[number_customer_service_calls]] &lt;= 3, "2-3 Calls", IF(tbl_Customers[[#This Row],[number_customer_service_calls]] &lt;=5, "4-5 Calls", "6+ Calls")))</f>
        <v>0-1 Calls</v>
      </c>
      <c r="X2794" t="str">
        <f>IF(tbl_Customers[[#This Row],[account_length]] &lt;= 50, "0-50", IF(tbl_Customers[[#This Row],[account_length]] &lt;=100, "51-100", IF(tbl_Customers[[#This Row],[account_length]] &lt;= 150, "101-150", "151+")))</f>
        <v>101-150</v>
      </c>
      <c r="Y2794" s="30" t="str">
        <f>IF(tbl_Customers[[#This Row],[total_intl_charge]] &lt;= 3, "Low Charges", "High Charges")</f>
        <v>Low Charges</v>
      </c>
      <c r="Z2794" s="30" t="str">
        <f>IF(tbl_Customers[[#This Row],[total_eve_calls]]&lt;=80,"Low Calls",
IF(tbl_Customers[[#This Row],[total_eve_calls]]&lt;=120,"Medium Calls","High Calls"))</f>
        <v>Low Calls</v>
      </c>
      <c r="AA2794" s="30" t="str">
        <f>IF(tbl_Customers[[#This Row],[total_eve_charge]]&lt;=15,"Low Charges",
IF(tbl_Customers[[#This Row],[total_eve_charge]]&lt;=20,"Medium Charges","High Charges"))</f>
        <v>Medium Charges</v>
      </c>
      <c r="AB2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4" s="30" t="str">
        <f>IF(tbl_Customers[[#This Row],[number_vmail_messages]] = 0, "No Usage", IF(tbl_Customers[[#This Row],[number_vmail_messages]] &lt;= 20, "Low Usage", IF(tbl_Customers[[#This Row],[number_vmail_messages]] &lt;= 40, "Medium Usgae", "High Usage")))</f>
        <v>No Usage</v>
      </c>
      <c r="AD2794" s="30" t="str">
        <f>IF(tbl_Customers[[#This Row],[total_day_minutes]]&lt;=150,"Low Usage", IF(tbl_Customers[[#This Row],[total_day_minutes]]&lt;=200,"Medium Usage", IF(tbl_Customers[[#This Row],[total_day_minutes]]&lt;=250,"High Usage","Very High Usage")))</f>
        <v>Low Usage</v>
      </c>
      <c r="AE2794" s="30" t="str">
        <f>IF(tbl_Customers[[#This Row],[total_intl_calls]]&lt;=5,"Low Calls", IF(tbl_Customers[[#This Row],[total_intl_calls]]&lt;=10, "Medium Calls", "High Calls"))</f>
        <v>Low Calls</v>
      </c>
    </row>
    <row r="2795" spans="1:31"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c r="W2795" t="str">
        <f>IF(tbl_Customers[[#This Row],[number_customer_service_calls]] &lt;= 1, "0-1 Calls", IF(tbl_Customers[[#This Row],[number_customer_service_calls]] &lt;= 3, "2-3 Calls", IF(tbl_Customers[[#This Row],[number_customer_service_calls]] &lt;=5, "4-5 Calls", "6+ Calls")))</f>
        <v>0-1 Calls</v>
      </c>
      <c r="X2795" t="str">
        <f>IF(tbl_Customers[[#This Row],[account_length]] &lt;= 50, "0-50", IF(tbl_Customers[[#This Row],[account_length]] &lt;=100, "51-100", IF(tbl_Customers[[#This Row],[account_length]] &lt;= 150, "101-150", "151+")))</f>
        <v>101-150</v>
      </c>
      <c r="Y2795" s="30" t="str">
        <f>IF(tbl_Customers[[#This Row],[total_intl_charge]] &lt;= 3, "Low Charges", "High Charges")</f>
        <v>High Charges</v>
      </c>
      <c r="Z2795" s="30" t="str">
        <f>IF(tbl_Customers[[#This Row],[total_eve_calls]]&lt;=80,"Low Calls",
IF(tbl_Customers[[#This Row],[total_eve_calls]]&lt;=120,"Medium Calls","High Calls"))</f>
        <v>High Calls</v>
      </c>
      <c r="AA2795" s="30" t="str">
        <f>IF(tbl_Customers[[#This Row],[total_eve_charge]]&lt;=15,"Low Charges",
IF(tbl_Customers[[#This Row],[total_eve_charge]]&lt;=20,"Medium Charges","High Charges"))</f>
        <v>Medium Charges</v>
      </c>
      <c r="AB2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5" s="30" t="str">
        <f>IF(tbl_Customers[[#This Row],[number_vmail_messages]] = 0, "No Usage", IF(tbl_Customers[[#This Row],[number_vmail_messages]] &lt;= 20, "Low Usage", IF(tbl_Customers[[#This Row],[number_vmail_messages]] &lt;= 40, "Medium Usgae", "High Usage")))</f>
        <v>Medium Usgae</v>
      </c>
      <c r="AD2795" s="30" t="str">
        <f>IF(tbl_Customers[[#This Row],[total_day_minutes]]&lt;=150,"Low Usage", IF(tbl_Customers[[#This Row],[total_day_minutes]]&lt;=200,"Medium Usage", IF(tbl_Customers[[#This Row],[total_day_minutes]]&lt;=250,"High Usage","Very High Usage")))</f>
        <v>Medium Usage</v>
      </c>
      <c r="AE2795" s="30" t="str">
        <f>IF(tbl_Customers[[#This Row],[total_intl_calls]]&lt;=5,"Low Calls", IF(tbl_Customers[[#This Row],[total_intl_calls]]&lt;=10, "Medium Calls", "High Calls"))</f>
        <v>High Calls</v>
      </c>
    </row>
    <row r="2796" spans="1:31"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c r="W2796" t="str">
        <f>IF(tbl_Customers[[#This Row],[number_customer_service_calls]] &lt;= 1, "0-1 Calls", IF(tbl_Customers[[#This Row],[number_customer_service_calls]] &lt;= 3, "2-3 Calls", IF(tbl_Customers[[#This Row],[number_customer_service_calls]] &lt;=5, "4-5 Calls", "6+ Calls")))</f>
        <v>0-1 Calls</v>
      </c>
      <c r="X2796" t="str">
        <f>IF(tbl_Customers[[#This Row],[account_length]] &lt;= 50, "0-50", IF(tbl_Customers[[#This Row],[account_length]] &lt;=100, "51-100", IF(tbl_Customers[[#This Row],[account_length]] &lt;= 150, "101-150", "151+")))</f>
        <v>51-100</v>
      </c>
      <c r="Y2796" s="30" t="str">
        <f>IF(tbl_Customers[[#This Row],[total_intl_charge]] &lt;= 3, "Low Charges", "High Charges")</f>
        <v>Low Charges</v>
      </c>
      <c r="Z2796" s="30" t="str">
        <f>IF(tbl_Customers[[#This Row],[total_eve_calls]]&lt;=80,"Low Calls",
IF(tbl_Customers[[#This Row],[total_eve_calls]]&lt;=120,"Medium Calls","High Calls"))</f>
        <v>Medium Calls</v>
      </c>
      <c r="AA2796" s="30" t="str">
        <f>IF(tbl_Customers[[#This Row],[total_eve_charge]]&lt;=15,"Low Charges",
IF(tbl_Customers[[#This Row],[total_eve_charge]]&lt;=20,"Medium Charges","High Charges"))</f>
        <v>Medium Charges</v>
      </c>
      <c r="AB2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796" s="30" t="str">
        <f>IF(tbl_Customers[[#This Row],[number_vmail_messages]] = 0, "No Usage", IF(tbl_Customers[[#This Row],[number_vmail_messages]] &lt;= 20, "Low Usage", IF(tbl_Customers[[#This Row],[number_vmail_messages]] &lt;= 40, "Medium Usgae", "High Usage")))</f>
        <v>No Usage</v>
      </c>
      <c r="AD2796" s="30" t="str">
        <f>IF(tbl_Customers[[#This Row],[total_day_minutes]]&lt;=150,"Low Usage", IF(tbl_Customers[[#This Row],[total_day_minutes]]&lt;=200,"Medium Usage", IF(tbl_Customers[[#This Row],[total_day_minutes]]&lt;=250,"High Usage","Very High Usage")))</f>
        <v>Medium Usage</v>
      </c>
      <c r="AE2796" s="30" t="str">
        <f>IF(tbl_Customers[[#This Row],[total_intl_calls]]&lt;=5,"Low Calls", IF(tbl_Customers[[#This Row],[total_intl_calls]]&lt;=10, "Medium Calls", "High Calls"))</f>
        <v>Low Calls</v>
      </c>
    </row>
    <row r="2797" spans="1:31"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c r="W2797" t="str">
        <f>IF(tbl_Customers[[#This Row],[number_customer_service_calls]] &lt;= 1, "0-1 Calls", IF(tbl_Customers[[#This Row],[number_customer_service_calls]] &lt;= 3, "2-3 Calls", IF(tbl_Customers[[#This Row],[number_customer_service_calls]] &lt;=5, "4-5 Calls", "6+ Calls")))</f>
        <v>0-1 Calls</v>
      </c>
      <c r="X2797" t="str">
        <f>IF(tbl_Customers[[#This Row],[account_length]] &lt;= 50, "0-50", IF(tbl_Customers[[#This Row],[account_length]] &lt;=100, "51-100", IF(tbl_Customers[[#This Row],[account_length]] &lt;= 150, "101-150", "151+")))</f>
        <v>101-150</v>
      </c>
      <c r="Y2797" s="30" t="str">
        <f>IF(tbl_Customers[[#This Row],[total_intl_charge]] &lt;= 3, "Low Charges", "High Charges")</f>
        <v>High Charges</v>
      </c>
      <c r="Z2797" s="30" t="str">
        <f>IF(tbl_Customers[[#This Row],[total_eve_calls]]&lt;=80,"Low Calls",
IF(tbl_Customers[[#This Row],[total_eve_calls]]&lt;=120,"Medium Calls","High Calls"))</f>
        <v>Medium Calls</v>
      </c>
      <c r="AA2797" s="30" t="str">
        <f>IF(tbl_Customers[[#This Row],[total_eve_charge]]&lt;=15,"Low Charges",
IF(tbl_Customers[[#This Row],[total_eve_charge]]&lt;=20,"Medium Charges","High Charges"))</f>
        <v>Low Charges</v>
      </c>
      <c r="AB2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7" s="30" t="str">
        <f>IF(tbl_Customers[[#This Row],[number_vmail_messages]] = 0, "No Usage", IF(tbl_Customers[[#This Row],[number_vmail_messages]] &lt;= 20, "Low Usage", IF(tbl_Customers[[#This Row],[number_vmail_messages]] &lt;= 40, "Medium Usgae", "High Usage")))</f>
        <v>No Usage</v>
      </c>
      <c r="AD2797" s="30" t="str">
        <f>IF(tbl_Customers[[#This Row],[total_day_minutes]]&lt;=150,"Low Usage", IF(tbl_Customers[[#This Row],[total_day_minutes]]&lt;=200,"Medium Usage", IF(tbl_Customers[[#This Row],[total_day_minutes]]&lt;=250,"High Usage","Very High Usage")))</f>
        <v>High Usage</v>
      </c>
      <c r="AE2797" s="30" t="str">
        <f>IF(tbl_Customers[[#This Row],[total_intl_calls]]&lt;=5,"Low Calls", IF(tbl_Customers[[#This Row],[total_intl_calls]]&lt;=10, "Medium Calls", "High Calls"))</f>
        <v>Low Calls</v>
      </c>
    </row>
    <row r="2798" spans="1:31"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c r="W2798" t="str">
        <f>IF(tbl_Customers[[#This Row],[number_customer_service_calls]] &lt;= 1, "0-1 Calls", IF(tbl_Customers[[#This Row],[number_customer_service_calls]] &lt;= 3, "2-3 Calls", IF(tbl_Customers[[#This Row],[number_customer_service_calls]] &lt;=5, "4-5 Calls", "6+ Calls")))</f>
        <v>0-1 Calls</v>
      </c>
      <c r="X2798" t="str">
        <f>IF(tbl_Customers[[#This Row],[account_length]] &lt;= 50, "0-50", IF(tbl_Customers[[#This Row],[account_length]] &lt;=100, "51-100", IF(tbl_Customers[[#This Row],[account_length]] &lt;= 150, "101-150", "151+")))</f>
        <v>51-100</v>
      </c>
      <c r="Y2798" s="30" t="str">
        <f>IF(tbl_Customers[[#This Row],[total_intl_charge]] &lt;= 3, "Low Charges", "High Charges")</f>
        <v>Low Charges</v>
      </c>
      <c r="Z2798" s="30" t="str">
        <f>IF(tbl_Customers[[#This Row],[total_eve_calls]]&lt;=80,"Low Calls",
IF(tbl_Customers[[#This Row],[total_eve_calls]]&lt;=120,"Medium Calls","High Calls"))</f>
        <v>Medium Calls</v>
      </c>
      <c r="AA2798" s="30" t="str">
        <f>IF(tbl_Customers[[#This Row],[total_eve_charge]]&lt;=15,"Low Charges",
IF(tbl_Customers[[#This Row],[total_eve_charge]]&lt;=20,"Medium Charges","High Charges"))</f>
        <v>Medium Charges</v>
      </c>
      <c r="AB2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798" s="30" t="str">
        <f>IF(tbl_Customers[[#This Row],[number_vmail_messages]] = 0, "No Usage", IF(tbl_Customers[[#This Row],[number_vmail_messages]] &lt;= 20, "Low Usage", IF(tbl_Customers[[#This Row],[number_vmail_messages]] &lt;= 40, "Medium Usgae", "High Usage")))</f>
        <v>No Usage</v>
      </c>
      <c r="AD2798" s="30" t="str">
        <f>IF(tbl_Customers[[#This Row],[total_day_minutes]]&lt;=150,"Low Usage", IF(tbl_Customers[[#This Row],[total_day_minutes]]&lt;=200,"Medium Usage", IF(tbl_Customers[[#This Row],[total_day_minutes]]&lt;=250,"High Usage","Very High Usage")))</f>
        <v>High Usage</v>
      </c>
      <c r="AE2798" s="30" t="str">
        <f>IF(tbl_Customers[[#This Row],[total_intl_calls]]&lt;=5,"Low Calls", IF(tbl_Customers[[#This Row],[total_intl_calls]]&lt;=10, "Medium Calls", "High Calls"))</f>
        <v>Low Calls</v>
      </c>
    </row>
    <row r="2799" spans="1:31"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c r="W2799" t="str">
        <f>IF(tbl_Customers[[#This Row],[number_customer_service_calls]] &lt;= 1, "0-1 Calls", IF(tbl_Customers[[#This Row],[number_customer_service_calls]] &lt;= 3, "2-3 Calls", IF(tbl_Customers[[#This Row],[number_customer_service_calls]] &lt;=5, "4-5 Calls", "6+ Calls")))</f>
        <v>0-1 Calls</v>
      </c>
      <c r="X2799" t="str">
        <f>IF(tbl_Customers[[#This Row],[account_length]] &lt;= 50, "0-50", IF(tbl_Customers[[#This Row],[account_length]] &lt;=100, "51-100", IF(tbl_Customers[[#This Row],[account_length]] &lt;= 150, "101-150", "151+")))</f>
        <v>101-150</v>
      </c>
      <c r="Y2799" s="30" t="str">
        <f>IF(tbl_Customers[[#This Row],[total_intl_charge]] &lt;= 3, "Low Charges", "High Charges")</f>
        <v>High Charges</v>
      </c>
      <c r="Z2799" s="30" t="str">
        <f>IF(tbl_Customers[[#This Row],[total_eve_calls]]&lt;=80,"Low Calls",
IF(tbl_Customers[[#This Row],[total_eve_calls]]&lt;=120,"Medium Calls","High Calls"))</f>
        <v>Medium Calls</v>
      </c>
      <c r="AA2799" s="30" t="str">
        <f>IF(tbl_Customers[[#This Row],[total_eve_charge]]&lt;=15,"Low Charges",
IF(tbl_Customers[[#This Row],[total_eve_charge]]&lt;=20,"Medium Charges","High Charges"))</f>
        <v>Low Charges</v>
      </c>
      <c r="AB2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799" s="30" t="str">
        <f>IF(tbl_Customers[[#This Row],[number_vmail_messages]] = 0, "No Usage", IF(tbl_Customers[[#This Row],[number_vmail_messages]] &lt;= 20, "Low Usage", IF(tbl_Customers[[#This Row],[number_vmail_messages]] &lt;= 40, "Medium Usgae", "High Usage")))</f>
        <v>Medium Usgae</v>
      </c>
      <c r="AD2799" s="30" t="str">
        <f>IF(tbl_Customers[[#This Row],[total_day_minutes]]&lt;=150,"Low Usage", IF(tbl_Customers[[#This Row],[total_day_minutes]]&lt;=200,"Medium Usage", IF(tbl_Customers[[#This Row],[total_day_minutes]]&lt;=250,"High Usage","Very High Usage")))</f>
        <v>High Usage</v>
      </c>
      <c r="AE2799" s="30" t="str">
        <f>IF(tbl_Customers[[#This Row],[total_intl_calls]]&lt;=5,"Low Calls", IF(tbl_Customers[[#This Row],[total_intl_calls]]&lt;=10, "Medium Calls", "High Calls"))</f>
        <v>Low Calls</v>
      </c>
    </row>
    <row r="2800" spans="1:31"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c r="W2800" t="str">
        <f>IF(tbl_Customers[[#This Row],[number_customer_service_calls]] &lt;= 1, "0-1 Calls", IF(tbl_Customers[[#This Row],[number_customer_service_calls]] &lt;= 3, "2-3 Calls", IF(tbl_Customers[[#This Row],[number_customer_service_calls]] &lt;=5, "4-5 Calls", "6+ Calls")))</f>
        <v>0-1 Calls</v>
      </c>
      <c r="X2800" t="str">
        <f>IF(tbl_Customers[[#This Row],[account_length]] &lt;= 50, "0-50", IF(tbl_Customers[[#This Row],[account_length]] &lt;=100, "51-100", IF(tbl_Customers[[#This Row],[account_length]] &lt;= 150, "101-150", "151+")))</f>
        <v>51-100</v>
      </c>
      <c r="Y2800" s="30" t="str">
        <f>IF(tbl_Customers[[#This Row],[total_intl_charge]] &lt;= 3, "Low Charges", "High Charges")</f>
        <v>High Charges</v>
      </c>
      <c r="Z2800" s="30" t="str">
        <f>IF(tbl_Customers[[#This Row],[total_eve_calls]]&lt;=80,"Low Calls",
IF(tbl_Customers[[#This Row],[total_eve_calls]]&lt;=120,"Medium Calls","High Calls"))</f>
        <v>Medium Calls</v>
      </c>
      <c r="AA2800" s="30" t="str">
        <f>IF(tbl_Customers[[#This Row],[total_eve_charge]]&lt;=15,"Low Charges",
IF(tbl_Customers[[#This Row],[total_eve_charge]]&lt;=20,"Medium Charges","High Charges"))</f>
        <v>High Charges</v>
      </c>
      <c r="AB2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0" s="30" t="str">
        <f>IF(tbl_Customers[[#This Row],[number_vmail_messages]] = 0, "No Usage", IF(tbl_Customers[[#This Row],[number_vmail_messages]] &lt;= 20, "Low Usage", IF(tbl_Customers[[#This Row],[number_vmail_messages]] &lt;= 40, "Medium Usgae", "High Usage")))</f>
        <v>No Usage</v>
      </c>
      <c r="AD2800" s="30" t="str">
        <f>IF(tbl_Customers[[#This Row],[total_day_minutes]]&lt;=150,"Low Usage", IF(tbl_Customers[[#This Row],[total_day_minutes]]&lt;=200,"Medium Usage", IF(tbl_Customers[[#This Row],[total_day_minutes]]&lt;=250,"High Usage","Very High Usage")))</f>
        <v>Low Usage</v>
      </c>
      <c r="AE2800" s="30" t="str">
        <f>IF(tbl_Customers[[#This Row],[total_intl_calls]]&lt;=5,"Low Calls", IF(tbl_Customers[[#This Row],[total_intl_calls]]&lt;=10, "Medium Calls", "High Calls"))</f>
        <v>Low Calls</v>
      </c>
    </row>
    <row r="2801" spans="1:31"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c r="W2801" t="str">
        <f>IF(tbl_Customers[[#This Row],[number_customer_service_calls]] &lt;= 1, "0-1 Calls", IF(tbl_Customers[[#This Row],[number_customer_service_calls]] &lt;= 3, "2-3 Calls", IF(tbl_Customers[[#This Row],[number_customer_service_calls]] &lt;=5, "4-5 Calls", "6+ Calls")))</f>
        <v>2-3 Calls</v>
      </c>
      <c r="X2801" t="str">
        <f>IF(tbl_Customers[[#This Row],[account_length]] &lt;= 50, "0-50", IF(tbl_Customers[[#This Row],[account_length]] &lt;=100, "51-100", IF(tbl_Customers[[#This Row],[account_length]] &lt;= 150, "101-150", "151+")))</f>
        <v>51-100</v>
      </c>
      <c r="Y2801" s="30" t="str">
        <f>IF(tbl_Customers[[#This Row],[total_intl_charge]] &lt;= 3, "Low Charges", "High Charges")</f>
        <v>Low Charges</v>
      </c>
      <c r="Z2801" s="30" t="str">
        <f>IF(tbl_Customers[[#This Row],[total_eve_calls]]&lt;=80,"Low Calls",
IF(tbl_Customers[[#This Row],[total_eve_calls]]&lt;=120,"Medium Calls","High Calls"))</f>
        <v>High Calls</v>
      </c>
      <c r="AA2801" s="30" t="str">
        <f>IF(tbl_Customers[[#This Row],[total_eve_charge]]&lt;=15,"Low Charges",
IF(tbl_Customers[[#This Row],[total_eve_charge]]&lt;=20,"Medium Charges","High Charges"))</f>
        <v>Low Charges</v>
      </c>
      <c r="AB2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1" s="30" t="str">
        <f>IF(tbl_Customers[[#This Row],[number_vmail_messages]] = 0, "No Usage", IF(tbl_Customers[[#This Row],[number_vmail_messages]] &lt;= 20, "Low Usage", IF(tbl_Customers[[#This Row],[number_vmail_messages]] &lt;= 40, "Medium Usgae", "High Usage")))</f>
        <v>No Usage</v>
      </c>
      <c r="AD2801" s="30" t="str">
        <f>IF(tbl_Customers[[#This Row],[total_day_minutes]]&lt;=150,"Low Usage", IF(tbl_Customers[[#This Row],[total_day_minutes]]&lt;=200,"Medium Usage", IF(tbl_Customers[[#This Row],[total_day_minutes]]&lt;=250,"High Usage","Very High Usage")))</f>
        <v>Medium Usage</v>
      </c>
      <c r="AE2801" s="30" t="str">
        <f>IF(tbl_Customers[[#This Row],[total_intl_calls]]&lt;=5,"Low Calls", IF(tbl_Customers[[#This Row],[total_intl_calls]]&lt;=10, "Medium Calls", "High Calls"))</f>
        <v>Low Calls</v>
      </c>
    </row>
    <row r="2802" spans="1:31"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c r="W2802" t="str">
        <f>IF(tbl_Customers[[#This Row],[number_customer_service_calls]] &lt;= 1, "0-1 Calls", IF(tbl_Customers[[#This Row],[number_customer_service_calls]] &lt;= 3, "2-3 Calls", IF(tbl_Customers[[#This Row],[number_customer_service_calls]] &lt;=5, "4-5 Calls", "6+ Calls")))</f>
        <v>0-1 Calls</v>
      </c>
      <c r="X2802" t="str">
        <f>IF(tbl_Customers[[#This Row],[account_length]] &lt;= 50, "0-50", IF(tbl_Customers[[#This Row],[account_length]] &lt;=100, "51-100", IF(tbl_Customers[[#This Row],[account_length]] &lt;= 150, "101-150", "151+")))</f>
        <v>101-150</v>
      </c>
      <c r="Y2802" s="30" t="str">
        <f>IF(tbl_Customers[[#This Row],[total_intl_charge]] &lt;= 3, "Low Charges", "High Charges")</f>
        <v>Low Charges</v>
      </c>
      <c r="Z2802" s="30" t="str">
        <f>IF(tbl_Customers[[#This Row],[total_eve_calls]]&lt;=80,"Low Calls",
IF(tbl_Customers[[#This Row],[total_eve_calls]]&lt;=120,"Medium Calls","High Calls"))</f>
        <v>Medium Calls</v>
      </c>
      <c r="AA2802" s="30" t="str">
        <f>IF(tbl_Customers[[#This Row],[total_eve_charge]]&lt;=15,"Low Charges",
IF(tbl_Customers[[#This Row],[total_eve_charge]]&lt;=20,"Medium Charges","High Charges"))</f>
        <v>Medium Charges</v>
      </c>
      <c r="AB2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2" s="30" t="str">
        <f>IF(tbl_Customers[[#This Row],[number_vmail_messages]] = 0, "No Usage", IF(tbl_Customers[[#This Row],[number_vmail_messages]] &lt;= 20, "Low Usage", IF(tbl_Customers[[#This Row],[number_vmail_messages]] &lt;= 40, "Medium Usgae", "High Usage")))</f>
        <v>Medium Usgae</v>
      </c>
      <c r="AD2802" s="30" t="str">
        <f>IF(tbl_Customers[[#This Row],[total_day_minutes]]&lt;=150,"Low Usage", IF(tbl_Customers[[#This Row],[total_day_minutes]]&lt;=200,"Medium Usage", IF(tbl_Customers[[#This Row],[total_day_minutes]]&lt;=250,"High Usage","Very High Usage")))</f>
        <v>Low Usage</v>
      </c>
      <c r="AE2802" s="30" t="str">
        <f>IF(tbl_Customers[[#This Row],[total_intl_calls]]&lt;=5,"Low Calls", IF(tbl_Customers[[#This Row],[total_intl_calls]]&lt;=10, "Medium Calls", "High Calls"))</f>
        <v>Low Calls</v>
      </c>
    </row>
    <row r="2803" spans="1:31"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c r="W2803" t="str">
        <f>IF(tbl_Customers[[#This Row],[number_customer_service_calls]] &lt;= 1, "0-1 Calls", IF(tbl_Customers[[#This Row],[number_customer_service_calls]] &lt;= 3, "2-3 Calls", IF(tbl_Customers[[#This Row],[number_customer_service_calls]] &lt;=5, "4-5 Calls", "6+ Calls")))</f>
        <v>0-1 Calls</v>
      </c>
      <c r="X2803" t="str">
        <f>IF(tbl_Customers[[#This Row],[account_length]] &lt;= 50, "0-50", IF(tbl_Customers[[#This Row],[account_length]] &lt;=100, "51-100", IF(tbl_Customers[[#This Row],[account_length]] &lt;= 150, "101-150", "151+")))</f>
        <v>51-100</v>
      </c>
      <c r="Y2803" s="30" t="str">
        <f>IF(tbl_Customers[[#This Row],[total_intl_charge]] &lt;= 3, "Low Charges", "High Charges")</f>
        <v>Low Charges</v>
      </c>
      <c r="Z2803" s="30" t="str">
        <f>IF(tbl_Customers[[#This Row],[total_eve_calls]]&lt;=80,"Low Calls",
IF(tbl_Customers[[#This Row],[total_eve_calls]]&lt;=120,"Medium Calls","High Calls"))</f>
        <v>Medium Calls</v>
      </c>
      <c r="AA2803" s="30" t="str">
        <f>IF(tbl_Customers[[#This Row],[total_eve_charge]]&lt;=15,"Low Charges",
IF(tbl_Customers[[#This Row],[total_eve_charge]]&lt;=20,"Medium Charges","High Charges"))</f>
        <v>Medium Charges</v>
      </c>
      <c r="AB2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3" s="30" t="str">
        <f>IF(tbl_Customers[[#This Row],[number_vmail_messages]] = 0, "No Usage", IF(tbl_Customers[[#This Row],[number_vmail_messages]] &lt;= 20, "Low Usage", IF(tbl_Customers[[#This Row],[number_vmail_messages]] &lt;= 40, "Medium Usgae", "High Usage")))</f>
        <v>No Usage</v>
      </c>
      <c r="AD2803" s="30" t="str">
        <f>IF(tbl_Customers[[#This Row],[total_day_minutes]]&lt;=150,"Low Usage", IF(tbl_Customers[[#This Row],[total_day_minutes]]&lt;=200,"Medium Usage", IF(tbl_Customers[[#This Row],[total_day_minutes]]&lt;=250,"High Usage","Very High Usage")))</f>
        <v>Very High Usage</v>
      </c>
      <c r="AE2803" s="30" t="str">
        <f>IF(tbl_Customers[[#This Row],[total_intl_calls]]&lt;=5,"Low Calls", IF(tbl_Customers[[#This Row],[total_intl_calls]]&lt;=10, "Medium Calls", "High Calls"))</f>
        <v>Low Calls</v>
      </c>
    </row>
    <row r="2804" spans="1:31"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c r="W2804" t="str">
        <f>IF(tbl_Customers[[#This Row],[number_customer_service_calls]] &lt;= 1, "0-1 Calls", IF(tbl_Customers[[#This Row],[number_customer_service_calls]] &lt;= 3, "2-3 Calls", IF(tbl_Customers[[#This Row],[number_customer_service_calls]] &lt;=5, "4-5 Calls", "6+ Calls")))</f>
        <v>0-1 Calls</v>
      </c>
      <c r="X2804" t="str">
        <f>IF(tbl_Customers[[#This Row],[account_length]] &lt;= 50, "0-50", IF(tbl_Customers[[#This Row],[account_length]] &lt;=100, "51-100", IF(tbl_Customers[[#This Row],[account_length]] &lt;= 150, "101-150", "151+")))</f>
        <v>51-100</v>
      </c>
      <c r="Y2804" s="30" t="str">
        <f>IF(tbl_Customers[[#This Row],[total_intl_charge]] &lt;= 3, "Low Charges", "High Charges")</f>
        <v>Low Charges</v>
      </c>
      <c r="Z2804" s="30" t="str">
        <f>IF(tbl_Customers[[#This Row],[total_eve_calls]]&lt;=80,"Low Calls",
IF(tbl_Customers[[#This Row],[total_eve_calls]]&lt;=120,"Medium Calls","High Calls"))</f>
        <v>Medium Calls</v>
      </c>
      <c r="AA2804" s="30" t="str">
        <f>IF(tbl_Customers[[#This Row],[total_eve_charge]]&lt;=15,"Low Charges",
IF(tbl_Customers[[#This Row],[total_eve_charge]]&lt;=20,"Medium Charges","High Charges"))</f>
        <v>Medium Charges</v>
      </c>
      <c r="AB2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4" s="30" t="str">
        <f>IF(tbl_Customers[[#This Row],[number_vmail_messages]] = 0, "No Usage", IF(tbl_Customers[[#This Row],[number_vmail_messages]] &lt;= 20, "Low Usage", IF(tbl_Customers[[#This Row],[number_vmail_messages]] &lt;= 40, "Medium Usgae", "High Usage")))</f>
        <v>No Usage</v>
      </c>
      <c r="AD2804" s="30" t="str">
        <f>IF(tbl_Customers[[#This Row],[total_day_minutes]]&lt;=150,"Low Usage", IF(tbl_Customers[[#This Row],[total_day_minutes]]&lt;=200,"Medium Usage", IF(tbl_Customers[[#This Row],[total_day_minutes]]&lt;=250,"High Usage","Very High Usage")))</f>
        <v>Medium Usage</v>
      </c>
      <c r="AE2804" s="30" t="str">
        <f>IF(tbl_Customers[[#This Row],[total_intl_calls]]&lt;=5,"Low Calls", IF(tbl_Customers[[#This Row],[total_intl_calls]]&lt;=10, "Medium Calls", "High Calls"))</f>
        <v>Low Calls</v>
      </c>
    </row>
    <row r="2805" spans="1:31"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c r="W2805" t="str">
        <f>IF(tbl_Customers[[#This Row],[number_customer_service_calls]] &lt;= 1, "0-1 Calls", IF(tbl_Customers[[#This Row],[number_customer_service_calls]] &lt;= 3, "2-3 Calls", IF(tbl_Customers[[#This Row],[number_customer_service_calls]] &lt;=5, "4-5 Calls", "6+ Calls")))</f>
        <v>2-3 Calls</v>
      </c>
      <c r="X2805" t="str">
        <f>IF(tbl_Customers[[#This Row],[account_length]] &lt;= 50, "0-50", IF(tbl_Customers[[#This Row],[account_length]] &lt;=100, "51-100", IF(tbl_Customers[[#This Row],[account_length]] &lt;= 150, "101-150", "151+")))</f>
        <v>101-150</v>
      </c>
      <c r="Y2805" s="30" t="str">
        <f>IF(tbl_Customers[[#This Row],[total_intl_charge]] &lt;= 3, "Low Charges", "High Charges")</f>
        <v>High Charges</v>
      </c>
      <c r="Z2805" s="30" t="str">
        <f>IF(tbl_Customers[[#This Row],[total_eve_calls]]&lt;=80,"Low Calls",
IF(tbl_Customers[[#This Row],[total_eve_calls]]&lt;=120,"Medium Calls","High Calls"))</f>
        <v>High Calls</v>
      </c>
      <c r="AA2805" s="30" t="str">
        <f>IF(tbl_Customers[[#This Row],[total_eve_charge]]&lt;=15,"Low Charges",
IF(tbl_Customers[[#This Row],[total_eve_charge]]&lt;=20,"Medium Charges","High Charges"))</f>
        <v>Low Charges</v>
      </c>
      <c r="AB2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5" s="30" t="str">
        <f>IF(tbl_Customers[[#This Row],[number_vmail_messages]] = 0, "No Usage", IF(tbl_Customers[[#This Row],[number_vmail_messages]] &lt;= 20, "Low Usage", IF(tbl_Customers[[#This Row],[number_vmail_messages]] &lt;= 40, "Medium Usgae", "High Usage")))</f>
        <v>Medium Usgae</v>
      </c>
      <c r="AD2805" s="30" t="str">
        <f>IF(tbl_Customers[[#This Row],[total_day_minutes]]&lt;=150,"Low Usage", IF(tbl_Customers[[#This Row],[total_day_minutes]]&lt;=200,"Medium Usage", IF(tbl_Customers[[#This Row],[total_day_minutes]]&lt;=250,"High Usage","Very High Usage")))</f>
        <v>Low Usage</v>
      </c>
      <c r="AE2805" s="30" t="str">
        <f>IF(tbl_Customers[[#This Row],[total_intl_calls]]&lt;=5,"Low Calls", IF(tbl_Customers[[#This Row],[total_intl_calls]]&lt;=10, "Medium Calls", "High Calls"))</f>
        <v>Medium Calls</v>
      </c>
    </row>
    <row r="2806" spans="1:31"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c r="W2806" t="str">
        <f>IF(tbl_Customers[[#This Row],[number_customer_service_calls]] &lt;= 1, "0-1 Calls", IF(tbl_Customers[[#This Row],[number_customer_service_calls]] &lt;= 3, "2-3 Calls", IF(tbl_Customers[[#This Row],[number_customer_service_calls]] &lt;=5, "4-5 Calls", "6+ Calls")))</f>
        <v>4-5 Calls</v>
      </c>
      <c r="X2806" t="str">
        <f>IF(tbl_Customers[[#This Row],[account_length]] &lt;= 50, "0-50", IF(tbl_Customers[[#This Row],[account_length]] &lt;=100, "51-100", IF(tbl_Customers[[#This Row],[account_length]] &lt;= 150, "101-150", "151+")))</f>
        <v>51-100</v>
      </c>
      <c r="Y2806" s="30" t="str">
        <f>IF(tbl_Customers[[#This Row],[total_intl_charge]] &lt;= 3, "Low Charges", "High Charges")</f>
        <v>High Charges</v>
      </c>
      <c r="Z2806" s="30" t="str">
        <f>IF(tbl_Customers[[#This Row],[total_eve_calls]]&lt;=80,"Low Calls",
IF(tbl_Customers[[#This Row],[total_eve_calls]]&lt;=120,"Medium Calls","High Calls"))</f>
        <v>High Calls</v>
      </c>
      <c r="AA2806" s="30" t="str">
        <f>IF(tbl_Customers[[#This Row],[total_eve_charge]]&lt;=15,"Low Charges",
IF(tbl_Customers[[#This Row],[total_eve_charge]]&lt;=20,"Medium Charges","High Charges"))</f>
        <v>Medium Charges</v>
      </c>
      <c r="AB2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06" s="30" t="str">
        <f>IF(tbl_Customers[[#This Row],[number_vmail_messages]] = 0, "No Usage", IF(tbl_Customers[[#This Row],[number_vmail_messages]] &lt;= 20, "Low Usage", IF(tbl_Customers[[#This Row],[number_vmail_messages]] &lt;= 40, "Medium Usgae", "High Usage")))</f>
        <v>No Usage</v>
      </c>
      <c r="AD2806" s="30" t="str">
        <f>IF(tbl_Customers[[#This Row],[total_day_minutes]]&lt;=150,"Low Usage", IF(tbl_Customers[[#This Row],[total_day_minutes]]&lt;=200,"Medium Usage", IF(tbl_Customers[[#This Row],[total_day_minutes]]&lt;=250,"High Usage","Very High Usage")))</f>
        <v>Medium Usage</v>
      </c>
      <c r="AE2806" s="30" t="str">
        <f>IF(tbl_Customers[[#This Row],[total_intl_calls]]&lt;=5,"Low Calls", IF(tbl_Customers[[#This Row],[total_intl_calls]]&lt;=10, "Medium Calls", "High Calls"))</f>
        <v>Low Calls</v>
      </c>
    </row>
    <row r="2807" spans="1:31"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c r="W2807" t="str">
        <f>IF(tbl_Customers[[#This Row],[number_customer_service_calls]] &lt;= 1, "0-1 Calls", IF(tbl_Customers[[#This Row],[number_customer_service_calls]] &lt;= 3, "2-3 Calls", IF(tbl_Customers[[#This Row],[number_customer_service_calls]] &lt;=5, "4-5 Calls", "6+ Calls")))</f>
        <v>2-3 Calls</v>
      </c>
      <c r="X2807" t="str">
        <f>IF(tbl_Customers[[#This Row],[account_length]] &lt;= 50, "0-50", IF(tbl_Customers[[#This Row],[account_length]] &lt;=100, "51-100", IF(tbl_Customers[[#This Row],[account_length]] &lt;= 150, "101-150", "151+")))</f>
        <v>51-100</v>
      </c>
      <c r="Y2807" s="30" t="str">
        <f>IF(tbl_Customers[[#This Row],[total_intl_charge]] &lt;= 3, "Low Charges", "High Charges")</f>
        <v>High Charges</v>
      </c>
      <c r="Z2807" s="30" t="str">
        <f>IF(tbl_Customers[[#This Row],[total_eve_calls]]&lt;=80,"Low Calls",
IF(tbl_Customers[[#This Row],[total_eve_calls]]&lt;=120,"Medium Calls","High Calls"))</f>
        <v>Medium Calls</v>
      </c>
      <c r="AA2807" s="30" t="str">
        <f>IF(tbl_Customers[[#This Row],[total_eve_charge]]&lt;=15,"Low Charges",
IF(tbl_Customers[[#This Row],[total_eve_charge]]&lt;=20,"Medium Charges","High Charges"))</f>
        <v>High Charges</v>
      </c>
      <c r="AB2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7" s="30" t="str">
        <f>IF(tbl_Customers[[#This Row],[number_vmail_messages]] = 0, "No Usage", IF(tbl_Customers[[#This Row],[number_vmail_messages]] &lt;= 20, "Low Usage", IF(tbl_Customers[[#This Row],[number_vmail_messages]] &lt;= 40, "Medium Usgae", "High Usage")))</f>
        <v>Medium Usgae</v>
      </c>
      <c r="AD2807" s="30" t="str">
        <f>IF(tbl_Customers[[#This Row],[total_day_minutes]]&lt;=150,"Low Usage", IF(tbl_Customers[[#This Row],[total_day_minutes]]&lt;=200,"Medium Usage", IF(tbl_Customers[[#This Row],[total_day_minutes]]&lt;=250,"High Usage","Very High Usage")))</f>
        <v>High Usage</v>
      </c>
      <c r="AE2807" s="30" t="str">
        <f>IF(tbl_Customers[[#This Row],[total_intl_calls]]&lt;=5,"Low Calls", IF(tbl_Customers[[#This Row],[total_intl_calls]]&lt;=10, "Medium Calls", "High Calls"))</f>
        <v>Medium Calls</v>
      </c>
    </row>
    <row r="2808" spans="1:31"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c r="W2808" t="str">
        <f>IF(tbl_Customers[[#This Row],[number_customer_service_calls]] &lt;= 1, "0-1 Calls", IF(tbl_Customers[[#This Row],[number_customer_service_calls]] &lt;= 3, "2-3 Calls", IF(tbl_Customers[[#This Row],[number_customer_service_calls]] &lt;=5, "4-5 Calls", "6+ Calls")))</f>
        <v>0-1 Calls</v>
      </c>
      <c r="X2808" t="str">
        <f>IF(tbl_Customers[[#This Row],[account_length]] &lt;= 50, "0-50", IF(tbl_Customers[[#This Row],[account_length]] &lt;=100, "51-100", IF(tbl_Customers[[#This Row],[account_length]] &lt;= 150, "101-150", "151+")))</f>
        <v>101-150</v>
      </c>
      <c r="Y2808" s="30" t="str">
        <f>IF(tbl_Customers[[#This Row],[total_intl_charge]] &lt;= 3, "Low Charges", "High Charges")</f>
        <v>Low Charges</v>
      </c>
      <c r="Z2808" s="30" t="str">
        <f>IF(tbl_Customers[[#This Row],[total_eve_calls]]&lt;=80,"Low Calls",
IF(tbl_Customers[[#This Row],[total_eve_calls]]&lt;=120,"Medium Calls","High Calls"))</f>
        <v>High Calls</v>
      </c>
      <c r="AA2808" s="30" t="str">
        <f>IF(tbl_Customers[[#This Row],[total_eve_charge]]&lt;=15,"Low Charges",
IF(tbl_Customers[[#This Row],[total_eve_charge]]&lt;=20,"Medium Charges","High Charges"))</f>
        <v>Medium Charges</v>
      </c>
      <c r="AB2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08" s="30" t="str">
        <f>IF(tbl_Customers[[#This Row],[number_vmail_messages]] = 0, "No Usage", IF(tbl_Customers[[#This Row],[number_vmail_messages]] &lt;= 20, "Low Usage", IF(tbl_Customers[[#This Row],[number_vmail_messages]] &lt;= 40, "Medium Usgae", "High Usage")))</f>
        <v>Medium Usgae</v>
      </c>
      <c r="AD2808" s="30" t="str">
        <f>IF(tbl_Customers[[#This Row],[total_day_minutes]]&lt;=150,"Low Usage", IF(tbl_Customers[[#This Row],[total_day_minutes]]&lt;=200,"Medium Usage", IF(tbl_Customers[[#This Row],[total_day_minutes]]&lt;=250,"High Usage","Very High Usage")))</f>
        <v>Low Usage</v>
      </c>
      <c r="AE2808" s="30" t="str">
        <f>IF(tbl_Customers[[#This Row],[total_intl_calls]]&lt;=5,"Low Calls", IF(tbl_Customers[[#This Row],[total_intl_calls]]&lt;=10, "Medium Calls", "High Calls"))</f>
        <v>Low Calls</v>
      </c>
    </row>
    <row r="2809" spans="1:31"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c r="W2809" t="str">
        <f>IF(tbl_Customers[[#This Row],[number_customer_service_calls]] &lt;= 1, "0-1 Calls", IF(tbl_Customers[[#This Row],[number_customer_service_calls]] &lt;= 3, "2-3 Calls", IF(tbl_Customers[[#This Row],[number_customer_service_calls]] &lt;=5, "4-5 Calls", "6+ Calls")))</f>
        <v>4-5 Calls</v>
      </c>
      <c r="X2809" t="str">
        <f>IF(tbl_Customers[[#This Row],[account_length]] &lt;= 50, "0-50", IF(tbl_Customers[[#This Row],[account_length]] &lt;=100, "51-100", IF(tbl_Customers[[#This Row],[account_length]] &lt;= 150, "101-150", "151+")))</f>
        <v>151+</v>
      </c>
      <c r="Y2809" s="30" t="str">
        <f>IF(tbl_Customers[[#This Row],[total_intl_charge]] &lt;= 3, "Low Charges", "High Charges")</f>
        <v>High Charges</v>
      </c>
      <c r="Z2809" s="30" t="str">
        <f>IF(tbl_Customers[[#This Row],[total_eve_calls]]&lt;=80,"Low Calls",
IF(tbl_Customers[[#This Row],[total_eve_calls]]&lt;=120,"Medium Calls","High Calls"))</f>
        <v>High Calls</v>
      </c>
      <c r="AA2809" s="30" t="str">
        <f>IF(tbl_Customers[[#This Row],[total_eve_charge]]&lt;=15,"Low Charges",
IF(tbl_Customers[[#This Row],[total_eve_charge]]&lt;=20,"Medium Charges","High Charges"))</f>
        <v>Medium Charges</v>
      </c>
      <c r="AB2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09" s="30" t="str">
        <f>IF(tbl_Customers[[#This Row],[number_vmail_messages]] = 0, "No Usage", IF(tbl_Customers[[#This Row],[number_vmail_messages]] &lt;= 20, "Low Usage", IF(tbl_Customers[[#This Row],[number_vmail_messages]] &lt;= 40, "Medium Usgae", "High Usage")))</f>
        <v>No Usage</v>
      </c>
      <c r="AD2809" s="30" t="str">
        <f>IF(tbl_Customers[[#This Row],[total_day_minutes]]&lt;=150,"Low Usage", IF(tbl_Customers[[#This Row],[total_day_minutes]]&lt;=200,"Medium Usage", IF(tbl_Customers[[#This Row],[total_day_minutes]]&lt;=250,"High Usage","Very High Usage")))</f>
        <v>High Usage</v>
      </c>
      <c r="AE2809" s="30" t="str">
        <f>IF(tbl_Customers[[#This Row],[total_intl_calls]]&lt;=5,"Low Calls", IF(tbl_Customers[[#This Row],[total_intl_calls]]&lt;=10, "Medium Calls", "High Calls"))</f>
        <v>Low Calls</v>
      </c>
    </row>
    <row r="2810" spans="1:31"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c r="W2810" t="str">
        <f>IF(tbl_Customers[[#This Row],[number_customer_service_calls]] &lt;= 1, "0-1 Calls", IF(tbl_Customers[[#This Row],[number_customer_service_calls]] &lt;= 3, "2-3 Calls", IF(tbl_Customers[[#This Row],[number_customer_service_calls]] &lt;=5, "4-5 Calls", "6+ Calls")))</f>
        <v>0-1 Calls</v>
      </c>
      <c r="X2810" t="str">
        <f>IF(tbl_Customers[[#This Row],[account_length]] &lt;= 50, "0-50", IF(tbl_Customers[[#This Row],[account_length]] &lt;=100, "51-100", IF(tbl_Customers[[#This Row],[account_length]] &lt;= 150, "101-150", "151+")))</f>
        <v>0-50</v>
      </c>
      <c r="Y2810" s="30" t="str">
        <f>IF(tbl_Customers[[#This Row],[total_intl_charge]] &lt;= 3, "Low Charges", "High Charges")</f>
        <v>High Charges</v>
      </c>
      <c r="Z2810" s="30" t="str">
        <f>IF(tbl_Customers[[#This Row],[total_eve_calls]]&lt;=80,"Low Calls",
IF(tbl_Customers[[#This Row],[total_eve_calls]]&lt;=120,"Medium Calls","High Calls"))</f>
        <v>Medium Calls</v>
      </c>
      <c r="AA2810" s="30" t="str">
        <f>IF(tbl_Customers[[#This Row],[total_eve_charge]]&lt;=15,"Low Charges",
IF(tbl_Customers[[#This Row],[total_eve_charge]]&lt;=20,"Medium Charges","High Charges"))</f>
        <v>Low Charges</v>
      </c>
      <c r="AB2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0" s="30" t="str">
        <f>IF(tbl_Customers[[#This Row],[number_vmail_messages]] = 0, "No Usage", IF(tbl_Customers[[#This Row],[number_vmail_messages]] &lt;= 20, "Low Usage", IF(tbl_Customers[[#This Row],[number_vmail_messages]] &lt;= 40, "Medium Usgae", "High Usage")))</f>
        <v>No Usage</v>
      </c>
      <c r="AD2810" s="30" t="str">
        <f>IF(tbl_Customers[[#This Row],[total_day_minutes]]&lt;=150,"Low Usage", IF(tbl_Customers[[#This Row],[total_day_minutes]]&lt;=200,"Medium Usage", IF(tbl_Customers[[#This Row],[total_day_minutes]]&lt;=250,"High Usage","Very High Usage")))</f>
        <v>High Usage</v>
      </c>
      <c r="AE2810" s="30" t="str">
        <f>IF(tbl_Customers[[#This Row],[total_intl_calls]]&lt;=5,"Low Calls", IF(tbl_Customers[[#This Row],[total_intl_calls]]&lt;=10, "Medium Calls", "High Calls"))</f>
        <v>Medium Calls</v>
      </c>
    </row>
    <row r="2811" spans="1:31"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c r="W2811" t="str">
        <f>IF(tbl_Customers[[#This Row],[number_customer_service_calls]] &lt;= 1, "0-1 Calls", IF(tbl_Customers[[#This Row],[number_customer_service_calls]] &lt;= 3, "2-3 Calls", IF(tbl_Customers[[#This Row],[number_customer_service_calls]] &lt;=5, "4-5 Calls", "6+ Calls")))</f>
        <v>4-5 Calls</v>
      </c>
      <c r="X2811" t="str">
        <f>IF(tbl_Customers[[#This Row],[account_length]] &lt;= 50, "0-50", IF(tbl_Customers[[#This Row],[account_length]] &lt;=100, "51-100", IF(tbl_Customers[[#This Row],[account_length]] &lt;= 150, "101-150", "151+")))</f>
        <v>51-100</v>
      </c>
      <c r="Y2811" s="30" t="str">
        <f>IF(tbl_Customers[[#This Row],[total_intl_charge]] &lt;= 3, "Low Charges", "High Charges")</f>
        <v>High Charges</v>
      </c>
      <c r="Z2811" s="30" t="str">
        <f>IF(tbl_Customers[[#This Row],[total_eve_calls]]&lt;=80,"Low Calls",
IF(tbl_Customers[[#This Row],[total_eve_calls]]&lt;=120,"Medium Calls","High Calls"))</f>
        <v>Medium Calls</v>
      </c>
      <c r="AA2811" s="30" t="str">
        <f>IF(tbl_Customers[[#This Row],[total_eve_charge]]&lt;=15,"Low Charges",
IF(tbl_Customers[[#This Row],[total_eve_charge]]&lt;=20,"Medium Charges","High Charges"))</f>
        <v>Medium Charges</v>
      </c>
      <c r="AB2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11" s="30" t="str">
        <f>IF(tbl_Customers[[#This Row],[number_vmail_messages]] = 0, "No Usage", IF(tbl_Customers[[#This Row],[number_vmail_messages]] &lt;= 20, "Low Usage", IF(tbl_Customers[[#This Row],[number_vmail_messages]] &lt;= 40, "Medium Usgae", "High Usage")))</f>
        <v>No Usage</v>
      </c>
      <c r="AD2811" s="30" t="str">
        <f>IF(tbl_Customers[[#This Row],[total_day_minutes]]&lt;=150,"Low Usage", IF(tbl_Customers[[#This Row],[total_day_minutes]]&lt;=200,"Medium Usage", IF(tbl_Customers[[#This Row],[total_day_minutes]]&lt;=250,"High Usage","Very High Usage")))</f>
        <v>High Usage</v>
      </c>
      <c r="AE2811" s="30" t="str">
        <f>IF(tbl_Customers[[#This Row],[total_intl_calls]]&lt;=5,"Low Calls", IF(tbl_Customers[[#This Row],[total_intl_calls]]&lt;=10, "Medium Calls", "High Calls"))</f>
        <v>Low Calls</v>
      </c>
    </row>
    <row r="2812" spans="1:31"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c r="W2812" t="str">
        <f>IF(tbl_Customers[[#This Row],[number_customer_service_calls]] &lt;= 1, "0-1 Calls", IF(tbl_Customers[[#This Row],[number_customer_service_calls]] &lt;= 3, "2-3 Calls", IF(tbl_Customers[[#This Row],[number_customer_service_calls]] &lt;=5, "4-5 Calls", "6+ Calls")))</f>
        <v>2-3 Calls</v>
      </c>
      <c r="X2812" t="str">
        <f>IF(tbl_Customers[[#This Row],[account_length]] &lt;= 50, "0-50", IF(tbl_Customers[[#This Row],[account_length]] &lt;=100, "51-100", IF(tbl_Customers[[#This Row],[account_length]] &lt;= 150, "101-150", "151+")))</f>
        <v>51-100</v>
      </c>
      <c r="Y2812" s="30" t="str">
        <f>IF(tbl_Customers[[#This Row],[total_intl_charge]] &lt;= 3, "Low Charges", "High Charges")</f>
        <v>High Charges</v>
      </c>
      <c r="Z2812" s="30" t="str">
        <f>IF(tbl_Customers[[#This Row],[total_eve_calls]]&lt;=80,"Low Calls",
IF(tbl_Customers[[#This Row],[total_eve_calls]]&lt;=120,"Medium Calls","High Calls"))</f>
        <v>Medium Calls</v>
      </c>
      <c r="AA2812" s="30" t="str">
        <f>IF(tbl_Customers[[#This Row],[total_eve_charge]]&lt;=15,"Low Charges",
IF(tbl_Customers[[#This Row],[total_eve_charge]]&lt;=20,"Medium Charges","High Charges"))</f>
        <v>Low Charges</v>
      </c>
      <c r="AB2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2" s="30" t="str">
        <f>IF(tbl_Customers[[#This Row],[number_vmail_messages]] = 0, "No Usage", IF(tbl_Customers[[#This Row],[number_vmail_messages]] &lt;= 20, "Low Usage", IF(tbl_Customers[[#This Row],[number_vmail_messages]] &lt;= 40, "Medium Usgae", "High Usage")))</f>
        <v>No Usage</v>
      </c>
      <c r="AD2812" s="30" t="str">
        <f>IF(tbl_Customers[[#This Row],[total_day_minutes]]&lt;=150,"Low Usage", IF(tbl_Customers[[#This Row],[total_day_minutes]]&lt;=200,"Medium Usage", IF(tbl_Customers[[#This Row],[total_day_minutes]]&lt;=250,"High Usage","Very High Usage")))</f>
        <v>Medium Usage</v>
      </c>
      <c r="AE2812" s="30" t="str">
        <f>IF(tbl_Customers[[#This Row],[total_intl_calls]]&lt;=5,"Low Calls", IF(tbl_Customers[[#This Row],[total_intl_calls]]&lt;=10, "Medium Calls", "High Calls"))</f>
        <v>High Calls</v>
      </c>
    </row>
    <row r="2813" spans="1:31"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c r="W2813" t="str">
        <f>IF(tbl_Customers[[#This Row],[number_customer_service_calls]] &lt;= 1, "0-1 Calls", IF(tbl_Customers[[#This Row],[number_customer_service_calls]] &lt;= 3, "2-3 Calls", IF(tbl_Customers[[#This Row],[number_customer_service_calls]] &lt;=5, "4-5 Calls", "6+ Calls")))</f>
        <v>2-3 Calls</v>
      </c>
      <c r="X2813" t="str">
        <f>IF(tbl_Customers[[#This Row],[account_length]] &lt;= 50, "0-50", IF(tbl_Customers[[#This Row],[account_length]] &lt;=100, "51-100", IF(tbl_Customers[[#This Row],[account_length]] &lt;= 150, "101-150", "151+")))</f>
        <v>101-150</v>
      </c>
      <c r="Y2813" s="30" t="str">
        <f>IF(tbl_Customers[[#This Row],[total_intl_charge]] &lt;= 3, "Low Charges", "High Charges")</f>
        <v>Low Charges</v>
      </c>
      <c r="Z2813" s="30" t="str">
        <f>IF(tbl_Customers[[#This Row],[total_eve_calls]]&lt;=80,"Low Calls",
IF(tbl_Customers[[#This Row],[total_eve_calls]]&lt;=120,"Medium Calls","High Calls"))</f>
        <v>Medium Calls</v>
      </c>
      <c r="AA2813" s="30" t="str">
        <f>IF(tbl_Customers[[#This Row],[total_eve_charge]]&lt;=15,"Low Charges",
IF(tbl_Customers[[#This Row],[total_eve_charge]]&lt;=20,"Medium Charges","High Charges"))</f>
        <v>High Charges</v>
      </c>
      <c r="AB2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3" s="30" t="str">
        <f>IF(tbl_Customers[[#This Row],[number_vmail_messages]] = 0, "No Usage", IF(tbl_Customers[[#This Row],[number_vmail_messages]] &lt;= 20, "Low Usage", IF(tbl_Customers[[#This Row],[number_vmail_messages]] &lt;= 40, "Medium Usgae", "High Usage")))</f>
        <v>No Usage</v>
      </c>
      <c r="AD2813" s="30" t="str">
        <f>IF(tbl_Customers[[#This Row],[total_day_minutes]]&lt;=150,"Low Usage", IF(tbl_Customers[[#This Row],[total_day_minutes]]&lt;=200,"Medium Usage", IF(tbl_Customers[[#This Row],[total_day_minutes]]&lt;=250,"High Usage","Very High Usage")))</f>
        <v>Low Usage</v>
      </c>
      <c r="AE2813" s="30" t="str">
        <f>IF(tbl_Customers[[#This Row],[total_intl_calls]]&lt;=5,"Low Calls", IF(tbl_Customers[[#This Row],[total_intl_calls]]&lt;=10, "Medium Calls", "High Calls"))</f>
        <v>Low Calls</v>
      </c>
    </row>
    <row r="2814" spans="1:31"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c r="W2814" t="str">
        <f>IF(tbl_Customers[[#This Row],[number_customer_service_calls]] &lt;= 1, "0-1 Calls", IF(tbl_Customers[[#This Row],[number_customer_service_calls]] &lt;= 3, "2-3 Calls", IF(tbl_Customers[[#This Row],[number_customer_service_calls]] &lt;=5, "4-5 Calls", "6+ Calls")))</f>
        <v>2-3 Calls</v>
      </c>
      <c r="X2814" t="str">
        <f>IF(tbl_Customers[[#This Row],[account_length]] &lt;= 50, "0-50", IF(tbl_Customers[[#This Row],[account_length]] &lt;=100, "51-100", IF(tbl_Customers[[#This Row],[account_length]] &lt;= 150, "101-150", "151+")))</f>
        <v>151+</v>
      </c>
      <c r="Y2814" s="30" t="str">
        <f>IF(tbl_Customers[[#This Row],[total_intl_charge]] &lt;= 3, "Low Charges", "High Charges")</f>
        <v>High Charges</v>
      </c>
      <c r="Z2814" s="30" t="str">
        <f>IF(tbl_Customers[[#This Row],[total_eve_calls]]&lt;=80,"Low Calls",
IF(tbl_Customers[[#This Row],[total_eve_calls]]&lt;=120,"Medium Calls","High Calls"))</f>
        <v>Medium Calls</v>
      </c>
      <c r="AA2814" s="30" t="str">
        <f>IF(tbl_Customers[[#This Row],[total_eve_charge]]&lt;=15,"Low Charges",
IF(tbl_Customers[[#This Row],[total_eve_charge]]&lt;=20,"Medium Charges","High Charges"))</f>
        <v>Low Charges</v>
      </c>
      <c r="AB2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4" s="30" t="str">
        <f>IF(tbl_Customers[[#This Row],[number_vmail_messages]] = 0, "No Usage", IF(tbl_Customers[[#This Row],[number_vmail_messages]] &lt;= 20, "Low Usage", IF(tbl_Customers[[#This Row],[number_vmail_messages]] &lt;= 40, "Medium Usgae", "High Usage")))</f>
        <v>No Usage</v>
      </c>
      <c r="AD2814" s="30" t="str">
        <f>IF(tbl_Customers[[#This Row],[total_day_minutes]]&lt;=150,"Low Usage", IF(tbl_Customers[[#This Row],[total_day_minutes]]&lt;=200,"Medium Usage", IF(tbl_Customers[[#This Row],[total_day_minutes]]&lt;=250,"High Usage","Very High Usage")))</f>
        <v>High Usage</v>
      </c>
      <c r="AE2814" s="30" t="str">
        <f>IF(tbl_Customers[[#This Row],[total_intl_calls]]&lt;=5,"Low Calls", IF(tbl_Customers[[#This Row],[total_intl_calls]]&lt;=10, "Medium Calls", "High Calls"))</f>
        <v>Low Calls</v>
      </c>
    </row>
    <row r="2815" spans="1:31"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c r="W2815" t="str">
        <f>IF(tbl_Customers[[#This Row],[number_customer_service_calls]] &lt;= 1, "0-1 Calls", IF(tbl_Customers[[#This Row],[number_customer_service_calls]] &lt;= 3, "2-3 Calls", IF(tbl_Customers[[#This Row],[number_customer_service_calls]] &lt;=5, "4-5 Calls", "6+ Calls")))</f>
        <v>0-1 Calls</v>
      </c>
      <c r="X2815" t="str">
        <f>IF(tbl_Customers[[#This Row],[account_length]] &lt;= 50, "0-50", IF(tbl_Customers[[#This Row],[account_length]] &lt;=100, "51-100", IF(tbl_Customers[[#This Row],[account_length]] &lt;= 150, "101-150", "151+")))</f>
        <v>101-150</v>
      </c>
      <c r="Y2815" s="30" t="str">
        <f>IF(tbl_Customers[[#This Row],[total_intl_charge]] &lt;= 3, "Low Charges", "High Charges")</f>
        <v>Low Charges</v>
      </c>
      <c r="Z2815" s="30" t="str">
        <f>IF(tbl_Customers[[#This Row],[total_eve_calls]]&lt;=80,"Low Calls",
IF(tbl_Customers[[#This Row],[total_eve_calls]]&lt;=120,"Medium Calls","High Calls"))</f>
        <v>Medium Calls</v>
      </c>
      <c r="AA2815" s="30" t="str">
        <f>IF(tbl_Customers[[#This Row],[total_eve_charge]]&lt;=15,"Low Charges",
IF(tbl_Customers[[#This Row],[total_eve_charge]]&lt;=20,"Medium Charges","High Charges"))</f>
        <v>Low Charges</v>
      </c>
      <c r="AB2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5" s="30" t="str">
        <f>IF(tbl_Customers[[#This Row],[number_vmail_messages]] = 0, "No Usage", IF(tbl_Customers[[#This Row],[number_vmail_messages]] &lt;= 20, "Low Usage", IF(tbl_Customers[[#This Row],[number_vmail_messages]] &lt;= 40, "Medium Usgae", "High Usage")))</f>
        <v>No Usage</v>
      </c>
      <c r="AD2815" s="30" t="str">
        <f>IF(tbl_Customers[[#This Row],[total_day_minutes]]&lt;=150,"Low Usage", IF(tbl_Customers[[#This Row],[total_day_minutes]]&lt;=200,"Medium Usage", IF(tbl_Customers[[#This Row],[total_day_minutes]]&lt;=250,"High Usage","Very High Usage")))</f>
        <v>Low Usage</v>
      </c>
      <c r="AE2815" s="30" t="str">
        <f>IF(tbl_Customers[[#This Row],[total_intl_calls]]&lt;=5,"Low Calls", IF(tbl_Customers[[#This Row],[total_intl_calls]]&lt;=10, "Medium Calls", "High Calls"))</f>
        <v>Low Calls</v>
      </c>
    </row>
    <row r="2816" spans="1:31"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c r="W2816" t="str">
        <f>IF(tbl_Customers[[#This Row],[number_customer_service_calls]] &lt;= 1, "0-1 Calls", IF(tbl_Customers[[#This Row],[number_customer_service_calls]] &lt;= 3, "2-3 Calls", IF(tbl_Customers[[#This Row],[number_customer_service_calls]] &lt;=5, "4-5 Calls", "6+ Calls")))</f>
        <v>0-1 Calls</v>
      </c>
      <c r="X2816" t="str">
        <f>IF(tbl_Customers[[#This Row],[account_length]] &lt;= 50, "0-50", IF(tbl_Customers[[#This Row],[account_length]] &lt;=100, "51-100", IF(tbl_Customers[[#This Row],[account_length]] &lt;= 150, "101-150", "151+")))</f>
        <v>51-100</v>
      </c>
      <c r="Y2816" s="30" t="str">
        <f>IF(tbl_Customers[[#This Row],[total_intl_charge]] &lt;= 3, "Low Charges", "High Charges")</f>
        <v>Low Charges</v>
      </c>
      <c r="Z2816" s="30" t="str">
        <f>IF(tbl_Customers[[#This Row],[total_eve_calls]]&lt;=80,"Low Calls",
IF(tbl_Customers[[#This Row],[total_eve_calls]]&lt;=120,"Medium Calls","High Calls"))</f>
        <v>Low Calls</v>
      </c>
      <c r="AA2816" s="30" t="str">
        <f>IF(tbl_Customers[[#This Row],[total_eve_charge]]&lt;=15,"Low Charges",
IF(tbl_Customers[[#This Row],[total_eve_charge]]&lt;=20,"Medium Charges","High Charges"))</f>
        <v>Medium Charges</v>
      </c>
      <c r="AB2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6" s="30" t="str">
        <f>IF(tbl_Customers[[#This Row],[number_vmail_messages]] = 0, "No Usage", IF(tbl_Customers[[#This Row],[number_vmail_messages]] &lt;= 20, "Low Usage", IF(tbl_Customers[[#This Row],[number_vmail_messages]] &lt;= 40, "Medium Usgae", "High Usage")))</f>
        <v>No Usage</v>
      </c>
      <c r="AD2816" s="30" t="str">
        <f>IF(tbl_Customers[[#This Row],[total_day_minutes]]&lt;=150,"Low Usage", IF(tbl_Customers[[#This Row],[total_day_minutes]]&lt;=200,"Medium Usage", IF(tbl_Customers[[#This Row],[total_day_minutes]]&lt;=250,"High Usage","Very High Usage")))</f>
        <v>Medium Usage</v>
      </c>
      <c r="AE2816" s="30" t="str">
        <f>IF(tbl_Customers[[#This Row],[total_intl_calls]]&lt;=5,"Low Calls", IF(tbl_Customers[[#This Row],[total_intl_calls]]&lt;=10, "Medium Calls", "High Calls"))</f>
        <v>Low Calls</v>
      </c>
    </row>
    <row r="2817" spans="1:31"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c r="W2817" t="str">
        <f>IF(tbl_Customers[[#This Row],[number_customer_service_calls]] &lt;= 1, "0-1 Calls", IF(tbl_Customers[[#This Row],[number_customer_service_calls]] &lt;= 3, "2-3 Calls", IF(tbl_Customers[[#This Row],[number_customer_service_calls]] &lt;=5, "4-5 Calls", "6+ Calls")))</f>
        <v>0-1 Calls</v>
      </c>
      <c r="X2817" t="str">
        <f>IF(tbl_Customers[[#This Row],[account_length]] &lt;= 50, "0-50", IF(tbl_Customers[[#This Row],[account_length]] &lt;=100, "51-100", IF(tbl_Customers[[#This Row],[account_length]] &lt;= 150, "101-150", "151+")))</f>
        <v>101-150</v>
      </c>
      <c r="Y2817" s="30" t="str">
        <f>IF(tbl_Customers[[#This Row],[total_intl_charge]] &lt;= 3, "Low Charges", "High Charges")</f>
        <v>Low Charges</v>
      </c>
      <c r="Z2817" s="30" t="str">
        <f>IF(tbl_Customers[[#This Row],[total_eve_calls]]&lt;=80,"Low Calls",
IF(tbl_Customers[[#This Row],[total_eve_calls]]&lt;=120,"Medium Calls","High Calls"))</f>
        <v>Medium Calls</v>
      </c>
      <c r="AA2817" s="30" t="str">
        <f>IF(tbl_Customers[[#This Row],[total_eve_charge]]&lt;=15,"Low Charges",
IF(tbl_Customers[[#This Row],[total_eve_charge]]&lt;=20,"Medium Charges","High Charges"))</f>
        <v>Low Charges</v>
      </c>
      <c r="AB2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17" s="30" t="str">
        <f>IF(tbl_Customers[[#This Row],[number_vmail_messages]] = 0, "No Usage", IF(tbl_Customers[[#This Row],[number_vmail_messages]] &lt;= 20, "Low Usage", IF(tbl_Customers[[#This Row],[number_vmail_messages]] &lt;= 40, "Medium Usgae", "High Usage")))</f>
        <v>Low Usage</v>
      </c>
      <c r="AD2817" s="30" t="str">
        <f>IF(tbl_Customers[[#This Row],[total_day_minutes]]&lt;=150,"Low Usage", IF(tbl_Customers[[#This Row],[total_day_minutes]]&lt;=200,"Medium Usage", IF(tbl_Customers[[#This Row],[total_day_minutes]]&lt;=250,"High Usage","Very High Usage")))</f>
        <v>Low Usage</v>
      </c>
      <c r="AE2817" s="30" t="str">
        <f>IF(tbl_Customers[[#This Row],[total_intl_calls]]&lt;=5,"Low Calls", IF(tbl_Customers[[#This Row],[total_intl_calls]]&lt;=10, "Medium Calls", "High Calls"))</f>
        <v>Low Calls</v>
      </c>
    </row>
    <row r="2818" spans="1:31"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c r="W2818" t="str">
        <f>IF(tbl_Customers[[#This Row],[number_customer_service_calls]] &lt;= 1, "0-1 Calls", IF(tbl_Customers[[#This Row],[number_customer_service_calls]] &lt;= 3, "2-3 Calls", IF(tbl_Customers[[#This Row],[number_customer_service_calls]] &lt;=5, "4-5 Calls", "6+ Calls")))</f>
        <v>0-1 Calls</v>
      </c>
      <c r="X2818" t="str">
        <f>IF(tbl_Customers[[#This Row],[account_length]] &lt;= 50, "0-50", IF(tbl_Customers[[#This Row],[account_length]] &lt;=100, "51-100", IF(tbl_Customers[[#This Row],[account_length]] &lt;= 150, "101-150", "151+")))</f>
        <v>101-150</v>
      </c>
      <c r="Y2818" s="30" t="str">
        <f>IF(tbl_Customers[[#This Row],[total_intl_charge]] &lt;= 3, "Low Charges", "High Charges")</f>
        <v>High Charges</v>
      </c>
      <c r="Z2818" s="30" t="str">
        <f>IF(tbl_Customers[[#This Row],[total_eve_calls]]&lt;=80,"Low Calls",
IF(tbl_Customers[[#This Row],[total_eve_calls]]&lt;=120,"Medium Calls","High Calls"))</f>
        <v>Medium Calls</v>
      </c>
      <c r="AA2818" s="30" t="str">
        <f>IF(tbl_Customers[[#This Row],[total_eve_charge]]&lt;=15,"Low Charges",
IF(tbl_Customers[[#This Row],[total_eve_charge]]&lt;=20,"Medium Charges","High Charges"))</f>
        <v>Medium Charges</v>
      </c>
      <c r="AB2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18" s="30" t="str">
        <f>IF(tbl_Customers[[#This Row],[number_vmail_messages]] = 0, "No Usage", IF(tbl_Customers[[#This Row],[number_vmail_messages]] &lt;= 20, "Low Usage", IF(tbl_Customers[[#This Row],[number_vmail_messages]] &lt;= 40, "Medium Usgae", "High Usage")))</f>
        <v>Medium Usgae</v>
      </c>
      <c r="AD2818" s="30" t="str">
        <f>IF(tbl_Customers[[#This Row],[total_day_minutes]]&lt;=150,"Low Usage", IF(tbl_Customers[[#This Row],[total_day_minutes]]&lt;=200,"Medium Usage", IF(tbl_Customers[[#This Row],[total_day_minutes]]&lt;=250,"High Usage","Very High Usage")))</f>
        <v>Medium Usage</v>
      </c>
      <c r="AE2818" s="30" t="str">
        <f>IF(tbl_Customers[[#This Row],[total_intl_calls]]&lt;=5,"Low Calls", IF(tbl_Customers[[#This Row],[total_intl_calls]]&lt;=10, "Medium Calls", "High Calls"))</f>
        <v>Medium Calls</v>
      </c>
    </row>
    <row r="2819" spans="1:31"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c r="W2819" t="str">
        <f>IF(tbl_Customers[[#This Row],[number_customer_service_calls]] &lt;= 1, "0-1 Calls", IF(tbl_Customers[[#This Row],[number_customer_service_calls]] &lt;= 3, "2-3 Calls", IF(tbl_Customers[[#This Row],[number_customer_service_calls]] &lt;=5, "4-5 Calls", "6+ Calls")))</f>
        <v>0-1 Calls</v>
      </c>
      <c r="X2819" t="str">
        <f>IF(tbl_Customers[[#This Row],[account_length]] &lt;= 50, "0-50", IF(tbl_Customers[[#This Row],[account_length]] &lt;=100, "51-100", IF(tbl_Customers[[#This Row],[account_length]] &lt;= 150, "101-150", "151+")))</f>
        <v>151+</v>
      </c>
      <c r="Y2819" s="30" t="str">
        <f>IF(tbl_Customers[[#This Row],[total_intl_charge]] &lt;= 3, "Low Charges", "High Charges")</f>
        <v>Low Charges</v>
      </c>
      <c r="Z2819" s="30" t="str">
        <f>IF(tbl_Customers[[#This Row],[total_eve_calls]]&lt;=80,"Low Calls",
IF(tbl_Customers[[#This Row],[total_eve_calls]]&lt;=120,"Medium Calls","High Calls"))</f>
        <v>Medium Calls</v>
      </c>
      <c r="AA2819" s="30" t="str">
        <f>IF(tbl_Customers[[#This Row],[total_eve_charge]]&lt;=15,"Low Charges",
IF(tbl_Customers[[#This Row],[total_eve_charge]]&lt;=20,"Medium Charges","High Charges"))</f>
        <v>Medium Charges</v>
      </c>
      <c r="AB2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19" s="30" t="str">
        <f>IF(tbl_Customers[[#This Row],[number_vmail_messages]] = 0, "No Usage", IF(tbl_Customers[[#This Row],[number_vmail_messages]] &lt;= 20, "Low Usage", IF(tbl_Customers[[#This Row],[number_vmail_messages]] &lt;= 40, "Medium Usgae", "High Usage")))</f>
        <v>No Usage</v>
      </c>
      <c r="AD2819" s="30" t="str">
        <f>IF(tbl_Customers[[#This Row],[total_day_minutes]]&lt;=150,"Low Usage", IF(tbl_Customers[[#This Row],[total_day_minutes]]&lt;=200,"Medium Usage", IF(tbl_Customers[[#This Row],[total_day_minutes]]&lt;=250,"High Usage","Very High Usage")))</f>
        <v>Medium Usage</v>
      </c>
      <c r="AE2819" s="30" t="str">
        <f>IF(tbl_Customers[[#This Row],[total_intl_calls]]&lt;=5,"Low Calls", IF(tbl_Customers[[#This Row],[total_intl_calls]]&lt;=10, "Medium Calls", "High Calls"))</f>
        <v>Medium Calls</v>
      </c>
    </row>
    <row r="2820" spans="1:31"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c r="W2820" t="str">
        <f>IF(tbl_Customers[[#This Row],[number_customer_service_calls]] &lt;= 1, "0-1 Calls", IF(tbl_Customers[[#This Row],[number_customer_service_calls]] &lt;= 3, "2-3 Calls", IF(tbl_Customers[[#This Row],[number_customer_service_calls]] &lt;=5, "4-5 Calls", "6+ Calls")))</f>
        <v>4-5 Calls</v>
      </c>
      <c r="X2820" t="str">
        <f>IF(tbl_Customers[[#This Row],[account_length]] &lt;= 50, "0-50", IF(tbl_Customers[[#This Row],[account_length]] &lt;=100, "51-100", IF(tbl_Customers[[#This Row],[account_length]] &lt;= 150, "101-150", "151+")))</f>
        <v>101-150</v>
      </c>
      <c r="Y2820" s="30" t="str">
        <f>IF(tbl_Customers[[#This Row],[total_intl_charge]] &lt;= 3, "Low Charges", "High Charges")</f>
        <v>Low Charges</v>
      </c>
      <c r="Z2820" s="30" t="str">
        <f>IF(tbl_Customers[[#This Row],[total_eve_calls]]&lt;=80,"Low Calls",
IF(tbl_Customers[[#This Row],[total_eve_calls]]&lt;=120,"Medium Calls","High Calls"))</f>
        <v>Low Calls</v>
      </c>
      <c r="AA2820" s="30" t="str">
        <f>IF(tbl_Customers[[#This Row],[total_eve_charge]]&lt;=15,"Low Charges",
IF(tbl_Customers[[#This Row],[total_eve_charge]]&lt;=20,"Medium Charges","High Charges"))</f>
        <v>Medium Charges</v>
      </c>
      <c r="AB2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20" s="30" t="str">
        <f>IF(tbl_Customers[[#This Row],[number_vmail_messages]] = 0, "No Usage", IF(tbl_Customers[[#This Row],[number_vmail_messages]] &lt;= 20, "Low Usage", IF(tbl_Customers[[#This Row],[number_vmail_messages]] &lt;= 40, "Medium Usgae", "High Usage")))</f>
        <v>No Usage</v>
      </c>
      <c r="AD2820" s="30" t="str">
        <f>IF(tbl_Customers[[#This Row],[total_day_minutes]]&lt;=150,"Low Usage", IF(tbl_Customers[[#This Row],[total_day_minutes]]&lt;=200,"Medium Usage", IF(tbl_Customers[[#This Row],[total_day_minutes]]&lt;=250,"High Usage","Very High Usage")))</f>
        <v>Low Usage</v>
      </c>
      <c r="AE2820" s="30" t="str">
        <f>IF(tbl_Customers[[#This Row],[total_intl_calls]]&lt;=5,"Low Calls", IF(tbl_Customers[[#This Row],[total_intl_calls]]&lt;=10, "Medium Calls", "High Calls"))</f>
        <v>Low Calls</v>
      </c>
    </row>
    <row r="2821" spans="1:31"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c r="W2821" t="str">
        <f>IF(tbl_Customers[[#This Row],[number_customer_service_calls]] &lt;= 1, "0-1 Calls", IF(tbl_Customers[[#This Row],[number_customer_service_calls]] &lt;= 3, "2-3 Calls", IF(tbl_Customers[[#This Row],[number_customer_service_calls]] &lt;=5, "4-5 Calls", "6+ Calls")))</f>
        <v>2-3 Calls</v>
      </c>
      <c r="X2821" t="str">
        <f>IF(tbl_Customers[[#This Row],[account_length]] &lt;= 50, "0-50", IF(tbl_Customers[[#This Row],[account_length]] &lt;=100, "51-100", IF(tbl_Customers[[#This Row],[account_length]] &lt;= 150, "101-150", "151+")))</f>
        <v>51-100</v>
      </c>
      <c r="Y2821" s="30" t="str">
        <f>IF(tbl_Customers[[#This Row],[total_intl_charge]] &lt;= 3, "Low Charges", "High Charges")</f>
        <v>High Charges</v>
      </c>
      <c r="Z2821" s="30" t="str">
        <f>IF(tbl_Customers[[#This Row],[total_eve_calls]]&lt;=80,"Low Calls",
IF(tbl_Customers[[#This Row],[total_eve_calls]]&lt;=120,"Medium Calls","High Calls"))</f>
        <v>Medium Calls</v>
      </c>
      <c r="AA2821" s="30" t="str">
        <f>IF(tbl_Customers[[#This Row],[total_eve_charge]]&lt;=15,"Low Charges",
IF(tbl_Customers[[#This Row],[total_eve_charge]]&lt;=20,"Medium Charges","High Charges"))</f>
        <v>Low Charges</v>
      </c>
      <c r="AB2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1" s="30" t="str">
        <f>IF(tbl_Customers[[#This Row],[number_vmail_messages]] = 0, "No Usage", IF(tbl_Customers[[#This Row],[number_vmail_messages]] &lt;= 20, "Low Usage", IF(tbl_Customers[[#This Row],[number_vmail_messages]] &lt;= 40, "Medium Usgae", "High Usage")))</f>
        <v>No Usage</v>
      </c>
      <c r="AD2821" s="30" t="str">
        <f>IF(tbl_Customers[[#This Row],[total_day_minutes]]&lt;=150,"Low Usage", IF(tbl_Customers[[#This Row],[total_day_minutes]]&lt;=200,"Medium Usage", IF(tbl_Customers[[#This Row],[total_day_minutes]]&lt;=250,"High Usage","Very High Usage")))</f>
        <v>Medium Usage</v>
      </c>
      <c r="AE2821" s="30" t="str">
        <f>IF(tbl_Customers[[#This Row],[total_intl_calls]]&lt;=5,"Low Calls", IF(tbl_Customers[[#This Row],[total_intl_calls]]&lt;=10, "Medium Calls", "High Calls"))</f>
        <v>Medium Calls</v>
      </c>
    </row>
    <row r="2822" spans="1:31"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c r="W2822" t="str">
        <f>IF(tbl_Customers[[#This Row],[number_customer_service_calls]] &lt;= 1, "0-1 Calls", IF(tbl_Customers[[#This Row],[number_customer_service_calls]] &lt;= 3, "2-3 Calls", IF(tbl_Customers[[#This Row],[number_customer_service_calls]] &lt;=5, "4-5 Calls", "6+ Calls")))</f>
        <v>4-5 Calls</v>
      </c>
      <c r="X2822" t="str">
        <f>IF(tbl_Customers[[#This Row],[account_length]] &lt;= 50, "0-50", IF(tbl_Customers[[#This Row],[account_length]] &lt;=100, "51-100", IF(tbl_Customers[[#This Row],[account_length]] &lt;= 150, "101-150", "151+")))</f>
        <v>51-100</v>
      </c>
      <c r="Y2822" s="30" t="str">
        <f>IF(tbl_Customers[[#This Row],[total_intl_charge]] &lt;= 3, "Low Charges", "High Charges")</f>
        <v>High Charges</v>
      </c>
      <c r="Z2822" s="30" t="str">
        <f>IF(tbl_Customers[[#This Row],[total_eve_calls]]&lt;=80,"Low Calls",
IF(tbl_Customers[[#This Row],[total_eve_calls]]&lt;=120,"Medium Calls","High Calls"))</f>
        <v>High Calls</v>
      </c>
      <c r="AA2822" s="30" t="str">
        <f>IF(tbl_Customers[[#This Row],[total_eve_charge]]&lt;=15,"Low Charges",
IF(tbl_Customers[[#This Row],[total_eve_charge]]&lt;=20,"Medium Charges","High Charges"))</f>
        <v>High Charges</v>
      </c>
      <c r="AB2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22" s="30" t="str">
        <f>IF(tbl_Customers[[#This Row],[number_vmail_messages]] = 0, "No Usage", IF(tbl_Customers[[#This Row],[number_vmail_messages]] &lt;= 20, "Low Usage", IF(tbl_Customers[[#This Row],[number_vmail_messages]] &lt;= 40, "Medium Usgae", "High Usage")))</f>
        <v>No Usage</v>
      </c>
      <c r="AD2822" s="30" t="str">
        <f>IF(tbl_Customers[[#This Row],[total_day_minutes]]&lt;=150,"Low Usage", IF(tbl_Customers[[#This Row],[total_day_minutes]]&lt;=200,"Medium Usage", IF(tbl_Customers[[#This Row],[total_day_minutes]]&lt;=250,"High Usage","Very High Usage")))</f>
        <v>Very High Usage</v>
      </c>
      <c r="AE2822" s="30" t="str">
        <f>IF(tbl_Customers[[#This Row],[total_intl_calls]]&lt;=5,"Low Calls", IF(tbl_Customers[[#This Row],[total_intl_calls]]&lt;=10, "Medium Calls", "High Calls"))</f>
        <v>Low Calls</v>
      </c>
    </row>
    <row r="2823" spans="1:31"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c r="W2823" t="str">
        <f>IF(tbl_Customers[[#This Row],[number_customer_service_calls]] &lt;= 1, "0-1 Calls", IF(tbl_Customers[[#This Row],[number_customer_service_calls]] &lt;= 3, "2-3 Calls", IF(tbl_Customers[[#This Row],[number_customer_service_calls]] &lt;=5, "4-5 Calls", "6+ Calls")))</f>
        <v>4-5 Calls</v>
      </c>
      <c r="X2823" t="str">
        <f>IF(tbl_Customers[[#This Row],[account_length]] &lt;= 50, "0-50", IF(tbl_Customers[[#This Row],[account_length]] &lt;=100, "51-100", IF(tbl_Customers[[#This Row],[account_length]] &lt;= 150, "101-150", "151+")))</f>
        <v>101-150</v>
      </c>
      <c r="Y2823" s="30" t="str">
        <f>IF(tbl_Customers[[#This Row],[total_intl_charge]] &lt;= 3, "Low Charges", "High Charges")</f>
        <v>High Charges</v>
      </c>
      <c r="Z2823" s="30" t="str">
        <f>IF(tbl_Customers[[#This Row],[total_eve_calls]]&lt;=80,"Low Calls",
IF(tbl_Customers[[#This Row],[total_eve_calls]]&lt;=120,"Medium Calls","High Calls"))</f>
        <v>Medium Calls</v>
      </c>
      <c r="AA2823" s="30" t="str">
        <f>IF(tbl_Customers[[#This Row],[total_eve_charge]]&lt;=15,"Low Charges",
IF(tbl_Customers[[#This Row],[total_eve_charge]]&lt;=20,"Medium Charges","High Charges"))</f>
        <v>High Charges</v>
      </c>
      <c r="AB2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3" s="30" t="str">
        <f>IF(tbl_Customers[[#This Row],[number_vmail_messages]] = 0, "No Usage", IF(tbl_Customers[[#This Row],[number_vmail_messages]] &lt;= 20, "Low Usage", IF(tbl_Customers[[#This Row],[number_vmail_messages]] &lt;= 40, "Medium Usgae", "High Usage")))</f>
        <v>No Usage</v>
      </c>
      <c r="AD2823" s="30" t="str">
        <f>IF(tbl_Customers[[#This Row],[total_day_minutes]]&lt;=150,"Low Usage", IF(tbl_Customers[[#This Row],[total_day_minutes]]&lt;=200,"Medium Usage", IF(tbl_Customers[[#This Row],[total_day_minutes]]&lt;=250,"High Usage","Very High Usage")))</f>
        <v>Low Usage</v>
      </c>
      <c r="AE2823" s="30" t="str">
        <f>IF(tbl_Customers[[#This Row],[total_intl_calls]]&lt;=5,"Low Calls", IF(tbl_Customers[[#This Row],[total_intl_calls]]&lt;=10, "Medium Calls", "High Calls"))</f>
        <v>Low Calls</v>
      </c>
    </row>
    <row r="2824" spans="1:31"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c r="W2824" t="str">
        <f>IF(tbl_Customers[[#This Row],[number_customer_service_calls]] &lt;= 1, "0-1 Calls", IF(tbl_Customers[[#This Row],[number_customer_service_calls]] &lt;= 3, "2-3 Calls", IF(tbl_Customers[[#This Row],[number_customer_service_calls]] &lt;=5, "4-5 Calls", "6+ Calls")))</f>
        <v>0-1 Calls</v>
      </c>
      <c r="X2824" t="str">
        <f>IF(tbl_Customers[[#This Row],[account_length]] &lt;= 50, "0-50", IF(tbl_Customers[[#This Row],[account_length]] &lt;=100, "51-100", IF(tbl_Customers[[#This Row],[account_length]] &lt;= 150, "101-150", "151+")))</f>
        <v>151+</v>
      </c>
      <c r="Y2824" s="30" t="str">
        <f>IF(tbl_Customers[[#This Row],[total_intl_charge]] &lt;= 3, "Low Charges", "High Charges")</f>
        <v>High Charges</v>
      </c>
      <c r="Z2824" s="30" t="str">
        <f>IF(tbl_Customers[[#This Row],[total_eve_calls]]&lt;=80,"Low Calls",
IF(tbl_Customers[[#This Row],[total_eve_calls]]&lt;=120,"Medium Calls","High Calls"))</f>
        <v>Medium Calls</v>
      </c>
      <c r="AA2824" s="30" t="str">
        <f>IF(tbl_Customers[[#This Row],[total_eve_charge]]&lt;=15,"Low Charges",
IF(tbl_Customers[[#This Row],[total_eve_charge]]&lt;=20,"Medium Charges","High Charges"))</f>
        <v>Medium Charges</v>
      </c>
      <c r="AB2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4" s="30" t="str">
        <f>IF(tbl_Customers[[#This Row],[number_vmail_messages]] = 0, "No Usage", IF(tbl_Customers[[#This Row],[number_vmail_messages]] &lt;= 20, "Low Usage", IF(tbl_Customers[[#This Row],[number_vmail_messages]] &lt;= 40, "Medium Usgae", "High Usage")))</f>
        <v>No Usage</v>
      </c>
      <c r="AD2824" s="30" t="str">
        <f>IF(tbl_Customers[[#This Row],[total_day_minutes]]&lt;=150,"Low Usage", IF(tbl_Customers[[#This Row],[total_day_minutes]]&lt;=200,"Medium Usage", IF(tbl_Customers[[#This Row],[total_day_minutes]]&lt;=250,"High Usage","Very High Usage")))</f>
        <v>Medium Usage</v>
      </c>
      <c r="AE2824" s="30" t="str">
        <f>IF(tbl_Customers[[#This Row],[total_intl_calls]]&lt;=5,"Low Calls", IF(tbl_Customers[[#This Row],[total_intl_calls]]&lt;=10, "Medium Calls", "High Calls"))</f>
        <v>Low Calls</v>
      </c>
    </row>
    <row r="2825" spans="1:31"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c r="W2825" t="str">
        <f>IF(tbl_Customers[[#This Row],[number_customer_service_calls]] &lt;= 1, "0-1 Calls", IF(tbl_Customers[[#This Row],[number_customer_service_calls]] &lt;= 3, "2-3 Calls", IF(tbl_Customers[[#This Row],[number_customer_service_calls]] &lt;=5, "4-5 Calls", "6+ Calls")))</f>
        <v>2-3 Calls</v>
      </c>
      <c r="X2825" t="str">
        <f>IF(tbl_Customers[[#This Row],[account_length]] &lt;= 50, "0-50", IF(tbl_Customers[[#This Row],[account_length]] &lt;=100, "51-100", IF(tbl_Customers[[#This Row],[account_length]] &lt;= 150, "101-150", "151+")))</f>
        <v>51-100</v>
      </c>
      <c r="Y2825" s="30" t="str">
        <f>IF(tbl_Customers[[#This Row],[total_intl_charge]] &lt;= 3, "Low Charges", "High Charges")</f>
        <v>Low Charges</v>
      </c>
      <c r="Z2825" s="30" t="str">
        <f>IF(tbl_Customers[[#This Row],[total_eve_calls]]&lt;=80,"Low Calls",
IF(tbl_Customers[[#This Row],[total_eve_calls]]&lt;=120,"Medium Calls","High Calls"))</f>
        <v>Medium Calls</v>
      </c>
      <c r="AA2825" s="30" t="str">
        <f>IF(tbl_Customers[[#This Row],[total_eve_charge]]&lt;=15,"Low Charges",
IF(tbl_Customers[[#This Row],[total_eve_charge]]&lt;=20,"Medium Charges","High Charges"))</f>
        <v>Low Charges</v>
      </c>
      <c r="AB2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5" s="30" t="str">
        <f>IF(tbl_Customers[[#This Row],[number_vmail_messages]] = 0, "No Usage", IF(tbl_Customers[[#This Row],[number_vmail_messages]] &lt;= 20, "Low Usage", IF(tbl_Customers[[#This Row],[number_vmail_messages]] &lt;= 40, "Medium Usgae", "High Usage")))</f>
        <v>No Usage</v>
      </c>
      <c r="AD2825" s="30" t="str">
        <f>IF(tbl_Customers[[#This Row],[total_day_minutes]]&lt;=150,"Low Usage", IF(tbl_Customers[[#This Row],[total_day_minutes]]&lt;=200,"Medium Usage", IF(tbl_Customers[[#This Row],[total_day_minutes]]&lt;=250,"High Usage","Very High Usage")))</f>
        <v>Medium Usage</v>
      </c>
      <c r="AE2825" s="30" t="str">
        <f>IF(tbl_Customers[[#This Row],[total_intl_calls]]&lt;=5,"Low Calls", IF(tbl_Customers[[#This Row],[total_intl_calls]]&lt;=10, "Medium Calls", "High Calls"))</f>
        <v>Low Calls</v>
      </c>
    </row>
    <row r="2826" spans="1:31"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c r="W2826" t="str">
        <f>IF(tbl_Customers[[#This Row],[number_customer_service_calls]] &lt;= 1, "0-1 Calls", IF(tbl_Customers[[#This Row],[number_customer_service_calls]] &lt;= 3, "2-3 Calls", IF(tbl_Customers[[#This Row],[number_customer_service_calls]] &lt;=5, "4-5 Calls", "6+ Calls")))</f>
        <v>0-1 Calls</v>
      </c>
      <c r="X2826" t="str">
        <f>IF(tbl_Customers[[#This Row],[account_length]] &lt;= 50, "0-50", IF(tbl_Customers[[#This Row],[account_length]] &lt;=100, "51-100", IF(tbl_Customers[[#This Row],[account_length]] &lt;= 150, "101-150", "151+")))</f>
        <v>51-100</v>
      </c>
      <c r="Y2826" s="30" t="str">
        <f>IF(tbl_Customers[[#This Row],[total_intl_charge]] &lt;= 3, "Low Charges", "High Charges")</f>
        <v>High Charges</v>
      </c>
      <c r="Z2826" s="30" t="str">
        <f>IF(tbl_Customers[[#This Row],[total_eve_calls]]&lt;=80,"Low Calls",
IF(tbl_Customers[[#This Row],[total_eve_calls]]&lt;=120,"Medium Calls","High Calls"))</f>
        <v>Medium Calls</v>
      </c>
      <c r="AA2826" s="30" t="str">
        <f>IF(tbl_Customers[[#This Row],[total_eve_charge]]&lt;=15,"Low Charges",
IF(tbl_Customers[[#This Row],[total_eve_charge]]&lt;=20,"Medium Charges","High Charges"))</f>
        <v>High Charges</v>
      </c>
      <c r="AB2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6" s="30" t="str">
        <f>IF(tbl_Customers[[#This Row],[number_vmail_messages]] = 0, "No Usage", IF(tbl_Customers[[#This Row],[number_vmail_messages]] &lt;= 20, "Low Usage", IF(tbl_Customers[[#This Row],[number_vmail_messages]] &lt;= 40, "Medium Usgae", "High Usage")))</f>
        <v>No Usage</v>
      </c>
      <c r="AD2826" s="30" t="str">
        <f>IF(tbl_Customers[[#This Row],[total_day_minutes]]&lt;=150,"Low Usage", IF(tbl_Customers[[#This Row],[total_day_minutes]]&lt;=200,"Medium Usage", IF(tbl_Customers[[#This Row],[total_day_minutes]]&lt;=250,"High Usage","Very High Usage")))</f>
        <v>Low Usage</v>
      </c>
      <c r="AE2826" s="30" t="str">
        <f>IF(tbl_Customers[[#This Row],[total_intl_calls]]&lt;=5,"Low Calls", IF(tbl_Customers[[#This Row],[total_intl_calls]]&lt;=10, "Medium Calls", "High Calls"))</f>
        <v>Medium Calls</v>
      </c>
    </row>
    <row r="2827" spans="1:31"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c r="W2827" t="str">
        <f>IF(tbl_Customers[[#This Row],[number_customer_service_calls]] &lt;= 1, "0-1 Calls", IF(tbl_Customers[[#This Row],[number_customer_service_calls]] &lt;= 3, "2-3 Calls", IF(tbl_Customers[[#This Row],[number_customer_service_calls]] &lt;=5, "4-5 Calls", "6+ Calls")))</f>
        <v>2-3 Calls</v>
      </c>
      <c r="X2827" t="str">
        <f>IF(tbl_Customers[[#This Row],[account_length]] &lt;= 50, "0-50", IF(tbl_Customers[[#This Row],[account_length]] &lt;=100, "51-100", IF(tbl_Customers[[#This Row],[account_length]] &lt;= 150, "101-150", "151+")))</f>
        <v>51-100</v>
      </c>
      <c r="Y2827" s="30" t="str">
        <f>IF(tbl_Customers[[#This Row],[total_intl_charge]] &lt;= 3, "Low Charges", "High Charges")</f>
        <v>High Charges</v>
      </c>
      <c r="Z2827" s="30" t="str">
        <f>IF(tbl_Customers[[#This Row],[total_eve_calls]]&lt;=80,"Low Calls",
IF(tbl_Customers[[#This Row],[total_eve_calls]]&lt;=120,"Medium Calls","High Calls"))</f>
        <v>Low Calls</v>
      </c>
      <c r="AA2827" s="30" t="str">
        <f>IF(tbl_Customers[[#This Row],[total_eve_charge]]&lt;=15,"Low Charges",
IF(tbl_Customers[[#This Row],[total_eve_charge]]&lt;=20,"Medium Charges","High Charges"))</f>
        <v>Medium Charges</v>
      </c>
      <c r="AB2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27" s="30" t="str">
        <f>IF(tbl_Customers[[#This Row],[number_vmail_messages]] = 0, "No Usage", IF(tbl_Customers[[#This Row],[number_vmail_messages]] &lt;= 20, "Low Usage", IF(tbl_Customers[[#This Row],[number_vmail_messages]] &lt;= 40, "Medium Usgae", "High Usage")))</f>
        <v>No Usage</v>
      </c>
      <c r="AD2827" s="30" t="str">
        <f>IF(tbl_Customers[[#This Row],[total_day_minutes]]&lt;=150,"Low Usage", IF(tbl_Customers[[#This Row],[total_day_minutes]]&lt;=200,"Medium Usage", IF(tbl_Customers[[#This Row],[total_day_minutes]]&lt;=250,"High Usage","Very High Usage")))</f>
        <v>Low Usage</v>
      </c>
      <c r="AE2827" s="30" t="str">
        <f>IF(tbl_Customers[[#This Row],[total_intl_calls]]&lt;=5,"Low Calls", IF(tbl_Customers[[#This Row],[total_intl_calls]]&lt;=10, "Medium Calls", "High Calls"))</f>
        <v>Low Calls</v>
      </c>
    </row>
    <row r="2828" spans="1:31"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c r="W2828" t="str">
        <f>IF(tbl_Customers[[#This Row],[number_customer_service_calls]] &lt;= 1, "0-1 Calls", IF(tbl_Customers[[#This Row],[number_customer_service_calls]] &lt;= 3, "2-3 Calls", IF(tbl_Customers[[#This Row],[number_customer_service_calls]] &lt;=5, "4-5 Calls", "6+ Calls")))</f>
        <v>2-3 Calls</v>
      </c>
      <c r="X2828" t="str">
        <f>IF(tbl_Customers[[#This Row],[account_length]] &lt;= 50, "0-50", IF(tbl_Customers[[#This Row],[account_length]] &lt;=100, "51-100", IF(tbl_Customers[[#This Row],[account_length]] &lt;= 150, "101-150", "151+")))</f>
        <v>151+</v>
      </c>
      <c r="Y2828" s="30" t="str">
        <f>IF(tbl_Customers[[#This Row],[total_intl_charge]] &lt;= 3, "Low Charges", "High Charges")</f>
        <v>Low Charges</v>
      </c>
      <c r="Z2828" s="30" t="str">
        <f>IF(tbl_Customers[[#This Row],[total_eve_calls]]&lt;=80,"Low Calls",
IF(tbl_Customers[[#This Row],[total_eve_calls]]&lt;=120,"Medium Calls","High Calls"))</f>
        <v>High Calls</v>
      </c>
      <c r="AA2828" s="30" t="str">
        <f>IF(tbl_Customers[[#This Row],[total_eve_charge]]&lt;=15,"Low Charges",
IF(tbl_Customers[[#This Row],[total_eve_charge]]&lt;=20,"Medium Charges","High Charges"))</f>
        <v>Medium Charges</v>
      </c>
      <c r="AB2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8" s="30" t="str">
        <f>IF(tbl_Customers[[#This Row],[number_vmail_messages]] = 0, "No Usage", IF(tbl_Customers[[#This Row],[number_vmail_messages]] &lt;= 20, "Low Usage", IF(tbl_Customers[[#This Row],[number_vmail_messages]] &lt;= 40, "Medium Usgae", "High Usage")))</f>
        <v>Medium Usgae</v>
      </c>
      <c r="AD2828" s="30" t="str">
        <f>IF(tbl_Customers[[#This Row],[total_day_minutes]]&lt;=150,"Low Usage", IF(tbl_Customers[[#This Row],[total_day_minutes]]&lt;=200,"Medium Usage", IF(tbl_Customers[[#This Row],[total_day_minutes]]&lt;=250,"High Usage","Very High Usage")))</f>
        <v>Medium Usage</v>
      </c>
      <c r="AE2828" s="30" t="str">
        <f>IF(tbl_Customers[[#This Row],[total_intl_calls]]&lt;=5,"Low Calls", IF(tbl_Customers[[#This Row],[total_intl_calls]]&lt;=10, "Medium Calls", "High Calls"))</f>
        <v>Medium Calls</v>
      </c>
    </row>
    <row r="2829" spans="1:31"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c r="W2829" t="str">
        <f>IF(tbl_Customers[[#This Row],[number_customer_service_calls]] &lt;= 1, "0-1 Calls", IF(tbl_Customers[[#This Row],[number_customer_service_calls]] &lt;= 3, "2-3 Calls", IF(tbl_Customers[[#This Row],[number_customer_service_calls]] &lt;=5, "4-5 Calls", "6+ Calls")))</f>
        <v>2-3 Calls</v>
      </c>
      <c r="X2829" t="str">
        <f>IF(tbl_Customers[[#This Row],[account_length]] &lt;= 50, "0-50", IF(tbl_Customers[[#This Row],[account_length]] &lt;=100, "51-100", IF(tbl_Customers[[#This Row],[account_length]] &lt;= 150, "101-150", "151+")))</f>
        <v>51-100</v>
      </c>
      <c r="Y2829" s="30" t="str">
        <f>IF(tbl_Customers[[#This Row],[total_intl_charge]] &lt;= 3, "Low Charges", "High Charges")</f>
        <v>Low Charges</v>
      </c>
      <c r="Z2829" s="30" t="str">
        <f>IF(tbl_Customers[[#This Row],[total_eve_calls]]&lt;=80,"Low Calls",
IF(tbl_Customers[[#This Row],[total_eve_calls]]&lt;=120,"Medium Calls","High Calls"))</f>
        <v>Low Calls</v>
      </c>
      <c r="AA2829" s="30" t="str">
        <f>IF(tbl_Customers[[#This Row],[total_eve_charge]]&lt;=15,"Low Charges",
IF(tbl_Customers[[#This Row],[total_eve_charge]]&lt;=20,"Medium Charges","High Charges"))</f>
        <v>Low Charges</v>
      </c>
      <c r="AB2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29" s="30" t="str">
        <f>IF(tbl_Customers[[#This Row],[number_vmail_messages]] = 0, "No Usage", IF(tbl_Customers[[#This Row],[number_vmail_messages]] &lt;= 20, "Low Usage", IF(tbl_Customers[[#This Row],[number_vmail_messages]] &lt;= 40, "Medium Usgae", "High Usage")))</f>
        <v>No Usage</v>
      </c>
      <c r="AD2829" s="30" t="str">
        <f>IF(tbl_Customers[[#This Row],[total_day_minutes]]&lt;=150,"Low Usage", IF(tbl_Customers[[#This Row],[total_day_minutes]]&lt;=200,"Medium Usage", IF(tbl_Customers[[#This Row],[total_day_minutes]]&lt;=250,"High Usage","Very High Usage")))</f>
        <v>High Usage</v>
      </c>
      <c r="AE2829" s="30" t="str">
        <f>IF(tbl_Customers[[#This Row],[total_intl_calls]]&lt;=5,"Low Calls", IF(tbl_Customers[[#This Row],[total_intl_calls]]&lt;=10, "Medium Calls", "High Calls"))</f>
        <v>Low Calls</v>
      </c>
    </row>
    <row r="2830" spans="1:31"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c r="W2830" t="str">
        <f>IF(tbl_Customers[[#This Row],[number_customer_service_calls]] &lt;= 1, "0-1 Calls", IF(tbl_Customers[[#This Row],[number_customer_service_calls]] &lt;= 3, "2-3 Calls", IF(tbl_Customers[[#This Row],[number_customer_service_calls]] &lt;=5, "4-5 Calls", "6+ Calls")))</f>
        <v>2-3 Calls</v>
      </c>
      <c r="X2830" t="str">
        <f>IF(tbl_Customers[[#This Row],[account_length]] &lt;= 50, "0-50", IF(tbl_Customers[[#This Row],[account_length]] &lt;=100, "51-100", IF(tbl_Customers[[#This Row],[account_length]] &lt;= 150, "101-150", "151+")))</f>
        <v>0-50</v>
      </c>
      <c r="Y2830" s="30" t="str">
        <f>IF(tbl_Customers[[#This Row],[total_intl_charge]] &lt;= 3, "Low Charges", "High Charges")</f>
        <v>High Charges</v>
      </c>
      <c r="Z2830" s="30" t="str">
        <f>IF(tbl_Customers[[#This Row],[total_eve_calls]]&lt;=80,"Low Calls",
IF(tbl_Customers[[#This Row],[total_eve_calls]]&lt;=120,"Medium Calls","High Calls"))</f>
        <v>Low Calls</v>
      </c>
      <c r="AA2830" s="30" t="str">
        <f>IF(tbl_Customers[[#This Row],[total_eve_charge]]&lt;=15,"Low Charges",
IF(tbl_Customers[[#This Row],[total_eve_charge]]&lt;=20,"Medium Charges","High Charges"))</f>
        <v>High Charges</v>
      </c>
      <c r="AB2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0" s="30" t="str">
        <f>IF(tbl_Customers[[#This Row],[number_vmail_messages]] = 0, "No Usage", IF(tbl_Customers[[#This Row],[number_vmail_messages]] &lt;= 20, "Low Usage", IF(tbl_Customers[[#This Row],[number_vmail_messages]] &lt;= 40, "Medium Usgae", "High Usage")))</f>
        <v>No Usage</v>
      </c>
      <c r="AD2830" s="30" t="str">
        <f>IF(tbl_Customers[[#This Row],[total_day_minutes]]&lt;=150,"Low Usage", IF(tbl_Customers[[#This Row],[total_day_minutes]]&lt;=200,"Medium Usage", IF(tbl_Customers[[#This Row],[total_day_minutes]]&lt;=250,"High Usage","Very High Usage")))</f>
        <v>Medium Usage</v>
      </c>
      <c r="AE2830" s="30" t="str">
        <f>IF(tbl_Customers[[#This Row],[total_intl_calls]]&lt;=5,"Low Calls", IF(tbl_Customers[[#This Row],[total_intl_calls]]&lt;=10, "Medium Calls", "High Calls"))</f>
        <v>Medium Calls</v>
      </c>
    </row>
    <row r="2831" spans="1:31"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c r="W2831" t="str">
        <f>IF(tbl_Customers[[#This Row],[number_customer_service_calls]] &lt;= 1, "0-1 Calls", IF(tbl_Customers[[#This Row],[number_customer_service_calls]] &lt;= 3, "2-3 Calls", IF(tbl_Customers[[#This Row],[number_customer_service_calls]] &lt;=5, "4-5 Calls", "6+ Calls")))</f>
        <v>2-3 Calls</v>
      </c>
      <c r="X2831" t="str">
        <f>IF(tbl_Customers[[#This Row],[account_length]] &lt;= 50, "0-50", IF(tbl_Customers[[#This Row],[account_length]] &lt;=100, "51-100", IF(tbl_Customers[[#This Row],[account_length]] &lt;= 150, "101-150", "151+")))</f>
        <v>151+</v>
      </c>
      <c r="Y2831" s="30" t="str">
        <f>IF(tbl_Customers[[#This Row],[total_intl_charge]] &lt;= 3, "Low Charges", "High Charges")</f>
        <v>Low Charges</v>
      </c>
      <c r="Z2831" s="30" t="str">
        <f>IF(tbl_Customers[[#This Row],[total_eve_calls]]&lt;=80,"Low Calls",
IF(tbl_Customers[[#This Row],[total_eve_calls]]&lt;=120,"Medium Calls","High Calls"))</f>
        <v>Medium Calls</v>
      </c>
      <c r="AA2831" s="30" t="str">
        <f>IF(tbl_Customers[[#This Row],[total_eve_charge]]&lt;=15,"Low Charges",
IF(tbl_Customers[[#This Row],[total_eve_charge]]&lt;=20,"Medium Charges","High Charges"))</f>
        <v>Low Charges</v>
      </c>
      <c r="AB2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1" s="30" t="str">
        <f>IF(tbl_Customers[[#This Row],[number_vmail_messages]] = 0, "No Usage", IF(tbl_Customers[[#This Row],[number_vmail_messages]] &lt;= 20, "Low Usage", IF(tbl_Customers[[#This Row],[number_vmail_messages]] &lt;= 40, "Medium Usgae", "High Usage")))</f>
        <v>No Usage</v>
      </c>
      <c r="AD2831" s="30" t="str">
        <f>IF(tbl_Customers[[#This Row],[total_day_minutes]]&lt;=150,"Low Usage", IF(tbl_Customers[[#This Row],[total_day_minutes]]&lt;=200,"Medium Usage", IF(tbl_Customers[[#This Row],[total_day_minutes]]&lt;=250,"High Usage","Very High Usage")))</f>
        <v>High Usage</v>
      </c>
      <c r="AE2831" s="30" t="str">
        <f>IF(tbl_Customers[[#This Row],[total_intl_calls]]&lt;=5,"Low Calls", IF(tbl_Customers[[#This Row],[total_intl_calls]]&lt;=10, "Medium Calls", "High Calls"))</f>
        <v>Medium Calls</v>
      </c>
    </row>
    <row r="2832" spans="1:31"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c r="W2832" t="str">
        <f>IF(tbl_Customers[[#This Row],[number_customer_service_calls]] &lt;= 1, "0-1 Calls", IF(tbl_Customers[[#This Row],[number_customer_service_calls]] &lt;= 3, "2-3 Calls", IF(tbl_Customers[[#This Row],[number_customer_service_calls]] &lt;=5, "4-5 Calls", "6+ Calls")))</f>
        <v>0-1 Calls</v>
      </c>
      <c r="X2832" t="str">
        <f>IF(tbl_Customers[[#This Row],[account_length]] &lt;= 50, "0-50", IF(tbl_Customers[[#This Row],[account_length]] &lt;=100, "51-100", IF(tbl_Customers[[#This Row],[account_length]] &lt;= 150, "101-150", "151+")))</f>
        <v>51-100</v>
      </c>
      <c r="Y2832" s="30" t="str">
        <f>IF(tbl_Customers[[#This Row],[total_intl_charge]] &lt;= 3, "Low Charges", "High Charges")</f>
        <v>High Charges</v>
      </c>
      <c r="Z2832" s="30" t="str">
        <f>IF(tbl_Customers[[#This Row],[total_eve_calls]]&lt;=80,"Low Calls",
IF(tbl_Customers[[#This Row],[total_eve_calls]]&lt;=120,"Medium Calls","High Calls"))</f>
        <v>Medium Calls</v>
      </c>
      <c r="AA2832" s="30" t="str">
        <f>IF(tbl_Customers[[#This Row],[total_eve_charge]]&lt;=15,"Low Charges",
IF(tbl_Customers[[#This Row],[total_eve_charge]]&lt;=20,"Medium Charges","High Charges"))</f>
        <v>High Charges</v>
      </c>
      <c r="AB2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2" s="30" t="str">
        <f>IF(tbl_Customers[[#This Row],[number_vmail_messages]] = 0, "No Usage", IF(tbl_Customers[[#This Row],[number_vmail_messages]] &lt;= 20, "Low Usage", IF(tbl_Customers[[#This Row],[number_vmail_messages]] &lt;= 40, "Medium Usgae", "High Usage")))</f>
        <v>Medium Usgae</v>
      </c>
      <c r="AD2832" s="30" t="str">
        <f>IF(tbl_Customers[[#This Row],[total_day_minutes]]&lt;=150,"Low Usage", IF(tbl_Customers[[#This Row],[total_day_minutes]]&lt;=200,"Medium Usage", IF(tbl_Customers[[#This Row],[total_day_minutes]]&lt;=250,"High Usage","Very High Usage")))</f>
        <v>High Usage</v>
      </c>
      <c r="AE2832" s="30" t="str">
        <f>IF(tbl_Customers[[#This Row],[total_intl_calls]]&lt;=5,"Low Calls", IF(tbl_Customers[[#This Row],[total_intl_calls]]&lt;=10, "Medium Calls", "High Calls"))</f>
        <v>Low Calls</v>
      </c>
    </row>
    <row r="2833" spans="1:31"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c r="W2833" t="str">
        <f>IF(tbl_Customers[[#This Row],[number_customer_service_calls]] &lt;= 1, "0-1 Calls", IF(tbl_Customers[[#This Row],[number_customer_service_calls]] &lt;= 3, "2-3 Calls", IF(tbl_Customers[[#This Row],[number_customer_service_calls]] &lt;=5, "4-5 Calls", "6+ Calls")))</f>
        <v>0-1 Calls</v>
      </c>
      <c r="X2833" t="str">
        <f>IF(tbl_Customers[[#This Row],[account_length]] &lt;= 50, "0-50", IF(tbl_Customers[[#This Row],[account_length]] &lt;=100, "51-100", IF(tbl_Customers[[#This Row],[account_length]] &lt;= 150, "101-150", "151+")))</f>
        <v>101-150</v>
      </c>
      <c r="Y2833" s="30" t="str">
        <f>IF(tbl_Customers[[#This Row],[total_intl_charge]] &lt;= 3, "Low Charges", "High Charges")</f>
        <v>Low Charges</v>
      </c>
      <c r="Z2833" s="30" t="str">
        <f>IF(tbl_Customers[[#This Row],[total_eve_calls]]&lt;=80,"Low Calls",
IF(tbl_Customers[[#This Row],[total_eve_calls]]&lt;=120,"Medium Calls","High Calls"))</f>
        <v>High Calls</v>
      </c>
      <c r="AA2833" s="30" t="str">
        <f>IF(tbl_Customers[[#This Row],[total_eve_charge]]&lt;=15,"Low Charges",
IF(tbl_Customers[[#This Row],[total_eve_charge]]&lt;=20,"Medium Charges","High Charges"))</f>
        <v>High Charges</v>
      </c>
      <c r="AB2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3" s="30" t="str">
        <f>IF(tbl_Customers[[#This Row],[number_vmail_messages]] = 0, "No Usage", IF(tbl_Customers[[#This Row],[number_vmail_messages]] &lt;= 20, "Low Usage", IF(tbl_Customers[[#This Row],[number_vmail_messages]] &lt;= 40, "Medium Usgae", "High Usage")))</f>
        <v>No Usage</v>
      </c>
      <c r="AD2833" s="30" t="str">
        <f>IF(tbl_Customers[[#This Row],[total_day_minutes]]&lt;=150,"Low Usage", IF(tbl_Customers[[#This Row],[total_day_minutes]]&lt;=200,"Medium Usage", IF(tbl_Customers[[#This Row],[total_day_minutes]]&lt;=250,"High Usage","Very High Usage")))</f>
        <v>High Usage</v>
      </c>
      <c r="AE2833" s="30" t="str">
        <f>IF(tbl_Customers[[#This Row],[total_intl_calls]]&lt;=5,"Low Calls", IF(tbl_Customers[[#This Row],[total_intl_calls]]&lt;=10, "Medium Calls", "High Calls"))</f>
        <v>Medium Calls</v>
      </c>
    </row>
    <row r="2834" spans="1:31"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c r="W2834" t="str">
        <f>IF(tbl_Customers[[#This Row],[number_customer_service_calls]] &lt;= 1, "0-1 Calls", IF(tbl_Customers[[#This Row],[number_customer_service_calls]] &lt;= 3, "2-3 Calls", IF(tbl_Customers[[#This Row],[number_customer_service_calls]] &lt;=5, "4-5 Calls", "6+ Calls")))</f>
        <v>0-1 Calls</v>
      </c>
      <c r="X2834" t="str">
        <f>IF(tbl_Customers[[#This Row],[account_length]] &lt;= 50, "0-50", IF(tbl_Customers[[#This Row],[account_length]] &lt;=100, "51-100", IF(tbl_Customers[[#This Row],[account_length]] &lt;= 150, "101-150", "151+")))</f>
        <v>101-150</v>
      </c>
      <c r="Y2834" s="30" t="str">
        <f>IF(tbl_Customers[[#This Row],[total_intl_charge]] &lt;= 3, "Low Charges", "High Charges")</f>
        <v>High Charges</v>
      </c>
      <c r="Z2834" s="30" t="str">
        <f>IF(tbl_Customers[[#This Row],[total_eve_calls]]&lt;=80,"Low Calls",
IF(tbl_Customers[[#This Row],[total_eve_calls]]&lt;=120,"Medium Calls","High Calls"))</f>
        <v>Medium Calls</v>
      </c>
      <c r="AA2834" s="30" t="str">
        <f>IF(tbl_Customers[[#This Row],[total_eve_charge]]&lt;=15,"Low Charges",
IF(tbl_Customers[[#This Row],[total_eve_charge]]&lt;=20,"Medium Charges","High Charges"))</f>
        <v>High Charges</v>
      </c>
      <c r="AB2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4" s="30" t="str">
        <f>IF(tbl_Customers[[#This Row],[number_vmail_messages]] = 0, "No Usage", IF(tbl_Customers[[#This Row],[number_vmail_messages]] &lt;= 20, "Low Usage", IF(tbl_Customers[[#This Row],[number_vmail_messages]] &lt;= 40, "Medium Usgae", "High Usage")))</f>
        <v>Medium Usgae</v>
      </c>
      <c r="AD2834" s="30" t="str">
        <f>IF(tbl_Customers[[#This Row],[total_day_minutes]]&lt;=150,"Low Usage", IF(tbl_Customers[[#This Row],[total_day_minutes]]&lt;=200,"Medium Usage", IF(tbl_Customers[[#This Row],[total_day_minutes]]&lt;=250,"High Usage","Very High Usage")))</f>
        <v>Very High Usage</v>
      </c>
      <c r="AE2834" s="30" t="str">
        <f>IF(tbl_Customers[[#This Row],[total_intl_calls]]&lt;=5,"Low Calls", IF(tbl_Customers[[#This Row],[total_intl_calls]]&lt;=10, "Medium Calls", "High Calls"))</f>
        <v>Medium Calls</v>
      </c>
    </row>
    <row r="2835" spans="1:31"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c r="W2835" t="str">
        <f>IF(tbl_Customers[[#This Row],[number_customer_service_calls]] &lt;= 1, "0-1 Calls", IF(tbl_Customers[[#This Row],[number_customer_service_calls]] &lt;= 3, "2-3 Calls", IF(tbl_Customers[[#This Row],[number_customer_service_calls]] &lt;=5, "4-5 Calls", "6+ Calls")))</f>
        <v>0-1 Calls</v>
      </c>
      <c r="X2835" t="str">
        <f>IF(tbl_Customers[[#This Row],[account_length]] &lt;= 50, "0-50", IF(tbl_Customers[[#This Row],[account_length]] &lt;=100, "51-100", IF(tbl_Customers[[#This Row],[account_length]] &lt;= 150, "101-150", "151+")))</f>
        <v>51-100</v>
      </c>
      <c r="Y2835" s="30" t="str">
        <f>IF(tbl_Customers[[#This Row],[total_intl_charge]] &lt;= 3, "Low Charges", "High Charges")</f>
        <v>High Charges</v>
      </c>
      <c r="Z2835" s="30" t="str">
        <f>IF(tbl_Customers[[#This Row],[total_eve_calls]]&lt;=80,"Low Calls",
IF(tbl_Customers[[#This Row],[total_eve_calls]]&lt;=120,"Medium Calls","High Calls"))</f>
        <v>Medium Calls</v>
      </c>
      <c r="AA2835" s="30" t="str">
        <f>IF(tbl_Customers[[#This Row],[total_eve_charge]]&lt;=15,"Low Charges",
IF(tbl_Customers[[#This Row],[total_eve_charge]]&lt;=20,"Medium Charges","High Charges"))</f>
        <v>Low Charges</v>
      </c>
      <c r="AB2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35" s="30" t="str">
        <f>IF(tbl_Customers[[#This Row],[number_vmail_messages]] = 0, "No Usage", IF(tbl_Customers[[#This Row],[number_vmail_messages]] &lt;= 20, "Low Usage", IF(tbl_Customers[[#This Row],[number_vmail_messages]] &lt;= 40, "Medium Usgae", "High Usage")))</f>
        <v>No Usage</v>
      </c>
      <c r="AD2835" s="30" t="str">
        <f>IF(tbl_Customers[[#This Row],[total_day_minutes]]&lt;=150,"Low Usage", IF(tbl_Customers[[#This Row],[total_day_minutes]]&lt;=200,"Medium Usage", IF(tbl_Customers[[#This Row],[total_day_minutes]]&lt;=250,"High Usage","Very High Usage")))</f>
        <v>High Usage</v>
      </c>
      <c r="AE2835" s="30" t="str">
        <f>IF(tbl_Customers[[#This Row],[total_intl_calls]]&lt;=5,"Low Calls", IF(tbl_Customers[[#This Row],[total_intl_calls]]&lt;=10, "Medium Calls", "High Calls"))</f>
        <v>Low Calls</v>
      </c>
    </row>
    <row r="2836" spans="1:31"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c r="W2836" t="str">
        <f>IF(tbl_Customers[[#This Row],[number_customer_service_calls]] &lt;= 1, "0-1 Calls", IF(tbl_Customers[[#This Row],[number_customer_service_calls]] &lt;= 3, "2-3 Calls", IF(tbl_Customers[[#This Row],[number_customer_service_calls]] &lt;=5, "4-5 Calls", "6+ Calls")))</f>
        <v>2-3 Calls</v>
      </c>
      <c r="X2836" t="str">
        <f>IF(tbl_Customers[[#This Row],[account_length]] &lt;= 50, "0-50", IF(tbl_Customers[[#This Row],[account_length]] &lt;=100, "51-100", IF(tbl_Customers[[#This Row],[account_length]] &lt;= 150, "101-150", "151+")))</f>
        <v>101-150</v>
      </c>
      <c r="Y2836" s="30" t="str">
        <f>IF(tbl_Customers[[#This Row],[total_intl_charge]] &lt;= 3, "Low Charges", "High Charges")</f>
        <v>Low Charges</v>
      </c>
      <c r="Z2836" s="30" t="str">
        <f>IF(tbl_Customers[[#This Row],[total_eve_calls]]&lt;=80,"Low Calls",
IF(tbl_Customers[[#This Row],[total_eve_calls]]&lt;=120,"Medium Calls","High Calls"))</f>
        <v>Medium Calls</v>
      </c>
      <c r="AA2836" s="30" t="str">
        <f>IF(tbl_Customers[[#This Row],[total_eve_charge]]&lt;=15,"Low Charges",
IF(tbl_Customers[[#This Row],[total_eve_charge]]&lt;=20,"Medium Charges","High Charges"))</f>
        <v>Low Charges</v>
      </c>
      <c r="AB2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6" s="30" t="str">
        <f>IF(tbl_Customers[[#This Row],[number_vmail_messages]] = 0, "No Usage", IF(tbl_Customers[[#This Row],[number_vmail_messages]] &lt;= 20, "Low Usage", IF(tbl_Customers[[#This Row],[number_vmail_messages]] &lt;= 40, "Medium Usgae", "High Usage")))</f>
        <v>No Usage</v>
      </c>
      <c r="AD2836" s="30" t="str">
        <f>IF(tbl_Customers[[#This Row],[total_day_minutes]]&lt;=150,"Low Usage", IF(tbl_Customers[[#This Row],[total_day_minutes]]&lt;=200,"Medium Usage", IF(tbl_Customers[[#This Row],[total_day_minutes]]&lt;=250,"High Usage","Very High Usage")))</f>
        <v>Medium Usage</v>
      </c>
      <c r="AE2836" s="30" t="str">
        <f>IF(tbl_Customers[[#This Row],[total_intl_calls]]&lt;=5,"Low Calls", IF(tbl_Customers[[#This Row],[total_intl_calls]]&lt;=10, "Medium Calls", "High Calls"))</f>
        <v>Low Calls</v>
      </c>
    </row>
    <row r="2837" spans="1:31"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c r="W2837" t="str">
        <f>IF(tbl_Customers[[#This Row],[number_customer_service_calls]] &lt;= 1, "0-1 Calls", IF(tbl_Customers[[#This Row],[number_customer_service_calls]] &lt;= 3, "2-3 Calls", IF(tbl_Customers[[#This Row],[number_customer_service_calls]] &lt;=5, "4-5 Calls", "6+ Calls")))</f>
        <v>0-1 Calls</v>
      </c>
      <c r="X2837" t="str">
        <f>IF(tbl_Customers[[#This Row],[account_length]] &lt;= 50, "0-50", IF(tbl_Customers[[#This Row],[account_length]] &lt;=100, "51-100", IF(tbl_Customers[[#This Row],[account_length]] &lt;= 150, "101-150", "151+")))</f>
        <v>101-150</v>
      </c>
      <c r="Y2837" s="30" t="str">
        <f>IF(tbl_Customers[[#This Row],[total_intl_charge]] &lt;= 3, "Low Charges", "High Charges")</f>
        <v>Low Charges</v>
      </c>
      <c r="Z2837" s="30" t="str">
        <f>IF(tbl_Customers[[#This Row],[total_eve_calls]]&lt;=80,"Low Calls",
IF(tbl_Customers[[#This Row],[total_eve_calls]]&lt;=120,"Medium Calls","High Calls"))</f>
        <v>Low Calls</v>
      </c>
      <c r="AA2837" s="30" t="str">
        <f>IF(tbl_Customers[[#This Row],[total_eve_charge]]&lt;=15,"Low Charges",
IF(tbl_Customers[[#This Row],[total_eve_charge]]&lt;=20,"Medium Charges","High Charges"))</f>
        <v>Low Charges</v>
      </c>
      <c r="AB2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37" s="30" t="str">
        <f>IF(tbl_Customers[[#This Row],[number_vmail_messages]] = 0, "No Usage", IF(tbl_Customers[[#This Row],[number_vmail_messages]] &lt;= 20, "Low Usage", IF(tbl_Customers[[#This Row],[number_vmail_messages]] &lt;= 40, "Medium Usgae", "High Usage")))</f>
        <v>No Usage</v>
      </c>
      <c r="AD2837" s="30" t="str">
        <f>IF(tbl_Customers[[#This Row],[total_day_minutes]]&lt;=150,"Low Usage", IF(tbl_Customers[[#This Row],[total_day_minutes]]&lt;=200,"Medium Usage", IF(tbl_Customers[[#This Row],[total_day_minutes]]&lt;=250,"High Usage","Very High Usage")))</f>
        <v>High Usage</v>
      </c>
      <c r="AE2837" s="30" t="str">
        <f>IF(tbl_Customers[[#This Row],[total_intl_calls]]&lt;=5,"Low Calls", IF(tbl_Customers[[#This Row],[total_intl_calls]]&lt;=10, "Medium Calls", "High Calls"))</f>
        <v>Low Calls</v>
      </c>
    </row>
    <row r="2838" spans="1:31"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c r="W2838" t="str">
        <f>IF(tbl_Customers[[#This Row],[number_customer_service_calls]] &lt;= 1, "0-1 Calls", IF(tbl_Customers[[#This Row],[number_customer_service_calls]] &lt;= 3, "2-3 Calls", IF(tbl_Customers[[#This Row],[number_customer_service_calls]] &lt;=5, "4-5 Calls", "6+ Calls")))</f>
        <v>0-1 Calls</v>
      </c>
      <c r="X2838" t="str">
        <f>IF(tbl_Customers[[#This Row],[account_length]] &lt;= 50, "0-50", IF(tbl_Customers[[#This Row],[account_length]] &lt;=100, "51-100", IF(tbl_Customers[[#This Row],[account_length]] &lt;= 150, "101-150", "151+")))</f>
        <v>51-100</v>
      </c>
      <c r="Y2838" s="30" t="str">
        <f>IF(tbl_Customers[[#This Row],[total_intl_charge]] &lt;= 3, "Low Charges", "High Charges")</f>
        <v>High Charges</v>
      </c>
      <c r="Z2838" s="30" t="str">
        <f>IF(tbl_Customers[[#This Row],[total_eve_calls]]&lt;=80,"Low Calls",
IF(tbl_Customers[[#This Row],[total_eve_calls]]&lt;=120,"Medium Calls","High Calls"))</f>
        <v>High Calls</v>
      </c>
      <c r="AA2838" s="30" t="str">
        <f>IF(tbl_Customers[[#This Row],[total_eve_charge]]&lt;=15,"Low Charges",
IF(tbl_Customers[[#This Row],[total_eve_charge]]&lt;=20,"Medium Charges","High Charges"))</f>
        <v>Medium Charges</v>
      </c>
      <c r="AB2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38" s="30" t="str">
        <f>IF(tbl_Customers[[#This Row],[number_vmail_messages]] = 0, "No Usage", IF(tbl_Customers[[#This Row],[number_vmail_messages]] &lt;= 20, "Low Usage", IF(tbl_Customers[[#This Row],[number_vmail_messages]] &lt;= 40, "Medium Usgae", "High Usage")))</f>
        <v>Medium Usgae</v>
      </c>
      <c r="AD2838" s="30" t="str">
        <f>IF(tbl_Customers[[#This Row],[total_day_minutes]]&lt;=150,"Low Usage", IF(tbl_Customers[[#This Row],[total_day_minutes]]&lt;=200,"Medium Usage", IF(tbl_Customers[[#This Row],[total_day_minutes]]&lt;=250,"High Usage","Very High Usage")))</f>
        <v>High Usage</v>
      </c>
      <c r="AE2838" s="30" t="str">
        <f>IF(tbl_Customers[[#This Row],[total_intl_calls]]&lt;=5,"Low Calls", IF(tbl_Customers[[#This Row],[total_intl_calls]]&lt;=10, "Medium Calls", "High Calls"))</f>
        <v>Low Calls</v>
      </c>
    </row>
    <row r="2839" spans="1:31"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c r="W2839" t="str">
        <f>IF(tbl_Customers[[#This Row],[number_customer_service_calls]] &lt;= 1, "0-1 Calls", IF(tbl_Customers[[#This Row],[number_customer_service_calls]] &lt;= 3, "2-3 Calls", IF(tbl_Customers[[#This Row],[number_customer_service_calls]] &lt;=5, "4-5 Calls", "6+ Calls")))</f>
        <v>2-3 Calls</v>
      </c>
      <c r="X2839" t="str">
        <f>IF(tbl_Customers[[#This Row],[account_length]] &lt;= 50, "0-50", IF(tbl_Customers[[#This Row],[account_length]] &lt;=100, "51-100", IF(tbl_Customers[[#This Row],[account_length]] &lt;= 150, "101-150", "151+")))</f>
        <v>101-150</v>
      </c>
      <c r="Y2839" s="30" t="str">
        <f>IF(tbl_Customers[[#This Row],[total_intl_charge]] &lt;= 3, "Low Charges", "High Charges")</f>
        <v>Low Charges</v>
      </c>
      <c r="Z2839" s="30" t="str">
        <f>IF(tbl_Customers[[#This Row],[total_eve_calls]]&lt;=80,"Low Calls",
IF(tbl_Customers[[#This Row],[total_eve_calls]]&lt;=120,"Medium Calls","High Calls"))</f>
        <v>Low Calls</v>
      </c>
      <c r="AA2839" s="30" t="str">
        <f>IF(tbl_Customers[[#This Row],[total_eve_charge]]&lt;=15,"Low Charges",
IF(tbl_Customers[[#This Row],[total_eve_charge]]&lt;=20,"Medium Charges","High Charges"))</f>
        <v>Low Charges</v>
      </c>
      <c r="AB2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39" s="30" t="str">
        <f>IF(tbl_Customers[[#This Row],[number_vmail_messages]] = 0, "No Usage", IF(tbl_Customers[[#This Row],[number_vmail_messages]] &lt;= 20, "Low Usage", IF(tbl_Customers[[#This Row],[number_vmail_messages]] &lt;= 40, "Medium Usgae", "High Usage")))</f>
        <v>No Usage</v>
      </c>
      <c r="AD2839" s="30" t="str">
        <f>IF(tbl_Customers[[#This Row],[total_day_minutes]]&lt;=150,"Low Usage", IF(tbl_Customers[[#This Row],[total_day_minutes]]&lt;=200,"Medium Usage", IF(tbl_Customers[[#This Row],[total_day_minutes]]&lt;=250,"High Usage","Very High Usage")))</f>
        <v>Low Usage</v>
      </c>
      <c r="AE2839" s="30" t="str">
        <f>IF(tbl_Customers[[#This Row],[total_intl_calls]]&lt;=5,"Low Calls", IF(tbl_Customers[[#This Row],[total_intl_calls]]&lt;=10, "Medium Calls", "High Calls"))</f>
        <v>Low Calls</v>
      </c>
    </row>
    <row r="2840" spans="1:31"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c r="W2840" t="str">
        <f>IF(tbl_Customers[[#This Row],[number_customer_service_calls]] &lt;= 1, "0-1 Calls", IF(tbl_Customers[[#This Row],[number_customer_service_calls]] &lt;= 3, "2-3 Calls", IF(tbl_Customers[[#This Row],[number_customer_service_calls]] &lt;=5, "4-5 Calls", "6+ Calls")))</f>
        <v>0-1 Calls</v>
      </c>
      <c r="X2840" t="str">
        <f>IF(tbl_Customers[[#This Row],[account_length]] &lt;= 50, "0-50", IF(tbl_Customers[[#This Row],[account_length]] &lt;=100, "51-100", IF(tbl_Customers[[#This Row],[account_length]] &lt;= 150, "101-150", "151+")))</f>
        <v>101-150</v>
      </c>
      <c r="Y2840" s="30" t="str">
        <f>IF(tbl_Customers[[#This Row],[total_intl_charge]] &lt;= 3, "Low Charges", "High Charges")</f>
        <v>High Charges</v>
      </c>
      <c r="Z2840" s="30" t="str">
        <f>IF(tbl_Customers[[#This Row],[total_eve_calls]]&lt;=80,"Low Calls",
IF(tbl_Customers[[#This Row],[total_eve_calls]]&lt;=120,"Medium Calls","High Calls"))</f>
        <v>Medium Calls</v>
      </c>
      <c r="AA2840" s="30" t="str">
        <f>IF(tbl_Customers[[#This Row],[total_eve_charge]]&lt;=15,"Low Charges",
IF(tbl_Customers[[#This Row],[total_eve_charge]]&lt;=20,"Medium Charges","High Charges"))</f>
        <v>Low Charges</v>
      </c>
      <c r="AB2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0" s="30" t="str">
        <f>IF(tbl_Customers[[#This Row],[number_vmail_messages]] = 0, "No Usage", IF(tbl_Customers[[#This Row],[number_vmail_messages]] &lt;= 20, "Low Usage", IF(tbl_Customers[[#This Row],[number_vmail_messages]] &lt;= 40, "Medium Usgae", "High Usage")))</f>
        <v>High Usage</v>
      </c>
      <c r="AD2840" s="30" t="str">
        <f>IF(tbl_Customers[[#This Row],[total_day_minutes]]&lt;=150,"Low Usage", IF(tbl_Customers[[#This Row],[total_day_minutes]]&lt;=200,"Medium Usage", IF(tbl_Customers[[#This Row],[total_day_minutes]]&lt;=250,"High Usage","Very High Usage")))</f>
        <v>Medium Usage</v>
      </c>
      <c r="AE2840" s="30" t="str">
        <f>IF(tbl_Customers[[#This Row],[total_intl_calls]]&lt;=5,"Low Calls", IF(tbl_Customers[[#This Row],[total_intl_calls]]&lt;=10, "Medium Calls", "High Calls"))</f>
        <v>Low Calls</v>
      </c>
    </row>
    <row r="2841" spans="1:31"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c r="W2841" t="str">
        <f>IF(tbl_Customers[[#This Row],[number_customer_service_calls]] &lt;= 1, "0-1 Calls", IF(tbl_Customers[[#This Row],[number_customer_service_calls]] &lt;= 3, "2-3 Calls", IF(tbl_Customers[[#This Row],[number_customer_service_calls]] &lt;=5, "4-5 Calls", "6+ Calls")))</f>
        <v>0-1 Calls</v>
      </c>
      <c r="X2841" t="str">
        <f>IF(tbl_Customers[[#This Row],[account_length]] &lt;= 50, "0-50", IF(tbl_Customers[[#This Row],[account_length]] &lt;=100, "51-100", IF(tbl_Customers[[#This Row],[account_length]] &lt;= 150, "101-150", "151+")))</f>
        <v>101-150</v>
      </c>
      <c r="Y2841" s="30" t="str">
        <f>IF(tbl_Customers[[#This Row],[total_intl_charge]] &lt;= 3, "Low Charges", "High Charges")</f>
        <v>Low Charges</v>
      </c>
      <c r="Z2841" s="30" t="str">
        <f>IF(tbl_Customers[[#This Row],[total_eve_calls]]&lt;=80,"Low Calls",
IF(tbl_Customers[[#This Row],[total_eve_calls]]&lt;=120,"Medium Calls","High Calls"))</f>
        <v>Medium Calls</v>
      </c>
      <c r="AA2841" s="30" t="str">
        <f>IF(tbl_Customers[[#This Row],[total_eve_charge]]&lt;=15,"Low Charges",
IF(tbl_Customers[[#This Row],[total_eve_charge]]&lt;=20,"Medium Charges","High Charges"))</f>
        <v>Medium Charges</v>
      </c>
      <c r="AB2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1" s="30" t="str">
        <f>IF(tbl_Customers[[#This Row],[number_vmail_messages]] = 0, "No Usage", IF(tbl_Customers[[#This Row],[number_vmail_messages]] &lt;= 20, "Low Usage", IF(tbl_Customers[[#This Row],[number_vmail_messages]] &lt;= 40, "Medium Usgae", "High Usage")))</f>
        <v>No Usage</v>
      </c>
      <c r="AD2841" s="30" t="str">
        <f>IF(tbl_Customers[[#This Row],[total_day_minutes]]&lt;=150,"Low Usage", IF(tbl_Customers[[#This Row],[total_day_minutes]]&lt;=200,"Medium Usage", IF(tbl_Customers[[#This Row],[total_day_minutes]]&lt;=250,"High Usage","Very High Usage")))</f>
        <v>Low Usage</v>
      </c>
      <c r="AE2841" s="30" t="str">
        <f>IF(tbl_Customers[[#This Row],[total_intl_calls]]&lt;=5,"Low Calls", IF(tbl_Customers[[#This Row],[total_intl_calls]]&lt;=10, "Medium Calls", "High Calls"))</f>
        <v>Low Calls</v>
      </c>
    </row>
    <row r="2842" spans="1:31"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c r="W2842" t="str">
        <f>IF(tbl_Customers[[#This Row],[number_customer_service_calls]] &lt;= 1, "0-1 Calls", IF(tbl_Customers[[#This Row],[number_customer_service_calls]] &lt;= 3, "2-3 Calls", IF(tbl_Customers[[#This Row],[number_customer_service_calls]] &lt;=5, "4-5 Calls", "6+ Calls")))</f>
        <v>0-1 Calls</v>
      </c>
      <c r="X2842" t="str">
        <f>IF(tbl_Customers[[#This Row],[account_length]] &lt;= 50, "0-50", IF(tbl_Customers[[#This Row],[account_length]] &lt;=100, "51-100", IF(tbl_Customers[[#This Row],[account_length]] &lt;= 150, "101-150", "151+")))</f>
        <v>101-150</v>
      </c>
      <c r="Y2842" s="30" t="str">
        <f>IF(tbl_Customers[[#This Row],[total_intl_charge]] &lt;= 3, "Low Charges", "High Charges")</f>
        <v>Low Charges</v>
      </c>
      <c r="Z2842" s="30" t="str">
        <f>IF(tbl_Customers[[#This Row],[total_eve_calls]]&lt;=80,"Low Calls",
IF(tbl_Customers[[#This Row],[total_eve_calls]]&lt;=120,"Medium Calls","High Calls"))</f>
        <v>Medium Calls</v>
      </c>
      <c r="AA2842" s="30" t="str">
        <f>IF(tbl_Customers[[#This Row],[total_eve_charge]]&lt;=15,"Low Charges",
IF(tbl_Customers[[#This Row],[total_eve_charge]]&lt;=20,"Medium Charges","High Charges"))</f>
        <v>Low Charges</v>
      </c>
      <c r="AB2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2" s="30" t="str">
        <f>IF(tbl_Customers[[#This Row],[number_vmail_messages]] = 0, "No Usage", IF(tbl_Customers[[#This Row],[number_vmail_messages]] &lt;= 20, "Low Usage", IF(tbl_Customers[[#This Row],[number_vmail_messages]] &lt;= 40, "Medium Usgae", "High Usage")))</f>
        <v>No Usage</v>
      </c>
      <c r="AD2842" s="30" t="str">
        <f>IF(tbl_Customers[[#This Row],[total_day_minutes]]&lt;=150,"Low Usage", IF(tbl_Customers[[#This Row],[total_day_minutes]]&lt;=200,"Medium Usage", IF(tbl_Customers[[#This Row],[total_day_minutes]]&lt;=250,"High Usage","Very High Usage")))</f>
        <v>High Usage</v>
      </c>
      <c r="AE2842" s="30" t="str">
        <f>IF(tbl_Customers[[#This Row],[total_intl_calls]]&lt;=5,"Low Calls", IF(tbl_Customers[[#This Row],[total_intl_calls]]&lt;=10, "Medium Calls", "High Calls"))</f>
        <v>Medium Calls</v>
      </c>
    </row>
    <row r="2843" spans="1:31"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c r="W2843" t="str">
        <f>IF(tbl_Customers[[#This Row],[number_customer_service_calls]] &lt;= 1, "0-1 Calls", IF(tbl_Customers[[#This Row],[number_customer_service_calls]] &lt;= 3, "2-3 Calls", IF(tbl_Customers[[#This Row],[number_customer_service_calls]] &lt;=5, "4-5 Calls", "6+ Calls")))</f>
        <v>0-1 Calls</v>
      </c>
      <c r="X2843" t="str">
        <f>IF(tbl_Customers[[#This Row],[account_length]] &lt;= 50, "0-50", IF(tbl_Customers[[#This Row],[account_length]] &lt;=100, "51-100", IF(tbl_Customers[[#This Row],[account_length]] &lt;= 150, "101-150", "151+")))</f>
        <v>51-100</v>
      </c>
      <c r="Y2843" s="30" t="str">
        <f>IF(tbl_Customers[[#This Row],[total_intl_charge]] &lt;= 3, "Low Charges", "High Charges")</f>
        <v>Low Charges</v>
      </c>
      <c r="Z2843" s="30" t="str">
        <f>IF(tbl_Customers[[#This Row],[total_eve_calls]]&lt;=80,"Low Calls",
IF(tbl_Customers[[#This Row],[total_eve_calls]]&lt;=120,"Medium Calls","High Calls"))</f>
        <v>Medium Calls</v>
      </c>
      <c r="AA2843" s="30" t="str">
        <f>IF(tbl_Customers[[#This Row],[total_eve_charge]]&lt;=15,"Low Charges",
IF(tbl_Customers[[#This Row],[total_eve_charge]]&lt;=20,"Medium Charges","High Charges"))</f>
        <v>Medium Charges</v>
      </c>
      <c r="AB2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3" s="30" t="str">
        <f>IF(tbl_Customers[[#This Row],[number_vmail_messages]] = 0, "No Usage", IF(tbl_Customers[[#This Row],[number_vmail_messages]] &lt;= 20, "Low Usage", IF(tbl_Customers[[#This Row],[number_vmail_messages]] &lt;= 40, "Medium Usgae", "High Usage")))</f>
        <v>No Usage</v>
      </c>
      <c r="AD2843" s="30" t="str">
        <f>IF(tbl_Customers[[#This Row],[total_day_minutes]]&lt;=150,"Low Usage", IF(tbl_Customers[[#This Row],[total_day_minutes]]&lt;=200,"Medium Usage", IF(tbl_Customers[[#This Row],[total_day_minutes]]&lt;=250,"High Usage","Very High Usage")))</f>
        <v>High Usage</v>
      </c>
      <c r="AE2843" s="30" t="str">
        <f>IF(tbl_Customers[[#This Row],[total_intl_calls]]&lt;=5,"Low Calls", IF(tbl_Customers[[#This Row],[total_intl_calls]]&lt;=10, "Medium Calls", "High Calls"))</f>
        <v>Low Calls</v>
      </c>
    </row>
    <row r="2844" spans="1:31"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c r="W2844" t="str">
        <f>IF(tbl_Customers[[#This Row],[number_customer_service_calls]] &lt;= 1, "0-1 Calls", IF(tbl_Customers[[#This Row],[number_customer_service_calls]] &lt;= 3, "2-3 Calls", IF(tbl_Customers[[#This Row],[number_customer_service_calls]] &lt;=5, "4-5 Calls", "6+ Calls")))</f>
        <v>0-1 Calls</v>
      </c>
      <c r="X2844" t="str">
        <f>IF(tbl_Customers[[#This Row],[account_length]] &lt;= 50, "0-50", IF(tbl_Customers[[#This Row],[account_length]] &lt;=100, "51-100", IF(tbl_Customers[[#This Row],[account_length]] &lt;= 150, "101-150", "151+")))</f>
        <v>151+</v>
      </c>
      <c r="Y2844" s="30" t="str">
        <f>IF(tbl_Customers[[#This Row],[total_intl_charge]] &lt;= 3, "Low Charges", "High Charges")</f>
        <v>High Charges</v>
      </c>
      <c r="Z2844" s="30" t="str">
        <f>IF(tbl_Customers[[#This Row],[total_eve_calls]]&lt;=80,"Low Calls",
IF(tbl_Customers[[#This Row],[total_eve_calls]]&lt;=120,"Medium Calls","High Calls"))</f>
        <v>Medium Calls</v>
      </c>
      <c r="AA2844" s="30" t="str">
        <f>IF(tbl_Customers[[#This Row],[total_eve_charge]]&lt;=15,"Low Charges",
IF(tbl_Customers[[#This Row],[total_eve_charge]]&lt;=20,"Medium Charges","High Charges"))</f>
        <v>Medium Charges</v>
      </c>
      <c r="AB2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4" s="30" t="str">
        <f>IF(tbl_Customers[[#This Row],[number_vmail_messages]] = 0, "No Usage", IF(tbl_Customers[[#This Row],[number_vmail_messages]] &lt;= 20, "Low Usage", IF(tbl_Customers[[#This Row],[number_vmail_messages]] &lt;= 40, "Medium Usgae", "High Usage")))</f>
        <v>Medium Usgae</v>
      </c>
      <c r="AD2844" s="30" t="str">
        <f>IF(tbl_Customers[[#This Row],[total_day_minutes]]&lt;=150,"Low Usage", IF(tbl_Customers[[#This Row],[total_day_minutes]]&lt;=200,"Medium Usage", IF(tbl_Customers[[#This Row],[total_day_minutes]]&lt;=250,"High Usage","Very High Usage")))</f>
        <v>Low Usage</v>
      </c>
      <c r="AE2844" s="30" t="str">
        <f>IF(tbl_Customers[[#This Row],[total_intl_calls]]&lt;=5,"Low Calls", IF(tbl_Customers[[#This Row],[total_intl_calls]]&lt;=10, "Medium Calls", "High Calls"))</f>
        <v>Low Calls</v>
      </c>
    </row>
    <row r="2845" spans="1:31"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c r="W2845" t="str">
        <f>IF(tbl_Customers[[#This Row],[number_customer_service_calls]] &lt;= 1, "0-1 Calls", IF(tbl_Customers[[#This Row],[number_customer_service_calls]] &lt;= 3, "2-3 Calls", IF(tbl_Customers[[#This Row],[number_customer_service_calls]] &lt;=5, "4-5 Calls", "6+ Calls")))</f>
        <v>0-1 Calls</v>
      </c>
      <c r="X2845" t="str">
        <f>IF(tbl_Customers[[#This Row],[account_length]] &lt;= 50, "0-50", IF(tbl_Customers[[#This Row],[account_length]] &lt;=100, "51-100", IF(tbl_Customers[[#This Row],[account_length]] &lt;= 150, "101-150", "151+")))</f>
        <v>51-100</v>
      </c>
      <c r="Y2845" s="30" t="str">
        <f>IF(tbl_Customers[[#This Row],[total_intl_charge]] &lt;= 3, "Low Charges", "High Charges")</f>
        <v>High Charges</v>
      </c>
      <c r="Z2845" s="30" t="str">
        <f>IF(tbl_Customers[[#This Row],[total_eve_calls]]&lt;=80,"Low Calls",
IF(tbl_Customers[[#This Row],[total_eve_calls]]&lt;=120,"Medium Calls","High Calls"))</f>
        <v>Medium Calls</v>
      </c>
      <c r="AA2845" s="30" t="str">
        <f>IF(tbl_Customers[[#This Row],[total_eve_charge]]&lt;=15,"Low Charges",
IF(tbl_Customers[[#This Row],[total_eve_charge]]&lt;=20,"Medium Charges","High Charges"))</f>
        <v>Medium Charges</v>
      </c>
      <c r="AB2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5" s="30" t="str">
        <f>IF(tbl_Customers[[#This Row],[number_vmail_messages]] = 0, "No Usage", IF(tbl_Customers[[#This Row],[number_vmail_messages]] &lt;= 20, "Low Usage", IF(tbl_Customers[[#This Row],[number_vmail_messages]] &lt;= 40, "Medium Usgae", "High Usage")))</f>
        <v>No Usage</v>
      </c>
      <c r="AD2845" s="30" t="str">
        <f>IF(tbl_Customers[[#This Row],[total_day_minutes]]&lt;=150,"Low Usage", IF(tbl_Customers[[#This Row],[total_day_minutes]]&lt;=200,"Medium Usage", IF(tbl_Customers[[#This Row],[total_day_minutes]]&lt;=250,"High Usage","Very High Usage")))</f>
        <v>High Usage</v>
      </c>
      <c r="AE2845" s="30" t="str">
        <f>IF(tbl_Customers[[#This Row],[total_intl_calls]]&lt;=5,"Low Calls", IF(tbl_Customers[[#This Row],[total_intl_calls]]&lt;=10, "Medium Calls", "High Calls"))</f>
        <v>Low Calls</v>
      </c>
    </row>
    <row r="2846" spans="1:31"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c r="W2846" t="str">
        <f>IF(tbl_Customers[[#This Row],[number_customer_service_calls]] &lt;= 1, "0-1 Calls", IF(tbl_Customers[[#This Row],[number_customer_service_calls]] &lt;= 3, "2-3 Calls", IF(tbl_Customers[[#This Row],[number_customer_service_calls]] &lt;=5, "4-5 Calls", "6+ Calls")))</f>
        <v>4-5 Calls</v>
      </c>
      <c r="X2846" t="str">
        <f>IF(tbl_Customers[[#This Row],[account_length]] &lt;= 50, "0-50", IF(tbl_Customers[[#This Row],[account_length]] &lt;=100, "51-100", IF(tbl_Customers[[#This Row],[account_length]] &lt;= 150, "101-150", "151+")))</f>
        <v>101-150</v>
      </c>
      <c r="Y2846" s="30" t="str">
        <f>IF(tbl_Customers[[#This Row],[total_intl_charge]] &lt;= 3, "Low Charges", "High Charges")</f>
        <v>High Charges</v>
      </c>
      <c r="Z2846" s="30" t="str">
        <f>IF(tbl_Customers[[#This Row],[total_eve_calls]]&lt;=80,"Low Calls",
IF(tbl_Customers[[#This Row],[total_eve_calls]]&lt;=120,"Medium Calls","High Calls"))</f>
        <v>Medium Calls</v>
      </c>
      <c r="AA2846" s="30" t="str">
        <f>IF(tbl_Customers[[#This Row],[total_eve_charge]]&lt;=15,"Low Charges",
IF(tbl_Customers[[#This Row],[total_eve_charge]]&lt;=20,"Medium Charges","High Charges"))</f>
        <v>High Charges</v>
      </c>
      <c r="AB2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46" s="30" t="str">
        <f>IF(tbl_Customers[[#This Row],[number_vmail_messages]] = 0, "No Usage", IF(tbl_Customers[[#This Row],[number_vmail_messages]] &lt;= 20, "Low Usage", IF(tbl_Customers[[#This Row],[number_vmail_messages]] &lt;= 40, "Medium Usgae", "High Usage")))</f>
        <v>Medium Usgae</v>
      </c>
      <c r="AD2846" s="30" t="str">
        <f>IF(tbl_Customers[[#This Row],[total_day_minutes]]&lt;=150,"Low Usage", IF(tbl_Customers[[#This Row],[total_day_minutes]]&lt;=200,"Medium Usage", IF(tbl_Customers[[#This Row],[total_day_minutes]]&lt;=250,"High Usage","Very High Usage")))</f>
        <v>Medium Usage</v>
      </c>
      <c r="AE2846" s="30" t="str">
        <f>IF(tbl_Customers[[#This Row],[total_intl_calls]]&lt;=5,"Low Calls", IF(tbl_Customers[[#This Row],[total_intl_calls]]&lt;=10, "Medium Calls", "High Calls"))</f>
        <v>Low Calls</v>
      </c>
    </row>
    <row r="2847" spans="1:31"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c r="W2847" t="str">
        <f>IF(tbl_Customers[[#This Row],[number_customer_service_calls]] &lt;= 1, "0-1 Calls", IF(tbl_Customers[[#This Row],[number_customer_service_calls]] &lt;= 3, "2-3 Calls", IF(tbl_Customers[[#This Row],[number_customer_service_calls]] &lt;=5, "4-5 Calls", "6+ Calls")))</f>
        <v>0-1 Calls</v>
      </c>
      <c r="X2847" t="str">
        <f>IF(tbl_Customers[[#This Row],[account_length]] &lt;= 50, "0-50", IF(tbl_Customers[[#This Row],[account_length]] &lt;=100, "51-100", IF(tbl_Customers[[#This Row],[account_length]] &lt;= 150, "101-150", "151+")))</f>
        <v>151+</v>
      </c>
      <c r="Y2847" s="30" t="str">
        <f>IF(tbl_Customers[[#This Row],[total_intl_charge]] &lt;= 3, "Low Charges", "High Charges")</f>
        <v>Low Charges</v>
      </c>
      <c r="Z2847" s="30" t="str">
        <f>IF(tbl_Customers[[#This Row],[total_eve_calls]]&lt;=80,"Low Calls",
IF(tbl_Customers[[#This Row],[total_eve_calls]]&lt;=120,"Medium Calls","High Calls"))</f>
        <v>Medium Calls</v>
      </c>
      <c r="AA2847" s="30" t="str">
        <f>IF(tbl_Customers[[#This Row],[total_eve_charge]]&lt;=15,"Low Charges",
IF(tbl_Customers[[#This Row],[total_eve_charge]]&lt;=20,"Medium Charges","High Charges"))</f>
        <v>Medium Charges</v>
      </c>
      <c r="AB2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47" s="30" t="str">
        <f>IF(tbl_Customers[[#This Row],[number_vmail_messages]] = 0, "No Usage", IF(tbl_Customers[[#This Row],[number_vmail_messages]] &lt;= 20, "Low Usage", IF(tbl_Customers[[#This Row],[number_vmail_messages]] &lt;= 40, "Medium Usgae", "High Usage")))</f>
        <v>No Usage</v>
      </c>
      <c r="AD2847" s="30" t="str">
        <f>IF(tbl_Customers[[#This Row],[total_day_minutes]]&lt;=150,"Low Usage", IF(tbl_Customers[[#This Row],[total_day_minutes]]&lt;=200,"Medium Usage", IF(tbl_Customers[[#This Row],[total_day_minutes]]&lt;=250,"High Usage","Very High Usage")))</f>
        <v>Medium Usage</v>
      </c>
      <c r="AE2847" s="30" t="str">
        <f>IF(tbl_Customers[[#This Row],[total_intl_calls]]&lt;=5,"Low Calls", IF(tbl_Customers[[#This Row],[total_intl_calls]]&lt;=10, "Medium Calls", "High Calls"))</f>
        <v>Medium Calls</v>
      </c>
    </row>
    <row r="2848" spans="1:31"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c r="W2848" t="str">
        <f>IF(tbl_Customers[[#This Row],[number_customer_service_calls]] &lt;= 1, "0-1 Calls", IF(tbl_Customers[[#This Row],[number_customer_service_calls]] &lt;= 3, "2-3 Calls", IF(tbl_Customers[[#This Row],[number_customer_service_calls]] &lt;=5, "4-5 Calls", "6+ Calls")))</f>
        <v>2-3 Calls</v>
      </c>
      <c r="X2848" t="str">
        <f>IF(tbl_Customers[[#This Row],[account_length]] &lt;= 50, "0-50", IF(tbl_Customers[[#This Row],[account_length]] &lt;=100, "51-100", IF(tbl_Customers[[#This Row],[account_length]] &lt;= 150, "101-150", "151+")))</f>
        <v>101-150</v>
      </c>
      <c r="Y2848" s="30" t="str">
        <f>IF(tbl_Customers[[#This Row],[total_intl_charge]] &lt;= 3, "Low Charges", "High Charges")</f>
        <v>Low Charges</v>
      </c>
      <c r="Z2848" s="30" t="str">
        <f>IF(tbl_Customers[[#This Row],[total_eve_calls]]&lt;=80,"Low Calls",
IF(tbl_Customers[[#This Row],[total_eve_calls]]&lt;=120,"Medium Calls","High Calls"))</f>
        <v>Medium Calls</v>
      </c>
      <c r="AA2848" s="30" t="str">
        <f>IF(tbl_Customers[[#This Row],[total_eve_charge]]&lt;=15,"Low Charges",
IF(tbl_Customers[[#This Row],[total_eve_charge]]&lt;=20,"Medium Charges","High Charges"))</f>
        <v>Low Charges</v>
      </c>
      <c r="AB2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48" s="30" t="str">
        <f>IF(tbl_Customers[[#This Row],[number_vmail_messages]] = 0, "No Usage", IF(tbl_Customers[[#This Row],[number_vmail_messages]] &lt;= 20, "Low Usage", IF(tbl_Customers[[#This Row],[number_vmail_messages]] &lt;= 40, "Medium Usgae", "High Usage")))</f>
        <v>No Usage</v>
      </c>
      <c r="AD2848" s="30" t="str">
        <f>IF(tbl_Customers[[#This Row],[total_day_minutes]]&lt;=150,"Low Usage", IF(tbl_Customers[[#This Row],[total_day_minutes]]&lt;=200,"Medium Usage", IF(tbl_Customers[[#This Row],[total_day_minutes]]&lt;=250,"High Usage","Very High Usage")))</f>
        <v>Low Usage</v>
      </c>
      <c r="AE2848" s="30" t="str">
        <f>IF(tbl_Customers[[#This Row],[total_intl_calls]]&lt;=5,"Low Calls", IF(tbl_Customers[[#This Row],[total_intl_calls]]&lt;=10, "Medium Calls", "High Calls"))</f>
        <v>Low Calls</v>
      </c>
    </row>
    <row r="2849" spans="1:31"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c r="W2849" t="str">
        <f>IF(tbl_Customers[[#This Row],[number_customer_service_calls]] &lt;= 1, "0-1 Calls", IF(tbl_Customers[[#This Row],[number_customer_service_calls]] &lt;= 3, "2-3 Calls", IF(tbl_Customers[[#This Row],[number_customer_service_calls]] &lt;=5, "4-5 Calls", "6+ Calls")))</f>
        <v>2-3 Calls</v>
      </c>
      <c r="X2849" t="str">
        <f>IF(tbl_Customers[[#This Row],[account_length]] &lt;= 50, "0-50", IF(tbl_Customers[[#This Row],[account_length]] &lt;=100, "51-100", IF(tbl_Customers[[#This Row],[account_length]] &lt;= 150, "101-150", "151+")))</f>
        <v>51-100</v>
      </c>
      <c r="Y2849" s="30" t="str">
        <f>IF(tbl_Customers[[#This Row],[total_intl_charge]] &lt;= 3, "Low Charges", "High Charges")</f>
        <v>Low Charges</v>
      </c>
      <c r="Z2849" s="30" t="str">
        <f>IF(tbl_Customers[[#This Row],[total_eve_calls]]&lt;=80,"Low Calls",
IF(tbl_Customers[[#This Row],[total_eve_calls]]&lt;=120,"Medium Calls","High Calls"))</f>
        <v>Medium Calls</v>
      </c>
      <c r="AA2849" s="30" t="str">
        <f>IF(tbl_Customers[[#This Row],[total_eve_charge]]&lt;=15,"Low Charges",
IF(tbl_Customers[[#This Row],[total_eve_charge]]&lt;=20,"Medium Charges","High Charges"))</f>
        <v>High Charges</v>
      </c>
      <c r="AB2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49" s="30" t="str">
        <f>IF(tbl_Customers[[#This Row],[number_vmail_messages]] = 0, "No Usage", IF(tbl_Customers[[#This Row],[number_vmail_messages]] &lt;= 20, "Low Usage", IF(tbl_Customers[[#This Row],[number_vmail_messages]] &lt;= 40, "Medium Usgae", "High Usage")))</f>
        <v>Medium Usgae</v>
      </c>
      <c r="AD2849" s="30" t="str">
        <f>IF(tbl_Customers[[#This Row],[total_day_minutes]]&lt;=150,"Low Usage", IF(tbl_Customers[[#This Row],[total_day_minutes]]&lt;=200,"Medium Usage", IF(tbl_Customers[[#This Row],[total_day_minutes]]&lt;=250,"High Usage","Very High Usage")))</f>
        <v>Low Usage</v>
      </c>
      <c r="AE2849" s="30" t="str">
        <f>IF(tbl_Customers[[#This Row],[total_intl_calls]]&lt;=5,"Low Calls", IF(tbl_Customers[[#This Row],[total_intl_calls]]&lt;=10, "Medium Calls", "High Calls"))</f>
        <v>Medium Calls</v>
      </c>
    </row>
    <row r="2850" spans="1:31"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c r="W2850" t="str">
        <f>IF(tbl_Customers[[#This Row],[number_customer_service_calls]] &lt;= 1, "0-1 Calls", IF(tbl_Customers[[#This Row],[number_customer_service_calls]] &lt;= 3, "2-3 Calls", IF(tbl_Customers[[#This Row],[number_customer_service_calls]] &lt;=5, "4-5 Calls", "6+ Calls")))</f>
        <v>0-1 Calls</v>
      </c>
      <c r="X2850" t="str">
        <f>IF(tbl_Customers[[#This Row],[account_length]] &lt;= 50, "0-50", IF(tbl_Customers[[#This Row],[account_length]] &lt;=100, "51-100", IF(tbl_Customers[[#This Row],[account_length]] &lt;= 150, "101-150", "151+")))</f>
        <v>51-100</v>
      </c>
      <c r="Y2850" s="30" t="str">
        <f>IF(tbl_Customers[[#This Row],[total_intl_charge]] &lt;= 3, "Low Charges", "High Charges")</f>
        <v>Low Charges</v>
      </c>
      <c r="Z2850" s="30" t="str">
        <f>IF(tbl_Customers[[#This Row],[total_eve_calls]]&lt;=80,"Low Calls",
IF(tbl_Customers[[#This Row],[total_eve_calls]]&lt;=120,"Medium Calls","High Calls"))</f>
        <v>Medium Calls</v>
      </c>
      <c r="AA2850" s="30" t="str">
        <f>IF(tbl_Customers[[#This Row],[total_eve_charge]]&lt;=15,"Low Charges",
IF(tbl_Customers[[#This Row],[total_eve_charge]]&lt;=20,"Medium Charges","High Charges"))</f>
        <v>Low Charges</v>
      </c>
      <c r="AB2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50" s="30" t="str">
        <f>IF(tbl_Customers[[#This Row],[number_vmail_messages]] = 0, "No Usage", IF(tbl_Customers[[#This Row],[number_vmail_messages]] &lt;= 20, "Low Usage", IF(tbl_Customers[[#This Row],[number_vmail_messages]] &lt;= 40, "Medium Usgae", "High Usage")))</f>
        <v>No Usage</v>
      </c>
      <c r="AD2850" s="30" t="str">
        <f>IF(tbl_Customers[[#This Row],[total_day_minutes]]&lt;=150,"Low Usage", IF(tbl_Customers[[#This Row],[total_day_minutes]]&lt;=200,"Medium Usage", IF(tbl_Customers[[#This Row],[total_day_minutes]]&lt;=250,"High Usage","Very High Usage")))</f>
        <v>High Usage</v>
      </c>
      <c r="AE2850" s="30" t="str">
        <f>IF(tbl_Customers[[#This Row],[total_intl_calls]]&lt;=5,"Low Calls", IF(tbl_Customers[[#This Row],[total_intl_calls]]&lt;=10, "Medium Calls", "High Calls"))</f>
        <v>Low Calls</v>
      </c>
    </row>
    <row r="2851" spans="1:31"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c r="W2851" t="str">
        <f>IF(tbl_Customers[[#This Row],[number_customer_service_calls]] &lt;= 1, "0-1 Calls", IF(tbl_Customers[[#This Row],[number_customer_service_calls]] &lt;= 3, "2-3 Calls", IF(tbl_Customers[[#This Row],[number_customer_service_calls]] &lt;=5, "4-5 Calls", "6+ Calls")))</f>
        <v>2-3 Calls</v>
      </c>
      <c r="X2851" t="str">
        <f>IF(tbl_Customers[[#This Row],[account_length]] &lt;= 50, "0-50", IF(tbl_Customers[[#This Row],[account_length]] &lt;=100, "51-100", IF(tbl_Customers[[#This Row],[account_length]] &lt;= 150, "101-150", "151+")))</f>
        <v>101-150</v>
      </c>
      <c r="Y2851" s="30" t="str">
        <f>IF(tbl_Customers[[#This Row],[total_intl_charge]] &lt;= 3, "Low Charges", "High Charges")</f>
        <v>Low Charges</v>
      </c>
      <c r="Z2851" s="30" t="str">
        <f>IF(tbl_Customers[[#This Row],[total_eve_calls]]&lt;=80,"Low Calls",
IF(tbl_Customers[[#This Row],[total_eve_calls]]&lt;=120,"Medium Calls","High Calls"))</f>
        <v>Low Calls</v>
      </c>
      <c r="AA2851" s="30" t="str">
        <f>IF(tbl_Customers[[#This Row],[total_eve_charge]]&lt;=15,"Low Charges",
IF(tbl_Customers[[#This Row],[total_eve_charge]]&lt;=20,"Medium Charges","High Charges"))</f>
        <v>High Charges</v>
      </c>
      <c r="AB2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1" s="30" t="str">
        <f>IF(tbl_Customers[[#This Row],[number_vmail_messages]] = 0, "No Usage", IF(tbl_Customers[[#This Row],[number_vmail_messages]] &lt;= 20, "Low Usage", IF(tbl_Customers[[#This Row],[number_vmail_messages]] &lt;= 40, "Medium Usgae", "High Usage")))</f>
        <v>Medium Usgae</v>
      </c>
      <c r="AD2851" s="30" t="str">
        <f>IF(tbl_Customers[[#This Row],[total_day_minutes]]&lt;=150,"Low Usage", IF(tbl_Customers[[#This Row],[total_day_minutes]]&lt;=200,"Medium Usage", IF(tbl_Customers[[#This Row],[total_day_minutes]]&lt;=250,"High Usage","Very High Usage")))</f>
        <v>Very High Usage</v>
      </c>
      <c r="AE2851" s="30" t="str">
        <f>IF(tbl_Customers[[#This Row],[total_intl_calls]]&lt;=5,"Low Calls", IF(tbl_Customers[[#This Row],[total_intl_calls]]&lt;=10, "Medium Calls", "High Calls"))</f>
        <v>Low Calls</v>
      </c>
    </row>
    <row r="2852" spans="1:31"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c r="W2852" t="str">
        <f>IF(tbl_Customers[[#This Row],[number_customer_service_calls]] &lt;= 1, "0-1 Calls", IF(tbl_Customers[[#This Row],[number_customer_service_calls]] &lt;= 3, "2-3 Calls", IF(tbl_Customers[[#This Row],[number_customer_service_calls]] &lt;=5, "4-5 Calls", "6+ Calls")))</f>
        <v>0-1 Calls</v>
      </c>
      <c r="X2852" t="str">
        <f>IF(tbl_Customers[[#This Row],[account_length]] &lt;= 50, "0-50", IF(tbl_Customers[[#This Row],[account_length]] &lt;=100, "51-100", IF(tbl_Customers[[#This Row],[account_length]] &lt;= 150, "101-150", "151+")))</f>
        <v>51-100</v>
      </c>
      <c r="Y2852" s="30" t="str">
        <f>IF(tbl_Customers[[#This Row],[total_intl_charge]] &lt;= 3, "Low Charges", "High Charges")</f>
        <v>Low Charges</v>
      </c>
      <c r="Z2852" s="30" t="str">
        <f>IF(tbl_Customers[[#This Row],[total_eve_calls]]&lt;=80,"Low Calls",
IF(tbl_Customers[[#This Row],[total_eve_calls]]&lt;=120,"Medium Calls","High Calls"))</f>
        <v>Medium Calls</v>
      </c>
      <c r="AA2852" s="30" t="str">
        <f>IF(tbl_Customers[[#This Row],[total_eve_charge]]&lt;=15,"Low Charges",
IF(tbl_Customers[[#This Row],[total_eve_charge]]&lt;=20,"Medium Charges","High Charges"))</f>
        <v>Low Charges</v>
      </c>
      <c r="AB2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2" s="30" t="str">
        <f>IF(tbl_Customers[[#This Row],[number_vmail_messages]] = 0, "No Usage", IF(tbl_Customers[[#This Row],[number_vmail_messages]] &lt;= 20, "Low Usage", IF(tbl_Customers[[#This Row],[number_vmail_messages]] &lt;= 40, "Medium Usgae", "High Usage")))</f>
        <v>High Usage</v>
      </c>
      <c r="AD2852" s="30" t="str">
        <f>IF(tbl_Customers[[#This Row],[total_day_minutes]]&lt;=150,"Low Usage", IF(tbl_Customers[[#This Row],[total_day_minutes]]&lt;=200,"Medium Usage", IF(tbl_Customers[[#This Row],[total_day_minutes]]&lt;=250,"High Usage","Very High Usage")))</f>
        <v>High Usage</v>
      </c>
      <c r="AE2852" s="30" t="str">
        <f>IF(tbl_Customers[[#This Row],[total_intl_calls]]&lt;=5,"Low Calls", IF(tbl_Customers[[#This Row],[total_intl_calls]]&lt;=10, "Medium Calls", "High Calls"))</f>
        <v>Low Calls</v>
      </c>
    </row>
    <row r="2853" spans="1:31"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c r="W2853" t="str">
        <f>IF(tbl_Customers[[#This Row],[number_customer_service_calls]] &lt;= 1, "0-1 Calls", IF(tbl_Customers[[#This Row],[number_customer_service_calls]] &lt;= 3, "2-3 Calls", IF(tbl_Customers[[#This Row],[number_customer_service_calls]] &lt;=5, "4-5 Calls", "6+ Calls")))</f>
        <v>0-1 Calls</v>
      </c>
      <c r="X2853" t="str">
        <f>IF(tbl_Customers[[#This Row],[account_length]] &lt;= 50, "0-50", IF(tbl_Customers[[#This Row],[account_length]] &lt;=100, "51-100", IF(tbl_Customers[[#This Row],[account_length]] &lt;= 150, "101-150", "151+")))</f>
        <v>51-100</v>
      </c>
      <c r="Y2853" s="30" t="str">
        <f>IF(tbl_Customers[[#This Row],[total_intl_charge]] &lt;= 3, "Low Charges", "High Charges")</f>
        <v>Low Charges</v>
      </c>
      <c r="Z2853" s="30" t="str">
        <f>IF(tbl_Customers[[#This Row],[total_eve_calls]]&lt;=80,"Low Calls",
IF(tbl_Customers[[#This Row],[total_eve_calls]]&lt;=120,"Medium Calls","High Calls"))</f>
        <v>Low Calls</v>
      </c>
      <c r="AA2853" s="30" t="str">
        <f>IF(tbl_Customers[[#This Row],[total_eve_charge]]&lt;=15,"Low Charges",
IF(tbl_Customers[[#This Row],[total_eve_charge]]&lt;=20,"Medium Charges","High Charges"))</f>
        <v>High Charges</v>
      </c>
      <c r="AB2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3" s="30" t="str">
        <f>IF(tbl_Customers[[#This Row],[number_vmail_messages]] = 0, "No Usage", IF(tbl_Customers[[#This Row],[number_vmail_messages]] &lt;= 20, "Low Usage", IF(tbl_Customers[[#This Row],[number_vmail_messages]] &lt;= 40, "Medium Usgae", "High Usage")))</f>
        <v>No Usage</v>
      </c>
      <c r="AD2853" s="30" t="str">
        <f>IF(tbl_Customers[[#This Row],[total_day_minutes]]&lt;=150,"Low Usage", IF(tbl_Customers[[#This Row],[total_day_minutes]]&lt;=200,"Medium Usage", IF(tbl_Customers[[#This Row],[total_day_minutes]]&lt;=250,"High Usage","Very High Usage")))</f>
        <v>Low Usage</v>
      </c>
      <c r="AE2853" s="30" t="str">
        <f>IF(tbl_Customers[[#This Row],[total_intl_calls]]&lt;=5,"Low Calls", IF(tbl_Customers[[#This Row],[total_intl_calls]]&lt;=10, "Medium Calls", "High Calls"))</f>
        <v>Medium Calls</v>
      </c>
    </row>
    <row r="2854" spans="1:31"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c r="W2854" t="str">
        <f>IF(tbl_Customers[[#This Row],[number_customer_service_calls]] &lt;= 1, "0-1 Calls", IF(tbl_Customers[[#This Row],[number_customer_service_calls]] &lt;= 3, "2-3 Calls", IF(tbl_Customers[[#This Row],[number_customer_service_calls]] &lt;=5, "4-5 Calls", "6+ Calls")))</f>
        <v>0-1 Calls</v>
      </c>
      <c r="X2854" t="str">
        <f>IF(tbl_Customers[[#This Row],[account_length]] &lt;= 50, "0-50", IF(tbl_Customers[[#This Row],[account_length]] &lt;=100, "51-100", IF(tbl_Customers[[#This Row],[account_length]] &lt;= 150, "101-150", "151+")))</f>
        <v>101-150</v>
      </c>
      <c r="Y2854" s="30" t="str">
        <f>IF(tbl_Customers[[#This Row],[total_intl_charge]] &lt;= 3, "Low Charges", "High Charges")</f>
        <v>Low Charges</v>
      </c>
      <c r="Z2854" s="30" t="str">
        <f>IF(tbl_Customers[[#This Row],[total_eve_calls]]&lt;=80,"Low Calls",
IF(tbl_Customers[[#This Row],[total_eve_calls]]&lt;=120,"Medium Calls","High Calls"))</f>
        <v>Medium Calls</v>
      </c>
      <c r="AA2854" s="30" t="str">
        <f>IF(tbl_Customers[[#This Row],[total_eve_charge]]&lt;=15,"Low Charges",
IF(tbl_Customers[[#This Row],[total_eve_charge]]&lt;=20,"Medium Charges","High Charges"))</f>
        <v>Low Charges</v>
      </c>
      <c r="AB2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4" s="30" t="str">
        <f>IF(tbl_Customers[[#This Row],[number_vmail_messages]] = 0, "No Usage", IF(tbl_Customers[[#This Row],[number_vmail_messages]] &lt;= 20, "Low Usage", IF(tbl_Customers[[#This Row],[number_vmail_messages]] &lt;= 40, "Medium Usgae", "High Usage")))</f>
        <v>Low Usage</v>
      </c>
      <c r="AD2854" s="30" t="str">
        <f>IF(tbl_Customers[[#This Row],[total_day_minutes]]&lt;=150,"Low Usage", IF(tbl_Customers[[#This Row],[total_day_minutes]]&lt;=200,"Medium Usage", IF(tbl_Customers[[#This Row],[total_day_minutes]]&lt;=250,"High Usage","Very High Usage")))</f>
        <v>Low Usage</v>
      </c>
      <c r="AE2854" s="30" t="str">
        <f>IF(tbl_Customers[[#This Row],[total_intl_calls]]&lt;=5,"Low Calls", IF(tbl_Customers[[#This Row],[total_intl_calls]]&lt;=10, "Medium Calls", "High Calls"))</f>
        <v>Low Calls</v>
      </c>
    </row>
    <row r="2855" spans="1:31"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c r="W2855" t="str">
        <f>IF(tbl_Customers[[#This Row],[number_customer_service_calls]] &lt;= 1, "0-1 Calls", IF(tbl_Customers[[#This Row],[number_customer_service_calls]] &lt;= 3, "2-3 Calls", IF(tbl_Customers[[#This Row],[number_customer_service_calls]] &lt;=5, "4-5 Calls", "6+ Calls")))</f>
        <v>2-3 Calls</v>
      </c>
      <c r="X2855" t="str">
        <f>IF(tbl_Customers[[#This Row],[account_length]] &lt;= 50, "0-50", IF(tbl_Customers[[#This Row],[account_length]] &lt;=100, "51-100", IF(tbl_Customers[[#This Row],[account_length]] &lt;= 150, "101-150", "151+")))</f>
        <v>51-100</v>
      </c>
      <c r="Y2855" s="30" t="str">
        <f>IF(tbl_Customers[[#This Row],[total_intl_charge]] &lt;= 3, "Low Charges", "High Charges")</f>
        <v>High Charges</v>
      </c>
      <c r="Z2855" s="30" t="str">
        <f>IF(tbl_Customers[[#This Row],[total_eve_calls]]&lt;=80,"Low Calls",
IF(tbl_Customers[[#This Row],[total_eve_calls]]&lt;=120,"Medium Calls","High Calls"))</f>
        <v>High Calls</v>
      </c>
      <c r="AA2855" s="30" t="str">
        <f>IF(tbl_Customers[[#This Row],[total_eve_charge]]&lt;=15,"Low Charges",
IF(tbl_Customers[[#This Row],[total_eve_charge]]&lt;=20,"Medium Charges","High Charges"))</f>
        <v>Medium Charges</v>
      </c>
      <c r="AB2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5" s="30" t="str">
        <f>IF(tbl_Customers[[#This Row],[number_vmail_messages]] = 0, "No Usage", IF(tbl_Customers[[#This Row],[number_vmail_messages]] &lt;= 20, "Low Usage", IF(tbl_Customers[[#This Row],[number_vmail_messages]] &lt;= 40, "Medium Usgae", "High Usage")))</f>
        <v>No Usage</v>
      </c>
      <c r="AD2855" s="30" t="str">
        <f>IF(tbl_Customers[[#This Row],[total_day_minutes]]&lt;=150,"Low Usage", IF(tbl_Customers[[#This Row],[total_day_minutes]]&lt;=200,"Medium Usage", IF(tbl_Customers[[#This Row],[total_day_minutes]]&lt;=250,"High Usage","Very High Usage")))</f>
        <v>Medium Usage</v>
      </c>
      <c r="AE2855" s="30" t="str">
        <f>IF(tbl_Customers[[#This Row],[total_intl_calls]]&lt;=5,"Low Calls", IF(tbl_Customers[[#This Row],[total_intl_calls]]&lt;=10, "Medium Calls", "High Calls"))</f>
        <v>Low Calls</v>
      </c>
    </row>
    <row r="2856" spans="1:31"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c r="W2856" t="str">
        <f>IF(tbl_Customers[[#This Row],[number_customer_service_calls]] &lt;= 1, "0-1 Calls", IF(tbl_Customers[[#This Row],[number_customer_service_calls]] &lt;= 3, "2-3 Calls", IF(tbl_Customers[[#This Row],[number_customer_service_calls]] &lt;=5, "4-5 Calls", "6+ Calls")))</f>
        <v>2-3 Calls</v>
      </c>
      <c r="X2856" t="str">
        <f>IF(tbl_Customers[[#This Row],[account_length]] &lt;= 50, "0-50", IF(tbl_Customers[[#This Row],[account_length]] &lt;=100, "51-100", IF(tbl_Customers[[#This Row],[account_length]] &lt;= 150, "101-150", "151+")))</f>
        <v>51-100</v>
      </c>
      <c r="Y2856" s="30" t="str">
        <f>IF(tbl_Customers[[#This Row],[total_intl_charge]] &lt;= 3, "Low Charges", "High Charges")</f>
        <v>High Charges</v>
      </c>
      <c r="Z2856" s="30" t="str">
        <f>IF(tbl_Customers[[#This Row],[total_eve_calls]]&lt;=80,"Low Calls",
IF(tbl_Customers[[#This Row],[total_eve_calls]]&lt;=120,"Medium Calls","High Calls"))</f>
        <v>Medium Calls</v>
      </c>
      <c r="AA2856" s="30" t="str">
        <f>IF(tbl_Customers[[#This Row],[total_eve_charge]]&lt;=15,"Low Charges",
IF(tbl_Customers[[#This Row],[total_eve_charge]]&lt;=20,"Medium Charges","High Charges"))</f>
        <v>Medium Charges</v>
      </c>
      <c r="AB2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6" s="30" t="str">
        <f>IF(tbl_Customers[[#This Row],[number_vmail_messages]] = 0, "No Usage", IF(tbl_Customers[[#This Row],[number_vmail_messages]] &lt;= 20, "Low Usage", IF(tbl_Customers[[#This Row],[number_vmail_messages]] &lt;= 40, "Medium Usgae", "High Usage")))</f>
        <v>No Usage</v>
      </c>
      <c r="AD2856" s="30" t="str">
        <f>IF(tbl_Customers[[#This Row],[total_day_minutes]]&lt;=150,"Low Usage", IF(tbl_Customers[[#This Row],[total_day_minutes]]&lt;=200,"Medium Usage", IF(tbl_Customers[[#This Row],[total_day_minutes]]&lt;=250,"High Usage","Very High Usage")))</f>
        <v>Low Usage</v>
      </c>
      <c r="AE2856" s="30" t="str">
        <f>IF(tbl_Customers[[#This Row],[total_intl_calls]]&lt;=5,"Low Calls", IF(tbl_Customers[[#This Row],[total_intl_calls]]&lt;=10, "Medium Calls", "High Calls"))</f>
        <v>Low Calls</v>
      </c>
    </row>
    <row r="2857" spans="1:31"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c r="W2857" t="str">
        <f>IF(tbl_Customers[[#This Row],[number_customer_service_calls]] &lt;= 1, "0-1 Calls", IF(tbl_Customers[[#This Row],[number_customer_service_calls]] &lt;= 3, "2-3 Calls", IF(tbl_Customers[[#This Row],[number_customer_service_calls]] &lt;=5, "4-5 Calls", "6+ Calls")))</f>
        <v>2-3 Calls</v>
      </c>
      <c r="X2857" t="str">
        <f>IF(tbl_Customers[[#This Row],[account_length]] &lt;= 50, "0-50", IF(tbl_Customers[[#This Row],[account_length]] &lt;=100, "51-100", IF(tbl_Customers[[#This Row],[account_length]] &lt;= 150, "101-150", "151+")))</f>
        <v>51-100</v>
      </c>
      <c r="Y2857" s="30" t="str">
        <f>IF(tbl_Customers[[#This Row],[total_intl_charge]] &lt;= 3, "Low Charges", "High Charges")</f>
        <v>Low Charges</v>
      </c>
      <c r="Z2857" s="30" t="str">
        <f>IF(tbl_Customers[[#This Row],[total_eve_calls]]&lt;=80,"Low Calls",
IF(tbl_Customers[[#This Row],[total_eve_calls]]&lt;=120,"Medium Calls","High Calls"))</f>
        <v>High Calls</v>
      </c>
      <c r="AA2857" s="30" t="str">
        <f>IF(tbl_Customers[[#This Row],[total_eve_charge]]&lt;=15,"Low Charges",
IF(tbl_Customers[[#This Row],[total_eve_charge]]&lt;=20,"Medium Charges","High Charges"))</f>
        <v>Low Charges</v>
      </c>
      <c r="AB2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57" s="30" t="str">
        <f>IF(tbl_Customers[[#This Row],[number_vmail_messages]] = 0, "No Usage", IF(tbl_Customers[[#This Row],[number_vmail_messages]] &lt;= 20, "Low Usage", IF(tbl_Customers[[#This Row],[number_vmail_messages]] &lt;= 40, "Medium Usgae", "High Usage")))</f>
        <v>No Usage</v>
      </c>
      <c r="AD2857" s="30" t="str">
        <f>IF(tbl_Customers[[#This Row],[total_day_minutes]]&lt;=150,"Low Usage", IF(tbl_Customers[[#This Row],[total_day_minutes]]&lt;=200,"Medium Usage", IF(tbl_Customers[[#This Row],[total_day_minutes]]&lt;=250,"High Usage","Very High Usage")))</f>
        <v>Low Usage</v>
      </c>
      <c r="AE2857" s="30" t="str">
        <f>IF(tbl_Customers[[#This Row],[total_intl_calls]]&lt;=5,"Low Calls", IF(tbl_Customers[[#This Row],[total_intl_calls]]&lt;=10, "Medium Calls", "High Calls"))</f>
        <v>Low Calls</v>
      </c>
    </row>
    <row r="2858" spans="1:31"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c r="W2858" t="str">
        <f>IF(tbl_Customers[[#This Row],[number_customer_service_calls]] &lt;= 1, "0-1 Calls", IF(tbl_Customers[[#This Row],[number_customer_service_calls]] &lt;= 3, "2-3 Calls", IF(tbl_Customers[[#This Row],[number_customer_service_calls]] &lt;=5, "4-5 Calls", "6+ Calls")))</f>
        <v>0-1 Calls</v>
      </c>
      <c r="X2858" t="str">
        <f>IF(tbl_Customers[[#This Row],[account_length]] &lt;= 50, "0-50", IF(tbl_Customers[[#This Row],[account_length]] &lt;=100, "51-100", IF(tbl_Customers[[#This Row],[account_length]] &lt;= 150, "101-150", "151+")))</f>
        <v>51-100</v>
      </c>
      <c r="Y2858" s="30" t="str">
        <f>IF(tbl_Customers[[#This Row],[total_intl_charge]] &lt;= 3, "Low Charges", "High Charges")</f>
        <v>Low Charges</v>
      </c>
      <c r="Z2858" s="30" t="str">
        <f>IF(tbl_Customers[[#This Row],[total_eve_calls]]&lt;=80,"Low Calls",
IF(tbl_Customers[[#This Row],[total_eve_calls]]&lt;=120,"Medium Calls","High Calls"))</f>
        <v>Medium Calls</v>
      </c>
      <c r="AA2858" s="30" t="str">
        <f>IF(tbl_Customers[[#This Row],[total_eve_charge]]&lt;=15,"Low Charges",
IF(tbl_Customers[[#This Row],[total_eve_charge]]&lt;=20,"Medium Charges","High Charges"))</f>
        <v>High Charges</v>
      </c>
      <c r="AB2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58" s="30" t="str">
        <f>IF(tbl_Customers[[#This Row],[number_vmail_messages]] = 0, "No Usage", IF(tbl_Customers[[#This Row],[number_vmail_messages]] &lt;= 20, "Low Usage", IF(tbl_Customers[[#This Row],[number_vmail_messages]] &lt;= 40, "Medium Usgae", "High Usage")))</f>
        <v>Medium Usgae</v>
      </c>
      <c r="AD2858" s="30" t="str">
        <f>IF(tbl_Customers[[#This Row],[total_day_minutes]]&lt;=150,"Low Usage", IF(tbl_Customers[[#This Row],[total_day_minutes]]&lt;=200,"Medium Usage", IF(tbl_Customers[[#This Row],[total_day_minutes]]&lt;=250,"High Usage","Very High Usage")))</f>
        <v>Medium Usage</v>
      </c>
      <c r="AE2858" s="30" t="str">
        <f>IF(tbl_Customers[[#This Row],[total_intl_calls]]&lt;=5,"Low Calls", IF(tbl_Customers[[#This Row],[total_intl_calls]]&lt;=10, "Medium Calls", "High Calls"))</f>
        <v>Low Calls</v>
      </c>
    </row>
    <row r="2859" spans="1:31"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c r="W2859" t="str">
        <f>IF(tbl_Customers[[#This Row],[number_customer_service_calls]] &lt;= 1, "0-1 Calls", IF(tbl_Customers[[#This Row],[number_customer_service_calls]] &lt;= 3, "2-3 Calls", IF(tbl_Customers[[#This Row],[number_customer_service_calls]] &lt;=5, "4-5 Calls", "6+ Calls")))</f>
        <v>2-3 Calls</v>
      </c>
      <c r="X2859" t="str">
        <f>IF(tbl_Customers[[#This Row],[account_length]] &lt;= 50, "0-50", IF(tbl_Customers[[#This Row],[account_length]] &lt;=100, "51-100", IF(tbl_Customers[[#This Row],[account_length]] &lt;= 150, "101-150", "151+")))</f>
        <v>51-100</v>
      </c>
      <c r="Y2859" s="30" t="str">
        <f>IF(tbl_Customers[[#This Row],[total_intl_charge]] &lt;= 3, "Low Charges", "High Charges")</f>
        <v>High Charges</v>
      </c>
      <c r="Z2859" s="30" t="str">
        <f>IF(tbl_Customers[[#This Row],[total_eve_calls]]&lt;=80,"Low Calls",
IF(tbl_Customers[[#This Row],[total_eve_calls]]&lt;=120,"Medium Calls","High Calls"))</f>
        <v>High Calls</v>
      </c>
      <c r="AA2859" s="30" t="str">
        <f>IF(tbl_Customers[[#This Row],[total_eve_charge]]&lt;=15,"Low Charges",
IF(tbl_Customers[[#This Row],[total_eve_charge]]&lt;=20,"Medium Charges","High Charges"))</f>
        <v>Medium Charges</v>
      </c>
      <c r="AB2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59" s="30" t="str">
        <f>IF(tbl_Customers[[#This Row],[number_vmail_messages]] = 0, "No Usage", IF(tbl_Customers[[#This Row],[number_vmail_messages]] &lt;= 20, "Low Usage", IF(tbl_Customers[[#This Row],[number_vmail_messages]] &lt;= 40, "Medium Usgae", "High Usage")))</f>
        <v>No Usage</v>
      </c>
      <c r="AD2859" s="30" t="str">
        <f>IF(tbl_Customers[[#This Row],[total_day_minutes]]&lt;=150,"Low Usage", IF(tbl_Customers[[#This Row],[total_day_minutes]]&lt;=200,"Medium Usage", IF(tbl_Customers[[#This Row],[total_day_minutes]]&lt;=250,"High Usage","Very High Usage")))</f>
        <v>Medium Usage</v>
      </c>
      <c r="AE2859" s="30" t="str">
        <f>IF(tbl_Customers[[#This Row],[total_intl_calls]]&lt;=5,"Low Calls", IF(tbl_Customers[[#This Row],[total_intl_calls]]&lt;=10, "Medium Calls", "High Calls"))</f>
        <v>Low Calls</v>
      </c>
    </row>
    <row r="2860" spans="1:31"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c r="W2860" t="str">
        <f>IF(tbl_Customers[[#This Row],[number_customer_service_calls]] &lt;= 1, "0-1 Calls", IF(tbl_Customers[[#This Row],[number_customer_service_calls]] &lt;= 3, "2-3 Calls", IF(tbl_Customers[[#This Row],[number_customer_service_calls]] &lt;=5, "4-5 Calls", "6+ Calls")))</f>
        <v>0-1 Calls</v>
      </c>
      <c r="X2860" t="str">
        <f>IF(tbl_Customers[[#This Row],[account_length]] &lt;= 50, "0-50", IF(tbl_Customers[[#This Row],[account_length]] &lt;=100, "51-100", IF(tbl_Customers[[#This Row],[account_length]] &lt;= 150, "101-150", "151+")))</f>
        <v>51-100</v>
      </c>
      <c r="Y2860" s="30" t="str">
        <f>IF(tbl_Customers[[#This Row],[total_intl_charge]] &lt;= 3, "Low Charges", "High Charges")</f>
        <v>Low Charges</v>
      </c>
      <c r="Z2860" s="30" t="str">
        <f>IF(tbl_Customers[[#This Row],[total_eve_calls]]&lt;=80,"Low Calls",
IF(tbl_Customers[[#This Row],[total_eve_calls]]&lt;=120,"Medium Calls","High Calls"))</f>
        <v>Low Calls</v>
      </c>
      <c r="AA2860" s="30" t="str">
        <f>IF(tbl_Customers[[#This Row],[total_eve_charge]]&lt;=15,"Low Charges",
IF(tbl_Customers[[#This Row],[total_eve_charge]]&lt;=20,"Medium Charges","High Charges"))</f>
        <v>Medium Charges</v>
      </c>
      <c r="AB2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0" s="30" t="str">
        <f>IF(tbl_Customers[[#This Row],[number_vmail_messages]] = 0, "No Usage", IF(tbl_Customers[[#This Row],[number_vmail_messages]] &lt;= 20, "Low Usage", IF(tbl_Customers[[#This Row],[number_vmail_messages]] &lt;= 40, "Medium Usgae", "High Usage")))</f>
        <v>No Usage</v>
      </c>
      <c r="AD2860" s="30" t="str">
        <f>IF(tbl_Customers[[#This Row],[total_day_minutes]]&lt;=150,"Low Usage", IF(tbl_Customers[[#This Row],[total_day_minutes]]&lt;=200,"Medium Usage", IF(tbl_Customers[[#This Row],[total_day_minutes]]&lt;=250,"High Usage","Very High Usage")))</f>
        <v>Low Usage</v>
      </c>
      <c r="AE2860" s="30" t="str">
        <f>IF(tbl_Customers[[#This Row],[total_intl_calls]]&lt;=5,"Low Calls", IF(tbl_Customers[[#This Row],[total_intl_calls]]&lt;=10, "Medium Calls", "High Calls"))</f>
        <v>Low Calls</v>
      </c>
    </row>
    <row r="2861" spans="1:31"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c r="W2861" t="str">
        <f>IF(tbl_Customers[[#This Row],[number_customer_service_calls]] &lt;= 1, "0-1 Calls", IF(tbl_Customers[[#This Row],[number_customer_service_calls]] &lt;= 3, "2-3 Calls", IF(tbl_Customers[[#This Row],[number_customer_service_calls]] &lt;=5, "4-5 Calls", "6+ Calls")))</f>
        <v>0-1 Calls</v>
      </c>
      <c r="X2861" t="str">
        <f>IF(tbl_Customers[[#This Row],[account_length]] &lt;= 50, "0-50", IF(tbl_Customers[[#This Row],[account_length]] &lt;=100, "51-100", IF(tbl_Customers[[#This Row],[account_length]] &lt;= 150, "101-150", "151+")))</f>
        <v>51-100</v>
      </c>
      <c r="Y2861" s="30" t="str">
        <f>IF(tbl_Customers[[#This Row],[total_intl_charge]] &lt;= 3, "Low Charges", "High Charges")</f>
        <v>Low Charges</v>
      </c>
      <c r="Z2861" s="30" t="str">
        <f>IF(tbl_Customers[[#This Row],[total_eve_calls]]&lt;=80,"Low Calls",
IF(tbl_Customers[[#This Row],[total_eve_calls]]&lt;=120,"Medium Calls","High Calls"))</f>
        <v>Medium Calls</v>
      </c>
      <c r="AA2861" s="30" t="str">
        <f>IF(tbl_Customers[[#This Row],[total_eve_charge]]&lt;=15,"Low Charges",
IF(tbl_Customers[[#This Row],[total_eve_charge]]&lt;=20,"Medium Charges","High Charges"))</f>
        <v>Low Charges</v>
      </c>
      <c r="AB2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1" s="30" t="str">
        <f>IF(tbl_Customers[[#This Row],[number_vmail_messages]] = 0, "No Usage", IF(tbl_Customers[[#This Row],[number_vmail_messages]] &lt;= 20, "Low Usage", IF(tbl_Customers[[#This Row],[number_vmail_messages]] &lt;= 40, "Medium Usgae", "High Usage")))</f>
        <v>No Usage</v>
      </c>
      <c r="AD2861" s="30" t="str">
        <f>IF(tbl_Customers[[#This Row],[total_day_minutes]]&lt;=150,"Low Usage", IF(tbl_Customers[[#This Row],[total_day_minutes]]&lt;=200,"Medium Usage", IF(tbl_Customers[[#This Row],[total_day_minutes]]&lt;=250,"High Usage","Very High Usage")))</f>
        <v>Very High Usage</v>
      </c>
      <c r="AE2861" s="30" t="str">
        <f>IF(tbl_Customers[[#This Row],[total_intl_calls]]&lt;=5,"Low Calls", IF(tbl_Customers[[#This Row],[total_intl_calls]]&lt;=10, "Medium Calls", "High Calls"))</f>
        <v>Medium Calls</v>
      </c>
    </row>
    <row r="2862" spans="1:31"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c r="W2862" t="str">
        <f>IF(tbl_Customers[[#This Row],[number_customer_service_calls]] &lt;= 1, "0-1 Calls", IF(tbl_Customers[[#This Row],[number_customer_service_calls]] &lt;= 3, "2-3 Calls", IF(tbl_Customers[[#This Row],[number_customer_service_calls]] &lt;=5, "4-5 Calls", "6+ Calls")))</f>
        <v>0-1 Calls</v>
      </c>
      <c r="X2862" t="str">
        <f>IF(tbl_Customers[[#This Row],[account_length]] &lt;= 50, "0-50", IF(tbl_Customers[[#This Row],[account_length]] &lt;=100, "51-100", IF(tbl_Customers[[#This Row],[account_length]] &lt;= 150, "101-150", "151+")))</f>
        <v>151+</v>
      </c>
      <c r="Y2862" s="30" t="str">
        <f>IF(tbl_Customers[[#This Row],[total_intl_charge]] &lt;= 3, "Low Charges", "High Charges")</f>
        <v>High Charges</v>
      </c>
      <c r="Z2862" s="30" t="str">
        <f>IF(tbl_Customers[[#This Row],[total_eve_calls]]&lt;=80,"Low Calls",
IF(tbl_Customers[[#This Row],[total_eve_calls]]&lt;=120,"Medium Calls","High Calls"))</f>
        <v>Low Calls</v>
      </c>
      <c r="AA2862" s="30" t="str">
        <f>IF(tbl_Customers[[#This Row],[total_eve_charge]]&lt;=15,"Low Charges",
IF(tbl_Customers[[#This Row],[total_eve_charge]]&lt;=20,"Medium Charges","High Charges"))</f>
        <v>High Charges</v>
      </c>
      <c r="AB2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2" s="30" t="str">
        <f>IF(tbl_Customers[[#This Row],[number_vmail_messages]] = 0, "No Usage", IF(tbl_Customers[[#This Row],[number_vmail_messages]] &lt;= 20, "Low Usage", IF(tbl_Customers[[#This Row],[number_vmail_messages]] &lt;= 40, "Medium Usgae", "High Usage")))</f>
        <v>No Usage</v>
      </c>
      <c r="AD2862" s="30" t="str">
        <f>IF(tbl_Customers[[#This Row],[total_day_minutes]]&lt;=150,"Low Usage", IF(tbl_Customers[[#This Row],[total_day_minutes]]&lt;=200,"Medium Usage", IF(tbl_Customers[[#This Row],[total_day_minutes]]&lt;=250,"High Usage","Very High Usage")))</f>
        <v>Medium Usage</v>
      </c>
      <c r="AE2862" s="30" t="str">
        <f>IF(tbl_Customers[[#This Row],[total_intl_calls]]&lt;=5,"Low Calls", IF(tbl_Customers[[#This Row],[total_intl_calls]]&lt;=10, "Medium Calls", "High Calls"))</f>
        <v>Medium Calls</v>
      </c>
    </row>
    <row r="2863" spans="1:31"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c r="W2863" t="str">
        <f>IF(tbl_Customers[[#This Row],[number_customer_service_calls]] &lt;= 1, "0-1 Calls", IF(tbl_Customers[[#This Row],[number_customer_service_calls]] &lt;= 3, "2-3 Calls", IF(tbl_Customers[[#This Row],[number_customer_service_calls]] &lt;=5, "4-5 Calls", "6+ Calls")))</f>
        <v>2-3 Calls</v>
      </c>
      <c r="X2863" t="str">
        <f>IF(tbl_Customers[[#This Row],[account_length]] &lt;= 50, "0-50", IF(tbl_Customers[[#This Row],[account_length]] &lt;=100, "51-100", IF(tbl_Customers[[#This Row],[account_length]] &lt;= 150, "101-150", "151+")))</f>
        <v>101-150</v>
      </c>
      <c r="Y2863" s="30" t="str">
        <f>IF(tbl_Customers[[#This Row],[total_intl_charge]] &lt;= 3, "Low Charges", "High Charges")</f>
        <v>Low Charges</v>
      </c>
      <c r="Z2863" s="30" t="str">
        <f>IF(tbl_Customers[[#This Row],[total_eve_calls]]&lt;=80,"Low Calls",
IF(tbl_Customers[[#This Row],[total_eve_calls]]&lt;=120,"Medium Calls","High Calls"))</f>
        <v>High Calls</v>
      </c>
      <c r="AA2863" s="30" t="str">
        <f>IF(tbl_Customers[[#This Row],[total_eve_charge]]&lt;=15,"Low Charges",
IF(tbl_Customers[[#This Row],[total_eve_charge]]&lt;=20,"Medium Charges","High Charges"))</f>
        <v>Low Charges</v>
      </c>
      <c r="AB2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3" s="30" t="str">
        <f>IF(tbl_Customers[[#This Row],[number_vmail_messages]] = 0, "No Usage", IF(tbl_Customers[[#This Row],[number_vmail_messages]] &lt;= 20, "Low Usage", IF(tbl_Customers[[#This Row],[number_vmail_messages]] &lt;= 40, "Medium Usgae", "High Usage")))</f>
        <v>No Usage</v>
      </c>
      <c r="AD2863" s="30" t="str">
        <f>IF(tbl_Customers[[#This Row],[total_day_minutes]]&lt;=150,"Low Usage", IF(tbl_Customers[[#This Row],[total_day_minutes]]&lt;=200,"Medium Usage", IF(tbl_Customers[[#This Row],[total_day_minutes]]&lt;=250,"High Usage","Very High Usage")))</f>
        <v>Medium Usage</v>
      </c>
      <c r="AE2863" s="30" t="str">
        <f>IF(tbl_Customers[[#This Row],[total_intl_calls]]&lt;=5,"Low Calls", IF(tbl_Customers[[#This Row],[total_intl_calls]]&lt;=10, "Medium Calls", "High Calls"))</f>
        <v>Low Calls</v>
      </c>
    </row>
    <row r="2864" spans="1:31"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c r="W2864" t="str">
        <f>IF(tbl_Customers[[#This Row],[number_customer_service_calls]] &lt;= 1, "0-1 Calls", IF(tbl_Customers[[#This Row],[number_customer_service_calls]] &lt;= 3, "2-3 Calls", IF(tbl_Customers[[#This Row],[number_customer_service_calls]] &lt;=5, "4-5 Calls", "6+ Calls")))</f>
        <v>0-1 Calls</v>
      </c>
      <c r="X2864" t="str">
        <f>IF(tbl_Customers[[#This Row],[account_length]] &lt;= 50, "0-50", IF(tbl_Customers[[#This Row],[account_length]] &lt;=100, "51-100", IF(tbl_Customers[[#This Row],[account_length]] &lt;= 150, "101-150", "151+")))</f>
        <v>151+</v>
      </c>
      <c r="Y2864" s="30" t="str">
        <f>IF(tbl_Customers[[#This Row],[total_intl_charge]] &lt;= 3, "Low Charges", "High Charges")</f>
        <v>High Charges</v>
      </c>
      <c r="Z2864" s="30" t="str">
        <f>IF(tbl_Customers[[#This Row],[total_eve_calls]]&lt;=80,"Low Calls",
IF(tbl_Customers[[#This Row],[total_eve_calls]]&lt;=120,"Medium Calls","High Calls"))</f>
        <v>Medium Calls</v>
      </c>
      <c r="AA2864" s="30" t="str">
        <f>IF(tbl_Customers[[#This Row],[total_eve_charge]]&lt;=15,"Low Charges",
IF(tbl_Customers[[#This Row],[total_eve_charge]]&lt;=20,"Medium Charges","High Charges"))</f>
        <v>High Charges</v>
      </c>
      <c r="AB2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64" s="30" t="str">
        <f>IF(tbl_Customers[[#This Row],[number_vmail_messages]] = 0, "No Usage", IF(tbl_Customers[[#This Row],[number_vmail_messages]] &lt;= 20, "Low Usage", IF(tbl_Customers[[#This Row],[number_vmail_messages]] &lt;= 40, "Medium Usgae", "High Usage")))</f>
        <v>No Usage</v>
      </c>
      <c r="AD2864" s="30" t="str">
        <f>IF(tbl_Customers[[#This Row],[total_day_minutes]]&lt;=150,"Low Usage", IF(tbl_Customers[[#This Row],[total_day_minutes]]&lt;=200,"Medium Usage", IF(tbl_Customers[[#This Row],[total_day_minutes]]&lt;=250,"High Usage","Very High Usage")))</f>
        <v>Very High Usage</v>
      </c>
      <c r="AE2864" s="30" t="str">
        <f>IF(tbl_Customers[[#This Row],[total_intl_calls]]&lt;=5,"Low Calls", IF(tbl_Customers[[#This Row],[total_intl_calls]]&lt;=10, "Medium Calls", "High Calls"))</f>
        <v>Low Calls</v>
      </c>
    </row>
    <row r="2865" spans="1:31"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c r="W2865" t="str">
        <f>IF(tbl_Customers[[#This Row],[number_customer_service_calls]] &lt;= 1, "0-1 Calls", IF(tbl_Customers[[#This Row],[number_customer_service_calls]] &lt;= 3, "2-3 Calls", IF(tbl_Customers[[#This Row],[number_customer_service_calls]] &lt;=5, "4-5 Calls", "6+ Calls")))</f>
        <v>0-1 Calls</v>
      </c>
      <c r="X2865" t="str">
        <f>IF(tbl_Customers[[#This Row],[account_length]] &lt;= 50, "0-50", IF(tbl_Customers[[#This Row],[account_length]] &lt;=100, "51-100", IF(tbl_Customers[[#This Row],[account_length]] &lt;= 150, "101-150", "151+")))</f>
        <v>51-100</v>
      </c>
      <c r="Y2865" s="30" t="str">
        <f>IF(tbl_Customers[[#This Row],[total_intl_charge]] &lt;= 3, "Low Charges", "High Charges")</f>
        <v>High Charges</v>
      </c>
      <c r="Z2865" s="30" t="str">
        <f>IF(tbl_Customers[[#This Row],[total_eve_calls]]&lt;=80,"Low Calls",
IF(tbl_Customers[[#This Row],[total_eve_calls]]&lt;=120,"Medium Calls","High Calls"))</f>
        <v>Medium Calls</v>
      </c>
      <c r="AA2865" s="30" t="str">
        <f>IF(tbl_Customers[[#This Row],[total_eve_charge]]&lt;=15,"Low Charges",
IF(tbl_Customers[[#This Row],[total_eve_charge]]&lt;=20,"Medium Charges","High Charges"))</f>
        <v>Low Charges</v>
      </c>
      <c r="AB2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5" s="30" t="str">
        <f>IF(tbl_Customers[[#This Row],[number_vmail_messages]] = 0, "No Usage", IF(tbl_Customers[[#This Row],[number_vmail_messages]] &lt;= 20, "Low Usage", IF(tbl_Customers[[#This Row],[number_vmail_messages]] &lt;= 40, "Medium Usgae", "High Usage")))</f>
        <v>Medium Usgae</v>
      </c>
      <c r="AD2865" s="30" t="str">
        <f>IF(tbl_Customers[[#This Row],[total_day_minutes]]&lt;=150,"Low Usage", IF(tbl_Customers[[#This Row],[total_day_minutes]]&lt;=200,"Medium Usage", IF(tbl_Customers[[#This Row],[total_day_minutes]]&lt;=250,"High Usage","Very High Usage")))</f>
        <v>Low Usage</v>
      </c>
      <c r="AE2865" s="30" t="str">
        <f>IF(tbl_Customers[[#This Row],[total_intl_calls]]&lt;=5,"Low Calls", IF(tbl_Customers[[#This Row],[total_intl_calls]]&lt;=10, "Medium Calls", "High Calls"))</f>
        <v>Medium Calls</v>
      </c>
    </row>
    <row r="2866" spans="1:31"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c r="W2866" t="str">
        <f>IF(tbl_Customers[[#This Row],[number_customer_service_calls]] &lt;= 1, "0-1 Calls", IF(tbl_Customers[[#This Row],[number_customer_service_calls]] &lt;= 3, "2-3 Calls", IF(tbl_Customers[[#This Row],[number_customer_service_calls]] &lt;=5, "4-5 Calls", "6+ Calls")))</f>
        <v>2-3 Calls</v>
      </c>
      <c r="X2866" t="str">
        <f>IF(tbl_Customers[[#This Row],[account_length]] &lt;= 50, "0-50", IF(tbl_Customers[[#This Row],[account_length]] &lt;=100, "51-100", IF(tbl_Customers[[#This Row],[account_length]] &lt;= 150, "101-150", "151+")))</f>
        <v>101-150</v>
      </c>
      <c r="Y2866" s="30" t="str">
        <f>IF(tbl_Customers[[#This Row],[total_intl_charge]] &lt;= 3, "Low Charges", "High Charges")</f>
        <v>Low Charges</v>
      </c>
      <c r="Z2866" s="30" t="str">
        <f>IF(tbl_Customers[[#This Row],[total_eve_calls]]&lt;=80,"Low Calls",
IF(tbl_Customers[[#This Row],[total_eve_calls]]&lt;=120,"Medium Calls","High Calls"))</f>
        <v>Medium Calls</v>
      </c>
      <c r="AA2866" s="30" t="str">
        <f>IF(tbl_Customers[[#This Row],[total_eve_charge]]&lt;=15,"Low Charges",
IF(tbl_Customers[[#This Row],[total_eve_charge]]&lt;=20,"Medium Charges","High Charges"))</f>
        <v>Medium Charges</v>
      </c>
      <c r="AB2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6" s="30" t="str">
        <f>IF(tbl_Customers[[#This Row],[number_vmail_messages]] = 0, "No Usage", IF(tbl_Customers[[#This Row],[number_vmail_messages]] &lt;= 20, "Low Usage", IF(tbl_Customers[[#This Row],[number_vmail_messages]] &lt;= 40, "Medium Usgae", "High Usage")))</f>
        <v>Medium Usgae</v>
      </c>
      <c r="AD2866" s="30" t="str">
        <f>IF(tbl_Customers[[#This Row],[total_day_minutes]]&lt;=150,"Low Usage", IF(tbl_Customers[[#This Row],[total_day_minutes]]&lt;=200,"Medium Usage", IF(tbl_Customers[[#This Row],[total_day_minutes]]&lt;=250,"High Usage","Very High Usage")))</f>
        <v>Medium Usage</v>
      </c>
      <c r="AE2866" s="30" t="str">
        <f>IF(tbl_Customers[[#This Row],[total_intl_calls]]&lt;=5,"Low Calls", IF(tbl_Customers[[#This Row],[total_intl_calls]]&lt;=10, "Medium Calls", "High Calls"))</f>
        <v>Low Calls</v>
      </c>
    </row>
    <row r="2867" spans="1:31"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c r="W2867" t="str">
        <f>IF(tbl_Customers[[#This Row],[number_customer_service_calls]] &lt;= 1, "0-1 Calls", IF(tbl_Customers[[#This Row],[number_customer_service_calls]] &lt;= 3, "2-3 Calls", IF(tbl_Customers[[#This Row],[number_customer_service_calls]] &lt;=5, "4-5 Calls", "6+ Calls")))</f>
        <v>2-3 Calls</v>
      </c>
      <c r="X2867" t="str">
        <f>IF(tbl_Customers[[#This Row],[account_length]] &lt;= 50, "0-50", IF(tbl_Customers[[#This Row],[account_length]] &lt;=100, "51-100", IF(tbl_Customers[[#This Row],[account_length]] &lt;= 150, "101-150", "151+")))</f>
        <v>51-100</v>
      </c>
      <c r="Y2867" s="30" t="str">
        <f>IF(tbl_Customers[[#This Row],[total_intl_charge]] &lt;= 3, "Low Charges", "High Charges")</f>
        <v>Low Charges</v>
      </c>
      <c r="Z2867" s="30" t="str">
        <f>IF(tbl_Customers[[#This Row],[total_eve_calls]]&lt;=80,"Low Calls",
IF(tbl_Customers[[#This Row],[total_eve_calls]]&lt;=120,"Medium Calls","High Calls"))</f>
        <v>Medium Calls</v>
      </c>
      <c r="AA2867" s="30" t="str">
        <f>IF(tbl_Customers[[#This Row],[total_eve_charge]]&lt;=15,"Low Charges",
IF(tbl_Customers[[#This Row],[total_eve_charge]]&lt;=20,"Medium Charges","High Charges"))</f>
        <v>Low Charges</v>
      </c>
      <c r="AB2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7" s="30" t="str">
        <f>IF(tbl_Customers[[#This Row],[number_vmail_messages]] = 0, "No Usage", IF(tbl_Customers[[#This Row],[number_vmail_messages]] &lt;= 20, "Low Usage", IF(tbl_Customers[[#This Row],[number_vmail_messages]] &lt;= 40, "Medium Usgae", "High Usage")))</f>
        <v>No Usage</v>
      </c>
      <c r="AD2867" s="30" t="str">
        <f>IF(tbl_Customers[[#This Row],[total_day_minutes]]&lt;=150,"Low Usage", IF(tbl_Customers[[#This Row],[total_day_minutes]]&lt;=200,"Medium Usage", IF(tbl_Customers[[#This Row],[total_day_minutes]]&lt;=250,"High Usage","Very High Usage")))</f>
        <v>Very High Usage</v>
      </c>
      <c r="AE2867" s="30" t="str">
        <f>IF(tbl_Customers[[#This Row],[total_intl_calls]]&lt;=5,"Low Calls", IF(tbl_Customers[[#This Row],[total_intl_calls]]&lt;=10, "Medium Calls", "High Calls"))</f>
        <v>Low Calls</v>
      </c>
    </row>
    <row r="2868" spans="1:31"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c r="W2868" t="str">
        <f>IF(tbl_Customers[[#This Row],[number_customer_service_calls]] &lt;= 1, "0-1 Calls", IF(tbl_Customers[[#This Row],[number_customer_service_calls]] &lt;= 3, "2-3 Calls", IF(tbl_Customers[[#This Row],[number_customer_service_calls]] &lt;=5, "4-5 Calls", "6+ Calls")))</f>
        <v>0-1 Calls</v>
      </c>
      <c r="X2868" t="str">
        <f>IF(tbl_Customers[[#This Row],[account_length]] &lt;= 50, "0-50", IF(tbl_Customers[[#This Row],[account_length]] &lt;=100, "51-100", IF(tbl_Customers[[#This Row],[account_length]] &lt;= 150, "101-150", "151+")))</f>
        <v>101-150</v>
      </c>
      <c r="Y2868" s="30" t="str">
        <f>IF(tbl_Customers[[#This Row],[total_intl_charge]] &lt;= 3, "Low Charges", "High Charges")</f>
        <v>Low Charges</v>
      </c>
      <c r="Z2868" s="30" t="str">
        <f>IF(tbl_Customers[[#This Row],[total_eve_calls]]&lt;=80,"Low Calls",
IF(tbl_Customers[[#This Row],[total_eve_calls]]&lt;=120,"Medium Calls","High Calls"))</f>
        <v>High Calls</v>
      </c>
      <c r="AA2868" s="30" t="str">
        <f>IF(tbl_Customers[[#This Row],[total_eve_charge]]&lt;=15,"Low Charges",
IF(tbl_Customers[[#This Row],[total_eve_charge]]&lt;=20,"Medium Charges","High Charges"))</f>
        <v>High Charges</v>
      </c>
      <c r="AB2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68" s="30" t="str">
        <f>IF(tbl_Customers[[#This Row],[number_vmail_messages]] = 0, "No Usage", IF(tbl_Customers[[#This Row],[number_vmail_messages]] &lt;= 20, "Low Usage", IF(tbl_Customers[[#This Row],[number_vmail_messages]] &lt;= 40, "Medium Usgae", "High Usage")))</f>
        <v>No Usage</v>
      </c>
      <c r="AD2868" s="30" t="str">
        <f>IF(tbl_Customers[[#This Row],[total_day_minutes]]&lt;=150,"Low Usage", IF(tbl_Customers[[#This Row],[total_day_minutes]]&lt;=200,"Medium Usage", IF(tbl_Customers[[#This Row],[total_day_minutes]]&lt;=250,"High Usage","Very High Usage")))</f>
        <v>Medium Usage</v>
      </c>
      <c r="AE2868" s="30" t="str">
        <f>IF(tbl_Customers[[#This Row],[total_intl_calls]]&lt;=5,"Low Calls", IF(tbl_Customers[[#This Row],[total_intl_calls]]&lt;=10, "Medium Calls", "High Calls"))</f>
        <v>Medium Calls</v>
      </c>
    </row>
    <row r="2869" spans="1:31"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c r="W2869" t="str">
        <f>IF(tbl_Customers[[#This Row],[number_customer_service_calls]] &lt;= 1, "0-1 Calls", IF(tbl_Customers[[#This Row],[number_customer_service_calls]] &lt;= 3, "2-3 Calls", IF(tbl_Customers[[#This Row],[number_customer_service_calls]] &lt;=5, "4-5 Calls", "6+ Calls")))</f>
        <v>2-3 Calls</v>
      </c>
      <c r="X2869" t="str">
        <f>IF(tbl_Customers[[#This Row],[account_length]] &lt;= 50, "0-50", IF(tbl_Customers[[#This Row],[account_length]] &lt;=100, "51-100", IF(tbl_Customers[[#This Row],[account_length]] &lt;= 150, "101-150", "151+")))</f>
        <v>51-100</v>
      </c>
      <c r="Y2869" s="30" t="str">
        <f>IF(tbl_Customers[[#This Row],[total_intl_charge]] &lt;= 3, "Low Charges", "High Charges")</f>
        <v>Low Charges</v>
      </c>
      <c r="Z2869" s="30" t="str">
        <f>IF(tbl_Customers[[#This Row],[total_eve_calls]]&lt;=80,"Low Calls",
IF(tbl_Customers[[#This Row],[total_eve_calls]]&lt;=120,"Medium Calls","High Calls"))</f>
        <v>Low Calls</v>
      </c>
      <c r="AA2869" s="30" t="str">
        <f>IF(tbl_Customers[[#This Row],[total_eve_charge]]&lt;=15,"Low Charges",
IF(tbl_Customers[[#This Row],[total_eve_charge]]&lt;=20,"Medium Charges","High Charges"))</f>
        <v>Medium Charges</v>
      </c>
      <c r="AB2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69" s="30" t="str">
        <f>IF(tbl_Customers[[#This Row],[number_vmail_messages]] = 0, "No Usage", IF(tbl_Customers[[#This Row],[number_vmail_messages]] &lt;= 20, "Low Usage", IF(tbl_Customers[[#This Row],[number_vmail_messages]] &lt;= 40, "Medium Usgae", "High Usage")))</f>
        <v>No Usage</v>
      </c>
      <c r="AD2869" s="30" t="str">
        <f>IF(tbl_Customers[[#This Row],[total_day_minutes]]&lt;=150,"Low Usage", IF(tbl_Customers[[#This Row],[total_day_minutes]]&lt;=200,"Medium Usage", IF(tbl_Customers[[#This Row],[total_day_minutes]]&lt;=250,"High Usage","Very High Usage")))</f>
        <v>Medium Usage</v>
      </c>
      <c r="AE2869" s="30" t="str">
        <f>IF(tbl_Customers[[#This Row],[total_intl_calls]]&lt;=5,"Low Calls", IF(tbl_Customers[[#This Row],[total_intl_calls]]&lt;=10, "Medium Calls", "High Calls"))</f>
        <v>Medium Calls</v>
      </c>
    </row>
    <row r="2870" spans="1:31"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c r="W2870" t="str">
        <f>IF(tbl_Customers[[#This Row],[number_customer_service_calls]] &lt;= 1, "0-1 Calls", IF(tbl_Customers[[#This Row],[number_customer_service_calls]] &lt;= 3, "2-3 Calls", IF(tbl_Customers[[#This Row],[number_customer_service_calls]] &lt;=5, "4-5 Calls", "6+ Calls")))</f>
        <v>0-1 Calls</v>
      </c>
      <c r="X2870" t="str">
        <f>IF(tbl_Customers[[#This Row],[account_length]] &lt;= 50, "0-50", IF(tbl_Customers[[#This Row],[account_length]] &lt;=100, "51-100", IF(tbl_Customers[[#This Row],[account_length]] &lt;= 150, "101-150", "151+")))</f>
        <v>51-100</v>
      </c>
      <c r="Y2870" s="30" t="str">
        <f>IF(tbl_Customers[[#This Row],[total_intl_charge]] &lt;= 3, "Low Charges", "High Charges")</f>
        <v>Low Charges</v>
      </c>
      <c r="Z2870" s="30" t="str">
        <f>IF(tbl_Customers[[#This Row],[total_eve_calls]]&lt;=80,"Low Calls",
IF(tbl_Customers[[#This Row],[total_eve_calls]]&lt;=120,"Medium Calls","High Calls"))</f>
        <v>Medium Calls</v>
      </c>
      <c r="AA2870" s="30" t="str">
        <f>IF(tbl_Customers[[#This Row],[total_eve_charge]]&lt;=15,"Low Charges",
IF(tbl_Customers[[#This Row],[total_eve_charge]]&lt;=20,"Medium Charges","High Charges"))</f>
        <v>High Charges</v>
      </c>
      <c r="AB2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0" s="30" t="str">
        <f>IF(tbl_Customers[[#This Row],[number_vmail_messages]] = 0, "No Usage", IF(tbl_Customers[[#This Row],[number_vmail_messages]] &lt;= 20, "Low Usage", IF(tbl_Customers[[#This Row],[number_vmail_messages]] &lt;= 40, "Medium Usgae", "High Usage")))</f>
        <v>No Usage</v>
      </c>
      <c r="AD2870" s="30" t="str">
        <f>IF(tbl_Customers[[#This Row],[total_day_minutes]]&lt;=150,"Low Usage", IF(tbl_Customers[[#This Row],[total_day_minutes]]&lt;=200,"Medium Usage", IF(tbl_Customers[[#This Row],[total_day_minutes]]&lt;=250,"High Usage","Very High Usage")))</f>
        <v>Medium Usage</v>
      </c>
      <c r="AE2870" s="30" t="str">
        <f>IF(tbl_Customers[[#This Row],[total_intl_calls]]&lt;=5,"Low Calls", IF(tbl_Customers[[#This Row],[total_intl_calls]]&lt;=10, "Medium Calls", "High Calls"))</f>
        <v>Low Calls</v>
      </c>
    </row>
    <row r="2871" spans="1:31"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c r="W2871" t="str">
        <f>IF(tbl_Customers[[#This Row],[number_customer_service_calls]] &lt;= 1, "0-1 Calls", IF(tbl_Customers[[#This Row],[number_customer_service_calls]] &lt;= 3, "2-3 Calls", IF(tbl_Customers[[#This Row],[number_customer_service_calls]] &lt;=5, "4-5 Calls", "6+ Calls")))</f>
        <v>0-1 Calls</v>
      </c>
      <c r="X2871" t="str">
        <f>IF(tbl_Customers[[#This Row],[account_length]] &lt;= 50, "0-50", IF(tbl_Customers[[#This Row],[account_length]] &lt;=100, "51-100", IF(tbl_Customers[[#This Row],[account_length]] &lt;= 150, "101-150", "151+")))</f>
        <v>51-100</v>
      </c>
      <c r="Y2871" s="30" t="str">
        <f>IF(tbl_Customers[[#This Row],[total_intl_charge]] &lt;= 3, "Low Charges", "High Charges")</f>
        <v>Low Charges</v>
      </c>
      <c r="Z2871" s="30" t="str">
        <f>IF(tbl_Customers[[#This Row],[total_eve_calls]]&lt;=80,"Low Calls",
IF(tbl_Customers[[#This Row],[total_eve_calls]]&lt;=120,"Medium Calls","High Calls"))</f>
        <v>Medium Calls</v>
      </c>
      <c r="AA2871" s="30" t="str">
        <f>IF(tbl_Customers[[#This Row],[total_eve_charge]]&lt;=15,"Low Charges",
IF(tbl_Customers[[#This Row],[total_eve_charge]]&lt;=20,"Medium Charges","High Charges"))</f>
        <v>Medium Charges</v>
      </c>
      <c r="AB2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1" s="30" t="str">
        <f>IF(tbl_Customers[[#This Row],[number_vmail_messages]] = 0, "No Usage", IF(tbl_Customers[[#This Row],[number_vmail_messages]] &lt;= 20, "Low Usage", IF(tbl_Customers[[#This Row],[number_vmail_messages]] &lt;= 40, "Medium Usgae", "High Usage")))</f>
        <v>No Usage</v>
      </c>
      <c r="AD2871" s="30" t="str">
        <f>IF(tbl_Customers[[#This Row],[total_day_minutes]]&lt;=150,"Low Usage", IF(tbl_Customers[[#This Row],[total_day_minutes]]&lt;=200,"Medium Usage", IF(tbl_Customers[[#This Row],[total_day_minutes]]&lt;=250,"High Usage","Very High Usage")))</f>
        <v>High Usage</v>
      </c>
      <c r="AE2871" s="30" t="str">
        <f>IF(tbl_Customers[[#This Row],[total_intl_calls]]&lt;=5,"Low Calls", IF(tbl_Customers[[#This Row],[total_intl_calls]]&lt;=10, "Medium Calls", "High Calls"))</f>
        <v>Low Calls</v>
      </c>
    </row>
    <row r="2872" spans="1:31"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c r="W2872" t="str">
        <f>IF(tbl_Customers[[#This Row],[number_customer_service_calls]] &lt;= 1, "0-1 Calls", IF(tbl_Customers[[#This Row],[number_customer_service_calls]] &lt;= 3, "2-3 Calls", IF(tbl_Customers[[#This Row],[number_customer_service_calls]] &lt;=5, "4-5 Calls", "6+ Calls")))</f>
        <v>0-1 Calls</v>
      </c>
      <c r="X2872" t="str">
        <f>IF(tbl_Customers[[#This Row],[account_length]] &lt;= 50, "0-50", IF(tbl_Customers[[#This Row],[account_length]] &lt;=100, "51-100", IF(tbl_Customers[[#This Row],[account_length]] &lt;= 150, "101-150", "151+")))</f>
        <v>51-100</v>
      </c>
      <c r="Y2872" s="30" t="str">
        <f>IF(tbl_Customers[[#This Row],[total_intl_charge]] &lt;= 3, "Low Charges", "High Charges")</f>
        <v>Low Charges</v>
      </c>
      <c r="Z2872" s="30" t="str">
        <f>IF(tbl_Customers[[#This Row],[total_eve_calls]]&lt;=80,"Low Calls",
IF(tbl_Customers[[#This Row],[total_eve_calls]]&lt;=120,"Medium Calls","High Calls"))</f>
        <v>Medium Calls</v>
      </c>
      <c r="AA2872" s="30" t="str">
        <f>IF(tbl_Customers[[#This Row],[total_eve_charge]]&lt;=15,"Low Charges",
IF(tbl_Customers[[#This Row],[total_eve_charge]]&lt;=20,"Medium Charges","High Charges"))</f>
        <v>High Charges</v>
      </c>
      <c r="AB2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2" s="30" t="str">
        <f>IF(tbl_Customers[[#This Row],[number_vmail_messages]] = 0, "No Usage", IF(tbl_Customers[[#This Row],[number_vmail_messages]] &lt;= 20, "Low Usage", IF(tbl_Customers[[#This Row],[number_vmail_messages]] &lt;= 40, "Medium Usgae", "High Usage")))</f>
        <v>No Usage</v>
      </c>
      <c r="AD2872" s="30" t="str">
        <f>IF(tbl_Customers[[#This Row],[total_day_minutes]]&lt;=150,"Low Usage", IF(tbl_Customers[[#This Row],[total_day_minutes]]&lt;=200,"Medium Usage", IF(tbl_Customers[[#This Row],[total_day_minutes]]&lt;=250,"High Usage","Very High Usage")))</f>
        <v>Low Usage</v>
      </c>
      <c r="AE2872" s="30" t="str">
        <f>IF(tbl_Customers[[#This Row],[total_intl_calls]]&lt;=5,"Low Calls", IF(tbl_Customers[[#This Row],[total_intl_calls]]&lt;=10, "Medium Calls", "High Calls"))</f>
        <v>Low Calls</v>
      </c>
    </row>
    <row r="2873" spans="1:31"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c r="W2873" t="str">
        <f>IF(tbl_Customers[[#This Row],[number_customer_service_calls]] &lt;= 1, "0-1 Calls", IF(tbl_Customers[[#This Row],[number_customer_service_calls]] &lt;= 3, "2-3 Calls", IF(tbl_Customers[[#This Row],[number_customer_service_calls]] &lt;=5, "4-5 Calls", "6+ Calls")))</f>
        <v>0-1 Calls</v>
      </c>
      <c r="X2873" t="str">
        <f>IF(tbl_Customers[[#This Row],[account_length]] &lt;= 50, "0-50", IF(tbl_Customers[[#This Row],[account_length]] &lt;=100, "51-100", IF(tbl_Customers[[#This Row],[account_length]] &lt;= 150, "101-150", "151+")))</f>
        <v>51-100</v>
      </c>
      <c r="Y2873" s="30" t="str">
        <f>IF(tbl_Customers[[#This Row],[total_intl_charge]] &lt;= 3, "Low Charges", "High Charges")</f>
        <v>Low Charges</v>
      </c>
      <c r="Z2873" s="30" t="str">
        <f>IF(tbl_Customers[[#This Row],[total_eve_calls]]&lt;=80,"Low Calls",
IF(tbl_Customers[[#This Row],[total_eve_calls]]&lt;=120,"Medium Calls","High Calls"))</f>
        <v>Medium Calls</v>
      </c>
      <c r="AA2873" s="30" t="str">
        <f>IF(tbl_Customers[[#This Row],[total_eve_charge]]&lt;=15,"Low Charges",
IF(tbl_Customers[[#This Row],[total_eve_charge]]&lt;=20,"Medium Charges","High Charges"))</f>
        <v>High Charges</v>
      </c>
      <c r="AB2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3" s="30" t="str">
        <f>IF(tbl_Customers[[#This Row],[number_vmail_messages]] = 0, "No Usage", IF(tbl_Customers[[#This Row],[number_vmail_messages]] &lt;= 20, "Low Usage", IF(tbl_Customers[[#This Row],[number_vmail_messages]] &lt;= 40, "Medium Usgae", "High Usage")))</f>
        <v>No Usage</v>
      </c>
      <c r="AD2873" s="30" t="str">
        <f>IF(tbl_Customers[[#This Row],[total_day_minutes]]&lt;=150,"Low Usage", IF(tbl_Customers[[#This Row],[total_day_minutes]]&lt;=200,"Medium Usage", IF(tbl_Customers[[#This Row],[total_day_minutes]]&lt;=250,"High Usage","Very High Usage")))</f>
        <v>High Usage</v>
      </c>
      <c r="AE2873" s="30" t="str">
        <f>IF(tbl_Customers[[#This Row],[total_intl_calls]]&lt;=5,"Low Calls", IF(tbl_Customers[[#This Row],[total_intl_calls]]&lt;=10, "Medium Calls", "High Calls"))</f>
        <v>Medium Calls</v>
      </c>
    </row>
    <row r="2874" spans="1:31"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c r="W2874" t="str">
        <f>IF(tbl_Customers[[#This Row],[number_customer_service_calls]] &lt;= 1, "0-1 Calls", IF(tbl_Customers[[#This Row],[number_customer_service_calls]] &lt;= 3, "2-3 Calls", IF(tbl_Customers[[#This Row],[number_customer_service_calls]] &lt;=5, "4-5 Calls", "6+ Calls")))</f>
        <v>0-1 Calls</v>
      </c>
      <c r="X2874" t="str">
        <f>IF(tbl_Customers[[#This Row],[account_length]] &lt;= 50, "0-50", IF(tbl_Customers[[#This Row],[account_length]] &lt;=100, "51-100", IF(tbl_Customers[[#This Row],[account_length]] &lt;= 150, "101-150", "151+")))</f>
        <v>51-100</v>
      </c>
      <c r="Y2874" s="30" t="str">
        <f>IF(tbl_Customers[[#This Row],[total_intl_charge]] &lt;= 3, "Low Charges", "High Charges")</f>
        <v>Low Charges</v>
      </c>
      <c r="Z2874" s="30" t="str">
        <f>IF(tbl_Customers[[#This Row],[total_eve_calls]]&lt;=80,"Low Calls",
IF(tbl_Customers[[#This Row],[total_eve_calls]]&lt;=120,"Medium Calls","High Calls"))</f>
        <v>High Calls</v>
      </c>
      <c r="AA2874" s="30" t="str">
        <f>IF(tbl_Customers[[#This Row],[total_eve_charge]]&lt;=15,"Low Charges",
IF(tbl_Customers[[#This Row],[total_eve_charge]]&lt;=20,"Medium Charges","High Charges"))</f>
        <v>High Charges</v>
      </c>
      <c r="AB2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4" s="30" t="str">
        <f>IF(tbl_Customers[[#This Row],[number_vmail_messages]] = 0, "No Usage", IF(tbl_Customers[[#This Row],[number_vmail_messages]] &lt;= 20, "Low Usage", IF(tbl_Customers[[#This Row],[number_vmail_messages]] &lt;= 40, "Medium Usgae", "High Usage")))</f>
        <v>No Usage</v>
      </c>
      <c r="AD2874" s="30" t="str">
        <f>IF(tbl_Customers[[#This Row],[total_day_minutes]]&lt;=150,"Low Usage", IF(tbl_Customers[[#This Row],[total_day_minutes]]&lt;=200,"Medium Usage", IF(tbl_Customers[[#This Row],[total_day_minutes]]&lt;=250,"High Usage","Very High Usage")))</f>
        <v>High Usage</v>
      </c>
      <c r="AE2874" s="30" t="str">
        <f>IF(tbl_Customers[[#This Row],[total_intl_calls]]&lt;=5,"Low Calls", IF(tbl_Customers[[#This Row],[total_intl_calls]]&lt;=10, "Medium Calls", "High Calls"))</f>
        <v>Low Calls</v>
      </c>
    </row>
    <row r="2875" spans="1:31"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c r="W2875" t="str">
        <f>IF(tbl_Customers[[#This Row],[number_customer_service_calls]] &lt;= 1, "0-1 Calls", IF(tbl_Customers[[#This Row],[number_customer_service_calls]] &lt;= 3, "2-3 Calls", IF(tbl_Customers[[#This Row],[number_customer_service_calls]] &lt;=5, "4-5 Calls", "6+ Calls")))</f>
        <v>0-1 Calls</v>
      </c>
      <c r="X2875" t="str">
        <f>IF(tbl_Customers[[#This Row],[account_length]] &lt;= 50, "0-50", IF(tbl_Customers[[#This Row],[account_length]] &lt;=100, "51-100", IF(tbl_Customers[[#This Row],[account_length]] &lt;= 150, "101-150", "151+")))</f>
        <v>51-100</v>
      </c>
      <c r="Y2875" s="30" t="str">
        <f>IF(tbl_Customers[[#This Row],[total_intl_charge]] &lt;= 3, "Low Charges", "High Charges")</f>
        <v>Low Charges</v>
      </c>
      <c r="Z2875" s="30" t="str">
        <f>IF(tbl_Customers[[#This Row],[total_eve_calls]]&lt;=80,"Low Calls",
IF(tbl_Customers[[#This Row],[total_eve_calls]]&lt;=120,"Medium Calls","High Calls"))</f>
        <v>Low Calls</v>
      </c>
      <c r="AA2875" s="30" t="str">
        <f>IF(tbl_Customers[[#This Row],[total_eve_charge]]&lt;=15,"Low Charges",
IF(tbl_Customers[[#This Row],[total_eve_charge]]&lt;=20,"Medium Charges","High Charges"))</f>
        <v>Medium Charges</v>
      </c>
      <c r="AB2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5" s="30" t="str">
        <f>IF(tbl_Customers[[#This Row],[number_vmail_messages]] = 0, "No Usage", IF(tbl_Customers[[#This Row],[number_vmail_messages]] &lt;= 20, "Low Usage", IF(tbl_Customers[[#This Row],[number_vmail_messages]] &lt;= 40, "Medium Usgae", "High Usage")))</f>
        <v>No Usage</v>
      </c>
      <c r="AD2875" s="30" t="str">
        <f>IF(tbl_Customers[[#This Row],[total_day_minutes]]&lt;=150,"Low Usage", IF(tbl_Customers[[#This Row],[total_day_minutes]]&lt;=200,"Medium Usage", IF(tbl_Customers[[#This Row],[total_day_minutes]]&lt;=250,"High Usage","Very High Usage")))</f>
        <v>Low Usage</v>
      </c>
      <c r="AE2875" s="30" t="str">
        <f>IF(tbl_Customers[[#This Row],[total_intl_calls]]&lt;=5,"Low Calls", IF(tbl_Customers[[#This Row],[total_intl_calls]]&lt;=10, "Medium Calls", "High Calls"))</f>
        <v>Medium Calls</v>
      </c>
    </row>
    <row r="2876" spans="1:31"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c r="W2876" t="str">
        <f>IF(tbl_Customers[[#This Row],[number_customer_service_calls]] &lt;= 1, "0-1 Calls", IF(tbl_Customers[[#This Row],[number_customer_service_calls]] &lt;= 3, "2-3 Calls", IF(tbl_Customers[[#This Row],[number_customer_service_calls]] &lt;=5, "4-5 Calls", "6+ Calls")))</f>
        <v>2-3 Calls</v>
      </c>
      <c r="X2876" t="str">
        <f>IF(tbl_Customers[[#This Row],[account_length]] &lt;= 50, "0-50", IF(tbl_Customers[[#This Row],[account_length]] &lt;=100, "51-100", IF(tbl_Customers[[#This Row],[account_length]] &lt;= 150, "101-150", "151+")))</f>
        <v>101-150</v>
      </c>
      <c r="Y2876" s="30" t="str">
        <f>IF(tbl_Customers[[#This Row],[total_intl_charge]] &lt;= 3, "Low Charges", "High Charges")</f>
        <v>Low Charges</v>
      </c>
      <c r="Z2876" s="30" t="str">
        <f>IF(tbl_Customers[[#This Row],[total_eve_calls]]&lt;=80,"Low Calls",
IF(tbl_Customers[[#This Row],[total_eve_calls]]&lt;=120,"Medium Calls","High Calls"))</f>
        <v>Medium Calls</v>
      </c>
      <c r="AA2876" s="30" t="str">
        <f>IF(tbl_Customers[[#This Row],[total_eve_charge]]&lt;=15,"Low Charges",
IF(tbl_Customers[[#This Row],[total_eve_charge]]&lt;=20,"Medium Charges","High Charges"))</f>
        <v>Medium Charges</v>
      </c>
      <c r="AB2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6" s="30" t="str">
        <f>IF(tbl_Customers[[#This Row],[number_vmail_messages]] = 0, "No Usage", IF(tbl_Customers[[#This Row],[number_vmail_messages]] &lt;= 20, "Low Usage", IF(tbl_Customers[[#This Row],[number_vmail_messages]] &lt;= 40, "Medium Usgae", "High Usage")))</f>
        <v>No Usage</v>
      </c>
      <c r="AD2876" s="30" t="str">
        <f>IF(tbl_Customers[[#This Row],[total_day_minutes]]&lt;=150,"Low Usage", IF(tbl_Customers[[#This Row],[total_day_minutes]]&lt;=200,"Medium Usage", IF(tbl_Customers[[#This Row],[total_day_minutes]]&lt;=250,"High Usage","Very High Usage")))</f>
        <v>Medium Usage</v>
      </c>
      <c r="AE2876" s="30" t="str">
        <f>IF(tbl_Customers[[#This Row],[total_intl_calls]]&lt;=5,"Low Calls", IF(tbl_Customers[[#This Row],[total_intl_calls]]&lt;=10, "Medium Calls", "High Calls"))</f>
        <v>Low Calls</v>
      </c>
    </row>
    <row r="2877" spans="1:31"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c r="W2877" t="str">
        <f>IF(tbl_Customers[[#This Row],[number_customer_service_calls]] &lt;= 1, "0-1 Calls", IF(tbl_Customers[[#This Row],[number_customer_service_calls]] &lt;= 3, "2-3 Calls", IF(tbl_Customers[[#This Row],[number_customer_service_calls]] &lt;=5, "4-5 Calls", "6+ Calls")))</f>
        <v>0-1 Calls</v>
      </c>
      <c r="X2877" t="str">
        <f>IF(tbl_Customers[[#This Row],[account_length]] &lt;= 50, "0-50", IF(tbl_Customers[[#This Row],[account_length]] &lt;=100, "51-100", IF(tbl_Customers[[#This Row],[account_length]] &lt;= 150, "101-150", "151+")))</f>
        <v>151+</v>
      </c>
      <c r="Y2877" s="30" t="str">
        <f>IF(tbl_Customers[[#This Row],[total_intl_charge]] &lt;= 3, "Low Charges", "High Charges")</f>
        <v>High Charges</v>
      </c>
      <c r="Z2877" s="30" t="str">
        <f>IF(tbl_Customers[[#This Row],[total_eve_calls]]&lt;=80,"Low Calls",
IF(tbl_Customers[[#This Row],[total_eve_calls]]&lt;=120,"Medium Calls","High Calls"))</f>
        <v>High Calls</v>
      </c>
      <c r="AA2877" s="30" t="str">
        <f>IF(tbl_Customers[[#This Row],[total_eve_charge]]&lt;=15,"Low Charges",
IF(tbl_Customers[[#This Row],[total_eve_charge]]&lt;=20,"Medium Charges","High Charges"))</f>
        <v>Medium Charges</v>
      </c>
      <c r="AB2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77" s="30" t="str">
        <f>IF(tbl_Customers[[#This Row],[number_vmail_messages]] = 0, "No Usage", IF(tbl_Customers[[#This Row],[number_vmail_messages]] &lt;= 20, "Low Usage", IF(tbl_Customers[[#This Row],[number_vmail_messages]] &lt;= 40, "Medium Usgae", "High Usage")))</f>
        <v>No Usage</v>
      </c>
      <c r="AD2877" s="30" t="str">
        <f>IF(tbl_Customers[[#This Row],[total_day_minutes]]&lt;=150,"Low Usage", IF(tbl_Customers[[#This Row],[total_day_minutes]]&lt;=200,"Medium Usage", IF(tbl_Customers[[#This Row],[total_day_minutes]]&lt;=250,"High Usage","Very High Usage")))</f>
        <v>Medium Usage</v>
      </c>
      <c r="AE2877" s="30" t="str">
        <f>IF(tbl_Customers[[#This Row],[total_intl_calls]]&lt;=5,"Low Calls", IF(tbl_Customers[[#This Row],[total_intl_calls]]&lt;=10, "Medium Calls", "High Calls"))</f>
        <v>Low Calls</v>
      </c>
    </row>
    <row r="2878" spans="1:31"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c r="W2878" t="str">
        <f>IF(tbl_Customers[[#This Row],[number_customer_service_calls]] &lt;= 1, "0-1 Calls", IF(tbl_Customers[[#This Row],[number_customer_service_calls]] &lt;= 3, "2-3 Calls", IF(tbl_Customers[[#This Row],[number_customer_service_calls]] &lt;=5, "4-5 Calls", "6+ Calls")))</f>
        <v>2-3 Calls</v>
      </c>
      <c r="X2878" t="str">
        <f>IF(tbl_Customers[[#This Row],[account_length]] &lt;= 50, "0-50", IF(tbl_Customers[[#This Row],[account_length]] &lt;=100, "51-100", IF(tbl_Customers[[#This Row],[account_length]] &lt;= 150, "101-150", "151+")))</f>
        <v>51-100</v>
      </c>
      <c r="Y2878" s="30" t="str">
        <f>IF(tbl_Customers[[#This Row],[total_intl_charge]] &lt;= 3, "Low Charges", "High Charges")</f>
        <v>Low Charges</v>
      </c>
      <c r="Z2878" s="30" t="str">
        <f>IF(tbl_Customers[[#This Row],[total_eve_calls]]&lt;=80,"Low Calls",
IF(tbl_Customers[[#This Row],[total_eve_calls]]&lt;=120,"Medium Calls","High Calls"))</f>
        <v>Medium Calls</v>
      </c>
      <c r="AA2878" s="30" t="str">
        <f>IF(tbl_Customers[[#This Row],[total_eve_charge]]&lt;=15,"Low Charges",
IF(tbl_Customers[[#This Row],[total_eve_charge]]&lt;=20,"Medium Charges","High Charges"))</f>
        <v>Medium Charges</v>
      </c>
      <c r="AB2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78" s="30" t="str">
        <f>IF(tbl_Customers[[#This Row],[number_vmail_messages]] = 0, "No Usage", IF(tbl_Customers[[#This Row],[number_vmail_messages]] &lt;= 20, "Low Usage", IF(tbl_Customers[[#This Row],[number_vmail_messages]] &lt;= 40, "Medium Usgae", "High Usage")))</f>
        <v>No Usage</v>
      </c>
      <c r="AD2878" s="30" t="str">
        <f>IF(tbl_Customers[[#This Row],[total_day_minutes]]&lt;=150,"Low Usage", IF(tbl_Customers[[#This Row],[total_day_minutes]]&lt;=200,"Medium Usage", IF(tbl_Customers[[#This Row],[total_day_minutes]]&lt;=250,"High Usage","Very High Usage")))</f>
        <v>Low Usage</v>
      </c>
      <c r="AE2878" s="30" t="str">
        <f>IF(tbl_Customers[[#This Row],[total_intl_calls]]&lt;=5,"Low Calls", IF(tbl_Customers[[#This Row],[total_intl_calls]]&lt;=10, "Medium Calls", "High Calls"))</f>
        <v>Low Calls</v>
      </c>
    </row>
    <row r="2879" spans="1:31"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c r="W2879" t="str">
        <f>IF(tbl_Customers[[#This Row],[number_customer_service_calls]] &lt;= 1, "0-1 Calls", IF(tbl_Customers[[#This Row],[number_customer_service_calls]] &lt;= 3, "2-3 Calls", IF(tbl_Customers[[#This Row],[number_customer_service_calls]] &lt;=5, "4-5 Calls", "6+ Calls")))</f>
        <v>0-1 Calls</v>
      </c>
      <c r="X2879" t="str">
        <f>IF(tbl_Customers[[#This Row],[account_length]] &lt;= 50, "0-50", IF(tbl_Customers[[#This Row],[account_length]] &lt;=100, "51-100", IF(tbl_Customers[[#This Row],[account_length]] &lt;= 150, "101-150", "151+")))</f>
        <v>51-100</v>
      </c>
      <c r="Y2879" s="30" t="str">
        <f>IF(tbl_Customers[[#This Row],[total_intl_charge]] &lt;= 3, "Low Charges", "High Charges")</f>
        <v>High Charges</v>
      </c>
      <c r="Z2879" s="30" t="str">
        <f>IF(tbl_Customers[[#This Row],[total_eve_calls]]&lt;=80,"Low Calls",
IF(tbl_Customers[[#This Row],[total_eve_calls]]&lt;=120,"Medium Calls","High Calls"))</f>
        <v>Low Calls</v>
      </c>
      <c r="AA2879" s="30" t="str">
        <f>IF(tbl_Customers[[#This Row],[total_eve_charge]]&lt;=15,"Low Charges",
IF(tbl_Customers[[#This Row],[total_eve_charge]]&lt;=20,"Medium Charges","High Charges"))</f>
        <v>Medium Charges</v>
      </c>
      <c r="AB2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79" s="30" t="str">
        <f>IF(tbl_Customers[[#This Row],[number_vmail_messages]] = 0, "No Usage", IF(tbl_Customers[[#This Row],[number_vmail_messages]] &lt;= 20, "Low Usage", IF(tbl_Customers[[#This Row],[number_vmail_messages]] &lt;= 40, "Medium Usgae", "High Usage")))</f>
        <v>No Usage</v>
      </c>
      <c r="AD2879" s="30" t="str">
        <f>IF(tbl_Customers[[#This Row],[total_day_minutes]]&lt;=150,"Low Usage", IF(tbl_Customers[[#This Row],[total_day_minutes]]&lt;=200,"Medium Usage", IF(tbl_Customers[[#This Row],[total_day_minutes]]&lt;=250,"High Usage","Very High Usage")))</f>
        <v>High Usage</v>
      </c>
      <c r="AE2879" s="30" t="str">
        <f>IF(tbl_Customers[[#This Row],[total_intl_calls]]&lt;=5,"Low Calls", IF(tbl_Customers[[#This Row],[total_intl_calls]]&lt;=10, "Medium Calls", "High Calls"))</f>
        <v>Low Calls</v>
      </c>
    </row>
    <row r="2880" spans="1:31"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c r="W2880" t="str">
        <f>IF(tbl_Customers[[#This Row],[number_customer_service_calls]] &lt;= 1, "0-1 Calls", IF(tbl_Customers[[#This Row],[number_customer_service_calls]] &lt;= 3, "2-3 Calls", IF(tbl_Customers[[#This Row],[number_customer_service_calls]] &lt;=5, "4-5 Calls", "6+ Calls")))</f>
        <v>2-3 Calls</v>
      </c>
      <c r="X2880" t="str">
        <f>IF(tbl_Customers[[#This Row],[account_length]] &lt;= 50, "0-50", IF(tbl_Customers[[#This Row],[account_length]] &lt;=100, "51-100", IF(tbl_Customers[[#This Row],[account_length]] &lt;= 150, "101-150", "151+")))</f>
        <v>51-100</v>
      </c>
      <c r="Y2880" s="30" t="str">
        <f>IF(tbl_Customers[[#This Row],[total_intl_charge]] &lt;= 3, "Low Charges", "High Charges")</f>
        <v>Low Charges</v>
      </c>
      <c r="Z2880" s="30" t="str">
        <f>IF(tbl_Customers[[#This Row],[total_eve_calls]]&lt;=80,"Low Calls",
IF(tbl_Customers[[#This Row],[total_eve_calls]]&lt;=120,"Medium Calls","High Calls"))</f>
        <v>Medium Calls</v>
      </c>
      <c r="AA2880" s="30" t="str">
        <f>IF(tbl_Customers[[#This Row],[total_eve_charge]]&lt;=15,"Low Charges",
IF(tbl_Customers[[#This Row],[total_eve_charge]]&lt;=20,"Medium Charges","High Charges"))</f>
        <v>Medium Charges</v>
      </c>
      <c r="AB2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0" s="30" t="str">
        <f>IF(tbl_Customers[[#This Row],[number_vmail_messages]] = 0, "No Usage", IF(tbl_Customers[[#This Row],[number_vmail_messages]] &lt;= 20, "Low Usage", IF(tbl_Customers[[#This Row],[number_vmail_messages]] &lt;= 40, "Medium Usgae", "High Usage")))</f>
        <v>No Usage</v>
      </c>
      <c r="AD2880" s="30" t="str">
        <f>IF(tbl_Customers[[#This Row],[total_day_minutes]]&lt;=150,"Low Usage", IF(tbl_Customers[[#This Row],[total_day_minutes]]&lt;=200,"Medium Usage", IF(tbl_Customers[[#This Row],[total_day_minutes]]&lt;=250,"High Usage","Very High Usage")))</f>
        <v>High Usage</v>
      </c>
      <c r="AE2880" s="30" t="str">
        <f>IF(tbl_Customers[[#This Row],[total_intl_calls]]&lt;=5,"Low Calls", IF(tbl_Customers[[#This Row],[total_intl_calls]]&lt;=10, "Medium Calls", "High Calls"))</f>
        <v>Low Calls</v>
      </c>
    </row>
    <row r="2881" spans="1:31"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c r="W2881" t="str">
        <f>IF(tbl_Customers[[#This Row],[number_customer_service_calls]] &lt;= 1, "0-1 Calls", IF(tbl_Customers[[#This Row],[number_customer_service_calls]] &lt;= 3, "2-3 Calls", IF(tbl_Customers[[#This Row],[number_customer_service_calls]] &lt;=5, "4-5 Calls", "6+ Calls")))</f>
        <v>0-1 Calls</v>
      </c>
      <c r="X2881" t="str">
        <f>IF(tbl_Customers[[#This Row],[account_length]] &lt;= 50, "0-50", IF(tbl_Customers[[#This Row],[account_length]] &lt;=100, "51-100", IF(tbl_Customers[[#This Row],[account_length]] &lt;= 150, "101-150", "151+")))</f>
        <v>151+</v>
      </c>
      <c r="Y2881" s="30" t="str">
        <f>IF(tbl_Customers[[#This Row],[total_intl_charge]] &lt;= 3, "Low Charges", "High Charges")</f>
        <v>Low Charges</v>
      </c>
      <c r="Z2881" s="30" t="str">
        <f>IF(tbl_Customers[[#This Row],[total_eve_calls]]&lt;=80,"Low Calls",
IF(tbl_Customers[[#This Row],[total_eve_calls]]&lt;=120,"Medium Calls","High Calls"))</f>
        <v>Medium Calls</v>
      </c>
      <c r="AA2881" s="30" t="str">
        <f>IF(tbl_Customers[[#This Row],[total_eve_charge]]&lt;=15,"Low Charges",
IF(tbl_Customers[[#This Row],[total_eve_charge]]&lt;=20,"Medium Charges","High Charges"))</f>
        <v>Low Charges</v>
      </c>
      <c r="AB2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81" s="30" t="str">
        <f>IF(tbl_Customers[[#This Row],[number_vmail_messages]] = 0, "No Usage", IF(tbl_Customers[[#This Row],[number_vmail_messages]] &lt;= 20, "Low Usage", IF(tbl_Customers[[#This Row],[number_vmail_messages]] &lt;= 40, "Medium Usgae", "High Usage")))</f>
        <v>No Usage</v>
      </c>
      <c r="AD2881" s="30" t="str">
        <f>IF(tbl_Customers[[#This Row],[total_day_minutes]]&lt;=150,"Low Usage", IF(tbl_Customers[[#This Row],[total_day_minutes]]&lt;=200,"Medium Usage", IF(tbl_Customers[[#This Row],[total_day_minutes]]&lt;=250,"High Usage","Very High Usage")))</f>
        <v>Low Usage</v>
      </c>
      <c r="AE2881" s="30" t="str">
        <f>IF(tbl_Customers[[#This Row],[total_intl_calls]]&lt;=5,"Low Calls", IF(tbl_Customers[[#This Row],[total_intl_calls]]&lt;=10, "Medium Calls", "High Calls"))</f>
        <v>Low Calls</v>
      </c>
    </row>
    <row r="2882" spans="1:31"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c r="W2882" t="str">
        <f>IF(tbl_Customers[[#This Row],[number_customer_service_calls]] &lt;= 1, "0-1 Calls", IF(tbl_Customers[[#This Row],[number_customer_service_calls]] &lt;= 3, "2-3 Calls", IF(tbl_Customers[[#This Row],[number_customer_service_calls]] &lt;=5, "4-5 Calls", "6+ Calls")))</f>
        <v>2-3 Calls</v>
      </c>
      <c r="X2882" t="str">
        <f>IF(tbl_Customers[[#This Row],[account_length]] &lt;= 50, "0-50", IF(tbl_Customers[[#This Row],[account_length]] &lt;=100, "51-100", IF(tbl_Customers[[#This Row],[account_length]] &lt;= 150, "101-150", "151+")))</f>
        <v>151+</v>
      </c>
      <c r="Y2882" s="30" t="str">
        <f>IF(tbl_Customers[[#This Row],[total_intl_charge]] &lt;= 3, "Low Charges", "High Charges")</f>
        <v>High Charges</v>
      </c>
      <c r="Z2882" s="30" t="str">
        <f>IF(tbl_Customers[[#This Row],[total_eve_calls]]&lt;=80,"Low Calls",
IF(tbl_Customers[[#This Row],[total_eve_calls]]&lt;=120,"Medium Calls","High Calls"))</f>
        <v>Medium Calls</v>
      </c>
      <c r="AA2882" s="30" t="str">
        <f>IF(tbl_Customers[[#This Row],[total_eve_charge]]&lt;=15,"Low Charges",
IF(tbl_Customers[[#This Row],[total_eve_charge]]&lt;=20,"Medium Charges","High Charges"))</f>
        <v>Medium Charges</v>
      </c>
      <c r="AB2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2" s="30" t="str">
        <f>IF(tbl_Customers[[#This Row],[number_vmail_messages]] = 0, "No Usage", IF(tbl_Customers[[#This Row],[number_vmail_messages]] &lt;= 20, "Low Usage", IF(tbl_Customers[[#This Row],[number_vmail_messages]] &lt;= 40, "Medium Usgae", "High Usage")))</f>
        <v>Medium Usgae</v>
      </c>
      <c r="AD2882" s="30" t="str">
        <f>IF(tbl_Customers[[#This Row],[total_day_minutes]]&lt;=150,"Low Usage", IF(tbl_Customers[[#This Row],[total_day_minutes]]&lt;=200,"Medium Usage", IF(tbl_Customers[[#This Row],[total_day_minutes]]&lt;=250,"High Usage","Very High Usage")))</f>
        <v>Low Usage</v>
      </c>
      <c r="AE2882" s="30" t="str">
        <f>IF(tbl_Customers[[#This Row],[total_intl_calls]]&lt;=5,"Low Calls", IF(tbl_Customers[[#This Row],[total_intl_calls]]&lt;=10, "Medium Calls", "High Calls"))</f>
        <v>Medium Calls</v>
      </c>
    </row>
    <row r="2883" spans="1:31"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c r="W2883" t="str">
        <f>IF(tbl_Customers[[#This Row],[number_customer_service_calls]] &lt;= 1, "0-1 Calls", IF(tbl_Customers[[#This Row],[number_customer_service_calls]] &lt;= 3, "2-3 Calls", IF(tbl_Customers[[#This Row],[number_customer_service_calls]] &lt;=5, "4-5 Calls", "6+ Calls")))</f>
        <v>0-1 Calls</v>
      </c>
      <c r="X2883" t="str">
        <f>IF(tbl_Customers[[#This Row],[account_length]] &lt;= 50, "0-50", IF(tbl_Customers[[#This Row],[account_length]] &lt;=100, "51-100", IF(tbl_Customers[[#This Row],[account_length]] &lt;= 150, "101-150", "151+")))</f>
        <v>101-150</v>
      </c>
      <c r="Y2883" s="30" t="str">
        <f>IF(tbl_Customers[[#This Row],[total_intl_charge]] &lt;= 3, "Low Charges", "High Charges")</f>
        <v>High Charges</v>
      </c>
      <c r="Z2883" s="30" t="str">
        <f>IF(tbl_Customers[[#This Row],[total_eve_calls]]&lt;=80,"Low Calls",
IF(tbl_Customers[[#This Row],[total_eve_calls]]&lt;=120,"Medium Calls","High Calls"))</f>
        <v>Medium Calls</v>
      </c>
      <c r="AA2883" s="30" t="str">
        <f>IF(tbl_Customers[[#This Row],[total_eve_charge]]&lt;=15,"Low Charges",
IF(tbl_Customers[[#This Row],[total_eve_charge]]&lt;=20,"Medium Charges","High Charges"))</f>
        <v>Low Charges</v>
      </c>
      <c r="AB2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3" s="30" t="str">
        <f>IF(tbl_Customers[[#This Row],[number_vmail_messages]] = 0, "No Usage", IF(tbl_Customers[[#This Row],[number_vmail_messages]] &lt;= 20, "Low Usage", IF(tbl_Customers[[#This Row],[number_vmail_messages]] &lt;= 40, "Medium Usgae", "High Usage")))</f>
        <v>No Usage</v>
      </c>
      <c r="AD2883" s="30" t="str">
        <f>IF(tbl_Customers[[#This Row],[total_day_minutes]]&lt;=150,"Low Usage", IF(tbl_Customers[[#This Row],[total_day_minutes]]&lt;=200,"Medium Usage", IF(tbl_Customers[[#This Row],[total_day_minutes]]&lt;=250,"High Usage","Very High Usage")))</f>
        <v>Very High Usage</v>
      </c>
      <c r="AE2883" s="30" t="str">
        <f>IF(tbl_Customers[[#This Row],[total_intl_calls]]&lt;=5,"Low Calls", IF(tbl_Customers[[#This Row],[total_intl_calls]]&lt;=10, "Medium Calls", "High Calls"))</f>
        <v>Low Calls</v>
      </c>
    </row>
    <row r="2884" spans="1:31"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c r="W2884" t="str">
        <f>IF(tbl_Customers[[#This Row],[number_customer_service_calls]] &lt;= 1, "0-1 Calls", IF(tbl_Customers[[#This Row],[number_customer_service_calls]] &lt;= 3, "2-3 Calls", IF(tbl_Customers[[#This Row],[number_customer_service_calls]] &lt;=5, "4-5 Calls", "6+ Calls")))</f>
        <v>0-1 Calls</v>
      </c>
      <c r="X2884" t="str">
        <f>IF(tbl_Customers[[#This Row],[account_length]] &lt;= 50, "0-50", IF(tbl_Customers[[#This Row],[account_length]] &lt;=100, "51-100", IF(tbl_Customers[[#This Row],[account_length]] &lt;= 150, "101-150", "151+")))</f>
        <v>151+</v>
      </c>
      <c r="Y2884" s="30" t="str">
        <f>IF(tbl_Customers[[#This Row],[total_intl_charge]] &lt;= 3, "Low Charges", "High Charges")</f>
        <v>Low Charges</v>
      </c>
      <c r="Z2884" s="30" t="str">
        <f>IF(tbl_Customers[[#This Row],[total_eve_calls]]&lt;=80,"Low Calls",
IF(tbl_Customers[[#This Row],[total_eve_calls]]&lt;=120,"Medium Calls","High Calls"))</f>
        <v>Medium Calls</v>
      </c>
      <c r="AA2884" s="30" t="str">
        <f>IF(tbl_Customers[[#This Row],[total_eve_charge]]&lt;=15,"Low Charges",
IF(tbl_Customers[[#This Row],[total_eve_charge]]&lt;=20,"Medium Charges","High Charges"))</f>
        <v>Low Charges</v>
      </c>
      <c r="AB2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4" s="30" t="str">
        <f>IF(tbl_Customers[[#This Row],[number_vmail_messages]] = 0, "No Usage", IF(tbl_Customers[[#This Row],[number_vmail_messages]] &lt;= 20, "Low Usage", IF(tbl_Customers[[#This Row],[number_vmail_messages]] &lt;= 40, "Medium Usgae", "High Usage")))</f>
        <v>No Usage</v>
      </c>
      <c r="AD2884" s="30" t="str">
        <f>IF(tbl_Customers[[#This Row],[total_day_minutes]]&lt;=150,"Low Usage", IF(tbl_Customers[[#This Row],[total_day_minutes]]&lt;=200,"Medium Usage", IF(tbl_Customers[[#This Row],[total_day_minutes]]&lt;=250,"High Usage","Very High Usage")))</f>
        <v>Very High Usage</v>
      </c>
      <c r="AE2884" s="30" t="str">
        <f>IF(tbl_Customers[[#This Row],[total_intl_calls]]&lt;=5,"Low Calls", IF(tbl_Customers[[#This Row],[total_intl_calls]]&lt;=10, "Medium Calls", "High Calls"))</f>
        <v>Medium Calls</v>
      </c>
    </row>
    <row r="2885" spans="1:31"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c r="W2885" t="str">
        <f>IF(tbl_Customers[[#This Row],[number_customer_service_calls]] &lt;= 1, "0-1 Calls", IF(tbl_Customers[[#This Row],[number_customer_service_calls]] &lt;= 3, "2-3 Calls", IF(tbl_Customers[[#This Row],[number_customer_service_calls]] &lt;=5, "4-5 Calls", "6+ Calls")))</f>
        <v>0-1 Calls</v>
      </c>
      <c r="X2885" t="str">
        <f>IF(tbl_Customers[[#This Row],[account_length]] &lt;= 50, "0-50", IF(tbl_Customers[[#This Row],[account_length]] &lt;=100, "51-100", IF(tbl_Customers[[#This Row],[account_length]] &lt;= 150, "101-150", "151+")))</f>
        <v>51-100</v>
      </c>
      <c r="Y2885" s="30" t="str">
        <f>IF(tbl_Customers[[#This Row],[total_intl_charge]] &lt;= 3, "Low Charges", "High Charges")</f>
        <v>High Charges</v>
      </c>
      <c r="Z2885" s="30" t="str">
        <f>IF(tbl_Customers[[#This Row],[total_eve_calls]]&lt;=80,"Low Calls",
IF(tbl_Customers[[#This Row],[total_eve_calls]]&lt;=120,"Medium Calls","High Calls"))</f>
        <v>Medium Calls</v>
      </c>
      <c r="AA2885" s="30" t="str">
        <f>IF(tbl_Customers[[#This Row],[total_eve_charge]]&lt;=15,"Low Charges",
IF(tbl_Customers[[#This Row],[total_eve_charge]]&lt;=20,"Medium Charges","High Charges"))</f>
        <v>Low Charges</v>
      </c>
      <c r="AB2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85" s="30" t="str">
        <f>IF(tbl_Customers[[#This Row],[number_vmail_messages]] = 0, "No Usage", IF(tbl_Customers[[#This Row],[number_vmail_messages]] &lt;= 20, "Low Usage", IF(tbl_Customers[[#This Row],[number_vmail_messages]] &lt;= 40, "Medium Usgae", "High Usage")))</f>
        <v>No Usage</v>
      </c>
      <c r="AD2885" s="30" t="str">
        <f>IF(tbl_Customers[[#This Row],[total_day_minutes]]&lt;=150,"Low Usage", IF(tbl_Customers[[#This Row],[total_day_minutes]]&lt;=200,"Medium Usage", IF(tbl_Customers[[#This Row],[total_day_minutes]]&lt;=250,"High Usage","Very High Usage")))</f>
        <v>High Usage</v>
      </c>
      <c r="AE2885" s="30" t="str">
        <f>IF(tbl_Customers[[#This Row],[total_intl_calls]]&lt;=5,"Low Calls", IF(tbl_Customers[[#This Row],[total_intl_calls]]&lt;=10, "Medium Calls", "High Calls"))</f>
        <v>Low Calls</v>
      </c>
    </row>
    <row r="2886" spans="1:31"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c r="W2886" t="str">
        <f>IF(tbl_Customers[[#This Row],[number_customer_service_calls]] &lt;= 1, "0-1 Calls", IF(tbl_Customers[[#This Row],[number_customer_service_calls]] &lt;= 3, "2-3 Calls", IF(tbl_Customers[[#This Row],[number_customer_service_calls]] &lt;=5, "4-5 Calls", "6+ Calls")))</f>
        <v>2-3 Calls</v>
      </c>
      <c r="X2886" t="str">
        <f>IF(tbl_Customers[[#This Row],[account_length]] &lt;= 50, "0-50", IF(tbl_Customers[[#This Row],[account_length]] &lt;=100, "51-100", IF(tbl_Customers[[#This Row],[account_length]] &lt;= 150, "101-150", "151+")))</f>
        <v>151+</v>
      </c>
      <c r="Y2886" s="30" t="str">
        <f>IF(tbl_Customers[[#This Row],[total_intl_charge]] &lt;= 3, "Low Charges", "High Charges")</f>
        <v>Low Charges</v>
      </c>
      <c r="Z2886" s="30" t="str">
        <f>IF(tbl_Customers[[#This Row],[total_eve_calls]]&lt;=80,"Low Calls",
IF(tbl_Customers[[#This Row],[total_eve_calls]]&lt;=120,"Medium Calls","High Calls"))</f>
        <v>Medium Calls</v>
      </c>
      <c r="AA2886" s="30" t="str">
        <f>IF(tbl_Customers[[#This Row],[total_eve_charge]]&lt;=15,"Low Charges",
IF(tbl_Customers[[#This Row],[total_eve_charge]]&lt;=20,"Medium Charges","High Charges"))</f>
        <v>Medium Charges</v>
      </c>
      <c r="AB2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6" s="30" t="str">
        <f>IF(tbl_Customers[[#This Row],[number_vmail_messages]] = 0, "No Usage", IF(tbl_Customers[[#This Row],[number_vmail_messages]] &lt;= 20, "Low Usage", IF(tbl_Customers[[#This Row],[number_vmail_messages]] &lt;= 40, "Medium Usgae", "High Usage")))</f>
        <v>No Usage</v>
      </c>
      <c r="AD2886" s="30" t="str">
        <f>IF(tbl_Customers[[#This Row],[total_day_minutes]]&lt;=150,"Low Usage", IF(tbl_Customers[[#This Row],[total_day_minutes]]&lt;=200,"Medium Usage", IF(tbl_Customers[[#This Row],[total_day_minutes]]&lt;=250,"High Usage","Very High Usage")))</f>
        <v>Medium Usage</v>
      </c>
      <c r="AE2886" s="30" t="str">
        <f>IF(tbl_Customers[[#This Row],[total_intl_calls]]&lt;=5,"Low Calls", IF(tbl_Customers[[#This Row],[total_intl_calls]]&lt;=10, "Medium Calls", "High Calls"))</f>
        <v>Low Calls</v>
      </c>
    </row>
    <row r="2887" spans="1:31"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c r="W2887" t="str">
        <f>IF(tbl_Customers[[#This Row],[number_customer_service_calls]] &lt;= 1, "0-1 Calls", IF(tbl_Customers[[#This Row],[number_customer_service_calls]] &lt;= 3, "2-3 Calls", IF(tbl_Customers[[#This Row],[number_customer_service_calls]] &lt;=5, "4-5 Calls", "6+ Calls")))</f>
        <v>0-1 Calls</v>
      </c>
      <c r="X2887" t="str">
        <f>IF(tbl_Customers[[#This Row],[account_length]] &lt;= 50, "0-50", IF(tbl_Customers[[#This Row],[account_length]] &lt;=100, "51-100", IF(tbl_Customers[[#This Row],[account_length]] &lt;= 150, "101-150", "151+")))</f>
        <v>0-50</v>
      </c>
      <c r="Y2887" s="30" t="str">
        <f>IF(tbl_Customers[[#This Row],[total_intl_charge]] &lt;= 3, "Low Charges", "High Charges")</f>
        <v>Low Charges</v>
      </c>
      <c r="Z2887" s="30" t="str">
        <f>IF(tbl_Customers[[#This Row],[total_eve_calls]]&lt;=80,"Low Calls",
IF(tbl_Customers[[#This Row],[total_eve_calls]]&lt;=120,"Medium Calls","High Calls"))</f>
        <v>Medium Calls</v>
      </c>
      <c r="AA2887" s="30" t="str">
        <f>IF(tbl_Customers[[#This Row],[total_eve_charge]]&lt;=15,"Low Charges",
IF(tbl_Customers[[#This Row],[total_eve_charge]]&lt;=20,"Medium Charges","High Charges"))</f>
        <v>High Charges</v>
      </c>
      <c r="AB2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7" s="30" t="str">
        <f>IF(tbl_Customers[[#This Row],[number_vmail_messages]] = 0, "No Usage", IF(tbl_Customers[[#This Row],[number_vmail_messages]] &lt;= 20, "Low Usage", IF(tbl_Customers[[#This Row],[number_vmail_messages]] &lt;= 40, "Medium Usgae", "High Usage")))</f>
        <v>No Usage</v>
      </c>
      <c r="AD2887" s="30" t="str">
        <f>IF(tbl_Customers[[#This Row],[total_day_minutes]]&lt;=150,"Low Usage", IF(tbl_Customers[[#This Row],[total_day_minutes]]&lt;=200,"Medium Usage", IF(tbl_Customers[[#This Row],[total_day_minutes]]&lt;=250,"High Usage","Very High Usage")))</f>
        <v>Low Usage</v>
      </c>
      <c r="AE2887" s="30" t="str">
        <f>IF(tbl_Customers[[#This Row],[total_intl_calls]]&lt;=5,"Low Calls", IF(tbl_Customers[[#This Row],[total_intl_calls]]&lt;=10, "Medium Calls", "High Calls"))</f>
        <v>Low Calls</v>
      </c>
    </row>
    <row r="2888" spans="1:31"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c r="W2888" t="str">
        <f>IF(tbl_Customers[[#This Row],[number_customer_service_calls]] &lt;= 1, "0-1 Calls", IF(tbl_Customers[[#This Row],[number_customer_service_calls]] &lt;= 3, "2-3 Calls", IF(tbl_Customers[[#This Row],[number_customer_service_calls]] &lt;=5, "4-5 Calls", "6+ Calls")))</f>
        <v>0-1 Calls</v>
      </c>
      <c r="X2888" t="str">
        <f>IF(tbl_Customers[[#This Row],[account_length]] &lt;= 50, "0-50", IF(tbl_Customers[[#This Row],[account_length]] &lt;=100, "51-100", IF(tbl_Customers[[#This Row],[account_length]] &lt;= 150, "101-150", "151+")))</f>
        <v>51-100</v>
      </c>
      <c r="Y2888" s="30" t="str">
        <f>IF(tbl_Customers[[#This Row],[total_intl_charge]] &lt;= 3, "Low Charges", "High Charges")</f>
        <v>Low Charges</v>
      </c>
      <c r="Z2888" s="30" t="str">
        <f>IF(tbl_Customers[[#This Row],[total_eve_calls]]&lt;=80,"Low Calls",
IF(tbl_Customers[[#This Row],[total_eve_calls]]&lt;=120,"Medium Calls","High Calls"))</f>
        <v>Medium Calls</v>
      </c>
      <c r="AA2888" s="30" t="str">
        <f>IF(tbl_Customers[[#This Row],[total_eve_charge]]&lt;=15,"Low Charges",
IF(tbl_Customers[[#This Row],[total_eve_charge]]&lt;=20,"Medium Charges","High Charges"))</f>
        <v>Low Charges</v>
      </c>
      <c r="AB2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88" s="30" t="str">
        <f>IF(tbl_Customers[[#This Row],[number_vmail_messages]] = 0, "No Usage", IF(tbl_Customers[[#This Row],[number_vmail_messages]] &lt;= 20, "Low Usage", IF(tbl_Customers[[#This Row],[number_vmail_messages]] &lt;= 40, "Medium Usgae", "High Usage")))</f>
        <v>No Usage</v>
      </c>
      <c r="AD2888" s="30" t="str">
        <f>IF(tbl_Customers[[#This Row],[total_day_minutes]]&lt;=150,"Low Usage", IF(tbl_Customers[[#This Row],[total_day_minutes]]&lt;=200,"Medium Usage", IF(tbl_Customers[[#This Row],[total_day_minutes]]&lt;=250,"High Usage","Very High Usage")))</f>
        <v>High Usage</v>
      </c>
      <c r="AE2888" s="30" t="str">
        <f>IF(tbl_Customers[[#This Row],[total_intl_calls]]&lt;=5,"Low Calls", IF(tbl_Customers[[#This Row],[total_intl_calls]]&lt;=10, "Medium Calls", "High Calls"))</f>
        <v>Low Calls</v>
      </c>
    </row>
    <row r="2889" spans="1:31"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c r="W2889" t="str">
        <f>IF(tbl_Customers[[#This Row],[number_customer_service_calls]] &lt;= 1, "0-1 Calls", IF(tbl_Customers[[#This Row],[number_customer_service_calls]] &lt;= 3, "2-3 Calls", IF(tbl_Customers[[#This Row],[number_customer_service_calls]] &lt;=5, "4-5 Calls", "6+ Calls")))</f>
        <v>4-5 Calls</v>
      </c>
      <c r="X2889" t="str">
        <f>IF(tbl_Customers[[#This Row],[account_length]] &lt;= 50, "0-50", IF(tbl_Customers[[#This Row],[account_length]] &lt;=100, "51-100", IF(tbl_Customers[[#This Row],[account_length]] &lt;= 150, "101-150", "151+")))</f>
        <v>51-100</v>
      </c>
      <c r="Y2889" s="30" t="str">
        <f>IF(tbl_Customers[[#This Row],[total_intl_charge]] &lt;= 3, "Low Charges", "High Charges")</f>
        <v>High Charges</v>
      </c>
      <c r="Z2889" s="30" t="str">
        <f>IF(tbl_Customers[[#This Row],[total_eve_calls]]&lt;=80,"Low Calls",
IF(tbl_Customers[[#This Row],[total_eve_calls]]&lt;=120,"Medium Calls","High Calls"))</f>
        <v>Medium Calls</v>
      </c>
      <c r="AA2889" s="30" t="str">
        <f>IF(tbl_Customers[[#This Row],[total_eve_charge]]&lt;=15,"Low Charges",
IF(tbl_Customers[[#This Row],[total_eve_charge]]&lt;=20,"Medium Charges","High Charges"))</f>
        <v>High Charges</v>
      </c>
      <c r="AB2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89" s="30" t="str">
        <f>IF(tbl_Customers[[#This Row],[number_vmail_messages]] = 0, "No Usage", IF(tbl_Customers[[#This Row],[number_vmail_messages]] &lt;= 20, "Low Usage", IF(tbl_Customers[[#This Row],[number_vmail_messages]] &lt;= 40, "Medium Usgae", "High Usage")))</f>
        <v>No Usage</v>
      </c>
      <c r="AD2889" s="30" t="str">
        <f>IF(tbl_Customers[[#This Row],[total_day_minutes]]&lt;=150,"Low Usage", IF(tbl_Customers[[#This Row],[total_day_minutes]]&lt;=200,"Medium Usage", IF(tbl_Customers[[#This Row],[total_day_minutes]]&lt;=250,"High Usage","Very High Usage")))</f>
        <v>High Usage</v>
      </c>
      <c r="AE2889" s="30" t="str">
        <f>IF(tbl_Customers[[#This Row],[total_intl_calls]]&lt;=5,"Low Calls", IF(tbl_Customers[[#This Row],[total_intl_calls]]&lt;=10, "Medium Calls", "High Calls"))</f>
        <v>Low Calls</v>
      </c>
    </row>
    <row r="2890" spans="1:31"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c r="W2890" t="str">
        <f>IF(tbl_Customers[[#This Row],[number_customer_service_calls]] &lt;= 1, "0-1 Calls", IF(tbl_Customers[[#This Row],[number_customer_service_calls]] &lt;= 3, "2-3 Calls", IF(tbl_Customers[[#This Row],[number_customer_service_calls]] &lt;=5, "4-5 Calls", "6+ Calls")))</f>
        <v>0-1 Calls</v>
      </c>
      <c r="X2890" t="str">
        <f>IF(tbl_Customers[[#This Row],[account_length]] &lt;= 50, "0-50", IF(tbl_Customers[[#This Row],[account_length]] &lt;=100, "51-100", IF(tbl_Customers[[#This Row],[account_length]] &lt;= 150, "101-150", "151+")))</f>
        <v>101-150</v>
      </c>
      <c r="Y2890" s="30" t="str">
        <f>IF(tbl_Customers[[#This Row],[total_intl_charge]] &lt;= 3, "Low Charges", "High Charges")</f>
        <v>High Charges</v>
      </c>
      <c r="Z2890" s="30" t="str">
        <f>IF(tbl_Customers[[#This Row],[total_eve_calls]]&lt;=80,"Low Calls",
IF(tbl_Customers[[#This Row],[total_eve_calls]]&lt;=120,"Medium Calls","High Calls"))</f>
        <v>Medium Calls</v>
      </c>
      <c r="AA2890" s="30" t="str">
        <f>IF(tbl_Customers[[#This Row],[total_eve_charge]]&lt;=15,"Low Charges",
IF(tbl_Customers[[#This Row],[total_eve_charge]]&lt;=20,"Medium Charges","High Charges"))</f>
        <v>Low Charges</v>
      </c>
      <c r="AB2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0" s="30" t="str">
        <f>IF(tbl_Customers[[#This Row],[number_vmail_messages]] = 0, "No Usage", IF(tbl_Customers[[#This Row],[number_vmail_messages]] &lt;= 20, "Low Usage", IF(tbl_Customers[[#This Row],[number_vmail_messages]] &lt;= 40, "Medium Usgae", "High Usage")))</f>
        <v>No Usage</v>
      </c>
      <c r="AD2890" s="30" t="str">
        <f>IF(tbl_Customers[[#This Row],[total_day_minutes]]&lt;=150,"Low Usage", IF(tbl_Customers[[#This Row],[total_day_minutes]]&lt;=200,"Medium Usage", IF(tbl_Customers[[#This Row],[total_day_minutes]]&lt;=250,"High Usage","Very High Usage")))</f>
        <v>Medium Usage</v>
      </c>
      <c r="AE2890" s="30" t="str">
        <f>IF(tbl_Customers[[#This Row],[total_intl_calls]]&lt;=5,"Low Calls", IF(tbl_Customers[[#This Row],[total_intl_calls]]&lt;=10, "Medium Calls", "High Calls"))</f>
        <v>Low Calls</v>
      </c>
    </row>
    <row r="2891" spans="1:31"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c r="W2891" t="str">
        <f>IF(tbl_Customers[[#This Row],[number_customer_service_calls]] &lt;= 1, "0-1 Calls", IF(tbl_Customers[[#This Row],[number_customer_service_calls]] &lt;= 3, "2-3 Calls", IF(tbl_Customers[[#This Row],[number_customer_service_calls]] &lt;=5, "4-5 Calls", "6+ Calls")))</f>
        <v>0-1 Calls</v>
      </c>
      <c r="X2891" t="str">
        <f>IF(tbl_Customers[[#This Row],[account_length]] &lt;= 50, "0-50", IF(tbl_Customers[[#This Row],[account_length]] &lt;=100, "51-100", IF(tbl_Customers[[#This Row],[account_length]] &lt;= 150, "101-150", "151+")))</f>
        <v>101-150</v>
      </c>
      <c r="Y2891" s="30" t="str">
        <f>IF(tbl_Customers[[#This Row],[total_intl_charge]] &lt;= 3, "Low Charges", "High Charges")</f>
        <v>Low Charges</v>
      </c>
      <c r="Z2891" s="30" t="str">
        <f>IF(tbl_Customers[[#This Row],[total_eve_calls]]&lt;=80,"Low Calls",
IF(tbl_Customers[[#This Row],[total_eve_calls]]&lt;=120,"Medium Calls","High Calls"))</f>
        <v>Low Calls</v>
      </c>
      <c r="AA2891" s="30" t="str">
        <f>IF(tbl_Customers[[#This Row],[total_eve_charge]]&lt;=15,"Low Charges",
IF(tbl_Customers[[#This Row],[total_eve_charge]]&lt;=20,"Medium Charges","High Charges"))</f>
        <v>Low Charges</v>
      </c>
      <c r="AB2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1" s="30" t="str">
        <f>IF(tbl_Customers[[#This Row],[number_vmail_messages]] = 0, "No Usage", IF(tbl_Customers[[#This Row],[number_vmail_messages]] &lt;= 20, "Low Usage", IF(tbl_Customers[[#This Row],[number_vmail_messages]] &lt;= 40, "Medium Usgae", "High Usage")))</f>
        <v>No Usage</v>
      </c>
      <c r="AD2891" s="30" t="str">
        <f>IF(tbl_Customers[[#This Row],[total_day_minutes]]&lt;=150,"Low Usage", IF(tbl_Customers[[#This Row],[total_day_minutes]]&lt;=200,"Medium Usage", IF(tbl_Customers[[#This Row],[total_day_minutes]]&lt;=250,"High Usage","Very High Usage")))</f>
        <v>Medium Usage</v>
      </c>
      <c r="AE2891" s="30" t="str">
        <f>IF(tbl_Customers[[#This Row],[total_intl_calls]]&lt;=5,"Low Calls", IF(tbl_Customers[[#This Row],[total_intl_calls]]&lt;=10, "Medium Calls", "High Calls"))</f>
        <v>Medium Calls</v>
      </c>
    </row>
    <row r="2892" spans="1:31"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c r="W2892" t="str">
        <f>IF(tbl_Customers[[#This Row],[number_customer_service_calls]] &lt;= 1, "0-1 Calls", IF(tbl_Customers[[#This Row],[number_customer_service_calls]] &lt;= 3, "2-3 Calls", IF(tbl_Customers[[#This Row],[number_customer_service_calls]] &lt;=5, "4-5 Calls", "6+ Calls")))</f>
        <v>2-3 Calls</v>
      </c>
      <c r="X2892" t="str">
        <f>IF(tbl_Customers[[#This Row],[account_length]] &lt;= 50, "0-50", IF(tbl_Customers[[#This Row],[account_length]] &lt;=100, "51-100", IF(tbl_Customers[[#This Row],[account_length]] &lt;= 150, "101-150", "151+")))</f>
        <v>51-100</v>
      </c>
      <c r="Y2892" s="30" t="str">
        <f>IF(tbl_Customers[[#This Row],[total_intl_charge]] &lt;= 3, "Low Charges", "High Charges")</f>
        <v>Low Charges</v>
      </c>
      <c r="Z2892" s="30" t="str">
        <f>IF(tbl_Customers[[#This Row],[total_eve_calls]]&lt;=80,"Low Calls",
IF(tbl_Customers[[#This Row],[total_eve_calls]]&lt;=120,"Medium Calls","High Calls"))</f>
        <v>Medium Calls</v>
      </c>
      <c r="AA2892" s="30" t="str">
        <f>IF(tbl_Customers[[#This Row],[total_eve_charge]]&lt;=15,"Low Charges",
IF(tbl_Customers[[#This Row],[total_eve_charge]]&lt;=20,"Medium Charges","High Charges"))</f>
        <v>Medium Charges</v>
      </c>
      <c r="AB2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2" s="30" t="str">
        <f>IF(tbl_Customers[[#This Row],[number_vmail_messages]] = 0, "No Usage", IF(tbl_Customers[[#This Row],[number_vmail_messages]] &lt;= 20, "Low Usage", IF(tbl_Customers[[#This Row],[number_vmail_messages]] &lt;= 40, "Medium Usgae", "High Usage")))</f>
        <v>No Usage</v>
      </c>
      <c r="AD2892" s="30" t="str">
        <f>IF(tbl_Customers[[#This Row],[total_day_minutes]]&lt;=150,"Low Usage", IF(tbl_Customers[[#This Row],[total_day_minutes]]&lt;=200,"Medium Usage", IF(tbl_Customers[[#This Row],[total_day_minutes]]&lt;=250,"High Usage","Very High Usage")))</f>
        <v>Low Usage</v>
      </c>
      <c r="AE2892" s="30" t="str">
        <f>IF(tbl_Customers[[#This Row],[total_intl_calls]]&lt;=5,"Low Calls", IF(tbl_Customers[[#This Row],[total_intl_calls]]&lt;=10, "Medium Calls", "High Calls"))</f>
        <v>Medium Calls</v>
      </c>
    </row>
    <row r="2893" spans="1:31"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c r="W2893" t="str">
        <f>IF(tbl_Customers[[#This Row],[number_customer_service_calls]] &lt;= 1, "0-1 Calls", IF(tbl_Customers[[#This Row],[number_customer_service_calls]] &lt;= 3, "2-3 Calls", IF(tbl_Customers[[#This Row],[number_customer_service_calls]] &lt;=5, "4-5 Calls", "6+ Calls")))</f>
        <v>0-1 Calls</v>
      </c>
      <c r="X2893" t="str">
        <f>IF(tbl_Customers[[#This Row],[account_length]] &lt;= 50, "0-50", IF(tbl_Customers[[#This Row],[account_length]] &lt;=100, "51-100", IF(tbl_Customers[[#This Row],[account_length]] &lt;= 150, "101-150", "151+")))</f>
        <v>51-100</v>
      </c>
      <c r="Y2893" s="30" t="str">
        <f>IF(tbl_Customers[[#This Row],[total_intl_charge]] &lt;= 3, "Low Charges", "High Charges")</f>
        <v>Low Charges</v>
      </c>
      <c r="Z2893" s="30" t="str">
        <f>IF(tbl_Customers[[#This Row],[total_eve_calls]]&lt;=80,"Low Calls",
IF(tbl_Customers[[#This Row],[total_eve_calls]]&lt;=120,"Medium Calls","High Calls"))</f>
        <v>Medium Calls</v>
      </c>
      <c r="AA2893" s="30" t="str">
        <f>IF(tbl_Customers[[#This Row],[total_eve_charge]]&lt;=15,"Low Charges",
IF(tbl_Customers[[#This Row],[total_eve_charge]]&lt;=20,"Medium Charges","High Charges"))</f>
        <v>Low Charges</v>
      </c>
      <c r="AB2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3" s="30" t="str">
        <f>IF(tbl_Customers[[#This Row],[number_vmail_messages]] = 0, "No Usage", IF(tbl_Customers[[#This Row],[number_vmail_messages]] &lt;= 20, "Low Usage", IF(tbl_Customers[[#This Row],[number_vmail_messages]] &lt;= 40, "Medium Usgae", "High Usage")))</f>
        <v>No Usage</v>
      </c>
      <c r="AD2893" s="30" t="str">
        <f>IF(tbl_Customers[[#This Row],[total_day_minutes]]&lt;=150,"Low Usage", IF(tbl_Customers[[#This Row],[total_day_minutes]]&lt;=200,"Medium Usage", IF(tbl_Customers[[#This Row],[total_day_minutes]]&lt;=250,"High Usage","Very High Usage")))</f>
        <v>Medium Usage</v>
      </c>
      <c r="AE2893" s="30" t="str">
        <f>IF(tbl_Customers[[#This Row],[total_intl_calls]]&lt;=5,"Low Calls", IF(tbl_Customers[[#This Row],[total_intl_calls]]&lt;=10, "Medium Calls", "High Calls"))</f>
        <v>Medium Calls</v>
      </c>
    </row>
    <row r="2894" spans="1:31"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c r="W2894" t="str">
        <f>IF(tbl_Customers[[#This Row],[number_customer_service_calls]] &lt;= 1, "0-1 Calls", IF(tbl_Customers[[#This Row],[number_customer_service_calls]] &lt;= 3, "2-3 Calls", IF(tbl_Customers[[#This Row],[number_customer_service_calls]] &lt;=5, "4-5 Calls", "6+ Calls")))</f>
        <v>0-1 Calls</v>
      </c>
      <c r="X2894" t="str">
        <f>IF(tbl_Customers[[#This Row],[account_length]] &lt;= 50, "0-50", IF(tbl_Customers[[#This Row],[account_length]] &lt;=100, "51-100", IF(tbl_Customers[[#This Row],[account_length]] &lt;= 150, "101-150", "151+")))</f>
        <v>51-100</v>
      </c>
      <c r="Y2894" s="30" t="str">
        <f>IF(tbl_Customers[[#This Row],[total_intl_charge]] &lt;= 3, "Low Charges", "High Charges")</f>
        <v>Low Charges</v>
      </c>
      <c r="Z2894" s="30" t="str">
        <f>IF(tbl_Customers[[#This Row],[total_eve_calls]]&lt;=80,"Low Calls",
IF(tbl_Customers[[#This Row],[total_eve_calls]]&lt;=120,"Medium Calls","High Calls"))</f>
        <v>Medium Calls</v>
      </c>
      <c r="AA2894" s="30" t="str">
        <f>IF(tbl_Customers[[#This Row],[total_eve_charge]]&lt;=15,"Low Charges",
IF(tbl_Customers[[#This Row],[total_eve_charge]]&lt;=20,"Medium Charges","High Charges"))</f>
        <v>Low Charges</v>
      </c>
      <c r="AB2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4" s="30" t="str">
        <f>IF(tbl_Customers[[#This Row],[number_vmail_messages]] = 0, "No Usage", IF(tbl_Customers[[#This Row],[number_vmail_messages]] &lt;= 20, "Low Usage", IF(tbl_Customers[[#This Row],[number_vmail_messages]] &lt;= 40, "Medium Usgae", "High Usage")))</f>
        <v>No Usage</v>
      </c>
      <c r="AD2894" s="30" t="str">
        <f>IF(tbl_Customers[[#This Row],[total_day_minutes]]&lt;=150,"Low Usage", IF(tbl_Customers[[#This Row],[total_day_minutes]]&lt;=200,"Medium Usage", IF(tbl_Customers[[#This Row],[total_day_minutes]]&lt;=250,"High Usage","Very High Usage")))</f>
        <v>Medium Usage</v>
      </c>
      <c r="AE2894" s="30" t="str">
        <f>IF(tbl_Customers[[#This Row],[total_intl_calls]]&lt;=5,"Low Calls", IF(tbl_Customers[[#This Row],[total_intl_calls]]&lt;=10, "Medium Calls", "High Calls"))</f>
        <v>Low Calls</v>
      </c>
    </row>
    <row r="2895" spans="1:31"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c r="W2895" t="str">
        <f>IF(tbl_Customers[[#This Row],[number_customer_service_calls]] &lt;= 1, "0-1 Calls", IF(tbl_Customers[[#This Row],[number_customer_service_calls]] &lt;= 3, "2-3 Calls", IF(tbl_Customers[[#This Row],[number_customer_service_calls]] &lt;=5, "4-5 Calls", "6+ Calls")))</f>
        <v>0-1 Calls</v>
      </c>
      <c r="X2895" t="str">
        <f>IF(tbl_Customers[[#This Row],[account_length]] &lt;= 50, "0-50", IF(tbl_Customers[[#This Row],[account_length]] &lt;=100, "51-100", IF(tbl_Customers[[#This Row],[account_length]] &lt;= 150, "101-150", "151+")))</f>
        <v>51-100</v>
      </c>
      <c r="Y2895" s="30" t="str">
        <f>IF(tbl_Customers[[#This Row],[total_intl_charge]] &lt;= 3, "Low Charges", "High Charges")</f>
        <v>High Charges</v>
      </c>
      <c r="Z2895" s="30" t="str">
        <f>IF(tbl_Customers[[#This Row],[total_eve_calls]]&lt;=80,"Low Calls",
IF(tbl_Customers[[#This Row],[total_eve_calls]]&lt;=120,"Medium Calls","High Calls"))</f>
        <v>Medium Calls</v>
      </c>
      <c r="AA2895" s="30" t="str">
        <f>IF(tbl_Customers[[#This Row],[total_eve_charge]]&lt;=15,"Low Charges",
IF(tbl_Customers[[#This Row],[total_eve_charge]]&lt;=20,"Medium Charges","High Charges"))</f>
        <v>Medium Charges</v>
      </c>
      <c r="AB2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895" s="30" t="str">
        <f>IF(tbl_Customers[[#This Row],[number_vmail_messages]] = 0, "No Usage", IF(tbl_Customers[[#This Row],[number_vmail_messages]] &lt;= 20, "Low Usage", IF(tbl_Customers[[#This Row],[number_vmail_messages]] &lt;= 40, "Medium Usgae", "High Usage")))</f>
        <v>Low Usage</v>
      </c>
      <c r="AD2895" s="30" t="str">
        <f>IF(tbl_Customers[[#This Row],[total_day_minutes]]&lt;=150,"Low Usage", IF(tbl_Customers[[#This Row],[total_day_minutes]]&lt;=200,"Medium Usage", IF(tbl_Customers[[#This Row],[total_day_minutes]]&lt;=250,"High Usage","Very High Usage")))</f>
        <v>Low Usage</v>
      </c>
      <c r="AE2895" s="30" t="str">
        <f>IF(tbl_Customers[[#This Row],[total_intl_calls]]&lt;=5,"Low Calls", IF(tbl_Customers[[#This Row],[total_intl_calls]]&lt;=10, "Medium Calls", "High Calls"))</f>
        <v>Low Calls</v>
      </c>
    </row>
    <row r="2896" spans="1:31"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c r="W2896" t="str">
        <f>IF(tbl_Customers[[#This Row],[number_customer_service_calls]] &lt;= 1, "0-1 Calls", IF(tbl_Customers[[#This Row],[number_customer_service_calls]] &lt;= 3, "2-3 Calls", IF(tbl_Customers[[#This Row],[number_customer_service_calls]] &lt;=5, "4-5 Calls", "6+ Calls")))</f>
        <v>0-1 Calls</v>
      </c>
      <c r="X2896" t="str">
        <f>IF(tbl_Customers[[#This Row],[account_length]] &lt;= 50, "0-50", IF(tbl_Customers[[#This Row],[account_length]] &lt;=100, "51-100", IF(tbl_Customers[[#This Row],[account_length]] &lt;= 150, "101-150", "151+")))</f>
        <v>101-150</v>
      </c>
      <c r="Y2896" s="30" t="str">
        <f>IF(tbl_Customers[[#This Row],[total_intl_charge]] &lt;= 3, "Low Charges", "High Charges")</f>
        <v>Low Charges</v>
      </c>
      <c r="Z2896" s="30" t="str">
        <f>IF(tbl_Customers[[#This Row],[total_eve_calls]]&lt;=80,"Low Calls",
IF(tbl_Customers[[#This Row],[total_eve_calls]]&lt;=120,"Medium Calls","High Calls"))</f>
        <v>Medium Calls</v>
      </c>
      <c r="AA2896" s="30" t="str">
        <f>IF(tbl_Customers[[#This Row],[total_eve_charge]]&lt;=15,"Low Charges",
IF(tbl_Customers[[#This Row],[total_eve_charge]]&lt;=20,"Medium Charges","High Charges"))</f>
        <v>Medium Charges</v>
      </c>
      <c r="AB2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6" s="30" t="str">
        <f>IF(tbl_Customers[[#This Row],[number_vmail_messages]] = 0, "No Usage", IF(tbl_Customers[[#This Row],[number_vmail_messages]] &lt;= 20, "Low Usage", IF(tbl_Customers[[#This Row],[number_vmail_messages]] &lt;= 40, "Medium Usgae", "High Usage")))</f>
        <v>No Usage</v>
      </c>
      <c r="AD2896" s="30" t="str">
        <f>IF(tbl_Customers[[#This Row],[total_day_minutes]]&lt;=150,"Low Usage", IF(tbl_Customers[[#This Row],[total_day_minutes]]&lt;=200,"Medium Usage", IF(tbl_Customers[[#This Row],[total_day_minutes]]&lt;=250,"High Usage","Very High Usage")))</f>
        <v>Low Usage</v>
      </c>
      <c r="AE2896" s="30" t="str">
        <f>IF(tbl_Customers[[#This Row],[total_intl_calls]]&lt;=5,"Low Calls", IF(tbl_Customers[[#This Row],[total_intl_calls]]&lt;=10, "Medium Calls", "High Calls"))</f>
        <v>Low Calls</v>
      </c>
    </row>
    <row r="2897" spans="1:31"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c r="W2897" t="str">
        <f>IF(tbl_Customers[[#This Row],[number_customer_service_calls]] &lt;= 1, "0-1 Calls", IF(tbl_Customers[[#This Row],[number_customer_service_calls]] &lt;= 3, "2-3 Calls", IF(tbl_Customers[[#This Row],[number_customer_service_calls]] &lt;=5, "4-5 Calls", "6+ Calls")))</f>
        <v>4-5 Calls</v>
      </c>
      <c r="X2897" t="str">
        <f>IF(tbl_Customers[[#This Row],[account_length]] &lt;= 50, "0-50", IF(tbl_Customers[[#This Row],[account_length]] &lt;=100, "51-100", IF(tbl_Customers[[#This Row],[account_length]] &lt;= 150, "101-150", "151+")))</f>
        <v>101-150</v>
      </c>
      <c r="Y2897" s="30" t="str">
        <f>IF(tbl_Customers[[#This Row],[total_intl_charge]] &lt;= 3, "Low Charges", "High Charges")</f>
        <v>Low Charges</v>
      </c>
      <c r="Z2897" s="30" t="str">
        <f>IF(tbl_Customers[[#This Row],[total_eve_calls]]&lt;=80,"Low Calls",
IF(tbl_Customers[[#This Row],[total_eve_calls]]&lt;=120,"Medium Calls","High Calls"))</f>
        <v>Medium Calls</v>
      </c>
      <c r="AA2897" s="30" t="str">
        <f>IF(tbl_Customers[[#This Row],[total_eve_charge]]&lt;=15,"Low Charges",
IF(tbl_Customers[[#This Row],[total_eve_charge]]&lt;=20,"Medium Charges","High Charges"))</f>
        <v>Low Charges</v>
      </c>
      <c r="AB2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897" s="30" t="str">
        <f>IF(tbl_Customers[[#This Row],[number_vmail_messages]] = 0, "No Usage", IF(tbl_Customers[[#This Row],[number_vmail_messages]] &lt;= 20, "Low Usage", IF(tbl_Customers[[#This Row],[number_vmail_messages]] &lt;= 40, "Medium Usgae", "High Usage")))</f>
        <v>No Usage</v>
      </c>
      <c r="AD2897" s="30" t="str">
        <f>IF(tbl_Customers[[#This Row],[total_day_minutes]]&lt;=150,"Low Usage", IF(tbl_Customers[[#This Row],[total_day_minutes]]&lt;=200,"Medium Usage", IF(tbl_Customers[[#This Row],[total_day_minutes]]&lt;=250,"High Usage","Very High Usage")))</f>
        <v>Low Usage</v>
      </c>
      <c r="AE2897" s="30" t="str">
        <f>IF(tbl_Customers[[#This Row],[total_intl_calls]]&lt;=5,"Low Calls", IF(tbl_Customers[[#This Row],[total_intl_calls]]&lt;=10, "Medium Calls", "High Calls"))</f>
        <v>Low Calls</v>
      </c>
    </row>
    <row r="2898" spans="1:31"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c r="W2898" t="str">
        <f>IF(tbl_Customers[[#This Row],[number_customer_service_calls]] &lt;= 1, "0-1 Calls", IF(tbl_Customers[[#This Row],[number_customer_service_calls]] &lt;= 3, "2-3 Calls", IF(tbl_Customers[[#This Row],[number_customer_service_calls]] &lt;=5, "4-5 Calls", "6+ Calls")))</f>
        <v>2-3 Calls</v>
      </c>
      <c r="X2898" t="str">
        <f>IF(tbl_Customers[[#This Row],[account_length]] &lt;= 50, "0-50", IF(tbl_Customers[[#This Row],[account_length]] &lt;=100, "51-100", IF(tbl_Customers[[#This Row],[account_length]] &lt;= 150, "101-150", "151+")))</f>
        <v>101-150</v>
      </c>
      <c r="Y2898" s="30" t="str">
        <f>IF(tbl_Customers[[#This Row],[total_intl_charge]] &lt;= 3, "Low Charges", "High Charges")</f>
        <v>High Charges</v>
      </c>
      <c r="Z2898" s="30" t="str">
        <f>IF(tbl_Customers[[#This Row],[total_eve_calls]]&lt;=80,"Low Calls",
IF(tbl_Customers[[#This Row],[total_eve_calls]]&lt;=120,"Medium Calls","High Calls"))</f>
        <v>Medium Calls</v>
      </c>
      <c r="AA2898" s="30" t="str">
        <f>IF(tbl_Customers[[#This Row],[total_eve_charge]]&lt;=15,"Low Charges",
IF(tbl_Customers[[#This Row],[total_eve_charge]]&lt;=20,"Medium Charges","High Charges"))</f>
        <v>High Charges</v>
      </c>
      <c r="AB2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898" s="30" t="str">
        <f>IF(tbl_Customers[[#This Row],[number_vmail_messages]] = 0, "No Usage", IF(tbl_Customers[[#This Row],[number_vmail_messages]] &lt;= 20, "Low Usage", IF(tbl_Customers[[#This Row],[number_vmail_messages]] &lt;= 40, "Medium Usgae", "High Usage")))</f>
        <v>No Usage</v>
      </c>
      <c r="AD2898" s="30" t="str">
        <f>IF(tbl_Customers[[#This Row],[total_day_minutes]]&lt;=150,"Low Usage", IF(tbl_Customers[[#This Row],[total_day_minutes]]&lt;=200,"Medium Usage", IF(tbl_Customers[[#This Row],[total_day_minutes]]&lt;=250,"High Usage","Very High Usage")))</f>
        <v>Medium Usage</v>
      </c>
      <c r="AE2898" s="30" t="str">
        <f>IF(tbl_Customers[[#This Row],[total_intl_calls]]&lt;=5,"Low Calls", IF(tbl_Customers[[#This Row],[total_intl_calls]]&lt;=10, "Medium Calls", "High Calls"))</f>
        <v>Low Calls</v>
      </c>
    </row>
    <row r="2899" spans="1:31"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c r="W2899" t="str">
        <f>IF(tbl_Customers[[#This Row],[number_customer_service_calls]] &lt;= 1, "0-1 Calls", IF(tbl_Customers[[#This Row],[number_customer_service_calls]] &lt;= 3, "2-3 Calls", IF(tbl_Customers[[#This Row],[number_customer_service_calls]] &lt;=5, "4-5 Calls", "6+ Calls")))</f>
        <v>2-3 Calls</v>
      </c>
      <c r="X2899" t="str">
        <f>IF(tbl_Customers[[#This Row],[account_length]] &lt;= 50, "0-50", IF(tbl_Customers[[#This Row],[account_length]] &lt;=100, "51-100", IF(tbl_Customers[[#This Row],[account_length]] &lt;= 150, "101-150", "151+")))</f>
        <v>101-150</v>
      </c>
      <c r="Y2899" s="30" t="str">
        <f>IF(tbl_Customers[[#This Row],[total_intl_charge]] &lt;= 3, "Low Charges", "High Charges")</f>
        <v>Low Charges</v>
      </c>
      <c r="Z2899" s="30" t="str">
        <f>IF(tbl_Customers[[#This Row],[total_eve_calls]]&lt;=80,"Low Calls",
IF(tbl_Customers[[#This Row],[total_eve_calls]]&lt;=120,"Medium Calls","High Calls"))</f>
        <v>Medium Calls</v>
      </c>
      <c r="AA2899" s="30" t="str">
        <f>IF(tbl_Customers[[#This Row],[total_eve_charge]]&lt;=15,"Low Charges",
IF(tbl_Customers[[#This Row],[total_eve_charge]]&lt;=20,"Medium Charges","High Charges"))</f>
        <v>Medium Charges</v>
      </c>
      <c r="AB2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899" s="30" t="str">
        <f>IF(tbl_Customers[[#This Row],[number_vmail_messages]] = 0, "No Usage", IF(tbl_Customers[[#This Row],[number_vmail_messages]] &lt;= 20, "Low Usage", IF(tbl_Customers[[#This Row],[number_vmail_messages]] &lt;= 40, "Medium Usgae", "High Usage")))</f>
        <v>No Usage</v>
      </c>
      <c r="AD2899" s="30" t="str">
        <f>IF(tbl_Customers[[#This Row],[total_day_minutes]]&lt;=150,"Low Usage", IF(tbl_Customers[[#This Row],[total_day_minutes]]&lt;=200,"Medium Usage", IF(tbl_Customers[[#This Row],[total_day_minutes]]&lt;=250,"High Usage","Very High Usage")))</f>
        <v>Medium Usage</v>
      </c>
      <c r="AE2899" s="30" t="str">
        <f>IF(tbl_Customers[[#This Row],[total_intl_calls]]&lt;=5,"Low Calls", IF(tbl_Customers[[#This Row],[total_intl_calls]]&lt;=10, "Medium Calls", "High Calls"))</f>
        <v>Low Calls</v>
      </c>
    </row>
    <row r="2900" spans="1:31"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c r="W2900" t="str">
        <f>IF(tbl_Customers[[#This Row],[number_customer_service_calls]] &lt;= 1, "0-1 Calls", IF(tbl_Customers[[#This Row],[number_customer_service_calls]] &lt;= 3, "2-3 Calls", IF(tbl_Customers[[#This Row],[number_customer_service_calls]] &lt;=5, "4-5 Calls", "6+ Calls")))</f>
        <v>0-1 Calls</v>
      </c>
      <c r="X2900" t="str">
        <f>IF(tbl_Customers[[#This Row],[account_length]] &lt;= 50, "0-50", IF(tbl_Customers[[#This Row],[account_length]] &lt;=100, "51-100", IF(tbl_Customers[[#This Row],[account_length]] &lt;= 150, "101-150", "151+")))</f>
        <v>151+</v>
      </c>
      <c r="Y2900" s="30" t="str">
        <f>IF(tbl_Customers[[#This Row],[total_intl_charge]] &lt;= 3, "Low Charges", "High Charges")</f>
        <v>High Charges</v>
      </c>
      <c r="Z2900" s="30" t="str">
        <f>IF(tbl_Customers[[#This Row],[total_eve_calls]]&lt;=80,"Low Calls",
IF(tbl_Customers[[#This Row],[total_eve_calls]]&lt;=120,"Medium Calls","High Calls"))</f>
        <v>Medium Calls</v>
      </c>
      <c r="AA2900" s="30" t="str">
        <f>IF(tbl_Customers[[#This Row],[total_eve_charge]]&lt;=15,"Low Charges",
IF(tbl_Customers[[#This Row],[total_eve_charge]]&lt;=20,"Medium Charges","High Charges"))</f>
        <v>Low Charges</v>
      </c>
      <c r="AB2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0" s="30" t="str">
        <f>IF(tbl_Customers[[#This Row],[number_vmail_messages]] = 0, "No Usage", IF(tbl_Customers[[#This Row],[number_vmail_messages]] &lt;= 20, "Low Usage", IF(tbl_Customers[[#This Row],[number_vmail_messages]] &lt;= 40, "Medium Usgae", "High Usage")))</f>
        <v>Medium Usgae</v>
      </c>
      <c r="AD2900" s="30" t="str">
        <f>IF(tbl_Customers[[#This Row],[total_day_minutes]]&lt;=150,"Low Usage", IF(tbl_Customers[[#This Row],[total_day_minutes]]&lt;=200,"Medium Usage", IF(tbl_Customers[[#This Row],[total_day_minutes]]&lt;=250,"High Usage","Very High Usage")))</f>
        <v>Low Usage</v>
      </c>
      <c r="AE2900" s="30" t="str">
        <f>IF(tbl_Customers[[#This Row],[total_intl_calls]]&lt;=5,"Low Calls", IF(tbl_Customers[[#This Row],[total_intl_calls]]&lt;=10, "Medium Calls", "High Calls"))</f>
        <v>High Calls</v>
      </c>
    </row>
    <row r="2901" spans="1:31"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c r="W2901" t="str">
        <f>IF(tbl_Customers[[#This Row],[number_customer_service_calls]] &lt;= 1, "0-1 Calls", IF(tbl_Customers[[#This Row],[number_customer_service_calls]] &lt;= 3, "2-3 Calls", IF(tbl_Customers[[#This Row],[number_customer_service_calls]] &lt;=5, "4-5 Calls", "6+ Calls")))</f>
        <v>2-3 Calls</v>
      </c>
      <c r="X2901" t="str">
        <f>IF(tbl_Customers[[#This Row],[account_length]] &lt;= 50, "0-50", IF(tbl_Customers[[#This Row],[account_length]] &lt;=100, "51-100", IF(tbl_Customers[[#This Row],[account_length]] &lt;= 150, "101-150", "151+")))</f>
        <v>101-150</v>
      </c>
      <c r="Y2901" s="30" t="str">
        <f>IF(tbl_Customers[[#This Row],[total_intl_charge]] &lt;= 3, "Low Charges", "High Charges")</f>
        <v>Low Charges</v>
      </c>
      <c r="Z2901" s="30" t="str">
        <f>IF(tbl_Customers[[#This Row],[total_eve_calls]]&lt;=80,"Low Calls",
IF(tbl_Customers[[#This Row],[total_eve_calls]]&lt;=120,"Medium Calls","High Calls"))</f>
        <v>Medium Calls</v>
      </c>
      <c r="AA2901" s="30" t="str">
        <f>IF(tbl_Customers[[#This Row],[total_eve_charge]]&lt;=15,"Low Charges",
IF(tbl_Customers[[#This Row],[total_eve_charge]]&lt;=20,"Medium Charges","High Charges"))</f>
        <v>High Charges</v>
      </c>
      <c r="AB2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1" s="30" t="str">
        <f>IF(tbl_Customers[[#This Row],[number_vmail_messages]] = 0, "No Usage", IF(tbl_Customers[[#This Row],[number_vmail_messages]] &lt;= 20, "Low Usage", IF(tbl_Customers[[#This Row],[number_vmail_messages]] &lt;= 40, "Medium Usgae", "High Usage")))</f>
        <v>No Usage</v>
      </c>
      <c r="AD2901" s="30" t="str">
        <f>IF(tbl_Customers[[#This Row],[total_day_minutes]]&lt;=150,"Low Usage", IF(tbl_Customers[[#This Row],[total_day_minutes]]&lt;=200,"Medium Usage", IF(tbl_Customers[[#This Row],[total_day_minutes]]&lt;=250,"High Usage","Very High Usage")))</f>
        <v>Low Usage</v>
      </c>
      <c r="AE2901" s="30" t="str">
        <f>IF(tbl_Customers[[#This Row],[total_intl_calls]]&lt;=5,"Low Calls", IF(tbl_Customers[[#This Row],[total_intl_calls]]&lt;=10, "Medium Calls", "High Calls"))</f>
        <v>Low Calls</v>
      </c>
    </row>
    <row r="2902" spans="1:31"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c r="W2902" t="str">
        <f>IF(tbl_Customers[[#This Row],[number_customer_service_calls]] &lt;= 1, "0-1 Calls", IF(tbl_Customers[[#This Row],[number_customer_service_calls]] &lt;= 3, "2-3 Calls", IF(tbl_Customers[[#This Row],[number_customer_service_calls]] &lt;=5, "4-5 Calls", "6+ Calls")))</f>
        <v>0-1 Calls</v>
      </c>
      <c r="X2902" t="str">
        <f>IF(tbl_Customers[[#This Row],[account_length]] &lt;= 50, "0-50", IF(tbl_Customers[[#This Row],[account_length]] &lt;=100, "51-100", IF(tbl_Customers[[#This Row],[account_length]] &lt;= 150, "101-150", "151+")))</f>
        <v>151+</v>
      </c>
      <c r="Y2902" s="30" t="str">
        <f>IF(tbl_Customers[[#This Row],[total_intl_charge]] &lt;= 3, "Low Charges", "High Charges")</f>
        <v>Low Charges</v>
      </c>
      <c r="Z2902" s="30" t="str">
        <f>IF(tbl_Customers[[#This Row],[total_eve_calls]]&lt;=80,"Low Calls",
IF(tbl_Customers[[#This Row],[total_eve_calls]]&lt;=120,"Medium Calls","High Calls"))</f>
        <v>Medium Calls</v>
      </c>
      <c r="AA2902" s="30" t="str">
        <f>IF(tbl_Customers[[#This Row],[total_eve_charge]]&lt;=15,"Low Charges",
IF(tbl_Customers[[#This Row],[total_eve_charge]]&lt;=20,"Medium Charges","High Charges"))</f>
        <v>Medium Charges</v>
      </c>
      <c r="AB2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02" s="30" t="str">
        <f>IF(tbl_Customers[[#This Row],[number_vmail_messages]] = 0, "No Usage", IF(tbl_Customers[[#This Row],[number_vmail_messages]] &lt;= 20, "Low Usage", IF(tbl_Customers[[#This Row],[number_vmail_messages]] &lt;= 40, "Medium Usgae", "High Usage")))</f>
        <v>No Usage</v>
      </c>
      <c r="AD2902" s="30" t="str">
        <f>IF(tbl_Customers[[#This Row],[total_day_minutes]]&lt;=150,"Low Usage", IF(tbl_Customers[[#This Row],[total_day_minutes]]&lt;=200,"Medium Usage", IF(tbl_Customers[[#This Row],[total_day_minutes]]&lt;=250,"High Usage","Very High Usage")))</f>
        <v>Medium Usage</v>
      </c>
      <c r="AE2902" s="30" t="str">
        <f>IF(tbl_Customers[[#This Row],[total_intl_calls]]&lt;=5,"Low Calls", IF(tbl_Customers[[#This Row],[total_intl_calls]]&lt;=10, "Medium Calls", "High Calls"))</f>
        <v>Low Calls</v>
      </c>
    </row>
    <row r="2903" spans="1:31"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c r="W2903" t="str">
        <f>IF(tbl_Customers[[#This Row],[number_customer_service_calls]] &lt;= 1, "0-1 Calls", IF(tbl_Customers[[#This Row],[number_customer_service_calls]] &lt;= 3, "2-3 Calls", IF(tbl_Customers[[#This Row],[number_customer_service_calls]] &lt;=5, "4-5 Calls", "6+ Calls")))</f>
        <v>4-5 Calls</v>
      </c>
      <c r="X2903" t="str">
        <f>IF(tbl_Customers[[#This Row],[account_length]] &lt;= 50, "0-50", IF(tbl_Customers[[#This Row],[account_length]] &lt;=100, "51-100", IF(tbl_Customers[[#This Row],[account_length]] &lt;= 150, "101-150", "151+")))</f>
        <v>101-150</v>
      </c>
      <c r="Y2903" s="30" t="str">
        <f>IF(tbl_Customers[[#This Row],[total_intl_charge]] &lt;= 3, "Low Charges", "High Charges")</f>
        <v>Low Charges</v>
      </c>
      <c r="Z2903" s="30" t="str">
        <f>IF(tbl_Customers[[#This Row],[total_eve_calls]]&lt;=80,"Low Calls",
IF(tbl_Customers[[#This Row],[total_eve_calls]]&lt;=120,"Medium Calls","High Calls"))</f>
        <v>Medium Calls</v>
      </c>
      <c r="AA2903" s="30" t="str">
        <f>IF(tbl_Customers[[#This Row],[total_eve_charge]]&lt;=15,"Low Charges",
IF(tbl_Customers[[#This Row],[total_eve_charge]]&lt;=20,"Medium Charges","High Charges"))</f>
        <v>Medium Charges</v>
      </c>
      <c r="AB2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3" s="30" t="str">
        <f>IF(tbl_Customers[[#This Row],[number_vmail_messages]] = 0, "No Usage", IF(tbl_Customers[[#This Row],[number_vmail_messages]] &lt;= 20, "Low Usage", IF(tbl_Customers[[#This Row],[number_vmail_messages]] &lt;= 40, "Medium Usgae", "High Usage")))</f>
        <v>No Usage</v>
      </c>
      <c r="AD2903" s="30" t="str">
        <f>IF(tbl_Customers[[#This Row],[total_day_minutes]]&lt;=150,"Low Usage", IF(tbl_Customers[[#This Row],[total_day_minutes]]&lt;=200,"Medium Usage", IF(tbl_Customers[[#This Row],[total_day_minutes]]&lt;=250,"High Usage","Very High Usage")))</f>
        <v>Very High Usage</v>
      </c>
      <c r="AE2903" s="30" t="str">
        <f>IF(tbl_Customers[[#This Row],[total_intl_calls]]&lt;=5,"Low Calls", IF(tbl_Customers[[#This Row],[total_intl_calls]]&lt;=10, "Medium Calls", "High Calls"))</f>
        <v>Low Calls</v>
      </c>
    </row>
    <row r="2904" spans="1:31"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c r="W2904" t="str">
        <f>IF(tbl_Customers[[#This Row],[number_customer_service_calls]] &lt;= 1, "0-1 Calls", IF(tbl_Customers[[#This Row],[number_customer_service_calls]] &lt;= 3, "2-3 Calls", IF(tbl_Customers[[#This Row],[number_customer_service_calls]] &lt;=5, "4-5 Calls", "6+ Calls")))</f>
        <v>2-3 Calls</v>
      </c>
      <c r="X2904" t="str">
        <f>IF(tbl_Customers[[#This Row],[account_length]] &lt;= 50, "0-50", IF(tbl_Customers[[#This Row],[account_length]] &lt;=100, "51-100", IF(tbl_Customers[[#This Row],[account_length]] &lt;= 150, "101-150", "151+")))</f>
        <v>151+</v>
      </c>
      <c r="Y2904" s="30" t="str">
        <f>IF(tbl_Customers[[#This Row],[total_intl_charge]] &lt;= 3, "Low Charges", "High Charges")</f>
        <v>High Charges</v>
      </c>
      <c r="Z2904" s="30" t="str">
        <f>IF(tbl_Customers[[#This Row],[total_eve_calls]]&lt;=80,"Low Calls",
IF(tbl_Customers[[#This Row],[total_eve_calls]]&lt;=120,"Medium Calls","High Calls"))</f>
        <v>Medium Calls</v>
      </c>
      <c r="AA2904" s="30" t="str">
        <f>IF(tbl_Customers[[#This Row],[total_eve_charge]]&lt;=15,"Low Charges",
IF(tbl_Customers[[#This Row],[total_eve_charge]]&lt;=20,"Medium Charges","High Charges"))</f>
        <v>Low Charges</v>
      </c>
      <c r="AB2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4" s="30" t="str">
        <f>IF(tbl_Customers[[#This Row],[number_vmail_messages]] = 0, "No Usage", IF(tbl_Customers[[#This Row],[number_vmail_messages]] &lt;= 20, "Low Usage", IF(tbl_Customers[[#This Row],[number_vmail_messages]] &lt;= 40, "Medium Usgae", "High Usage")))</f>
        <v>Medium Usgae</v>
      </c>
      <c r="AD2904" s="30" t="str">
        <f>IF(tbl_Customers[[#This Row],[total_day_minutes]]&lt;=150,"Low Usage", IF(tbl_Customers[[#This Row],[total_day_minutes]]&lt;=200,"Medium Usage", IF(tbl_Customers[[#This Row],[total_day_minutes]]&lt;=250,"High Usage","Very High Usage")))</f>
        <v>Medium Usage</v>
      </c>
      <c r="AE2904" s="30" t="str">
        <f>IF(tbl_Customers[[#This Row],[total_intl_calls]]&lt;=5,"Low Calls", IF(tbl_Customers[[#This Row],[total_intl_calls]]&lt;=10, "Medium Calls", "High Calls"))</f>
        <v>Medium Calls</v>
      </c>
    </row>
    <row r="2905" spans="1:31"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c r="W2905" t="str">
        <f>IF(tbl_Customers[[#This Row],[number_customer_service_calls]] &lt;= 1, "0-1 Calls", IF(tbl_Customers[[#This Row],[number_customer_service_calls]] &lt;= 3, "2-3 Calls", IF(tbl_Customers[[#This Row],[number_customer_service_calls]] &lt;=5, "4-5 Calls", "6+ Calls")))</f>
        <v>2-3 Calls</v>
      </c>
      <c r="X2905" t="str">
        <f>IF(tbl_Customers[[#This Row],[account_length]] &lt;= 50, "0-50", IF(tbl_Customers[[#This Row],[account_length]] &lt;=100, "51-100", IF(tbl_Customers[[#This Row],[account_length]] &lt;= 150, "101-150", "151+")))</f>
        <v>101-150</v>
      </c>
      <c r="Y2905" s="30" t="str">
        <f>IF(tbl_Customers[[#This Row],[total_intl_charge]] &lt;= 3, "Low Charges", "High Charges")</f>
        <v>High Charges</v>
      </c>
      <c r="Z2905" s="30" t="str">
        <f>IF(tbl_Customers[[#This Row],[total_eve_calls]]&lt;=80,"Low Calls",
IF(tbl_Customers[[#This Row],[total_eve_calls]]&lt;=120,"Medium Calls","High Calls"))</f>
        <v>Medium Calls</v>
      </c>
      <c r="AA2905" s="30" t="str">
        <f>IF(tbl_Customers[[#This Row],[total_eve_charge]]&lt;=15,"Low Charges",
IF(tbl_Customers[[#This Row],[total_eve_charge]]&lt;=20,"Medium Charges","High Charges"))</f>
        <v>High Charges</v>
      </c>
      <c r="AB2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5" s="30" t="str">
        <f>IF(tbl_Customers[[#This Row],[number_vmail_messages]] = 0, "No Usage", IF(tbl_Customers[[#This Row],[number_vmail_messages]] &lt;= 20, "Low Usage", IF(tbl_Customers[[#This Row],[number_vmail_messages]] &lt;= 40, "Medium Usgae", "High Usage")))</f>
        <v>Medium Usgae</v>
      </c>
      <c r="AD2905" s="30" t="str">
        <f>IF(tbl_Customers[[#This Row],[total_day_minutes]]&lt;=150,"Low Usage", IF(tbl_Customers[[#This Row],[total_day_minutes]]&lt;=200,"Medium Usage", IF(tbl_Customers[[#This Row],[total_day_minutes]]&lt;=250,"High Usage","Very High Usage")))</f>
        <v>Medium Usage</v>
      </c>
      <c r="AE2905" s="30" t="str">
        <f>IF(tbl_Customers[[#This Row],[total_intl_calls]]&lt;=5,"Low Calls", IF(tbl_Customers[[#This Row],[total_intl_calls]]&lt;=10, "Medium Calls", "High Calls"))</f>
        <v>Low Calls</v>
      </c>
    </row>
    <row r="2906" spans="1:31"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c r="W2906" t="str">
        <f>IF(tbl_Customers[[#This Row],[number_customer_service_calls]] &lt;= 1, "0-1 Calls", IF(tbl_Customers[[#This Row],[number_customer_service_calls]] &lt;= 3, "2-3 Calls", IF(tbl_Customers[[#This Row],[number_customer_service_calls]] &lt;=5, "4-5 Calls", "6+ Calls")))</f>
        <v>0-1 Calls</v>
      </c>
      <c r="X2906" t="str">
        <f>IF(tbl_Customers[[#This Row],[account_length]] &lt;= 50, "0-50", IF(tbl_Customers[[#This Row],[account_length]] &lt;=100, "51-100", IF(tbl_Customers[[#This Row],[account_length]] &lt;= 150, "101-150", "151+")))</f>
        <v>51-100</v>
      </c>
      <c r="Y2906" s="30" t="str">
        <f>IF(tbl_Customers[[#This Row],[total_intl_charge]] &lt;= 3, "Low Charges", "High Charges")</f>
        <v>Low Charges</v>
      </c>
      <c r="Z2906" s="30" t="str">
        <f>IF(tbl_Customers[[#This Row],[total_eve_calls]]&lt;=80,"Low Calls",
IF(tbl_Customers[[#This Row],[total_eve_calls]]&lt;=120,"Medium Calls","High Calls"))</f>
        <v>Medium Calls</v>
      </c>
      <c r="AA2906" s="30" t="str">
        <f>IF(tbl_Customers[[#This Row],[total_eve_charge]]&lt;=15,"Low Charges",
IF(tbl_Customers[[#This Row],[total_eve_charge]]&lt;=20,"Medium Charges","High Charges"))</f>
        <v>High Charges</v>
      </c>
      <c r="AB2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06" s="30" t="str">
        <f>IF(tbl_Customers[[#This Row],[number_vmail_messages]] = 0, "No Usage", IF(tbl_Customers[[#This Row],[number_vmail_messages]] &lt;= 20, "Low Usage", IF(tbl_Customers[[#This Row],[number_vmail_messages]] &lt;= 40, "Medium Usgae", "High Usage")))</f>
        <v>No Usage</v>
      </c>
      <c r="AD2906" s="30" t="str">
        <f>IF(tbl_Customers[[#This Row],[total_day_minutes]]&lt;=150,"Low Usage", IF(tbl_Customers[[#This Row],[total_day_minutes]]&lt;=200,"Medium Usage", IF(tbl_Customers[[#This Row],[total_day_minutes]]&lt;=250,"High Usage","Very High Usage")))</f>
        <v>Medium Usage</v>
      </c>
      <c r="AE2906" s="30" t="str">
        <f>IF(tbl_Customers[[#This Row],[total_intl_calls]]&lt;=5,"Low Calls", IF(tbl_Customers[[#This Row],[total_intl_calls]]&lt;=10, "Medium Calls", "High Calls"))</f>
        <v>Medium Calls</v>
      </c>
    </row>
    <row r="2907" spans="1:31"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c r="W2907" t="str">
        <f>IF(tbl_Customers[[#This Row],[number_customer_service_calls]] &lt;= 1, "0-1 Calls", IF(tbl_Customers[[#This Row],[number_customer_service_calls]] &lt;= 3, "2-3 Calls", IF(tbl_Customers[[#This Row],[number_customer_service_calls]] &lt;=5, "4-5 Calls", "6+ Calls")))</f>
        <v>0-1 Calls</v>
      </c>
      <c r="X2907" t="str">
        <f>IF(tbl_Customers[[#This Row],[account_length]] &lt;= 50, "0-50", IF(tbl_Customers[[#This Row],[account_length]] &lt;=100, "51-100", IF(tbl_Customers[[#This Row],[account_length]] &lt;= 150, "101-150", "151+")))</f>
        <v>51-100</v>
      </c>
      <c r="Y2907" s="30" t="str">
        <f>IF(tbl_Customers[[#This Row],[total_intl_charge]] &lt;= 3, "Low Charges", "High Charges")</f>
        <v>High Charges</v>
      </c>
      <c r="Z2907" s="30" t="str">
        <f>IF(tbl_Customers[[#This Row],[total_eve_calls]]&lt;=80,"Low Calls",
IF(tbl_Customers[[#This Row],[total_eve_calls]]&lt;=120,"Medium Calls","High Calls"))</f>
        <v>High Calls</v>
      </c>
      <c r="AA2907" s="30" t="str">
        <f>IF(tbl_Customers[[#This Row],[total_eve_charge]]&lt;=15,"Low Charges",
IF(tbl_Customers[[#This Row],[total_eve_charge]]&lt;=20,"Medium Charges","High Charges"))</f>
        <v>Medium Charges</v>
      </c>
      <c r="AB2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7" s="30" t="str">
        <f>IF(tbl_Customers[[#This Row],[number_vmail_messages]] = 0, "No Usage", IF(tbl_Customers[[#This Row],[number_vmail_messages]] &lt;= 20, "Low Usage", IF(tbl_Customers[[#This Row],[number_vmail_messages]] &lt;= 40, "Medium Usgae", "High Usage")))</f>
        <v>Medium Usgae</v>
      </c>
      <c r="AD2907" s="30" t="str">
        <f>IF(tbl_Customers[[#This Row],[total_day_minutes]]&lt;=150,"Low Usage", IF(tbl_Customers[[#This Row],[total_day_minutes]]&lt;=200,"Medium Usage", IF(tbl_Customers[[#This Row],[total_day_minutes]]&lt;=250,"High Usage","Very High Usage")))</f>
        <v>Low Usage</v>
      </c>
      <c r="AE2907" s="30" t="str">
        <f>IF(tbl_Customers[[#This Row],[total_intl_calls]]&lt;=5,"Low Calls", IF(tbl_Customers[[#This Row],[total_intl_calls]]&lt;=10, "Medium Calls", "High Calls"))</f>
        <v>Low Calls</v>
      </c>
    </row>
    <row r="2908" spans="1:31"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c r="W2908" t="str">
        <f>IF(tbl_Customers[[#This Row],[number_customer_service_calls]] &lt;= 1, "0-1 Calls", IF(tbl_Customers[[#This Row],[number_customer_service_calls]] &lt;= 3, "2-3 Calls", IF(tbl_Customers[[#This Row],[number_customer_service_calls]] &lt;=5, "4-5 Calls", "6+ Calls")))</f>
        <v>2-3 Calls</v>
      </c>
      <c r="X2908" t="str">
        <f>IF(tbl_Customers[[#This Row],[account_length]] &lt;= 50, "0-50", IF(tbl_Customers[[#This Row],[account_length]] &lt;=100, "51-100", IF(tbl_Customers[[#This Row],[account_length]] &lt;= 150, "101-150", "151+")))</f>
        <v>0-50</v>
      </c>
      <c r="Y2908" s="30" t="str">
        <f>IF(tbl_Customers[[#This Row],[total_intl_charge]] &lt;= 3, "Low Charges", "High Charges")</f>
        <v>Low Charges</v>
      </c>
      <c r="Z2908" s="30" t="str">
        <f>IF(tbl_Customers[[#This Row],[total_eve_calls]]&lt;=80,"Low Calls",
IF(tbl_Customers[[#This Row],[total_eve_calls]]&lt;=120,"Medium Calls","High Calls"))</f>
        <v>Medium Calls</v>
      </c>
      <c r="AA2908" s="30" t="str">
        <f>IF(tbl_Customers[[#This Row],[total_eve_charge]]&lt;=15,"Low Charges",
IF(tbl_Customers[[#This Row],[total_eve_charge]]&lt;=20,"Medium Charges","High Charges"))</f>
        <v>Low Charges</v>
      </c>
      <c r="AB2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08" s="30" t="str">
        <f>IF(tbl_Customers[[#This Row],[number_vmail_messages]] = 0, "No Usage", IF(tbl_Customers[[#This Row],[number_vmail_messages]] &lt;= 20, "Low Usage", IF(tbl_Customers[[#This Row],[number_vmail_messages]] &lt;= 40, "Medium Usgae", "High Usage")))</f>
        <v>No Usage</v>
      </c>
      <c r="AD2908" s="30" t="str">
        <f>IF(tbl_Customers[[#This Row],[total_day_minutes]]&lt;=150,"Low Usage", IF(tbl_Customers[[#This Row],[total_day_minutes]]&lt;=200,"Medium Usage", IF(tbl_Customers[[#This Row],[total_day_minutes]]&lt;=250,"High Usage","Very High Usage")))</f>
        <v>Low Usage</v>
      </c>
      <c r="AE2908" s="30" t="str">
        <f>IF(tbl_Customers[[#This Row],[total_intl_calls]]&lt;=5,"Low Calls", IF(tbl_Customers[[#This Row],[total_intl_calls]]&lt;=10, "Medium Calls", "High Calls"))</f>
        <v>Low Calls</v>
      </c>
    </row>
    <row r="2909" spans="1:31"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c r="W2909" t="str">
        <f>IF(tbl_Customers[[#This Row],[number_customer_service_calls]] &lt;= 1, "0-1 Calls", IF(tbl_Customers[[#This Row],[number_customer_service_calls]] &lt;= 3, "2-3 Calls", IF(tbl_Customers[[#This Row],[number_customer_service_calls]] &lt;=5, "4-5 Calls", "6+ Calls")))</f>
        <v>0-1 Calls</v>
      </c>
      <c r="X2909" t="str">
        <f>IF(tbl_Customers[[#This Row],[account_length]] &lt;= 50, "0-50", IF(tbl_Customers[[#This Row],[account_length]] &lt;=100, "51-100", IF(tbl_Customers[[#This Row],[account_length]] &lt;= 150, "101-150", "151+")))</f>
        <v>101-150</v>
      </c>
      <c r="Y2909" s="30" t="str">
        <f>IF(tbl_Customers[[#This Row],[total_intl_charge]] &lt;= 3, "Low Charges", "High Charges")</f>
        <v>Low Charges</v>
      </c>
      <c r="Z2909" s="30" t="str">
        <f>IF(tbl_Customers[[#This Row],[total_eve_calls]]&lt;=80,"Low Calls",
IF(tbl_Customers[[#This Row],[total_eve_calls]]&lt;=120,"Medium Calls","High Calls"))</f>
        <v>Medium Calls</v>
      </c>
      <c r="AA2909" s="30" t="str">
        <f>IF(tbl_Customers[[#This Row],[total_eve_charge]]&lt;=15,"Low Charges",
IF(tbl_Customers[[#This Row],[total_eve_charge]]&lt;=20,"Medium Charges","High Charges"))</f>
        <v>Low Charges</v>
      </c>
      <c r="AB2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09" s="30" t="str">
        <f>IF(tbl_Customers[[#This Row],[number_vmail_messages]] = 0, "No Usage", IF(tbl_Customers[[#This Row],[number_vmail_messages]] &lt;= 20, "Low Usage", IF(tbl_Customers[[#This Row],[number_vmail_messages]] &lt;= 40, "Medium Usgae", "High Usage")))</f>
        <v>No Usage</v>
      </c>
      <c r="AD2909" s="30" t="str">
        <f>IF(tbl_Customers[[#This Row],[total_day_minutes]]&lt;=150,"Low Usage", IF(tbl_Customers[[#This Row],[total_day_minutes]]&lt;=200,"Medium Usage", IF(tbl_Customers[[#This Row],[total_day_minutes]]&lt;=250,"High Usage","Very High Usage")))</f>
        <v>Low Usage</v>
      </c>
      <c r="AE2909" s="30" t="str">
        <f>IF(tbl_Customers[[#This Row],[total_intl_calls]]&lt;=5,"Low Calls", IF(tbl_Customers[[#This Row],[total_intl_calls]]&lt;=10, "Medium Calls", "High Calls"))</f>
        <v>Low Calls</v>
      </c>
    </row>
    <row r="2910" spans="1:31"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c r="W2910" t="str">
        <f>IF(tbl_Customers[[#This Row],[number_customer_service_calls]] &lt;= 1, "0-1 Calls", IF(tbl_Customers[[#This Row],[number_customer_service_calls]] &lt;= 3, "2-3 Calls", IF(tbl_Customers[[#This Row],[number_customer_service_calls]] &lt;=5, "4-5 Calls", "6+ Calls")))</f>
        <v>0-1 Calls</v>
      </c>
      <c r="X2910" t="str">
        <f>IF(tbl_Customers[[#This Row],[account_length]] &lt;= 50, "0-50", IF(tbl_Customers[[#This Row],[account_length]] &lt;=100, "51-100", IF(tbl_Customers[[#This Row],[account_length]] &lt;= 150, "101-150", "151+")))</f>
        <v>0-50</v>
      </c>
      <c r="Y2910" s="30" t="str">
        <f>IF(tbl_Customers[[#This Row],[total_intl_charge]] &lt;= 3, "Low Charges", "High Charges")</f>
        <v>High Charges</v>
      </c>
      <c r="Z2910" s="30" t="str">
        <f>IF(tbl_Customers[[#This Row],[total_eve_calls]]&lt;=80,"Low Calls",
IF(tbl_Customers[[#This Row],[total_eve_calls]]&lt;=120,"Medium Calls","High Calls"))</f>
        <v>High Calls</v>
      </c>
      <c r="AA2910" s="30" t="str">
        <f>IF(tbl_Customers[[#This Row],[total_eve_charge]]&lt;=15,"Low Charges",
IF(tbl_Customers[[#This Row],[total_eve_charge]]&lt;=20,"Medium Charges","High Charges"))</f>
        <v>High Charges</v>
      </c>
      <c r="AB2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0" s="30" t="str">
        <f>IF(tbl_Customers[[#This Row],[number_vmail_messages]] = 0, "No Usage", IF(tbl_Customers[[#This Row],[number_vmail_messages]] &lt;= 20, "Low Usage", IF(tbl_Customers[[#This Row],[number_vmail_messages]] &lt;= 40, "Medium Usgae", "High Usage")))</f>
        <v>No Usage</v>
      </c>
      <c r="AD2910" s="30" t="str">
        <f>IF(tbl_Customers[[#This Row],[total_day_minutes]]&lt;=150,"Low Usage", IF(tbl_Customers[[#This Row],[total_day_minutes]]&lt;=200,"Medium Usage", IF(tbl_Customers[[#This Row],[total_day_minutes]]&lt;=250,"High Usage","Very High Usage")))</f>
        <v>Medium Usage</v>
      </c>
      <c r="AE2910" s="30" t="str">
        <f>IF(tbl_Customers[[#This Row],[total_intl_calls]]&lt;=5,"Low Calls", IF(tbl_Customers[[#This Row],[total_intl_calls]]&lt;=10, "Medium Calls", "High Calls"))</f>
        <v>Low Calls</v>
      </c>
    </row>
    <row r="2911" spans="1:31"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c r="W2911" t="str">
        <f>IF(tbl_Customers[[#This Row],[number_customer_service_calls]] &lt;= 1, "0-1 Calls", IF(tbl_Customers[[#This Row],[number_customer_service_calls]] &lt;= 3, "2-3 Calls", IF(tbl_Customers[[#This Row],[number_customer_service_calls]] &lt;=5, "4-5 Calls", "6+ Calls")))</f>
        <v>2-3 Calls</v>
      </c>
      <c r="X2911" t="str">
        <f>IF(tbl_Customers[[#This Row],[account_length]] &lt;= 50, "0-50", IF(tbl_Customers[[#This Row],[account_length]] &lt;=100, "51-100", IF(tbl_Customers[[#This Row],[account_length]] &lt;= 150, "101-150", "151+")))</f>
        <v>101-150</v>
      </c>
      <c r="Y2911" s="30" t="str">
        <f>IF(tbl_Customers[[#This Row],[total_intl_charge]] &lt;= 3, "Low Charges", "High Charges")</f>
        <v>Low Charges</v>
      </c>
      <c r="Z2911" s="30" t="str">
        <f>IF(tbl_Customers[[#This Row],[total_eve_calls]]&lt;=80,"Low Calls",
IF(tbl_Customers[[#This Row],[total_eve_calls]]&lt;=120,"Medium Calls","High Calls"))</f>
        <v>Medium Calls</v>
      </c>
      <c r="AA2911" s="30" t="str">
        <f>IF(tbl_Customers[[#This Row],[total_eve_charge]]&lt;=15,"Low Charges",
IF(tbl_Customers[[#This Row],[total_eve_charge]]&lt;=20,"Medium Charges","High Charges"))</f>
        <v>Low Charges</v>
      </c>
      <c r="AB2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1" s="30" t="str">
        <f>IF(tbl_Customers[[#This Row],[number_vmail_messages]] = 0, "No Usage", IF(tbl_Customers[[#This Row],[number_vmail_messages]] &lt;= 20, "Low Usage", IF(tbl_Customers[[#This Row],[number_vmail_messages]] &lt;= 40, "Medium Usgae", "High Usage")))</f>
        <v>No Usage</v>
      </c>
      <c r="AD2911" s="30" t="str">
        <f>IF(tbl_Customers[[#This Row],[total_day_minutes]]&lt;=150,"Low Usage", IF(tbl_Customers[[#This Row],[total_day_minutes]]&lt;=200,"Medium Usage", IF(tbl_Customers[[#This Row],[total_day_minutes]]&lt;=250,"High Usage","Very High Usage")))</f>
        <v>Low Usage</v>
      </c>
      <c r="AE2911" s="30" t="str">
        <f>IF(tbl_Customers[[#This Row],[total_intl_calls]]&lt;=5,"Low Calls", IF(tbl_Customers[[#This Row],[total_intl_calls]]&lt;=10, "Medium Calls", "High Calls"))</f>
        <v>Low Calls</v>
      </c>
    </row>
    <row r="2912" spans="1:31"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c r="W2912" t="str">
        <f>IF(tbl_Customers[[#This Row],[number_customer_service_calls]] &lt;= 1, "0-1 Calls", IF(tbl_Customers[[#This Row],[number_customer_service_calls]] &lt;= 3, "2-3 Calls", IF(tbl_Customers[[#This Row],[number_customer_service_calls]] &lt;=5, "4-5 Calls", "6+ Calls")))</f>
        <v>2-3 Calls</v>
      </c>
      <c r="X2912" t="str">
        <f>IF(tbl_Customers[[#This Row],[account_length]] &lt;= 50, "0-50", IF(tbl_Customers[[#This Row],[account_length]] &lt;=100, "51-100", IF(tbl_Customers[[#This Row],[account_length]] &lt;= 150, "101-150", "151+")))</f>
        <v>51-100</v>
      </c>
      <c r="Y2912" s="30" t="str">
        <f>IF(tbl_Customers[[#This Row],[total_intl_charge]] &lt;= 3, "Low Charges", "High Charges")</f>
        <v>Low Charges</v>
      </c>
      <c r="Z2912" s="30" t="str">
        <f>IF(tbl_Customers[[#This Row],[total_eve_calls]]&lt;=80,"Low Calls",
IF(tbl_Customers[[#This Row],[total_eve_calls]]&lt;=120,"Medium Calls","High Calls"))</f>
        <v>Low Calls</v>
      </c>
      <c r="AA2912" s="30" t="str">
        <f>IF(tbl_Customers[[#This Row],[total_eve_charge]]&lt;=15,"Low Charges",
IF(tbl_Customers[[#This Row],[total_eve_charge]]&lt;=20,"Medium Charges","High Charges"))</f>
        <v>High Charges</v>
      </c>
      <c r="AB2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2" s="30" t="str">
        <f>IF(tbl_Customers[[#This Row],[number_vmail_messages]] = 0, "No Usage", IF(tbl_Customers[[#This Row],[number_vmail_messages]] &lt;= 20, "Low Usage", IF(tbl_Customers[[#This Row],[number_vmail_messages]] &lt;= 40, "Medium Usgae", "High Usage")))</f>
        <v>No Usage</v>
      </c>
      <c r="AD2912" s="30" t="str">
        <f>IF(tbl_Customers[[#This Row],[total_day_minutes]]&lt;=150,"Low Usage", IF(tbl_Customers[[#This Row],[total_day_minutes]]&lt;=200,"Medium Usage", IF(tbl_Customers[[#This Row],[total_day_minutes]]&lt;=250,"High Usage","Very High Usage")))</f>
        <v>Medium Usage</v>
      </c>
      <c r="AE2912" s="30" t="str">
        <f>IF(tbl_Customers[[#This Row],[total_intl_calls]]&lt;=5,"Low Calls", IF(tbl_Customers[[#This Row],[total_intl_calls]]&lt;=10, "Medium Calls", "High Calls"))</f>
        <v>Low Calls</v>
      </c>
    </row>
    <row r="2913" spans="1:31"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c r="W2913" t="str">
        <f>IF(tbl_Customers[[#This Row],[number_customer_service_calls]] &lt;= 1, "0-1 Calls", IF(tbl_Customers[[#This Row],[number_customer_service_calls]] &lt;= 3, "2-3 Calls", IF(tbl_Customers[[#This Row],[number_customer_service_calls]] &lt;=5, "4-5 Calls", "6+ Calls")))</f>
        <v>2-3 Calls</v>
      </c>
      <c r="X2913" t="str">
        <f>IF(tbl_Customers[[#This Row],[account_length]] &lt;= 50, "0-50", IF(tbl_Customers[[#This Row],[account_length]] &lt;=100, "51-100", IF(tbl_Customers[[#This Row],[account_length]] &lt;= 150, "101-150", "151+")))</f>
        <v>51-100</v>
      </c>
      <c r="Y2913" s="30" t="str">
        <f>IF(tbl_Customers[[#This Row],[total_intl_charge]] &lt;= 3, "Low Charges", "High Charges")</f>
        <v>Low Charges</v>
      </c>
      <c r="Z2913" s="30" t="str">
        <f>IF(tbl_Customers[[#This Row],[total_eve_calls]]&lt;=80,"Low Calls",
IF(tbl_Customers[[#This Row],[total_eve_calls]]&lt;=120,"Medium Calls","High Calls"))</f>
        <v>Medium Calls</v>
      </c>
      <c r="AA2913" s="30" t="str">
        <f>IF(tbl_Customers[[#This Row],[total_eve_charge]]&lt;=15,"Low Charges",
IF(tbl_Customers[[#This Row],[total_eve_charge]]&lt;=20,"Medium Charges","High Charges"))</f>
        <v>Low Charges</v>
      </c>
      <c r="AB2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13" s="30" t="str">
        <f>IF(tbl_Customers[[#This Row],[number_vmail_messages]] = 0, "No Usage", IF(tbl_Customers[[#This Row],[number_vmail_messages]] &lt;= 20, "Low Usage", IF(tbl_Customers[[#This Row],[number_vmail_messages]] &lt;= 40, "Medium Usgae", "High Usage")))</f>
        <v>Medium Usgae</v>
      </c>
      <c r="AD2913" s="30" t="str">
        <f>IF(tbl_Customers[[#This Row],[total_day_minutes]]&lt;=150,"Low Usage", IF(tbl_Customers[[#This Row],[total_day_minutes]]&lt;=200,"Medium Usage", IF(tbl_Customers[[#This Row],[total_day_minutes]]&lt;=250,"High Usage","Very High Usage")))</f>
        <v>Low Usage</v>
      </c>
      <c r="AE2913" s="30" t="str">
        <f>IF(tbl_Customers[[#This Row],[total_intl_calls]]&lt;=5,"Low Calls", IF(tbl_Customers[[#This Row],[total_intl_calls]]&lt;=10, "Medium Calls", "High Calls"))</f>
        <v>Medium Calls</v>
      </c>
    </row>
    <row r="2914" spans="1:31"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c r="W2914" t="str">
        <f>IF(tbl_Customers[[#This Row],[number_customer_service_calls]] &lt;= 1, "0-1 Calls", IF(tbl_Customers[[#This Row],[number_customer_service_calls]] &lt;= 3, "2-3 Calls", IF(tbl_Customers[[#This Row],[number_customer_service_calls]] &lt;=5, "4-5 Calls", "6+ Calls")))</f>
        <v>2-3 Calls</v>
      </c>
      <c r="X2914" t="str">
        <f>IF(tbl_Customers[[#This Row],[account_length]] &lt;= 50, "0-50", IF(tbl_Customers[[#This Row],[account_length]] &lt;=100, "51-100", IF(tbl_Customers[[#This Row],[account_length]] &lt;= 150, "101-150", "151+")))</f>
        <v>51-100</v>
      </c>
      <c r="Y2914" s="30" t="str">
        <f>IF(tbl_Customers[[#This Row],[total_intl_charge]] &lt;= 3, "Low Charges", "High Charges")</f>
        <v>Low Charges</v>
      </c>
      <c r="Z2914" s="30" t="str">
        <f>IF(tbl_Customers[[#This Row],[total_eve_calls]]&lt;=80,"Low Calls",
IF(tbl_Customers[[#This Row],[total_eve_calls]]&lt;=120,"Medium Calls","High Calls"))</f>
        <v>Medium Calls</v>
      </c>
      <c r="AA2914" s="30" t="str">
        <f>IF(tbl_Customers[[#This Row],[total_eve_charge]]&lt;=15,"Low Charges",
IF(tbl_Customers[[#This Row],[total_eve_charge]]&lt;=20,"Medium Charges","High Charges"))</f>
        <v>High Charges</v>
      </c>
      <c r="AB2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4" s="30" t="str">
        <f>IF(tbl_Customers[[#This Row],[number_vmail_messages]] = 0, "No Usage", IF(tbl_Customers[[#This Row],[number_vmail_messages]] &lt;= 20, "Low Usage", IF(tbl_Customers[[#This Row],[number_vmail_messages]] &lt;= 40, "Medium Usgae", "High Usage")))</f>
        <v>No Usage</v>
      </c>
      <c r="AD2914" s="30" t="str">
        <f>IF(tbl_Customers[[#This Row],[total_day_minutes]]&lt;=150,"Low Usage", IF(tbl_Customers[[#This Row],[total_day_minutes]]&lt;=200,"Medium Usage", IF(tbl_Customers[[#This Row],[total_day_minutes]]&lt;=250,"High Usage","Very High Usage")))</f>
        <v>Medium Usage</v>
      </c>
      <c r="AE2914" s="30" t="str">
        <f>IF(tbl_Customers[[#This Row],[total_intl_calls]]&lt;=5,"Low Calls", IF(tbl_Customers[[#This Row],[total_intl_calls]]&lt;=10, "Medium Calls", "High Calls"))</f>
        <v>Low Calls</v>
      </c>
    </row>
    <row r="2915" spans="1:31"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c r="W2915" t="str">
        <f>IF(tbl_Customers[[#This Row],[number_customer_service_calls]] &lt;= 1, "0-1 Calls", IF(tbl_Customers[[#This Row],[number_customer_service_calls]] &lt;= 3, "2-3 Calls", IF(tbl_Customers[[#This Row],[number_customer_service_calls]] &lt;=5, "4-5 Calls", "6+ Calls")))</f>
        <v>0-1 Calls</v>
      </c>
      <c r="X2915" t="str">
        <f>IF(tbl_Customers[[#This Row],[account_length]] &lt;= 50, "0-50", IF(tbl_Customers[[#This Row],[account_length]] &lt;=100, "51-100", IF(tbl_Customers[[#This Row],[account_length]] &lt;= 150, "101-150", "151+")))</f>
        <v>51-100</v>
      </c>
      <c r="Y2915" s="30" t="str">
        <f>IF(tbl_Customers[[#This Row],[total_intl_charge]] &lt;= 3, "Low Charges", "High Charges")</f>
        <v>Low Charges</v>
      </c>
      <c r="Z2915" s="30" t="str">
        <f>IF(tbl_Customers[[#This Row],[total_eve_calls]]&lt;=80,"Low Calls",
IF(tbl_Customers[[#This Row],[total_eve_calls]]&lt;=120,"Medium Calls","High Calls"))</f>
        <v>Medium Calls</v>
      </c>
      <c r="AA2915" s="30" t="str">
        <f>IF(tbl_Customers[[#This Row],[total_eve_charge]]&lt;=15,"Low Charges",
IF(tbl_Customers[[#This Row],[total_eve_charge]]&lt;=20,"Medium Charges","High Charges"))</f>
        <v>High Charges</v>
      </c>
      <c r="AB2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5" s="30" t="str">
        <f>IF(tbl_Customers[[#This Row],[number_vmail_messages]] = 0, "No Usage", IF(tbl_Customers[[#This Row],[number_vmail_messages]] &lt;= 20, "Low Usage", IF(tbl_Customers[[#This Row],[number_vmail_messages]] &lt;= 40, "Medium Usgae", "High Usage")))</f>
        <v>High Usage</v>
      </c>
      <c r="AD2915" s="30" t="str">
        <f>IF(tbl_Customers[[#This Row],[total_day_minutes]]&lt;=150,"Low Usage", IF(tbl_Customers[[#This Row],[total_day_minutes]]&lt;=200,"Medium Usage", IF(tbl_Customers[[#This Row],[total_day_minutes]]&lt;=250,"High Usage","Very High Usage")))</f>
        <v>Very High Usage</v>
      </c>
      <c r="AE2915" s="30" t="str">
        <f>IF(tbl_Customers[[#This Row],[total_intl_calls]]&lt;=5,"Low Calls", IF(tbl_Customers[[#This Row],[total_intl_calls]]&lt;=10, "Medium Calls", "High Calls"))</f>
        <v>Low Calls</v>
      </c>
    </row>
    <row r="2916" spans="1:31"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c r="W2916" t="str">
        <f>IF(tbl_Customers[[#This Row],[number_customer_service_calls]] &lt;= 1, "0-1 Calls", IF(tbl_Customers[[#This Row],[number_customer_service_calls]] &lt;= 3, "2-3 Calls", IF(tbl_Customers[[#This Row],[number_customer_service_calls]] &lt;=5, "4-5 Calls", "6+ Calls")))</f>
        <v>0-1 Calls</v>
      </c>
      <c r="X2916" t="str">
        <f>IF(tbl_Customers[[#This Row],[account_length]] &lt;= 50, "0-50", IF(tbl_Customers[[#This Row],[account_length]] &lt;=100, "51-100", IF(tbl_Customers[[#This Row],[account_length]] &lt;= 150, "101-150", "151+")))</f>
        <v>0-50</v>
      </c>
      <c r="Y2916" s="30" t="str">
        <f>IF(tbl_Customers[[#This Row],[total_intl_charge]] &lt;= 3, "Low Charges", "High Charges")</f>
        <v>Low Charges</v>
      </c>
      <c r="Z2916" s="30" t="str">
        <f>IF(tbl_Customers[[#This Row],[total_eve_calls]]&lt;=80,"Low Calls",
IF(tbl_Customers[[#This Row],[total_eve_calls]]&lt;=120,"Medium Calls","High Calls"))</f>
        <v>Medium Calls</v>
      </c>
      <c r="AA2916" s="30" t="str">
        <f>IF(tbl_Customers[[#This Row],[total_eve_charge]]&lt;=15,"Low Charges",
IF(tbl_Customers[[#This Row],[total_eve_charge]]&lt;=20,"Medium Charges","High Charges"))</f>
        <v>High Charges</v>
      </c>
      <c r="AB2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16" s="30" t="str">
        <f>IF(tbl_Customers[[#This Row],[number_vmail_messages]] = 0, "No Usage", IF(tbl_Customers[[#This Row],[number_vmail_messages]] &lt;= 20, "Low Usage", IF(tbl_Customers[[#This Row],[number_vmail_messages]] &lt;= 40, "Medium Usgae", "High Usage")))</f>
        <v>Medium Usgae</v>
      </c>
      <c r="AD2916" s="30" t="str">
        <f>IF(tbl_Customers[[#This Row],[total_day_minutes]]&lt;=150,"Low Usage", IF(tbl_Customers[[#This Row],[total_day_minutes]]&lt;=200,"Medium Usage", IF(tbl_Customers[[#This Row],[total_day_minutes]]&lt;=250,"High Usage","Very High Usage")))</f>
        <v>Low Usage</v>
      </c>
      <c r="AE2916" s="30" t="str">
        <f>IF(tbl_Customers[[#This Row],[total_intl_calls]]&lt;=5,"Low Calls", IF(tbl_Customers[[#This Row],[total_intl_calls]]&lt;=10, "Medium Calls", "High Calls"))</f>
        <v>Low Calls</v>
      </c>
    </row>
    <row r="2917" spans="1:31"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c r="W2917" t="str">
        <f>IF(tbl_Customers[[#This Row],[number_customer_service_calls]] &lt;= 1, "0-1 Calls", IF(tbl_Customers[[#This Row],[number_customer_service_calls]] &lt;= 3, "2-3 Calls", IF(tbl_Customers[[#This Row],[number_customer_service_calls]] &lt;=5, "4-5 Calls", "6+ Calls")))</f>
        <v>0-1 Calls</v>
      </c>
      <c r="X2917" t="str">
        <f>IF(tbl_Customers[[#This Row],[account_length]] &lt;= 50, "0-50", IF(tbl_Customers[[#This Row],[account_length]] &lt;=100, "51-100", IF(tbl_Customers[[#This Row],[account_length]] &lt;= 150, "101-150", "151+")))</f>
        <v>51-100</v>
      </c>
      <c r="Y2917" s="30" t="str">
        <f>IF(tbl_Customers[[#This Row],[total_intl_charge]] &lt;= 3, "Low Charges", "High Charges")</f>
        <v>Low Charges</v>
      </c>
      <c r="Z2917" s="30" t="str">
        <f>IF(tbl_Customers[[#This Row],[total_eve_calls]]&lt;=80,"Low Calls",
IF(tbl_Customers[[#This Row],[total_eve_calls]]&lt;=120,"Medium Calls","High Calls"))</f>
        <v>Medium Calls</v>
      </c>
      <c r="AA2917" s="30" t="str">
        <f>IF(tbl_Customers[[#This Row],[total_eve_charge]]&lt;=15,"Low Charges",
IF(tbl_Customers[[#This Row],[total_eve_charge]]&lt;=20,"Medium Charges","High Charges"))</f>
        <v>Low Charges</v>
      </c>
      <c r="AB2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7" s="30" t="str">
        <f>IF(tbl_Customers[[#This Row],[number_vmail_messages]] = 0, "No Usage", IF(tbl_Customers[[#This Row],[number_vmail_messages]] &lt;= 20, "Low Usage", IF(tbl_Customers[[#This Row],[number_vmail_messages]] &lt;= 40, "Medium Usgae", "High Usage")))</f>
        <v>No Usage</v>
      </c>
      <c r="AD2917" s="30" t="str">
        <f>IF(tbl_Customers[[#This Row],[total_day_minutes]]&lt;=150,"Low Usage", IF(tbl_Customers[[#This Row],[total_day_minutes]]&lt;=200,"Medium Usage", IF(tbl_Customers[[#This Row],[total_day_minutes]]&lt;=250,"High Usage","Very High Usage")))</f>
        <v>High Usage</v>
      </c>
      <c r="AE2917" s="30" t="str">
        <f>IF(tbl_Customers[[#This Row],[total_intl_calls]]&lt;=5,"Low Calls", IF(tbl_Customers[[#This Row],[total_intl_calls]]&lt;=10, "Medium Calls", "High Calls"))</f>
        <v>Medium Calls</v>
      </c>
    </row>
    <row r="2918" spans="1:31"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c r="W2918" t="str">
        <f>IF(tbl_Customers[[#This Row],[number_customer_service_calls]] &lt;= 1, "0-1 Calls", IF(tbl_Customers[[#This Row],[number_customer_service_calls]] &lt;= 3, "2-3 Calls", IF(tbl_Customers[[#This Row],[number_customer_service_calls]] &lt;=5, "4-5 Calls", "6+ Calls")))</f>
        <v>0-1 Calls</v>
      </c>
      <c r="X2918" t="str">
        <f>IF(tbl_Customers[[#This Row],[account_length]] &lt;= 50, "0-50", IF(tbl_Customers[[#This Row],[account_length]] &lt;=100, "51-100", IF(tbl_Customers[[#This Row],[account_length]] &lt;= 150, "101-150", "151+")))</f>
        <v>101-150</v>
      </c>
      <c r="Y2918" s="30" t="str">
        <f>IF(tbl_Customers[[#This Row],[total_intl_charge]] &lt;= 3, "Low Charges", "High Charges")</f>
        <v>Low Charges</v>
      </c>
      <c r="Z2918" s="30" t="str">
        <f>IF(tbl_Customers[[#This Row],[total_eve_calls]]&lt;=80,"Low Calls",
IF(tbl_Customers[[#This Row],[total_eve_calls]]&lt;=120,"Medium Calls","High Calls"))</f>
        <v>Medium Calls</v>
      </c>
      <c r="AA2918" s="30" t="str">
        <f>IF(tbl_Customers[[#This Row],[total_eve_charge]]&lt;=15,"Low Charges",
IF(tbl_Customers[[#This Row],[total_eve_charge]]&lt;=20,"Medium Charges","High Charges"))</f>
        <v>Low Charges</v>
      </c>
      <c r="AB2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18" s="30" t="str">
        <f>IF(tbl_Customers[[#This Row],[number_vmail_messages]] = 0, "No Usage", IF(tbl_Customers[[#This Row],[number_vmail_messages]] &lt;= 20, "Low Usage", IF(tbl_Customers[[#This Row],[number_vmail_messages]] &lt;= 40, "Medium Usgae", "High Usage")))</f>
        <v>No Usage</v>
      </c>
      <c r="AD2918" s="30" t="str">
        <f>IF(tbl_Customers[[#This Row],[total_day_minutes]]&lt;=150,"Low Usage", IF(tbl_Customers[[#This Row],[total_day_minutes]]&lt;=200,"Medium Usage", IF(tbl_Customers[[#This Row],[total_day_minutes]]&lt;=250,"High Usage","Very High Usage")))</f>
        <v>Medium Usage</v>
      </c>
      <c r="AE2918" s="30" t="str">
        <f>IF(tbl_Customers[[#This Row],[total_intl_calls]]&lt;=5,"Low Calls", IF(tbl_Customers[[#This Row],[total_intl_calls]]&lt;=10, "Medium Calls", "High Calls"))</f>
        <v>Medium Calls</v>
      </c>
    </row>
    <row r="2919" spans="1:31"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c r="W2919" t="str">
        <f>IF(tbl_Customers[[#This Row],[number_customer_service_calls]] &lt;= 1, "0-1 Calls", IF(tbl_Customers[[#This Row],[number_customer_service_calls]] &lt;= 3, "2-3 Calls", IF(tbl_Customers[[#This Row],[number_customer_service_calls]] &lt;=5, "4-5 Calls", "6+ Calls")))</f>
        <v>4-5 Calls</v>
      </c>
      <c r="X2919" t="str">
        <f>IF(tbl_Customers[[#This Row],[account_length]] &lt;= 50, "0-50", IF(tbl_Customers[[#This Row],[account_length]] &lt;=100, "51-100", IF(tbl_Customers[[#This Row],[account_length]] &lt;= 150, "101-150", "151+")))</f>
        <v>51-100</v>
      </c>
      <c r="Y2919" s="30" t="str">
        <f>IF(tbl_Customers[[#This Row],[total_intl_charge]] &lt;= 3, "Low Charges", "High Charges")</f>
        <v>Low Charges</v>
      </c>
      <c r="Z2919" s="30" t="str">
        <f>IF(tbl_Customers[[#This Row],[total_eve_calls]]&lt;=80,"Low Calls",
IF(tbl_Customers[[#This Row],[total_eve_calls]]&lt;=120,"Medium Calls","High Calls"))</f>
        <v>Medium Calls</v>
      </c>
      <c r="AA2919" s="30" t="str">
        <f>IF(tbl_Customers[[#This Row],[total_eve_charge]]&lt;=15,"Low Charges",
IF(tbl_Customers[[#This Row],[total_eve_charge]]&lt;=20,"Medium Charges","High Charges"))</f>
        <v>High Charges</v>
      </c>
      <c r="AB2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19" s="30" t="str">
        <f>IF(tbl_Customers[[#This Row],[number_vmail_messages]] = 0, "No Usage", IF(tbl_Customers[[#This Row],[number_vmail_messages]] &lt;= 20, "Low Usage", IF(tbl_Customers[[#This Row],[number_vmail_messages]] &lt;= 40, "Medium Usgae", "High Usage")))</f>
        <v>Medium Usgae</v>
      </c>
      <c r="AD2919" s="30" t="str">
        <f>IF(tbl_Customers[[#This Row],[total_day_minutes]]&lt;=150,"Low Usage", IF(tbl_Customers[[#This Row],[total_day_minutes]]&lt;=200,"Medium Usage", IF(tbl_Customers[[#This Row],[total_day_minutes]]&lt;=250,"High Usage","Very High Usage")))</f>
        <v>High Usage</v>
      </c>
      <c r="AE2919" s="30" t="str">
        <f>IF(tbl_Customers[[#This Row],[total_intl_calls]]&lt;=5,"Low Calls", IF(tbl_Customers[[#This Row],[total_intl_calls]]&lt;=10, "Medium Calls", "High Calls"))</f>
        <v>Low Calls</v>
      </c>
    </row>
    <row r="2920" spans="1:31"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c r="W2920" t="str">
        <f>IF(tbl_Customers[[#This Row],[number_customer_service_calls]] &lt;= 1, "0-1 Calls", IF(tbl_Customers[[#This Row],[number_customer_service_calls]] &lt;= 3, "2-3 Calls", IF(tbl_Customers[[#This Row],[number_customer_service_calls]] &lt;=5, "4-5 Calls", "6+ Calls")))</f>
        <v>0-1 Calls</v>
      </c>
      <c r="X2920" t="str">
        <f>IF(tbl_Customers[[#This Row],[account_length]] &lt;= 50, "0-50", IF(tbl_Customers[[#This Row],[account_length]] &lt;=100, "51-100", IF(tbl_Customers[[#This Row],[account_length]] &lt;= 150, "101-150", "151+")))</f>
        <v>101-150</v>
      </c>
      <c r="Y2920" s="30" t="str">
        <f>IF(tbl_Customers[[#This Row],[total_intl_charge]] &lt;= 3, "Low Charges", "High Charges")</f>
        <v>High Charges</v>
      </c>
      <c r="Z2920" s="30" t="str">
        <f>IF(tbl_Customers[[#This Row],[total_eve_calls]]&lt;=80,"Low Calls",
IF(tbl_Customers[[#This Row],[total_eve_calls]]&lt;=120,"Medium Calls","High Calls"))</f>
        <v>Low Calls</v>
      </c>
      <c r="AA2920" s="30" t="str">
        <f>IF(tbl_Customers[[#This Row],[total_eve_charge]]&lt;=15,"Low Charges",
IF(tbl_Customers[[#This Row],[total_eve_charge]]&lt;=20,"Medium Charges","High Charges"))</f>
        <v>High Charges</v>
      </c>
      <c r="AB2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0" s="30" t="str">
        <f>IF(tbl_Customers[[#This Row],[number_vmail_messages]] = 0, "No Usage", IF(tbl_Customers[[#This Row],[number_vmail_messages]] &lt;= 20, "Low Usage", IF(tbl_Customers[[#This Row],[number_vmail_messages]] &lt;= 40, "Medium Usgae", "High Usage")))</f>
        <v>No Usage</v>
      </c>
      <c r="AD2920" s="30" t="str">
        <f>IF(tbl_Customers[[#This Row],[total_day_minutes]]&lt;=150,"Low Usage", IF(tbl_Customers[[#This Row],[total_day_minutes]]&lt;=200,"Medium Usage", IF(tbl_Customers[[#This Row],[total_day_minutes]]&lt;=250,"High Usage","Very High Usage")))</f>
        <v>High Usage</v>
      </c>
      <c r="AE2920" s="30" t="str">
        <f>IF(tbl_Customers[[#This Row],[total_intl_calls]]&lt;=5,"Low Calls", IF(tbl_Customers[[#This Row],[total_intl_calls]]&lt;=10, "Medium Calls", "High Calls"))</f>
        <v>Medium Calls</v>
      </c>
    </row>
    <row r="2921" spans="1:31"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c r="W2921" t="str">
        <f>IF(tbl_Customers[[#This Row],[number_customer_service_calls]] &lt;= 1, "0-1 Calls", IF(tbl_Customers[[#This Row],[number_customer_service_calls]] &lt;= 3, "2-3 Calls", IF(tbl_Customers[[#This Row],[number_customer_service_calls]] &lt;=5, "4-5 Calls", "6+ Calls")))</f>
        <v>0-1 Calls</v>
      </c>
      <c r="X2921" t="str">
        <f>IF(tbl_Customers[[#This Row],[account_length]] &lt;= 50, "0-50", IF(tbl_Customers[[#This Row],[account_length]] &lt;=100, "51-100", IF(tbl_Customers[[#This Row],[account_length]] &lt;= 150, "101-150", "151+")))</f>
        <v>51-100</v>
      </c>
      <c r="Y2921" s="30" t="str">
        <f>IF(tbl_Customers[[#This Row],[total_intl_charge]] &lt;= 3, "Low Charges", "High Charges")</f>
        <v>Low Charges</v>
      </c>
      <c r="Z2921" s="30" t="str">
        <f>IF(tbl_Customers[[#This Row],[total_eve_calls]]&lt;=80,"Low Calls",
IF(tbl_Customers[[#This Row],[total_eve_calls]]&lt;=120,"Medium Calls","High Calls"))</f>
        <v>High Calls</v>
      </c>
      <c r="AA2921" s="30" t="str">
        <f>IF(tbl_Customers[[#This Row],[total_eve_charge]]&lt;=15,"Low Charges",
IF(tbl_Customers[[#This Row],[total_eve_charge]]&lt;=20,"Medium Charges","High Charges"))</f>
        <v>High Charges</v>
      </c>
      <c r="AB2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1" s="30" t="str">
        <f>IF(tbl_Customers[[#This Row],[number_vmail_messages]] = 0, "No Usage", IF(tbl_Customers[[#This Row],[number_vmail_messages]] &lt;= 20, "Low Usage", IF(tbl_Customers[[#This Row],[number_vmail_messages]] &lt;= 40, "Medium Usgae", "High Usage")))</f>
        <v>Medium Usgae</v>
      </c>
      <c r="AD2921" s="30" t="str">
        <f>IF(tbl_Customers[[#This Row],[total_day_minutes]]&lt;=150,"Low Usage", IF(tbl_Customers[[#This Row],[total_day_minutes]]&lt;=200,"Medium Usage", IF(tbl_Customers[[#This Row],[total_day_minutes]]&lt;=250,"High Usage","Very High Usage")))</f>
        <v>Medium Usage</v>
      </c>
      <c r="AE2921" s="30" t="str">
        <f>IF(tbl_Customers[[#This Row],[total_intl_calls]]&lt;=5,"Low Calls", IF(tbl_Customers[[#This Row],[total_intl_calls]]&lt;=10, "Medium Calls", "High Calls"))</f>
        <v>Medium Calls</v>
      </c>
    </row>
    <row r="2922" spans="1:31"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c r="W2922" t="str">
        <f>IF(tbl_Customers[[#This Row],[number_customer_service_calls]] &lt;= 1, "0-1 Calls", IF(tbl_Customers[[#This Row],[number_customer_service_calls]] &lt;= 3, "2-3 Calls", IF(tbl_Customers[[#This Row],[number_customer_service_calls]] &lt;=5, "4-5 Calls", "6+ Calls")))</f>
        <v>4-5 Calls</v>
      </c>
      <c r="X2922" t="str">
        <f>IF(tbl_Customers[[#This Row],[account_length]] &lt;= 50, "0-50", IF(tbl_Customers[[#This Row],[account_length]] &lt;=100, "51-100", IF(tbl_Customers[[#This Row],[account_length]] &lt;= 150, "101-150", "151+")))</f>
        <v>51-100</v>
      </c>
      <c r="Y2922" s="30" t="str">
        <f>IF(tbl_Customers[[#This Row],[total_intl_charge]] &lt;= 3, "Low Charges", "High Charges")</f>
        <v>High Charges</v>
      </c>
      <c r="Z2922" s="30" t="str">
        <f>IF(tbl_Customers[[#This Row],[total_eve_calls]]&lt;=80,"Low Calls",
IF(tbl_Customers[[#This Row],[total_eve_calls]]&lt;=120,"Medium Calls","High Calls"))</f>
        <v>Medium Calls</v>
      </c>
      <c r="AA2922" s="30" t="str">
        <f>IF(tbl_Customers[[#This Row],[total_eve_charge]]&lt;=15,"Low Charges",
IF(tbl_Customers[[#This Row],[total_eve_charge]]&lt;=20,"Medium Charges","High Charges"))</f>
        <v>Medium Charges</v>
      </c>
      <c r="AB2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2" s="30" t="str">
        <f>IF(tbl_Customers[[#This Row],[number_vmail_messages]] = 0, "No Usage", IF(tbl_Customers[[#This Row],[number_vmail_messages]] &lt;= 20, "Low Usage", IF(tbl_Customers[[#This Row],[number_vmail_messages]] &lt;= 40, "Medium Usgae", "High Usage")))</f>
        <v>No Usage</v>
      </c>
      <c r="AD2922" s="30" t="str">
        <f>IF(tbl_Customers[[#This Row],[total_day_minutes]]&lt;=150,"Low Usage", IF(tbl_Customers[[#This Row],[total_day_minutes]]&lt;=200,"Medium Usage", IF(tbl_Customers[[#This Row],[total_day_minutes]]&lt;=250,"High Usage","Very High Usage")))</f>
        <v>Very High Usage</v>
      </c>
      <c r="AE2922" s="30" t="str">
        <f>IF(tbl_Customers[[#This Row],[total_intl_calls]]&lt;=5,"Low Calls", IF(tbl_Customers[[#This Row],[total_intl_calls]]&lt;=10, "Medium Calls", "High Calls"))</f>
        <v>Low Calls</v>
      </c>
    </row>
    <row r="2923" spans="1:31"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c r="W2923" t="str">
        <f>IF(tbl_Customers[[#This Row],[number_customer_service_calls]] &lt;= 1, "0-1 Calls", IF(tbl_Customers[[#This Row],[number_customer_service_calls]] &lt;= 3, "2-3 Calls", IF(tbl_Customers[[#This Row],[number_customer_service_calls]] &lt;=5, "4-5 Calls", "6+ Calls")))</f>
        <v>2-3 Calls</v>
      </c>
      <c r="X2923" t="str">
        <f>IF(tbl_Customers[[#This Row],[account_length]] &lt;= 50, "0-50", IF(tbl_Customers[[#This Row],[account_length]] &lt;=100, "51-100", IF(tbl_Customers[[#This Row],[account_length]] &lt;= 150, "101-150", "151+")))</f>
        <v>101-150</v>
      </c>
      <c r="Y2923" s="30" t="str">
        <f>IF(tbl_Customers[[#This Row],[total_intl_charge]] &lt;= 3, "Low Charges", "High Charges")</f>
        <v>High Charges</v>
      </c>
      <c r="Z2923" s="30" t="str">
        <f>IF(tbl_Customers[[#This Row],[total_eve_calls]]&lt;=80,"Low Calls",
IF(tbl_Customers[[#This Row],[total_eve_calls]]&lt;=120,"Medium Calls","High Calls"))</f>
        <v>Medium Calls</v>
      </c>
      <c r="AA2923" s="30" t="str">
        <f>IF(tbl_Customers[[#This Row],[total_eve_charge]]&lt;=15,"Low Charges",
IF(tbl_Customers[[#This Row],[total_eve_charge]]&lt;=20,"Medium Charges","High Charges"))</f>
        <v>Medium Charges</v>
      </c>
      <c r="AB2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3" s="30" t="str">
        <f>IF(tbl_Customers[[#This Row],[number_vmail_messages]] = 0, "No Usage", IF(tbl_Customers[[#This Row],[number_vmail_messages]] &lt;= 20, "Low Usage", IF(tbl_Customers[[#This Row],[number_vmail_messages]] &lt;= 40, "Medium Usgae", "High Usage")))</f>
        <v>No Usage</v>
      </c>
      <c r="AD2923" s="30" t="str">
        <f>IF(tbl_Customers[[#This Row],[total_day_minutes]]&lt;=150,"Low Usage", IF(tbl_Customers[[#This Row],[total_day_minutes]]&lt;=200,"Medium Usage", IF(tbl_Customers[[#This Row],[total_day_minutes]]&lt;=250,"High Usage","Very High Usage")))</f>
        <v>Very High Usage</v>
      </c>
      <c r="AE2923" s="30" t="str">
        <f>IF(tbl_Customers[[#This Row],[total_intl_calls]]&lt;=5,"Low Calls", IF(tbl_Customers[[#This Row],[total_intl_calls]]&lt;=10, "Medium Calls", "High Calls"))</f>
        <v>Low Calls</v>
      </c>
    </row>
    <row r="2924" spans="1:31"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c r="W2924" t="str">
        <f>IF(tbl_Customers[[#This Row],[number_customer_service_calls]] &lt;= 1, "0-1 Calls", IF(tbl_Customers[[#This Row],[number_customer_service_calls]] &lt;= 3, "2-3 Calls", IF(tbl_Customers[[#This Row],[number_customer_service_calls]] &lt;=5, "4-5 Calls", "6+ Calls")))</f>
        <v>2-3 Calls</v>
      </c>
      <c r="X2924" t="str">
        <f>IF(tbl_Customers[[#This Row],[account_length]] &lt;= 50, "0-50", IF(tbl_Customers[[#This Row],[account_length]] &lt;=100, "51-100", IF(tbl_Customers[[#This Row],[account_length]] &lt;= 150, "101-150", "151+")))</f>
        <v>101-150</v>
      </c>
      <c r="Y2924" s="30" t="str">
        <f>IF(tbl_Customers[[#This Row],[total_intl_charge]] &lt;= 3, "Low Charges", "High Charges")</f>
        <v>Low Charges</v>
      </c>
      <c r="Z2924" s="30" t="str">
        <f>IF(tbl_Customers[[#This Row],[total_eve_calls]]&lt;=80,"Low Calls",
IF(tbl_Customers[[#This Row],[total_eve_calls]]&lt;=120,"Medium Calls","High Calls"))</f>
        <v>Medium Calls</v>
      </c>
      <c r="AA2924" s="30" t="str">
        <f>IF(tbl_Customers[[#This Row],[total_eve_charge]]&lt;=15,"Low Charges",
IF(tbl_Customers[[#This Row],[total_eve_charge]]&lt;=20,"Medium Charges","High Charges"))</f>
        <v>Low Charges</v>
      </c>
      <c r="AB2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24" s="30" t="str">
        <f>IF(tbl_Customers[[#This Row],[number_vmail_messages]] = 0, "No Usage", IF(tbl_Customers[[#This Row],[number_vmail_messages]] &lt;= 20, "Low Usage", IF(tbl_Customers[[#This Row],[number_vmail_messages]] &lt;= 40, "Medium Usgae", "High Usage")))</f>
        <v>No Usage</v>
      </c>
      <c r="AD2924" s="30" t="str">
        <f>IF(tbl_Customers[[#This Row],[total_day_minutes]]&lt;=150,"Low Usage", IF(tbl_Customers[[#This Row],[total_day_minutes]]&lt;=200,"Medium Usage", IF(tbl_Customers[[#This Row],[total_day_minutes]]&lt;=250,"High Usage","Very High Usage")))</f>
        <v>Low Usage</v>
      </c>
      <c r="AE2924" s="30" t="str">
        <f>IF(tbl_Customers[[#This Row],[total_intl_calls]]&lt;=5,"Low Calls", IF(tbl_Customers[[#This Row],[total_intl_calls]]&lt;=10, "Medium Calls", "High Calls"))</f>
        <v>Low Calls</v>
      </c>
    </row>
    <row r="2925" spans="1:31"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c r="W2925" t="str">
        <f>IF(tbl_Customers[[#This Row],[number_customer_service_calls]] &lt;= 1, "0-1 Calls", IF(tbl_Customers[[#This Row],[number_customer_service_calls]] &lt;= 3, "2-3 Calls", IF(tbl_Customers[[#This Row],[number_customer_service_calls]] &lt;=5, "4-5 Calls", "6+ Calls")))</f>
        <v>0-1 Calls</v>
      </c>
      <c r="X2925" t="str">
        <f>IF(tbl_Customers[[#This Row],[account_length]] &lt;= 50, "0-50", IF(tbl_Customers[[#This Row],[account_length]] &lt;=100, "51-100", IF(tbl_Customers[[#This Row],[account_length]] &lt;= 150, "101-150", "151+")))</f>
        <v>51-100</v>
      </c>
      <c r="Y2925" s="30" t="str">
        <f>IF(tbl_Customers[[#This Row],[total_intl_charge]] &lt;= 3, "Low Charges", "High Charges")</f>
        <v>Low Charges</v>
      </c>
      <c r="Z2925" s="30" t="str">
        <f>IF(tbl_Customers[[#This Row],[total_eve_calls]]&lt;=80,"Low Calls",
IF(tbl_Customers[[#This Row],[total_eve_calls]]&lt;=120,"Medium Calls","High Calls"))</f>
        <v>Medium Calls</v>
      </c>
      <c r="AA2925" s="30" t="str">
        <f>IF(tbl_Customers[[#This Row],[total_eve_charge]]&lt;=15,"Low Charges",
IF(tbl_Customers[[#This Row],[total_eve_charge]]&lt;=20,"Medium Charges","High Charges"))</f>
        <v>High Charges</v>
      </c>
      <c r="AB2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25" s="30" t="str">
        <f>IF(tbl_Customers[[#This Row],[number_vmail_messages]] = 0, "No Usage", IF(tbl_Customers[[#This Row],[number_vmail_messages]] &lt;= 20, "Low Usage", IF(tbl_Customers[[#This Row],[number_vmail_messages]] &lt;= 40, "Medium Usgae", "High Usage")))</f>
        <v>Low Usage</v>
      </c>
      <c r="AD2925" s="30" t="str">
        <f>IF(tbl_Customers[[#This Row],[total_day_minutes]]&lt;=150,"Low Usage", IF(tbl_Customers[[#This Row],[total_day_minutes]]&lt;=200,"Medium Usage", IF(tbl_Customers[[#This Row],[total_day_minutes]]&lt;=250,"High Usage","Very High Usage")))</f>
        <v>Low Usage</v>
      </c>
      <c r="AE2925" s="30" t="str">
        <f>IF(tbl_Customers[[#This Row],[total_intl_calls]]&lt;=5,"Low Calls", IF(tbl_Customers[[#This Row],[total_intl_calls]]&lt;=10, "Medium Calls", "High Calls"))</f>
        <v>Low Calls</v>
      </c>
    </row>
    <row r="2926" spans="1:31"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c r="W2926" t="str">
        <f>IF(tbl_Customers[[#This Row],[number_customer_service_calls]] &lt;= 1, "0-1 Calls", IF(tbl_Customers[[#This Row],[number_customer_service_calls]] &lt;= 3, "2-3 Calls", IF(tbl_Customers[[#This Row],[number_customer_service_calls]] &lt;=5, "4-5 Calls", "6+ Calls")))</f>
        <v>0-1 Calls</v>
      </c>
      <c r="X2926" t="str">
        <f>IF(tbl_Customers[[#This Row],[account_length]] &lt;= 50, "0-50", IF(tbl_Customers[[#This Row],[account_length]] &lt;=100, "51-100", IF(tbl_Customers[[#This Row],[account_length]] &lt;= 150, "101-150", "151+")))</f>
        <v>51-100</v>
      </c>
      <c r="Y2926" s="30" t="str">
        <f>IF(tbl_Customers[[#This Row],[total_intl_charge]] &lt;= 3, "Low Charges", "High Charges")</f>
        <v>Low Charges</v>
      </c>
      <c r="Z2926" s="30" t="str">
        <f>IF(tbl_Customers[[#This Row],[total_eve_calls]]&lt;=80,"Low Calls",
IF(tbl_Customers[[#This Row],[total_eve_calls]]&lt;=120,"Medium Calls","High Calls"))</f>
        <v>Medium Calls</v>
      </c>
      <c r="AA2926" s="30" t="str">
        <f>IF(tbl_Customers[[#This Row],[total_eve_charge]]&lt;=15,"Low Charges",
IF(tbl_Customers[[#This Row],[total_eve_charge]]&lt;=20,"Medium Charges","High Charges"))</f>
        <v>Medium Charges</v>
      </c>
      <c r="AB2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26" s="30" t="str">
        <f>IF(tbl_Customers[[#This Row],[number_vmail_messages]] = 0, "No Usage", IF(tbl_Customers[[#This Row],[number_vmail_messages]] &lt;= 20, "Low Usage", IF(tbl_Customers[[#This Row],[number_vmail_messages]] &lt;= 40, "Medium Usgae", "High Usage")))</f>
        <v>No Usage</v>
      </c>
      <c r="AD2926" s="30" t="str">
        <f>IF(tbl_Customers[[#This Row],[total_day_minutes]]&lt;=150,"Low Usage", IF(tbl_Customers[[#This Row],[total_day_minutes]]&lt;=200,"Medium Usage", IF(tbl_Customers[[#This Row],[total_day_minutes]]&lt;=250,"High Usage","Very High Usage")))</f>
        <v>Medium Usage</v>
      </c>
      <c r="AE2926" s="30" t="str">
        <f>IF(tbl_Customers[[#This Row],[total_intl_calls]]&lt;=5,"Low Calls", IF(tbl_Customers[[#This Row],[total_intl_calls]]&lt;=10, "Medium Calls", "High Calls"))</f>
        <v>Low Calls</v>
      </c>
    </row>
    <row r="2927" spans="1:31"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c r="W2927" t="str">
        <f>IF(tbl_Customers[[#This Row],[number_customer_service_calls]] &lt;= 1, "0-1 Calls", IF(tbl_Customers[[#This Row],[number_customer_service_calls]] &lt;= 3, "2-3 Calls", IF(tbl_Customers[[#This Row],[number_customer_service_calls]] &lt;=5, "4-5 Calls", "6+ Calls")))</f>
        <v>2-3 Calls</v>
      </c>
      <c r="X2927" t="str">
        <f>IF(tbl_Customers[[#This Row],[account_length]] &lt;= 50, "0-50", IF(tbl_Customers[[#This Row],[account_length]] &lt;=100, "51-100", IF(tbl_Customers[[#This Row],[account_length]] &lt;= 150, "101-150", "151+")))</f>
        <v>51-100</v>
      </c>
      <c r="Y2927" s="30" t="str">
        <f>IF(tbl_Customers[[#This Row],[total_intl_charge]] &lt;= 3, "Low Charges", "High Charges")</f>
        <v>High Charges</v>
      </c>
      <c r="Z2927" s="30" t="str">
        <f>IF(tbl_Customers[[#This Row],[total_eve_calls]]&lt;=80,"Low Calls",
IF(tbl_Customers[[#This Row],[total_eve_calls]]&lt;=120,"Medium Calls","High Calls"))</f>
        <v>Medium Calls</v>
      </c>
      <c r="AA2927" s="30" t="str">
        <f>IF(tbl_Customers[[#This Row],[total_eve_charge]]&lt;=15,"Low Charges",
IF(tbl_Customers[[#This Row],[total_eve_charge]]&lt;=20,"Medium Charges","High Charges"))</f>
        <v>Low Charges</v>
      </c>
      <c r="AB2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7" s="30" t="str">
        <f>IF(tbl_Customers[[#This Row],[number_vmail_messages]] = 0, "No Usage", IF(tbl_Customers[[#This Row],[number_vmail_messages]] &lt;= 20, "Low Usage", IF(tbl_Customers[[#This Row],[number_vmail_messages]] &lt;= 40, "Medium Usgae", "High Usage")))</f>
        <v>No Usage</v>
      </c>
      <c r="AD2927" s="30" t="str">
        <f>IF(tbl_Customers[[#This Row],[total_day_minutes]]&lt;=150,"Low Usage", IF(tbl_Customers[[#This Row],[total_day_minutes]]&lt;=200,"Medium Usage", IF(tbl_Customers[[#This Row],[total_day_minutes]]&lt;=250,"High Usage","Very High Usage")))</f>
        <v>High Usage</v>
      </c>
      <c r="AE2927" s="30" t="str">
        <f>IF(tbl_Customers[[#This Row],[total_intl_calls]]&lt;=5,"Low Calls", IF(tbl_Customers[[#This Row],[total_intl_calls]]&lt;=10, "Medium Calls", "High Calls"))</f>
        <v>Medium Calls</v>
      </c>
    </row>
    <row r="2928" spans="1:31"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c r="W2928" t="str">
        <f>IF(tbl_Customers[[#This Row],[number_customer_service_calls]] &lt;= 1, "0-1 Calls", IF(tbl_Customers[[#This Row],[number_customer_service_calls]] &lt;= 3, "2-3 Calls", IF(tbl_Customers[[#This Row],[number_customer_service_calls]] &lt;=5, "4-5 Calls", "6+ Calls")))</f>
        <v>0-1 Calls</v>
      </c>
      <c r="X2928" t="str">
        <f>IF(tbl_Customers[[#This Row],[account_length]] &lt;= 50, "0-50", IF(tbl_Customers[[#This Row],[account_length]] &lt;=100, "51-100", IF(tbl_Customers[[#This Row],[account_length]] &lt;= 150, "101-150", "151+")))</f>
        <v>101-150</v>
      </c>
      <c r="Y2928" s="30" t="str">
        <f>IF(tbl_Customers[[#This Row],[total_intl_charge]] &lt;= 3, "Low Charges", "High Charges")</f>
        <v>High Charges</v>
      </c>
      <c r="Z2928" s="30" t="str">
        <f>IF(tbl_Customers[[#This Row],[total_eve_calls]]&lt;=80,"Low Calls",
IF(tbl_Customers[[#This Row],[total_eve_calls]]&lt;=120,"Medium Calls","High Calls"))</f>
        <v>Low Calls</v>
      </c>
      <c r="AA2928" s="30" t="str">
        <f>IF(tbl_Customers[[#This Row],[total_eve_charge]]&lt;=15,"Low Charges",
IF(tbl_Customers[[#This Row],[total_eve_charge]]&lt;=20,"Medium Charges","High Charges"))</f>
        <v>Low Charges</v>
      </c>
      <c r="AB2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8" s="30" t="str">
        <f>IF(tbl_Customers[[#This Row],[number_vmail_messages]] = 0, "No Usage", IF(tbl_Customers[[#This Row],[number_vmail_messages]] &lt;= 20, "Low Usage", IF(tbl_Customers[[#This Row],[number_vmail_messages]] &lt;= 40, "Medium Usgae", "High Usage")))</f>
        <v>Low Usage</v>
      </c>
      <c r="AD2928" s="30" t="str">
        <f>IF(tbl_Customers[[#This Row],[total_day_minutes]]&lt;=150,"Low Usage", IF(tbl_Customers[[#This Row],[total_day_minutes]]&lt;=200,"Medium Usage", IF(tbl_Customers[[#This Row],[total_day_minutes]]&lt;=250,"High Usage","Very High Usage")))</f>
        <v>Medium Usage</v>
      </c>
      <c r="AE2928" s="30" t="str">
        <f>IF(tbl_Customers[[#This Row],[total_intl_calls]]&lt;=5,"Low Calls", IF(tbl_Customers[[#This Row],[total_intl_calls]]&lt;=10, "Medium Calls", "High Calls"))</f>
        <v>Medium Calls</v>
      </c>
    </row>
    <row r="2929" spans="1:31"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c r="W2929" t="str">
        <f>IF(tbl_Customers[[#This Row],[number_customer_service_calls]] &lt;= 1, "0-1 Calls", IF(tbl_Customers[[#This Row],[number_customer_service_calls]] &lt;= 3, "2-3 Calls", IF(tbl_Customers[[#This Row],[number_customer_service_calls]] &lt;=5, "4-5 Calls", "6+ Calls")))</f>
        <v>2-3 Calls</v>
      </c>
      <c r="X2929" t="str">
        <f>IF(tbl_Customers[[#This Row],[account_length]] &lt;= 50, "0-50", IF(tbl_Customers[[#This Row],[account_length]] &lt;=100, "51-100", IF(tbl_Customers[[#This Row],[account_length]] &lt;= 150, "101-150", "151+")))</f>
        <v>101-150</v>
      </c>
      <c r="Y2929" s="30" t="str">
        <f>IF(tbl_Customers[[#This Row],[total_intl_charge]] &lt;= 3, "Low Charges", "High Charges")</f>
        <v>High Charges</v>
      </c>
      <c r="Z2929" s="30" t="str">
        <f>IF(tbl_Customers[[#This Row],[total_eve_calls]]&lt;=80,"Low Calls",
IF(tbl_Customers[[#This Row],[total_eve_calls]]&lt;=120,"Medium Calls","High Calls"))</f>
        <v>Medium Calls</v>
      </c>
      <c r="AA2929" s="30" t="str">
        <f>IF(tbl_Customers[[#This Row],[total_eve_charge]]&lt;=15,"Low Charges",
IF(tbl_Customers[[#This Row],[total_eve_charge]]&lt;=20,"Medium Charges","High Charges"))</f>
        <v>High Charges</v>
      </c>
      <c r="AB2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29" s="30" t="str">
        <f>IF(tbl_Customers[[#This Row],[number_vmail_messages]] = 0, "No Usage", IF(tbl_Customers[[#This Row],[number_vmail_messages]] &lt;= 20, "Low Usage", IF(tbl_Customers[[#This Row],[number_vmail_messages]] &lt;= 40, "Medium Usgae", "High Usage")))</f>
        <v>No Usage</v>
      </c>
      <c r="AD2929" s="30" t="str">
        <f>IF(tbl_Customers[[#This Row],[total_day_minutes]]&lt;=150,"Low Usage", IF(tbl_Customers[[#This Row],[total_day_minutes]]&lt;=200,"Medium Usage", IF(tbl_Customers[[#This Row],[total_day_minutes]]&lt;=250,"High Usage","Very High Usage")))</f>
        <v>Low Usage</v>
      </c>
      <c r="AE2929" s="30" t="str">
        <f>IF(tbl_Customers[[#This Row],[total_intl_calls]]&lt;=5,"Low Calls", IF(tbl_Customers[[#This Row],[total_intl_calls]]&lt;=10, "Medium Calls", "High Calls"))</f>
        <v>Low Calls</v>
      </c>
    </row>
    <row r="2930" spans="1:31"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c r="W2930" t="str">
        <f>IF(tbl_Customers[[#This Row],[number_customer_service_calls]] &lt;= 1, "0-1 Calls", IF(tbl_Customers[[#This Row],[number_customer_service_calls]] &lt;= 3, "2-3 Calls", IF(tbl_Customers[[#This Row],[number_customer_service_calls]] &lt;=5, "4-5 Calls", "6+ Calls")))</f>
        <v>2-3 Calls</v>
      </c>
      <c r="X2930" t="str">
        <f>IF(tbl_Customers[[#This Row],[account_length]] &lt;= 50, "0-50", IF(tbl_Customers[[#This Row],[account_length]] &lt;=100, "51-100", IF(tbl_Customers[[#This Row],[account_length]] &lt;= 150, "101-150", "151+")))</f>
        <v>101-150</v>
      </c>
      <c r="Y2930" s="30" t="str">
        <f>IF(tbl_Customers[[#This Row],[total_intl_charge]] &lt;= 3, "Low Charges", "High Charges")</f>
        <v>High Charges</v>
      </c>
      <c r="Z2930" s="30" t="str">
        <f>IF(tbl_Customers[[#This Row],[total_eve_calls]]&lt;=80,"Low Calls",
IF(tbl_Customers[[#This Row],[total_eve_calls]]&lt;=120,"Medium Calls","High Calls"))</f>
        <v>High Calls</v>
      </c>
      <c r="AA2930" s="30" t="str">
        <f>IF(tbl_Customers[[#This Row],[total_eve_charge]]&lt;=15,"Low Charges",
IF(tbl_Customers[[#This Row],[total_eve_charge]]&lt;=20,"Medium Charges","High Charges"))</f>
        <v>Medium Charges</v>
      </c>
      <c r="AB2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0" s="30" t="str">
        <f>IF(tbl_Customers[[#This Row],[number_vmail_messages]] = 0, "No Usage", IF(tbl_Customers[[#This Row],[number_vmail_messages]] &lt;= 20, "Low Usage", IF(tbl_Customers[[#This Row],[number_vmail_messages]] &lt;= 40, "Medium Usgae", "High Usage")))</f>
        <v>No Usage</v>
      </c>
      <c r="AD2930" s="30" t="str">
        <f>IF(tbl_Customers[[#This Row],[total_day_minutes]]&lt;=150,"Low Usage", IF(tbl_Customers[[#This Row],[total_day_minutes]]&lt;=200,"Medium Usage", IF(tbl_Customers[[#This Row],[total_day_minutes]]&lt;=250,"High Usage","Very High Usage")))</f>
        <v>Medium Usage</v>
      </c>
      <c r="AE2930" s="30" t="str">
        <f>IF(tbl_Customers[[#This Row],[total_intl_calls]]&lt;=5,"Low Calls", IF(tbl_Customers[[#This Row],[total_intl_calls]]&lt;=10, "Medium Calls", "High Calls"))</f>
        <v>Low Calls</v>
      </c>
    </row>
    <row r="2931" spans="1:31"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c r="W2931" t="str">
        <f>IF(tbl_Customers[[#This Row],[number_customer_service_calls]] &lt;= 1, "0-1 Calls", IF(tbl_Customers[[#This Row],[number_customer_service_calls]] &lt;= 3, "2-3 Calls", IF(tbl_Customers[[#This Row],[number_customer_service_calls]] &lt;=5, "4-5 Calls", "6+ Calls")))</f>
        <v>2-3 Calls</v>
      </c>
      <c r="X2931" t="str">
        <f>IF(tbl_Customers[[#This Row],[account_length]] &lt;= 50, "0-50", IF(tbl_Customers[[#This Row],[account_length]] &lt;=100, "51-100", IF(tbl_Customers[[#This Row],[account_length]] &lt;= 150, "101-150", "151+")))</f>
        <v>101-150</v>
      </c>
      <c r="Y2931" s="30" t="str">
        <f>IF(tbl_Customers[[#This Row],[total_intl_charge]] &lt;= 3, "Low Charges", "High Charges")</f>
        <v>High Charges</v>
      </c>
      <c r="Z2931" s="30" t="str">
        <f>IF(tbl_Customers[[#This Row],[total_eve_calls]]&lt;=80,"Low Calls",
IF(tbl_Customers[[#This Row],[total_eve_calls]]&lt;=120,"Medium Calls","High Calls"))</f>
        <v>Low Calls</v>
      </c>
      <c r="AA2931" s="30" t="str">
        <f>IF(tbl_Customers[[#This Row],[total_eve_charge]]&lt;=15,"Low Charges",
IF(tbl_Customers[[#This Row],[total_eve_charge]]&lt;=20,"Medium Charges","High Charges"))</f>
        <v>Medium Charges</v>
      </c>
      <c r="AB2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1" s="30" t="str">
        <f>IF(tbl_Customers[[#This Row],[number_vmail_messages]] = 0, "No Usage", IF(tbl_Customers[[#This Row],[number_vmail_messages]] &lt;= 20, "Low Usage", IF(tbl_Customers[[#This Row],[number_vmail_messages]] &lt;= 40, "Medium Usgae", "High Usage")))</f>
        <v>Medium Usgae</v>
      </c>
      <c r="AD2931" s="30" t="str">
        <f>IF(tbl_Customers[[#This Row],[total_day_minutes]]&lt;=150,"Low Usage", IF(tbl_Customers[[#This Row],[total_day_minutes]]&lt;=200,"Medium Usage", IF(tbl_Customers[[#This Row],[total_day_minutes]]&lt;=250,"High Usage","Very High Usage")))</f>
        <v>High Usage</v>
      </c>
      <c r="AE2931" s="30" t="str">
        <f>IF(tbl_Customers[[#This Row],[total_intl_calls]]&lt;=5,"Low Calls", IF(tbl_Customers[[#This Row],[total_intl_calls]]&lt;=10, "Medium Calls", "High Calls"))</f>
        <v>Low Calls</v>
      </c>
    </row>
    <row r="2932" spans="1:31"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c r="W2932" t="str">
        <f>IF(tbl_Customers[[#This Row],[number_customer_service_calls]] &lt;= 1, "0-1 Calls", IF(tbl_Customers[[#This Row],[number_customer_service_calls]] &lt;= 3, "2-3 Calls", IF(tbl_Customers[[#This Row],[number_customer_service_calls]] &lt;=5, "4-5 Calls", "6+ Calls")))</f>
        <v>0-1 Calls</v>
      </c>
      <c r="X2932" t="str">
        <f>IF(tbl_Customers[[#This Row],[account_length]] &lt;= 50, "0-50", IF(tbl_Customers[[#This Row],[account_length]] &lt;=100, "51-100", IF(tbl_Customers[[#This Row],[account_length]] &lt;= 150, "101-150", "151+")))</f>
        <v>51-100</v>
      </c>
      <c r="Y2932" s="30" t="str">
        <f>IF(tbl_Customers[[#This Row],[total_intl_charge]] &lt;= 3, "Low Charges", "High Charges")</f>
        <v>High Charges</v>
      </c>
      <c r="Z2932" s="30" t="str">
        <f>IF(tbl_Customers[[#This Row],[total_eve_calls]]&lt;=80,"Low Calls",
IF(tbl_Customers[[#This Row],[total_eve_calls]]&lt;=120,"Medium Calls","High Calls"))</f>
        <v>Medium Calls</v>
      </c>
      <c r="AA2932" s="30" t="str">
        <f>IF(tbl_Customers[[#This Row],[total_eve_charge]]&lt;=15,"Low Charges",
IF(tbl_Customers[[#This Row],[total_eve_charge]]&lt;=20,"Medium Charges","High Charges"))</f>
        <v>Medium Charges</v>
      </c>
      <c r="AB2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2" s="30" t="str">
        <f>IF(tbl_Customers[[#This Row],[number_vmail_messages]] = 0, "No Usage", IF(tbl_Customers[[#This Row],[number_vmail_messages]] &lt;= 20, "Low Usage", IF(tbl_Customers[[#This Row],[number_vmail_messages]] &lt;= 40, "Medium Usgae", "High Usage")))</f>
        <v>No Usage</v>
      </c>
      <c r="AD2932" s="30" t="str">
        <f>IF(tbl_Customers[[#This Row],[total_day_minutes]]&lt;=150,"Low Usage", IF(tbl_Customers[[#This Row],[total_day_minutes]]&lt;=200,"Medium Usage", IF(tbl_Customers[[#This Row],[total_day_minutes]]&lt;=250,"High Usage","Very High Usage")))</f>
        <v>Medium Usage</v>
      </c>
      <c r="AE2932" s="30" t="str">
        <f>IF(tbl_Customers[[#This Row],[total_intl_calls]]&lt;=5,"Low Calls", IF(tbl_Customers[[#This Row],[total_intl_calls]]&lt;=10, "Medium Calls", "High Calls"))</f>
        <v>Medium Calls</v>
      </c>
    </row>
    <row r="2933" spans="1:31"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c r="W2933" t="str">
        <f>IF(tbl_Customers[[#This Row],[number_customer_service_calls]] &lt;= 1, "0-1 Calls", IF(tbl_Customers[[#This Row],[number_customer_service_calls]] &lt;= 3, "2-3 Calls", IF(tbl_Customers[[#This Row],[number_customer_service_calls]] &lt;=5, "4-5 Calls", "6+ Calls")))</f>
        <v>0-1 Calls</v>
      </c>
      <c r="X2933" t="str">
        <f>IF(tbl_Customers[[#This Row],[account_length]] &lt;= 50, "0-50", IF(tbl_Customers[[#This Row],[account_length]] &lt;=100, "51-100", IF(tbl_Customers[[#This Row],[account_length]] &lt;= 150, "101-150", "151+")))</f>
        <v>101-150</v>
      </c>
      <c r="Y2933" s="30" t="str">
        <f>IF(tbl_Customers[[#This Row],[total_intl_charge]] &lt;= 3, "Low Charges", "High Charges")</f>
        <v>Low Charges</v>
      </c>
      <c r="Z2933" s="30" t="str">
        <f>IF(tbl_Customers[[#This Row],[total_eve_calls]]&lt;=80,"Low Calls",
IF(tbl_Customers[[#This Row],[total_eve_calls]]&lt;=120,"Medium Calls","High Calls"))</f>
        <v>Medium Calls</v>
      </c>
      <c r="AA2933" s="30" t="str">
        <f>IF(tbl_Customers[[#This Row],[total_eve_charge]]&lt;=15,"Low Charges",
IF(tbl_Customers[[#This Row],[total_eve_charge]]&lt;=20,"Medium Charges","High Charges"))</f>
        <v>Low Charges</v>
      </c>
      <c r="AB2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3" s="30" t="str">
        <f>IF(tbl_Customers[[#This Row],[number_vmail_messages]] = 0, "No Usage", IF(tbl_Customers[[#This Row],[number_vmail_messages]] &lt;= 20, "Low Usage", IF(tbl_Customers[[#This Row],[number_vmail_messages]] &lt;= 40, "Medium Usgae", "High Usage")))</f>
        <v>No Usage</v>
      </c>
      <c r="AD2933" s="30" t="str">
        <f>IF(tbl_Customers[[#This Row],[total_day_minutes]]&lt;=150,"Low Usage", IF(tbl_Customers[[#This Row],[total_day_minutes]]&lt;=200,"Medium Usage", IF(tbl_Customers[[#This Row],[total_day_minutes]]&lt;=250,"High Usage","Very High Usage")))</f>
        <v>Low Usage</v>
      </c>
      <c r="AE2933" s="30" t="str">
        <f>IF(tbl_Customers[[#This Row],[total_intl_calls]]&lt;=5,"Low Calls", IF(tbl_Customers[[#This Row],[total_intl_calls]]&lt;=10, "Medium Calls", "High Calls"))</f>
        <v>Low Calls</v>
      </c>
    </row>
    <row r="2934" spans="1:31"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c r="W2934" t="str">
        <f>IF(tbl_Customers[[#This Row],[number_customer_service_calls]] &lt;= 1, "0-1 Calls", IF(tbl_Customers[[#This Row],[number_customer_service_calls]] &lt;= 3, "2-3 Calls", IF(tbl_Customers[[#This Row],[number_customer_service_calls]] &lt;=5, "4-5 Calls", "6+ Calls")))</f>
        <v>0-1 Calls</v>
      </c>
      <c r="X2934" t="str">
        <f>IF(tbl_Customers[[#This Row],[account_length]] &lt;= 50, "0-50", IF(tbl_Customers[[#This Row],[account_length]] &lt;=100, "51-100", IF(tbl_Customers[[#This Row],[account_length]] &lt;= 150, "101-150", "151+")))</f>
        <v>51-100</v>
      </c>
      <c r="Y2934" s="30" t="str">
        <f>IF(tbl_Customers[[#This Row],[total_intl_charge]] &lt;= 3, "Low Charges", "High Charges")</f>
        <v>Low Charges</v>
      </c>
      <c r="Z2934" s="30" t="str">
        <f>IF(tbl_Customers[[#This Row],[total_eve_calls]]&lt;=80,"Low Calls",
IF(tbl_Customers[[#This Row],[total_eve_calls]]&lt;=120,"Medium Calls","High Calls"))</f>
        <v>Medium Calls</v>
      </c>
      <c r="AA2934" s="30" t="str">
        <f>IF(tbl_Customers[[#This Row],[total_eve_charge]]&lt;=15,"Low Charges",
IF(tbl_Customers[[#This Row],[total_eve_charge]]&lt;=20,"Medium Charges","High Charges"))</f>
        <v>High Charges</v>
      </c>
      <c r="AB2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4" s="30" t="str">
        <f>IF(tbl_Customers[[#This Row],[number_vmail_messages]] = 0, "No Usage", IF(tbl_Customers[[#This Row],[number_vmail_messages]] &lt;= 20, "Low Usage", IF(tbl_Customers[[#This Row],[number_vmail_messages]] &lt;= 40, "Medium Usgae", "High Usage")))</f>
        <v>No Usage</v>
      </c>
      <c r="AD2934" s="30" t="str">
        <f>IF(tbl_Customers[[#This Row],[total_day_minutes]]&lt;=150,"Low Usage", IF(tbl_Customers[[#This Row],[total_day_minutes]]&lt;=200,"Medium Usage", IF(tbl_Customers[[#This Row],[total_day_minutes]]&lt;=250,"High Usage","Very High Usage")))</f>
        <v>Very High Usage</v>
      </c>
      <c r="AE2934" s="30" t="str">
        <f>IF(tbl_Customers[[#This Row],[total_intl_calls]]&lt;=5,"Low Calls", IF(tbl_Customers[[#This Row],[total_intl_calls]]&lt;=10, "Medium Calls", "High Calls"))</f>
        <v>Low Calls</v>
      </c>
    </row>
    <row r="2935" spans="1:31"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c r="W2935" t="str">
        <f>IF(tbl_Customers[[#This Row],[number_customer_service_calls]] &lt;= 1, "0-1 Calls", IF(tbl_Customers[[#This Row],[number_customer_service_calls]] &lt;= 3, "2-3 Calls", IF(tbl_Customers[[#This Row],[number_customer_service_calls]] &lt;=5, "4-5 Calls", "6+ Calls")))</f>
        <v>0-1 Calls</v>
      </c>
      <c r="X2935" t="str">
        <f>IF(tbl_Customers[[#This Row],[account_length]] &lt;= 50, "0-50", IF(tbl_Customers[[#This Row],[account_length]] &lt;=100, "51-100", IF(tbl_Customers[[#This Row],[account_length]] &lt;= 150, "101-150", "151+")))</f>
        <v>101-150</v>
      </c>
      <c r="Y2935" s="30" t="str">
        <f>IF(tbl_Customers[[#This Row],[total_intl_charge]] &lt;= 3, "Low Charges", "High Charges")</f>
        <v>Low Charges</v>
      </c>
      <c r="Z2935" s="30" t="str">
        <f>IF(tbl_Customers[[#This Row],[total_eve_calls]]&lt;=80,"Low Calls",
IF(tbl_Customers[[#This Row],[total_eve_calls]]&lt;=120,"Medium Calls","High Calls"))</f>
        <v>High Calls</v>
      </c>
      <c r="AA2935" s="30" t="str">
        <f>IF(tbl_Customers[[#This Row],[total_eve_charge]]&lt;=15,"Low Charges",
IF(tbl_Customers[[#This Row],[total_eve_charge]]&lt;=20,"Medium Charges","High Charges"))</f>
        <v>Low Charges</v>
      </c>
      <c r="AB2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35" s="30" t="str">
        <f>IF(tbl_Customers[[#This Row],[number_vmail_messages]] = 0, "No Usage", IF(tbl_Customers[[#This Row],[number_vmail_messages]] &lt;= 20, "Low Usage", IF(tbl_Customers[[#This Row],[number_vmail_messages]] &lt;= 40, "Medium Usgae", "High Usage")))</f>
        <v>No Usage</v>
      </c>
      <c r="AD2935" s="30" t="str">
        <f>IF(tbl_Customers[[#This Row],[total_day_minutes]]&lt;=150,"Low Usage", IF(tbl_Customers[[#This Row],[total_day_minutes]]&lt;=200,"Medium Usage", IF(tbl_Customers[[#This Row],[total_day_minutes]]&lt;=250,"High Usage","Very High Usage")))</f>
        <v>Very High Usage</v>
      </c>
      <c r="AE2935" s="30" t="str">
        <f>IF(tbl_Customers[[#This Row],[total_intl_calls]]&lt;=5,"Low Calls", IF(tbl_Customers[[#This Row],[total_intl_calls]]&lt;=10, "Medium Calls", "High Calls"))</f>
        <v>Low Calls</v>
      </c>
    </row>
    <row r="2936" spans="1:31"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c r="W2936" t="str">
        <f>IF(tbl_Customers[[#This Row],[number_customer_service_calls]] &lt;= 1, "0-1 Calls", IF(tbl_Customers[[#This Row],[number_customer_service_calls]] &lt;= 3, "2-3 Calls", IF(tbl_Customers[[#This Row],[number_customer_service_calls]] &lt;=5, "4-5 Calls", "6+ Calls")))</f>
        <v>0-1 Calls</v>
      </c>
      <c r="X2936" t="str">
        <f>IF(tbl_Customers[[#This Row],[account_length]] &lt;= 50, "0-50", IF(tbl_Customers[[#This Row],[account_length]] &lt;=100, "51-100", IF(tbl_Customers[[#This Row],[account_length]] &lt;= 150, "101-150", "151+")))</f>
        <v>51-100</v>
      </c>
      <c r="Y2936" s="30" t="str">
        <f>IF(tbl_Customers[[#This Row],[total_intl_charge]] &lt;= 3, "Low Charges", "High Charges")</f>
        <v>High Charges</v>
      </c>
      <c r="Z2936" s="30" t="str">
        <f>IF(tbl_Customers[[#This Row],[total_eve_calls]]&lt;=80,"Low Calls",
IF(tbl_Customers[[#This Row],[total_eve_calls]]&lt;=120,"Medium Calls","High Calls"))</f>
        <v>Medium Calls</v>
      </c>
      <c r="AA2936" s="30" t="str">
        <f>IF(tbl_Customers[[#This Row],[total_eve_charge]]&lt;=15,"Low Charges",
IF(tbl_Customers[[#This Row],[total_eve_charge]]&lt;=20,"Medium Charges","High Charges"))</f>
        <v>Medium Charges</v>
      </c>
      <c r="AB2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6" s="30" t="str">
        <f>IF(tbl_Customers[[#This Row],[number_vmail_messages]] = 0, "No Usage", IF(tbl_Customers[[#This Row],[number_vmail_messages]] &lt;= 20, "Low Usage", IF(tbl_Customers[[#This Row],[number_vmail_messages]] &lt;= 40, "Medium Usgae", "High Usage")))</f>
        <v>No Usage</v>
      </c>
      <c r="AD2936" s="30" t="str">
        <f>IF(tbl_Customers[[#This Row],[total_day_minutes]]&lt;=150,"Low Usage", IF(tbl_Customers[[#This Row],[total_day_minutes]]&lt;=200,"Medium Usage", IF(tbl_Customers[[#This Row],[total_day_minutes]]&lt;=250,"High Usage","Very High Usage")))</f>
        <v>Low Usage</v>
      </c>
      <c r="AE2936" s="30" t="str">
        <f>IF(tbl_Customers[[#This Row],[total_intl_calls]]&lt;=5,"Low Calls", IF(tbl_Customers[[#This Row],[total_intl_calls]]&lt;=10, "Medium Calls", "High Calls"))</f>
        <v>Low Calls</v>
      </c>
    </row>
    <row r="2937" spans="1:31"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c r="W2937" t="str">
        <f>IF(tbl_Customers[[#This Row],[number_customer_service_calls]] &lt;= 1, "0-1 Calls", IF(tbl_Customers[[#This Row],[number_customer_service_calls]] &lt;= 3, "2-3 Calls", IF(tbl_Customers[[#This Row],[number_customer_service_calls]] &lt;=5, "4-5 Calls", "6+ Calls")))</f>
        <v>0-1 Calls</v>
      </c>
      <c r="X2937" t="str">
        <f>IF(tbl_Customers[[#This Row],[account_length]] &lt;= 50, "0-50", IF(tbl_Customers[[#This Row],[account_length]] &lt;=100, "51-100", IF(tbl_Customers[[#This Row],[account_length]] &lt;= 150, "101-150", "151+")))</f>
        <v>101-150</v>
      </c>
      <c r="Y2937" s="30" t="str">
        <f>IF(tbl_Customers[[#This Row],[total_intl_charge]] &lt;= 3, "Low Charges", "High Charges")</f>
        <v>Low Charges</v>
      </c>
      <c r="Z2937" s="30" t="str">
        <f>IF(tbl_Customers[[#This Row],[total_eve_calls]]&lt;=80,"Low Calls",
IF(tbl_Customers[[#This Row],[total_eve_calls]]&lt;=120,"Medium Calls","High Calls"))</f>
        <v>Low Calls</v>
      </c>
      <c r="AA2937" s="30" t="str">
        <f>IF(tbl_Customers[[#This Row],[total_eve_charge]]&lt;=15,"Low Charges",
IF(tbl_Customers[[#This Row],[total_eve_charge]]&lt;=20,"Medium Charges","High Charges"))</f>
        <v>Medium Charges</v>
      </c>
      <c r="AB2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7" s="30" t="str">
        <f>IF(tbl_Customers[[#This Row],[number_vmail_messages]] = 0, "No Usage", IF(tbl_Customers[[#This Row],[number_vmail_messages]] &lt;= 20, "Low Usage", IF(tbl_Customers[[#This Row],[number_vmail_messages]] &lt;= 40, "Medium Usgae", "High Usage")))</f>
        <v>No Usage</v>
      </c>
      <c r="AD2937" s="30" t="str">
        <f>IF(tbl_Customers[[#This Row],[total_day_minutes]]&lt;=150,"Low Usage", IF(tbl_Customers[[#This Row],[total_day_minutes]]&lt;=200,"Medium Usage", IF(tbl_Customers[[#This Row],[total_day_minutes]]&lt;=250,"High Usage","Very High Usage")))</f>
        <v>High Usage</v>
      </c>
      <c r="AE2937" s="30" t="str">
        <f>IF(tbl_Customers[[#This Row],[total_intl_calls]]&lt;=5,"Low Calls", IF(tbl_Customers[[#This Row],[total_intl_calls]]&lt;=10, "Medium Calls", "High Calls"))</f>
        <v>Low Calls</v>
      </c>
    </row>
    <row r="2938" spans="1:31"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c r="W2938" t="str">
        <f>IF(tbl_Customers[[#This Row],[number_customer_service_calls]] &lt;= 1, "0-1 Calls", IF(tbl_Customers[[#This Row],[number_customer_service_calls]] &lt;= 3, "2-3 Calls", IF(tbl_Customers[[#This Row],[number_customer_service_calls]] &lt;=5, "4-5 Calls", "6+ Calls")))</f>
        <v>2-3 Calls</v>
      </c>
      <c r="X2938" t="str">
        <f>IF(tbl_Customers[[#This Row],[account_length]] &lt;= 50, "0-50", IF(tbl_Customers[[#This Row],[account_length]] &lt;=100, "51-100", IF(tbl_Customers[[#This Row],[account_length]] &lt;= 150, "101-150", "151+")))</f>
        <v>0-50</v>
      </c>
      <c r="Y2938" s="30" t="str">
        <f>IF(tbl_Customers[[#This Row],[total_intl_charge]] &lt;= 3, "Low Charges", "High Charges")</f>
        <v>High Charges</v>
      </c>
      <c r="Z2938" s="30" t="str">
        <f>IF(tbl_Customers[[#This Row],[total_eve_calls]]&lt;=80,"Low Calls",
IF(tbl_Customers[[#This Row],[total_eve_calls]]&lt;=120,"Medium Calls","High Calls"))</f>
        <v>Low Calls</v>
      </c>
      <c r="AA2938" s="30" t="str">
        <f>IF(tbl_Customers[[#This Row],[total_eve_charge]]&lt;=15,"Low Charges",
IF(tbl_Customers[[#This Row],[total_eve_charge]]&lt;=20,"Medium Charges","High Charges"))</f>
        <v>Medium Charges</v>
      </c>
      <c r="AB2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38" s="30" t="str">
        <f>IF(tbl_Customers[[#This Row],[number_vmail_messages]] = 0, "No Usage", IF(tbl_Customers[[#This Row],[number_vmail_messages]] &lt;= 20, "Low Usage", IF(tbl_Customers[[#This Row],[number_vmail_messages]] &lt;= 40, "Medium Usgae", "High Usage")))</f>
        <v>Medium Usgae</v>
      </c>
      <c r="AD2938" s="30" t="str">
        <f>IF(tbl_Customers[[#This Row],[total_day_minutes]]&lt;=150,"Low Usage", IF(tbl_Customers[[#This Row],[total_day_minutes]]&lt;=200,"Medium Usage", IF(tbl_Customers[[#This Row],[total_day_minutes]]&lt;=250,"High Usage","Very High Usage")))</f>
        <v>Medium Usage</v>
      </c>
      <c r="AE2938" s="30" t="str">
        <f>IF(tbl_Customers[[#This Row],[total_intl_calls]]&lt;=5,"Low Calls", IF(tbl_Customers[[#This Row],[total_intl_calls]]&lt;=10, "Medium Calls", "High Calls"))</f>
        <v>Low Calls</v>
      </c>
    </row>
    <row r="2939" spans="1:31"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c r="W2939" t="str">
        <f>IF(tbl_Customers[[#This Row],[number_customer_service_calls]] &lt;= 1, "0-1 Calls", IF(tbl_Customers[[#This Row],[number_customer_service_calls]] &lt;= 3, "2-3 Calls", IF(tbl_Customers[[#This Row],[number_customer_service_calls]] &lt;=5, "4-5 Calls", "6+ Calls")))</f>
        <v>0-1 Calls</v>
      </c>
      <c r="X2939" t="str">
        <f>IF(tbl_Customers[[#This Row],[account_length]] &lt;= 50, "0-50", IF(tbl_Customers[[#This Row],[account_length]] &lt;=100, "51-100", IF(tbl_Customers[[#This Row],[account_length]] &lt;= 150, "101-150", "151+")))</f>
        <v>51-100</v>
      </c>
      <c r="Y2939" s="30" t="str">
        <f>IF(tbl_Customers[[#This Row],[total_intl_charge]] &lt;= 3, "Low Charges", "High Charges")</f>
        <v>Low Charges</v>
      </c>
      <c r="Z2939" s="30" t="str">
        <f>IF(tbl_Customers[[#This Row],[total_eve_calls]]&lt;=80,"Low Calls",
IF(tbl_Customers[[#This Row],[total_eve_calls]]&lt;=120,"Medium Calls","High Calls"))</f>
        <v>Medium Calls</v>
      </c>
      <c r="AA2939" s="30" t="str">
        <f>IF(tbl_Customers[[#This Row],[total_eve_charge]]&lt;=15,"Low Charges",
IF(tbl_Customers[[#This Row],[total_eve_charge]]&lt;=20,"Medium Charges","High Charges"))</f>
        <v>High Charges</v>
      </c>
      <c r="AB2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39" s="30" t="str">
        <f>IF(tbl_Customers[[#This Row],[number_vmail_messages]] = 0, "No Usage", IF(tbl_Customers[[#This Row],[number_vmail_messages]] &lt;= 20, "Low Usage", IF(tbl_Customers[[#This Row],[number_vmail_messages]] &lt;= 40, "Medium Usgae", "High Usage")))</f>
        <v>Medium Usgae</v>
      </c>
      <c r="AD2939" s="30" t="str">
        <f>IF(tbl_Customers[[#This Row],[total_day_minutes]]&lt;=150,"Low Usage", IF(tbl_Customers[[#This Row],[total_day_minutes]]&lt;=200,"Medium Usage", IF(tbl_Customers[[#This Row],[total_day_minutes]]&lt;=250,"High Usage","Very High Usage")))</f>
        <v>High Usage</v>
      </c>
      <c r="AE2939" s="30" t="str">
        <f>IF(tbl_Customers[[#This Row],[total_intl_calls]]&lt;=5,"Low Calls", IF(tbl_Customers[[#This Row],[total_intl_calls]]&lt;=10, "Medium Calls", "High Calls"))</f>
        <v>Low Calls</v>
      </c>
    </row>
    <row r="2940" spans="1:31"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c r="W2940" t="str">
        <f>IF(tbl_Customers[[#This Row],[number_customer_service_calls]] &lt;= 1, "0-1 Calls", IF(tbl_Customers[[#This Row],[number_customer_service_calls]] &lt;= 3, "2-3 Calls", IF(tbl_Customers[[#This Row],[number_customer_service_calls]] &lt;=5, "4-5 Calls", "6+ Calls")))</f>
        <v>0-1 Calls</v>
      </c>
      <c r="X2940" t="str">
        <f>IF(tbl_Customers[[#This Row],[account_length]] &lt;= 50, "0-50", IF(tbl_Customers[[#This Row],[account_length]] &lt;=100, "51-100", IF(tbl_Customers[[#This Row],[account_length]] &lt;= 150, "101-150", "151+")))</f>
        <v>101-150</v>
      </c>
      <c r="Y2940" s="30" t="str">
        <f>IF(tbl_Customers[[#This Row],[total_intl_charge]] &lt;= 3, "Low Charges", "High Charges")</f>
        <v>Low Charges</v>
      </c>
      <c r="Z2940" s="30" t="str">
        <f>IF(tbl_Customers[[#This Row],[total_eve_calls]]&lt;=80,"Low Calls",
IF(tbl_Customers[[#This Row],[total_eve_calls]]&lt;=120,"Medium Calls","High Calls"))</f>
        <v>High Calls</v>
      </c>
      <c r="AA2940" s="30" t="str">
        <f>IF(tbl_Customers[[#This Row],[total_eve_charge]]&lt;=15,"Low Charges",
IF(tbl_Customers[[#This Row],[total_eve_charge]]&lt;=20,"Medium Charges","High Charges"))</f>
        <v>High Charges</v>
      </c>
      <c r="AB2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0" s="30" t="str">
        <f>IF(tbl_Customers[[#This Row],[number_vmail_messages]] = 0, "No Usage", IF(tbl_Customers[[#This Row],[number_vmail_messages]] &lt;= 20, "Low Usage", IF(tbl_Customers[[#This Row],[number_vmail_messages]] &lt;= 40, "Medium Usgae", "High Usage")))</f>
        <v>No Usage</v>
      </c>
      <c r="AD2940" s="30" t="str">
        <f>IF(tbl_Customers[[#This Row],[total_day_minutes]]&lt;=150,"Low Usage", IF(tbl_Customers[[#This Row],[total_day_minutes]]&lt;=200,"Medium Usage", IF(tbl_Customers[[#This Row],[total_day_minutes]]&lt;=250,"High Usage","Very High Usage")))</f>
        <v>Medium Usage</v>
      </c>
      <c r="AE2940" s="30" t="str">
        <f>IF(tbl_Customers[[#This Row],[total_intl_calls]]&lt;=5,"Low Calls", IF(tbl_Customers[[#This Row],[total_intl_calls]]&lt;=10, "Medium Calls", "High Calls"))</f>
        <v>Low Calls</v>
      </c>
    </row>
    <row r="2941" spans="1:31"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c r="W2941" t="str">
        <f>IF(tbl_Customers[[#This Row],[number_customer_service_calls]] &lt;= 1, "0-1 Calls", IF(tbl_Customers[[#This Row],[number_customer_service_calls]] &lt;= 3, "2-3 Calls", IF(tbl_Customers[[#This Row],[number_customer_service_calls]] &lt;=5, "4-5 Calls", "6+ Calls")))</f>
        <v>2-3 Calls</v>
      </c>
      <c r="X2941" t="str">
        <f>IF(tbl_Customers[[#This Row],[account_length]] &lt;= 50, "0-50", IF(tbl_Customers[[#This Row],[account_length]] &lt;=100, "51-100", IF(tbl_Customers[[#This Row],[account_length]] &lt;= 150, "101-150", "151+")))</f>
        <v>51-100</v>
      </c>
      <c r="Y2941" s="30" t="str">
        <f>IF(tbl_Customers[[#This Row],[total_intl_charge]] &lt;= 3, "Low Charges", "High Charges")</f>
        <v>High Charges</v>
      </c>
      <c r="Z2941" s="30" t="str">
        <f>IF(tbl_Customers[[#This Row],[total_eve_calls]]&lt;=80,"Low Calls",
IF(tbl_Customers[[#This Row],[total_eve_calls]]&lt;=120,"Medium Calls","High Calls"))</f>
        <v>Low Calls</v>
      </c>
      <c r="AA2941" s="30" t="str">
        <f>IF(tbl_Customers[[#This Row],[total_eve_charge]]&lt;=15,"Low Charges",
IF(tbl_Customers[[#This Row],[total_eve_charge]]&lt;=20,"Medium Charges","High Charges"))</f>
        <v>Medium Charges</v>
      </c>
      <c r="AB2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1" s="30" t="str">
        <f>IF(tbl_Customers[[#This Row],[number_vmail_messages]] = 0, "No Usage", IF(tbl_Customers[[#This Row],[number_vmail_messages]] &lt;= 20, "Low Usage", IF(tbl_Customers[[#This Row],[number_vmail_messages]] &lt;= 40, "Medium Usgae", "High Usage")))</f>
        <v>No Usage</v>
      </c>
      <c r="AD2941" s="30" t="str">
        <f>IF(tbl_Customers[[#This Row],[total_day_minutes]]&lt;=150,"Low Usage", IF(tbl_Customers[[#This Row],[total_day_minutes]]&lt;=200,"Medium Usage", IF(tbl_Customers[[#This Row],[total_day_minutes]]&lt;=250,"High Usage","Very High Usage")))</f>
        <v>Low Usage</v>
      </c>
      <c r="AE2941" s="30" t="str">
        <f>IF(tbl_Customers[[#This Row],[total_intl_calls]]&lt;=5,"Low Calls", IF(tbl_Customers[[#This Row],[total_intl_calls]]&lt;=10, "Medium Calls", "High Calls"))</f>
        <v>Low Calls</v>
      </c>
    </row>
    <row r="2942" spans="1:31"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c r="W2942" t="str">
        <f>IF(tbl_Customers[[#This Row],[number_customer_service_calls]] &lt;= 1, "0-1 Calls", IF(tbl_Customers[[#This Row],[number_customer_service_calls]] &lt;= 3, "2-3 Calls", IF(tbl_Customers[[#This Row],[number_customer_service_calls]] &lt;=5, "4-5 Calls", "6+ Calls")))</f>
        <v>4-5 Calls</v>
      </c>
      <c r="X2942" t="str">
        <f>IF(tbl_Customers[[#This Row],[account_length]] &lt;= 50, "0-50", IF(tbl_Customers[[#This Row],[account_length]] &lt;=100, "51-100", IF(tbl_Customers[[#This Row],[account_length]] &lt;= 150, "101-150", "151+")))</f>
        <v>51-100</v>
      </c>
      <c r="Y2942" s="30" t="str">
        <f>IF(tbl_Customers[[#This Row],[total_intl_charge]] &lt;= 3, "Low Charges", "High Charges")</f>
        <v>Low Charges</v>
      </c>
      <c r="Z2942" s="30" t="str">
        <f>IF(tbl_Customers[[#This Row],[total_eve_calls]]&lt;=80,"Low Calls",
IF(tbl_Customers[[#This Row],[total_eve_calls]]&lt;=120,"Medium Calls","High Calls"))</f>
        <v>Low Calls</v>
      </c>
      <c r="AA2942" s="30" t="str">
        <f>IF(tbl_Customers[[#This Row],[total_eve_charge]]&lt;=15,"Low Charges",
IF(tbl_Customers[[#This Row],[total_eve_charge]]&lt;=20,"Medium Charges","High Charges"))</f>
        <v>Medium Charges</v>
      </c>
      <c r="AB2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2" s="30" t="str">
        <f>IF(tbl_Customers[[#This Row],[number_vmail_messages]] = 0, "No Usage", IF(tbl_Customers[[#This Row],[number_vmail_messages]] &lt;= 20, "Low Usage", IF(tbl_Customers[[#This Row],[number_vmail_messages]] &lt;= 40, "Medium Usgae", "High Usage")))</f>
        <v>No Usage</v>
      </c>
      <c r="AD2942" s="30" t="str">
        <f>IF(tbl_Customers[[#This Row],[total_day_minutes]]&lt;=150,"Low Usage", IF(tbl_Customers[[#This Row],[total_day_minutes]]&lt;=200,"Medium Usage", IF(tbl_Customers[[#This Row],[total_day_minutes]]&lt;=250,"High Usage","Very High Usage")))</f>
        <v>Medium Usage</v>
      </c>
      <c r="AE2942" s="30" t="str">
        <f>IF(tbl_Customers[[#This Row],[total_intl_calls]]&lt;=5,"Low Calls", IF(tbl_Customers[[#This Row],[total_intl_calls]]&lt;=10, "Medium Calls", "High Calls"))</f>
        <v>Low Calls</v>
      </c>
    </row>
    <row r="2943" spans="1:31"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c r="W2943" t="str">
        <f>IF(tbl_Customers[[#This Row],[number_customer_service_calls]] &lt;= 1, "0-1 Calls", IF(tbl_Customers[[#This Row],[number_customer_service_calls]] &lt;= 3, "2-3 Calls", IF(tbl_Customers[[#This Row],[number_customer_service_calls]] &lt;=5, "4-5 Calls", "6+ Calls")))</f>
        <v>2-3 Calls</v>
      </c>
      <c r="X2943" t="str">
        <f>IF(tbl_Customers[[#This Row],[account_length]] &lt;= 50, "0-50", IF(tbl_Customers[[#This Row],[account_length]] &lt;=100, "51-100", IF(tbl_Customers[[#This Row],[account_length]] &lt;= 150, "101-150", "151+")))</f>
        <v>51-100</v>
      </c>
      <c r="Y2943" s="30" t="str">
        <f>IF(tbl_Customers[[#This Row],[total_intl_charge]] &lt;= 3, "Low Charges", "High Charges")</f>
        <v>Low Charges</v>
      </c>
      <c r="Z2943" s="30" t="str">
        <f>IF(tbl_Customers[[#This Row],[total_eve_calls]]&lt;=80,"Low Calls",
IF(tbl_Customers[[#This Row],[total_eve_calls]]&lt;=120,"Medium Calls","High Calls"))</f>
        <v>Medium Calls</v>
      </c>
      <c r="AA2943" s="30" t="str">
        <f>IF(tbl_Customers[[#This Row],[total_eve_charge]]&lt;=15,"Low Charges",
IF(tbl_Customers[[#This Row],[total_eve_charge]]&lt;=20,"Medium Charges","High Charges"))</f>
        <v>Medium Charges</v>
      </c>
      <c r="AB2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3" s="30" t="str">
        <f>IF(tbl_Customers[[#This Row],[number_vmail_messages]] = 0, "No Usage", IF(tbl_Customers[[#This Row],[number_vmail_messages]] &lt;= 20, "Low Usage", IF(tbl_Customers[[#This Row],[number_vmail_messages]] &lt;= 40, "Medium Usgae", "High Usage")))</f>
        <v>No Usage</v>
      </c>
      <c r="AD2943" s="30" t="str">
        <f>IF(tbl_Customers[[#This Row],[total_day_minutes]]&lt;=150,"Low Usage", IF(tbl_Customers[[#This Row],[total_day_minutes]]&lt;=200,"Medium Usage", IF(tbl_Customers[[#This Row],[total_day_minutes]]&lt;=250,"High Usage","Very High Usage")))</f>
        <v>High Usage</v>
      </c>
      <c r="AE2943" s="30" t="str">
        <f>IF(tbl_Customers[[#This Row],[total_intl_calls]]&lt;=5,"Low Calls", IF(tbl_Customers[[#This Row],[total_intl_calls]]&lt;=10, "Medium Calls", "High Calls"))</f>
        <v>Low Calls</v>
      </c>
    </row>
    <row r="2944" spans="1:31"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c r="W2944" t="str">
        <f>IF(tbl_Customers[[#This Row],[number_customer_service_calls]] &lt;= 1, "0-1 Calls", IF(tbl_Customers[[#This Row],[number_customer_service_calls]] &lt;= 3, "2-3 Calls", IF(tbl_Customers[[#This Row],[number_customer_service_calls]] &lt;=5, "4-5 Calls", "6+ Calls")))</f>
        <v>2-3 Calls</v>
      </c>
      <c r="X2944" t="str">
        <f>IF(tbl_Customers[[#This Row],[account_length]] &lt;= 50, "0-50", IF(tbl_Customers[[#This Row],[account_length]] &lt;=100, "51-100", IF(tbl_Customers[[#This Row],[account_length]] &lt;= 150, "101-150", "151+")))</f>
        <v>101-150</v>
      </c>
      <c r="Y2944" s="30" t="str">
        <f>IF(tbl_Customers[[#This Row],[total_intl_charge]] &lt;= 3, "Low Charges", "High Charges")</f>
        <v>Low Charges</v>
      </c>
      <c r="Z2944" s="30" t="str">
        <f>IF(tbl_Customers[[#This Row],[total_eve_calls]]&lt;=80,"Low Calls",
IF(tbl_Customers[[#This Row],[total_eve_calls]]&lt;=120,"Medium Calls","High Calls"))</f>
        <v>Medium Calls</v>
      </c>
      <c r="AA2944" s="30" t="str">
        <f>IF(tbl_Customers[[#This Row],[total_eve_charge]]&lt;=15,"Low Charges",
IF(tbl_Customers[[#This Row],[total_eve_charge]]&lt;=20,"Medium Charges","High Charges"))</f>
        <v>Low Charges</v>
      </c>
      <c r="AB2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44" s="30" t="str">
        <f>IF(tbl_Customers[[#This Row],[number_vmail_messages]] = 0, "No Usage", IF(tbl_Customers[[#This Row],[number_vmail_messages]] &lt;= 20, "Low Usage", IF(tbl_Customers[[#This Row],[number_vmail_messages]] &lt;= 40, "Medium Usgae", "High Usage")))</f>
        <v>No Usage</v>
      </c>
      <c r="AD2944" s="30" t="str">
        <f>IF(tbl_Customers[[#This Row],[total_day_minutes]]&lt;=150,"Low Usage", IF(tbl_Customers[[#This Row],[total_day_minutes]]&lt;=200,"Medium Usage", IF(tbl_Customers[[#This Row],[total_day_minutes]]&lt;=250,"High Usage","Very High Usage")))</f>
        <v>Medium Usage</v>
      </c>
      <c r="AE2944" s="30" t="str">
        <f>IF(tbl_Customers[[#This Row],[total_intl_calls]]&lt;=5,"Low Calls", IF(tbl_Customers[[#This Row],[total_intl_calls]]&lt;=10, "Medium Calls", "High Calls"))</f>
        <v>Medium Calls</v>
      </c>
    </row>
    <row r="2945" spans="1:31"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c r="W2945" t="str">
        <f>IF(tbl_Customers[[#This Row],[number_customer_service_calls]] &lt;= 1, "0-1 Calls", IF(tbl_Customers[[#This Row],[number_customer_service_calls]] &lt;= 3, "2-3 Calls", IF(tbl_Customers[[#This Row],[number_customer_service_calls]] &lt;=5, "4-5 Calls", "6+ Calls")))</f>
        <v>0-1 Calls</v>
      </c>
      <c r="X2945" t="str">
        <f>IF(tbl_Customers[[#This Row],[account_length]] &lt;= 50, "0-50", IF(tbl_Customers[[#This Row],[account_length]] &lt;=100, "51-100", IF(tbl_Customers[[#This Row],[account_length]] &lt;= 150, "101-150", "151+")))</f>
        <v>51-100</v>
      </c>
      <c r="Y2945" s="30" t="str">
        <f>IF(tbl_Customers[[#This Row],[total_intl_charge]] &lt;= 3, "Low Charges", "High Charges")</f>
        <v>Low Charges</v>
      </c>
      <c r="Z2945" s="30" t="str">
        <f>IF(tbl_Customers[[#This Row],[total_eve_calls]]&lt;=80,"Low Calls",
IF(tbl_Customers[[#This Row],[total_eve_calls]]&lt;=120,"Medium Calls","High Calls"))</f>
        <v>Medium Calls</v>
      </c>
      <c r="AA2945" s="30" t="str">
        <f>IF(tbl_Customers[[#This Row],[total_eve_charge]]&lt;=15,"Low Charges",
IF(tbl_Customers[[#This Row],[total_eve_charge]]&lt;=20,"Medium Charges","High Charges"))</f>
        <v>Medium Charges</v>
      </c>
      <c r="AB2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5" s="30" t="str">
        <f>IF(tbl_Customers[[#This Row],[number_vmail_messages]] = 0, "No Usage", IF(tbl_Customers[[#This Row],[number_vmail_messages]] &lt;= 20, "Low Usage", IF(tbl_Customers[[#This Row],[number_vmail_messages]] &lt;= 40, "Medium Usgae", "High Usage")))</f>
        <v>No Usage</v>
      </c>
      <c r="AD2945" s="30" t="str">
        <f>IF(tbl_Customers[[#This Row],[total_day_minutes]]&lt;=150,"Low Usage", IF(tbl_Customers[[#This Row],[total_day_minutes]]&lt;=200,"Medium Usage", IF(tbl_Customers[[#This Row],[total_day_minutes]]&lt;=250,"High Usage","Very High Usage")))</f>
        <v>Low Usage</v>
      </c>
      <c r="AE2945" s="30" t="str">
        <f>IF(tbl_Customers[[#This Row],[total_intl_calls]]&lt;=5,"Low Calls", IF(tbl_Customers[[#This Row],[total_intl_calls]]&lt;=10, "Medium Calls", "High Calls"))</f>
        <v>Low Calls</v>
      </c>
    </row>
    <row r="2946" spans="1:31"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c r="W2946" t="str">
        <f>IF(tbl_Customers[[#This Row],[number_customer_service_calls]] &lt;= 1, "0-1 Calls", IF(tbl_Customers[[#This Row],[number_customer_service_calls]] &lt;= 3, "2-3 Calls", IF(tbl_Customers[[#This Row],[number_customer_service_calls]] &lt;=5, "4-5 Calls", "6+ Calls")))</f>
        <v>0-1 Calls</v>
      </c>
      <c r="X2946" t="str">
        <f>IF(tbl_Customers[[#This Row],[account_length]] &lt;= 50, "0-50", IF(tbl_Customers[[#This Row],[account_length]] &lt;=100, "51-100", IF(tbl_Customers[[#This Row],[account_length]] &lt;= 150, "101-150", "151+")))</f>
        <v>51-100</v>
      </c>
      <c r="Y2946" s="30" t="str">
        <f>IF(tbl_Customers[[#This Row],[total_intl_charge]] &lt;= 3, "Low Charges", "High Charges")</f>
        <v>Low Charges</v>
      </c>
      <c r="Z2946" s="30" t="str">
        <f>IF(tbl_Customers[[#This Row],[total_eve_calls]]&lt;=80,"Low Calls",
IF(tbl_Customers[[#This Row],[total_eve_calls]]&lt;=120,"Medium Calls","High Calls"))</f>
        <v>Low Calls</v>
      </c>
      <c r="AA2946" s="30" t="str">
        <f>IF(tbl_Customers[[#This Row],[total_eve_charge]]&lt;=15,"Low Charges",
IF(tbl_Customers[[#This Row],[total_eve_charge]]&lt;=20,"Medium Charges","High Charges"))</f>
        <v>Medium Charges</v>
      </c>
      <c r="AB2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6" s="30" t="str">
        <f>IF(tbl_Customers[[#This Row],[number_vmail_messages]] = 0, "No Usage", IF(tbl_Customers[[#This Row],[number_vmail_messages]] &lt;= 20, "Low Usage", IF(tbl_Customers[[#This Row],[number_vmail_messages]] &lt;= 40, "Medium Usgae", "High Usage")))</f>
        <v>Medium Usgae</v>
      </c>
      <c r="AD2946" s="30" t="str">
        <f>IF(tbl_Customers[[#This Row],[total_day_minutes]]&lt;=150,"Low Usage", IF(tbl_Customers[[#This Row],[total_day_minutes]]&lt;=200,"Medium Usage", IF(tbl_Customers[[#This Row],[total_day_minutes]]&lt;=250,"High Usage","Very High Usage")))</f>
        <v>Medium Usage</v>
      </c>
      <c r="AE2946" s="30" t="str">
        <f>IF(tbl_Customers[[#This Row],[total_intl_calls]]&lt;=5,"Low Calls", IF(tbl_Customers[[#This Row],[total_intl_calls]]&lt;=10, "Medium Calls", "High Calls"))</f>
        <v>Low Calls</v>
      </c>
    </row>
    <row r="2947" spans="1:31"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c r="W2947" t="str">
        <f>IF(tbl_Customers[[#This Row],[number_customer_service_calls]] &lt;= 1, "0-1 Calls", IF(tbl_Customers[[#This Row],[number_customer_service_calls]] &lt;= 3, "2-3 Calls", IF(tbl_Customers[[#This Row],[number_customer_service_calls]] &lt;=5, "4-5 Calls", "6+ Calls")))</f>
        <v>0-1 Calls</v>
      </c>
      <c r="X2947" t="str">
        <f>IF(tbl_Customers[[#This Row],[account_length]] &lt;= 50, "0-50", IF(tbl_Customers[[#This Row],[account_length]] &lt;=100, "51-100", IF(tbl_Customers[[#This Row],[account_length]] &lt;= 150, "101-150", "151+")))</f>
        <v>51-100</v>
      </c>
      <c r="Y2947" s="30" t="str">
        <f>IF(tbl_Customers[[#This Row],[total_intl_charge]] &lt;= 3, "Low Charges", "High Charges")</f>
        <v>Low Charges</v>
      </c>
      <c r="Z2947" s="30" t="str">
        <f>IF(tbl_Customers[[#This Row],[total_eve_calls]]&lt;=80,"Low Calls",
IF(tbl_Customers[[#This Row],[total_eve_calls]]&lt;=120,"Medium Calls","High Calls"))</f>
        <v>Medium Calls</v>
      </c>
      <c r="AA2947" s="30" t="str">
        <f>IF(tbl_Customers[[#This Row],[total_eve_charge]]&lt;=15,"Low Charges",
IF(tbl_Customers[[#This Row],[total_eve_charge]]&lt;=20,"Medium Charges","High Charges"))</f>
        <v>High Charges</v>
      </c>
      <c r="AB2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7" s="30" t="str">
        <f>IF(tbl_Customers[[#This Row],[number_vmail_messages]] = 0, "No Usage", IF(tbl_Customers[[#This Row],[number_vmail_messages]] &lt;= 20, "Low Usage", IF(tbl_Customers[[#This Row],[number_vmail_messages]] &lt;= 40, "Medium Usgae", "High Usage")))</f>
        <v>No Usage</v>
      </c>
      <c r="AD2947" s="30" t="str">
        <f>IF(tbl_Customers[[#This Row],[total_day_minutes]]&lt;=150,"Low Usage", IF(tbl_Customers[[#This Row],[total_day_minutes]]&lt;=200,"Medium Usage", IF(tbl_Customers[[#This Row],[total_day_minutes]]&lt;=250,"High Usage","Very High Usage")))</f>
        <v>High Usage</v>
      </c>
      <c r="AE2947" s="30" t="str">
        <f>IF(tbl_Customers[[#This Row],[total_intl_calls]]&lt;=5,"Low Calls", IF(tbl_Customers[[#This Row],[total_intl_calls]]&lt;=10, "Medium Calls", "High Calls"))</f>
        <v>Low Calls</v>
      </c>
    </row>
    <row r="2948" spans="1:31"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c r="W2948" t="str">
        <f>IF(tbl_Customers[[#This Row],[number_customer_service_calls]] &lt;= 1, "0-1 Calls", IF(tbl_Customers[[#This Row],[number_customer_service_calls]] &lt;= 3, "2-3 Calls", IF(tbl_Customers[[#This Row],[number_customer_service_calls]] &lt;=5, "4-5 Calls", "6+ Calls")))</f>
        <v>2-3 Calls</v>
      </c>
      <c r="X2948" t="str">
        <f>IF(tbl_Customers[[#This Row],[account_length]] &lt;= 50, "0-50", IF(tbl_Customers[[#This Row],[account_length]] &lt;=100, "51-100", IF(tbl_Customers[[#This Row],[account_length]] &lt;= 150, "101-150", "151+")))</f>
        <v>51-100</v>
      </c>
      <c r="Y2948" s="30" t="str">
        <f>IF(tbl_Customers[[#This Row],[total_intl_charge]] &lt;= 3, "Low Charges", "High Charges")</f>
        <v>High Charges</v>
      </c>
      <c r="Z2948" s="30" t="str">
        <f>IF(tbl_Customers[[#This Row],[total_eve_calls]]&lt;=80,"Low Calls",
IF(tbl_Customers[[#This Row],[total_eve_calls]]&lt;=120,"Medium Calls","High Calls"))</f>
        <v>Medium Calls</v>
      </c>
      <c r="AA2948" s="30" t="str">
        <f>IF(tbl_Customers[[#This Row],[total_eve_charge]]&lt;=15,"Low Charges",
IF(tbl_Customers[[#This Row],[total_eve_charge]]&lt;=20,"Medium Charges","High Charges"))</f>
        <v>High Charges</v>
      </c>
      <c r="AB2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48" s="30" t="str">
        <f>IF(tbl_Customers[[#This Row],[number_vmail_messages]] = 0, "No Usage", IF(tbl_Customers[[#This Row],[number_vmail_messages]] &lt;= 20, "Low Usage", IF(tbl_Customers[[#This Row],[number_vmail_messages]] &lt;= 40, "Medium Usgae", "High Usage")))</f>
        <v>No Usage</v>
      </c>
      <c r="AD2948" s="30" t="str">
        <f>IF(tbl_Customers[[#This Row],[total_day_minutes]]&lt;=150,"Low Usage", IF(tbl_Customers[[#This Row],[total_day_minutes]]&lt;=200,"Medium Usage", IF(tbl_Customers[[#This Row],[total_day_minutes]]&lt;=250,"High Usage","Very High Usage")))</f>
        <v>Medium Usage</v>
      </c>
      <c r="AE2948" s="30" t="str">
        <f>IF(tbl_Customers[[#This Row],[total_intl_calls]]&lt;=5,"Low Calls", IF(tbl_Customers[[#This Row],[total_intl_calls]]&lt;=10, "Medium Calls", "High Calls"))</f>
        <v>Low Calls</v>
      </c>
    </row>
    <row r="2949" spans="1:31"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c r="W2949" t="str">
        <f>IF(tbl_Customers[[#This Row],[number_customer_service_calls]] &lt;= 1, "0-1 Calls", IF(tbl_Customers[[#This Row],[number_customer_service_calls]] &lt;= 3, "2-3 Calls", IF(tbl_Customers[[#This Row],[number_customer_service_calls]] &lt;=5, "4-5 Calls", "6+ Calls")))</f>
        <v>0-1 Calls</v>
      </c>
      <c r="X2949" t="str">
        <f>IF(tbl_Customers[[#This Row],[account_length]] &lt;= 50, "0-50", IF(tbl_Customers[[#This Row],[account_length]] &lt;=100, "51-100", IF(tbl_Customers[[#This Row],[account_length]] &lt;= 150, "101-150", "151+")))</f>
        <v>101-150</v>
      </c>
      <c r="Y2949" s="30" t="str">
        <f>IF(tbl_Customers[[#This Row],[total_intl_charge]] &lt;= 3, "Low Charges", "High Charges")</f>
        <v>Low Charges</v>
      </c>
      <c r="Z2949" s="30" t="str">
        <f>IF(tbl_Customers[[#This Row],[total_eve_calls]]&lt;=80,"Low Calls",
IF(tbl_Customers[[#This Row],[total_eve_calls]]&lt;=120,"Medium Calls","High Calls"))</f>
        <v>Medium Calls</v>
      </c>
      <c r="AA2949" s="30" t="str">
        <f>IF(tbl_Customers[[#This Row],[total_eve_charge]]&lt;=15,"Low Charges",
IF(tbl_Customers[[#This Row],[total_eve_charge]]&lt;=20,"Medium Charges","High Charges"))</f>
        <v>High Charges</v>
      </c>
      <c r="AB2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49" s="30" t="str">
        <f>IF(tbl_Customers[[#This Row],[number_vmail_messages]] = 0, "No Usage", IF(tbl_Customers[[#This Row],[number_vmail_messages]] &lt;= 20, "Low Usage", IF(tbl_Customers[[#This Row],[number_vmail_messages]] &lt;= 40, "Medium Usgae", "High Usage")))</f>
        <v>Low Usage</v>
      </c>
      <c r="AD2949" s="30" t="str">
        <f>IF(tbl_Customers[[#This Row],[total_day_minutes]]&lt;=150,"Low Usage", IF(tbl_Customers[[#This Row],[total_day_minutes]]&lt;=200,"Medium Usage", IF(tbl_Customers[[#This Row],[total_day_minutes]]&lt;=250,"High Usage","Very High Usage")))</f>
        <v>Medium Usage</v>
      </c>
      <c r="AE2949" s="30" t="str">
        <f>IF(tbl_Customers[[#This Row],[total_intl_calls]]&lt;=5,"Low Calls", IF(tbl_Customers[[#This Row],[total_intl_calls]]&lt;=10, "Medium Calls", "High Calls"))</f>
        <v>Low Calls</v>
      </c>
    </row>
    <row r="2950" spans="1:31"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c r="W2950" t="str">
        <f>IF(tbl_Customers[[#This Row],[number_customer_service_calls]] &lt;= 1, "0-1 Calls", IF(tbl_Customers[[#This Row],[number_customer_service_calls]] &lt;= 3, "2-3 Calls", IF(tbl_Customers[[#This Row],[number_customer_service_calls]] &lt;=5, "4-5 Calls", "6+ Calls")))</f>
        <v>2-3 Calls</v>
      </c>
      <c r="X2950" t="str">
        <f>IF(tbl_Customers[[#This Row],[account_length]] &lt;= 50, "0-50", IF(tbl_Customers[[#This Row],[account_length]] &lt;=100, "51-100", IF(tbl_Customers[[#This Row],[account_length]] &lt;= 150, "101-150", "151+")))</f>
        <v>51-100</v>
      </c>
      <c r="Y2950" s="30" t="str">
        <f>IF(tbl_Customers[[#This Row],[total_intl_charge]] &lt;= 3, "Low Charges", "High Charges")</f>
        <v>High Charges</v>
      </c>
      <c r="Z2950" s="30" t="str">
        <f>IF(tbl_Customers[[#This Row],[total_eve_calls]]&lt;=80,"Low Calls",
IF(tbl_Customers[[#This Row],[total_eve_calls]]&lt;=120,"Medium Calls","High Calls"))</f>
        <v>Medium Calls</v>
      </c>
      <c r="AA2950" s="30" t="str">
        <f>IF(tbl_Customers[[#This Row],[total_eve_charge]]&lt;=15,"Low Charges",
IF(tbl_Customers[[#This Row],[total_eve_charge]]&lt;=20,"Medium Charges","High Charges"))</f>
        <v>Medium Charges</v>
      </c>
      <c r="AB2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0" s="30" t="str">
        <f>IF(tbl_Customers[[#This Row],[number_vmail_messages]] = 0, "No Usage", IF(tbl_Customers[[#This Row],[number_vmail_messages]] &lt;= 20, "Low Usage", IF(tbl_Customers[[#This Row],[number_vmail_messages]] &lt;= 40, "Medium Usgae", "High Usage")))</f>
        <v>Low Usage</v>
      </c>
      <c r="AD2950" s="30" t="str">
        <f>IF(tbl_Customers[[#This Row],[total_day_minutes]]&lt;=150,"Low Usage", IF(tbl_Customers[[#This Row],[total_day_minutes]]&lt;=200,"Medium Usage", IF(tbl_Customers[[#This Row],[total_day_minutes]]&lt;=250,"High Usage","Very High Usage")))</f>
        <v>Very High Usage</v>
      </c>
      <c r="AE2950" s="30" t="str">
        <f>IF(tbl_Customers[[#This Row],[total_intl_calls]]&lt;=5,"Low Calls", IF(tbl_Customers[[#This Row],[total_intl_calls]]&lt;=10, "Medium Calls", "High Calls"))</f>
        <v>Low Calls</v>
      </c>
    </row>
    <row r="2951" spans="1:31"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c r="W2951" t="str">
        <f>IF(tbl_Customers[[#This Row],[number_customer_service_calls]] &lt;= 1, "0-1 Calls", IF(tbl_Customers[[#This Row],[number_customer_service_calls]] &lt;= 3, "2-3 Calls", IF(tbl_Customers[[#This Row],[number_customer_service_calls]] &lt;=5, "4-5 Calls", "6+ Calls")))</f>
        <v>0-1 Calls</v>
      </c>
      <c r="X2951" t="str">
        <f>IF(tbl_Customers[[#This Row],[account_length]] &lt;= 50, "0-50", IF(tbl_Customers[[#This Row],[account_length]] &lt;=100, "51-100", IF(tbl_Customers[[#This Row],[account_length]] &lt;= 150, "101-150", "151+")))</f>
        <v>51-100</v>
      </c>
      <c r="Y2951" s="30" t="str">
        <f>IF(tbl_Customers[[#This Row],[total_intl_charge]] &lt;= 3, "Low Charges", "High Charges")</f>
        <v>High Charges</v>
      </c>
      <c r="Z2951" s="30" t="str">
        <f>IF(tbl_Customers[[#This Row],[total_eve_calls]]&lt;=80,"Low Calls",
IF(tbl_Customers[[#This Row],[total_eve_calls]]&lt;=120,"Medium Calls","High Calls"))</f>
        <v>Medium Calls</v>
      </c>
      <c r="AA2951" s="30" t="str">
        <f>IF(tbl_Customers[[#This Row],[total_eve_charge]]&lt;=15,"Low Charges",
IF(tbl_Customers[[#This Row],[total_eve_charge]]&lt;=20,"Medium Charges","High Charges"))</f>
        <v>Medium Charges</v>
      </c>
      <c r="AB2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1" s="30" t="str">
        <f>IF(tbl_Customers[[#This Row],[number_vmail_messages]] = 0, "No Usage", IF(tbl_Customers[[#This Row],[number_vmail_messages]] &lt;= 20, "Low Usage", IF(tbl_Customers[[#This Row],[number_vmail_messages]] &lt;= 40, "Medium Usgae", "High Usage")))</f>
        <v>No Usage</v>
      </c>
      <c r="AD2951" s="30" t="str">
        <f>IF(tbl_Customers[[#This Row],[total_day_minutes]]&lt;=150,"Low Usage", IF(tbl_Customers[[#This Row],[total_day_minutes]]&lt;=200,"Medium Usage", IF(tbl_Customers[[#This Row],[total_day_minutes]]&lt;=250,"High Usage","Very High Usage")))</f>
        <v>Medium Usage</v>
      </c>
      <c r="AE2951" s="30" t="str">
        <f>IF(tbl_Customers[[#This Row],[total_intl_calls]]&lt;=5,"Low Calls", IF(tbl_Customers[[#This Row],[total_intl_calls]]&lt;=10, "Medium Calls", "High Calls"))</f>
        <v>Low Calls</v>
      </c>
    </row>
    <row r="2952" spans="1:31"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c r="W2952" t="str">
        <f>IF(tbl_Customers[[#This Row],[number_customer_service_calls]] &lt;= 1, "0-1 Calls", IF(tbl_Customers[[#This Row],[number_customer_service_calls]] &lt;= 3, "2-3 Calls", IF(tbl_Customers[[#This Row],[number_customer_service_calls]] &lt;=5, "4-5 Calls", "6+ Calls")))</f>
        <v>0-1 Calls</v>
      </c>
      <c r="X2952" t="str">
        <f>IF(tbl_Customers[[#This Row],[account_length]] &lt;= 50, "0-50", IF(tbl_Customers[[#This Row],[account_length]] &lt;=100, "51-100", IF(tbl_Customers[[#This Row],[account_length]] &lt;= 150, "101-150", "151+")))</f>
        <v>151+</v>
      </c>
      <c r="Y2952" s="30" t="str">
        <f>IF(tbl_Customers[[#This Row],[total_intl_charge]] &lt;= 3, "Low Charges", "High Charges")</f>
        <v>High Charges</v>
      </c>
      <c r="Z2952" s="30" t="str">
        <f>IF(tbl_Customers[[#This Row],[total_eve_calls]]&lt;=80,"Low Calls",
IF(tbl_Customers[[#This Row],[total_eve_calls]]&lt;=120,"Medium Calls","High Calls"))</f>
        <v>Medium Calls</v>
      </c>
      <c r="AA2952" s="30" t="str">
        <f>IF(tbl_Customers[[#This Row],[total_eve_charge]]&lt;=15,"Low Charges",
IF(tbl_Customers[[#This Row],[total_eve_charge]]&lt;=20,"Medium Charges","High Charges"))</f>
        <v>Medium Charges</v>
      </c>
      <c r="AB2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2" s="30" t="str">
        <f>IF(tbl_Customers[[#This Row],[number_vmail_messages]] = 0, "No Usage", IF(tbl_Customers[[#This Row],[number_vmail_messages]] &lt;= 20, "Low Usage", IF(tbl_Customers[[#This Row],[number_vmail_messages]] &lt;= 40, "Medium Usgae", "High Usage")))</f>
        <v>No Usage</v>
      </c>
      <c r="AD2952" s="30" t="str">
        <f>IF(tbl_Customers[[#This Row],[total_day_minutes]]&lt;=150,"Low Usage", IF(tbl_Customers[[#This Row],[total_day_minutes]]&lt;=200,"Medium Usage", IF(tbl_Customers[[#This Row],[total_day_minutes]]&lt;=250,"High Usage","Very High Usage")))</f>
        <v>Low Usage</v>
      </c>
      <c r="AE2952" s="30" t="str">
        <f>IF(tbl_Customers[[#This Row],[total_intl_calls]]&lt;=5,"Low Calls", IF(tbl_Customers[[#This Row],[total_intl_calls]]&lt;=10, "Medium Calls", "High Calls"))</f>
        <v>Low Calls</v>
      </c>
    </row>
    <row r="2953" spans="1:31"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c r="W2953" t="str">
        <f>IF(tbl_Customers[[#This Row],[number_customer_service_calls]] &lt;= 1, "0-1 Calls", IF(tbl_Customers[[#This Row],[number_customer_service_calls]] &lt;= 3, "2-3 Calls", IF(tbl_Customers[[#This Row],[number_customer_service_calls]] &lt;=5, "4-5 Calls", "6+ Calls")))</f>
        <v>4-5 Calls</v>
      </c>
      <c r="X2953" t="str">
        <f>IF(tbl_Customers[[#This Row],[account_length]] &lt;= 50, "0-50", IF(tbl_Customers[[#This Row],[account_length]] &lt;=100, "51-100", IF(tbl_Customers[[#This Row],[account_length]] &lt;= 150, "101-150", "151+")))</f>
        <v>51-100</v>
      </c>
      <c r="Y2953" s="30" t="str">
        <f>IF(tbl_Customers[[#This Row],[total_intl_charge]] &lt;= 3, "Low Charges", "High Charges")</f>
        <v>High Charges</v>
      </c>
      <c r="Z2953" s="30" t="str">
        <f>IF(tbl_Customers[[#This Row],[total_eve_calls]]&lt;=80,"Low Calls",
IF(tbl_Customers[[#This Row],[total_eve_calls]]&lt;=120,"Medium Calls","High Calls"))</f>
        <v>Medium Calls</v>
      </c>
      <c r="AA2953" s="30" t="str">
        <f>IF(tbl_Customers[[#This Row],[total_eve_charge]]&lt;=15,"Low Charges",
IF(tbl_Customers[[#This Row],[total_eve_charge]]&lt;=20,"Medium Charges","High Charges"))</f>
        <v>Low Charges</v>
      </c>
      <c r="AB2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3" s="30" t="str">
        <f>IF(tbl_Customers[[#This Row],[number_vmail_messages]] = 0, "No Usage", IF(tbl_Customers[[#This Row],[number_vmail_messages]] &lt;= 20, "Low Usage", IF(tbl_Customers[[#This Row],[number_vmail_messages]] &lt;= 40, "Medium Usgae", "High Usage")))</f>
        <v>No Usage</v>
      </c>
      <c r="AD2953" s="30" t="str">
        <f>IF(tbl_Customers[[#This Row],[total_day_minutes]]&lt;=150,"Low Usage", IF(tbl_Customers[[#This Row],[total_day_minutes]]&lt;=200,"Medium Usage", IF(tbl_Customers[[#This Row],[total_day_minutes]]&lt;=250,"High Usage","Very High Usage")))</f>
        <v>Low Usage</v>
      </c>
      <c r="AE2953" s="30" t="str">
        <f>IF(tbl_Customers[[#This Row],[total_intl_calls]]&lt;=5,"Low Calls", IF(tbl_Customers[[#This Row],[total_intl_calls]]&lt;=10, "Medium Calls", "High Calls"))</f>
        <v>Medium Calls</v>
      </c>
    </row>
    <row r="2954" spans="1:31"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c r="W2954" t="str">
        <f>IF(tbl_Customers[[#This Row],[number_customer_service_calls]] &lt;= 1, "0-1 Calls", IF(tbl_Customers[[#This Row],[number_customer_service_calls]] &lt;= 3, "2-3 Calls", IF(tbl_Customers[[#This Row],[number_customer_service_calls]] &lt;=5, "4-5 Calls", "6+ Calls")))</f>
        <v>2-3 Calls</v>
      </c>
      <c r="X2954" t="str">
        <f>IF(tbl_Customers[[#This Row],[account_length]] &lt;= 50, "0-50", IF(tbl_Customers[[#This Row],[account_length]] &lt;=100, "51-100", IF(tbl_Customers[[#This Row],[account_length]] &lt;= 150, "101-150", "151+")))</f>
        <v>51-100</v>
      </c>
      <c r="Y2954" s="30" t="str">
        <f>IF(tbl_Customers[[#This Row],[total_intl_charge]] &lt;= 3, "Low Charges", "High Charges")</f>
        <v>High Charges</v>
      </c>
      <c r="Z2954" s="30" t="str">
        <f>IF(tbl_Customers[[#This Row],[total_eve_calls]]&lt;=80,"Low Calls",
IF(tbl_Customers[[#This Row],[total_eve_calls]]&lt;=120,"Medium Calls","High Calls"))</f>
        <v>Medium Calls</v>
      </c>
      <c r="AA2954" s="30" t="str">
        <f>IF(tbl_Customers[[#This Row],[total_eve_charge]]&lt;=15,"Low Charges",
IF(tbl_Customers[[#This Row],[total_eve_charge]]&lt;=20,"Medium Charges","High Charges"))</f>
        <v>Low Charges</v>
      </c>
      <c r="AB2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4" s="30" t="str">
        <f>IF(tbl_Customers[[#This Row],[number_vmail_messages]] = 0, "No Usage", IF(tbl_Customers[[#This Row],[number_vmail_messages]] &lt;= 20, "Low Usage", IF(tbl_Customers[[#This Row],[number_vmail_messages]] &lt;= 40, "Medium Usgae", "High Usage")))</f>
        <v>No Usage</v>
      </c>
      <c r="AD2954" s="30" t="str">
        <f>IF(tbl_Customers[[#This Row],[total_day_minutes]]&lt;=150,"Low Usage", IF(tbl_Customers[[#This Row],[total_day_minutes]]&lt;=200,"Medium Usage", IF(tbl_Customers[[#This Row],[total_day_minutes]]&lt;=250,"High Usage","Very High Usage")))</f>
        <v>Low Usage</v>
      </c>
      <c r="AE2954" s="30" t="str">
        <f>IF(tbl_Customers[[#This Row],[total_intl_calls]]&lt;=5,"Low Calls", IF(tbl_Customers[[#This Row],[total_intl_calls]]&lt;=10, "Medium Calls", "High Calls"))</f>
        <v>Low Calls</v>
      </c>
    </row>
    <row r="2955" spans="1:31"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c r="W2955" t="str">
        <f>IF(tbl_Customers[[#This Row],[number_customer_service_calls]] &lt;= 1, "0-1 Calls", IF(tbl_Customers[[#This Row],[number_customer_service_calls]] &lt;= 3, "2-3 Calls", IF(tbl_Customers[[#This Row],[number_customer_service_calls]] &lt;=5, "4-5 Calls", "6+ Calls")))</f>
        <v>2-3 Calls</v>
      </c>
      <c r="X2955" t="str">
        <f>IF(tbl_Customers[[#This Row],[account_length]] &lt;= 50, "0-50", IF(tbl_Customers[[#This Row],[account_length]] &lt;=100, "51-100", IF(tbl_Customers[[#This Row],[account_length]] &lt;= 150, "101-150", "151+")))</f>
        <v>101-150</v>
      </c>
      <c r="Y2955" s="30" t="str">
        <f>IF(tbl_Customers[[#This Row],[total_intl_charge]] &lt;= 3, "Low Charges", "High Charges")</f>
        <v>Low Charges</v>
      </c>
      <c r="Z2955" s="30" t="str">
        <f>IF(tbl_Customers[[#This Row],[total_eve_calls]]&lt;=80,"Low Calls",
IF(tbl_Customers[[#This Row],[total_eve_calls]]&lt;=120,"Medium Calls","High Calls"))</f>
        <v>High Calls</v>
      </c>
      <c r="AA2955" s="30" t="str">
        <f>IF(tbl_Customers[[#This Row],[total_eve_charge]]&lt;=15,"Low Charges",
IF(tbl_Customers[[#This Row],[total_eve_charge]]&lt;=20,"Medium Charges","High Charges"))</f>
        <v>Medium Charges</v>
      </c>
      <c r="AB2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5" s="30" t="str">
        <f>IF(tbl_Customers[[#This Row],[number_vmail_messages]] = 0, "No Usage", IF(tbl_Customers[[#This Row],[number_vmail_messages]] &lt;= 20, "Low Usage", IF(tbl_Customers[[#This Row],[number_vmail_messages]] &lt;= 40, "Medium Usgae", "High Usage")))</f>
        <v>No Usage</v>
      </c>
      <c r="AD2955" s="30" t="str">
        <f>IF(tbl_Customers[[#This Row],[total_day_minutes]]&lt;=150,"Low Usage", IF(tbl_Customers[[#This Row],[total_day_minutes]]&lt;=200,"Medium Usage", IF(tbl_Customers[[#This Row],[total_day_minutes]]&lt;=250,"High Usage","Very High Usage")))</f>
        <v>Low Usage</v>
      </c>
      <c r="AE2955" s="30" t="str">
        <f>IF(tbl_Customers[[#This Row],[total_intl_calls]]&lt;=5,"Low Calls", IF(tbl_Customers[[#This Row],[total_intl_calls]]&lt;=10, "Medium Calls", "High Calls"))</f>
        <v>Low Calls</v>
      </c>
    </row>
    <row r="2956" spans="1:31"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c r="W2956" t="str">
        <f>IF(tbl_Customers[[#This Row],[number_customer_service_calls]] &lt;= 1, "0-1 Calls", IF(tbl_Customers[[#This Row],[number_customer_service_calls]] &lt;= 3, "2-3 Calls", IF(tbl_Customers[[#This Row],[number_customer_service_calls]] &lt;=5, "4-5 Calls", "6+ Calls")))</f>
        <v>2-3 Calls</v>
      </c>
      <c r="X2956" t="str">
        <f>IF(tbl_Customers[[#This Row],[account_length]] &lt;= 50, "0-50", IF(tbl_Customers[[#This Row],[account_length]] &lt;=100, "51-100", IF(tbl_Customers[[#This Row],[account_length]] &lt;= 150, "101-150", "151+")))</f>
        <v>0-50</v>
      </c>
      <c r="Y2956" s="30" t="str">
        <f>IF(tbl_Customers[[#This Row],[total_intl_charge]] &lt;= 3, "Low Charges", "High Charges")</f>
        <v>High Charges</v>
      </c>
      <c r="Z2956" s="30" t="str">
        <f>IF(tbl_Customers[[#This Row],[total_eve_calls]]&lt;=80,"Low Calls",
IF(tbl_Customers[[#This Row],[total_eve_calls]]&lt;=120,"Medium Calls","High Calls"))</f>
        <v>Medium Calls</v>
      </c>
      <c r="AA2956" s="30" t="str">
        <f>IF(tbl_Customers[[#This Row],[total_eve_charge]]&lt;=15,"Low Charges",
IF(tbl_Customers[[#This Row],[total_eve_charge]]&lt;=20,"Medium Charges","High Charges"))</f>
        <v>High Charges</v>
      </c>
      <c r="AB2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6" s="30" t="str">
        <f>IF(tbl_Customers[[#This Row],[number_vmail_messages]] = 0, "No Usage", IF(tbl_Customers[[#This Row],[number_vmail_messages]] &lt;= 20, "Low Usage", IF(tbl_Customers[[#This Row],[number_vmail_messages]] &lt;= 40, "Medium Usgae", "High Usage")))</f>
        <v>No Usage</v>
      </c>
      <c r="AD2956" s="30" t="str">
        <f>IF(tbl_Customers[[#This Row],[total_day_minutes]]&lt;=150,"Low Usage", IF(tbl_Customers[[#This Row],[total_day_minutes]]&lt;=200,"Medium Usage", IF(tbl_Customers[[#This Row],[total_day_minutes]]&lt;=250,"High Usage","Very High Usage")))</f>
        <v>Very High Usage</v>
      </c>
      <c r="AE2956" s="30" t="str">
        <f>IF(tbl_Customers[[#This Row],[total_intl_calls]]&lt;=5,"Low Calls", IF(tbl_Customers[[#This Row],[total_intl_calls]]&lt;=10, "Medium Calls", "High Calls"))</f>
        <v>Low Calls</v>
      </c>
    </row>
    <row r="2957" spans="1:31"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c r="W2957" t="str">
        <f>IF(tbl_Customers[[#This Row],[number_customer_service_calls]] &lt;= 1, "0-1 Calls", IF(tbl_Customers[[#This Row],[number_customer_service_calls]] &lt;= 3, "2-3 Calls", IF(tbl_Customers[[#This Row],[number_customer_service_calls]] &lt;=5, "4-5 Calls", "6+ Calls")))</f>
        <v>4-5 Calls</v>
      </c>
      <c r="X2957" t="str">
        <f>IF(tbl_Customers[[#This Row],[account_length]] &lt;= 50, "0-50", IF(tbl_Customers[[#This Row],[account_length]] &lt;=100, "51-100", IF(tbl_Customers[[#This Row],[account_length]] &lt;= 150, "101-150", "151+")))</f>
        <v>151+</v>
      </c>
      <c r="Y2957" s="30" t="str">
        <f>IF(tbl_Customers[[#This Row],[total_intl_charge]] &lt;= 3, "Low Charges", "High Charges")</f>
        <v>High Charges</v>
      </c>
      <c r="Z2957" s="30" t="str">
        <f>IF(tbl_Customers[[#This Row],[total_eve_calls]]&lt;=80,"Low Calls",
IF(tbl_Customers[[#This Row],[total_eve_calls]]&lt;=120,"Medium Calls","High Calls"))</f>
        <v>Medium Calls</v>
      </c>
      <c r="AA2957" s="30" t="str">
        <f>IF(tbl_Customers[[#This Row],[total_eve_charge]]&lt;=15,"Low Charges",
IF(tbl_Customers[[#This Row],[total_eve_charge]]&lt;=20,"Medium Charges","High Charges"))</f>
        <v>Medium Charges</v>
      </c>
      <c r="AB2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57" s="30" t="str">
        <f>IF(tbl_Customers[[#This Row],[number_vmail_messages]] = 0, "No Usage", IF(tbl_Customers[[#This Row],[number_vmail_messages]] &lt;= 20, "Low Usage", IF(tbl_Customers[[#This Row],[number_vmail_messages]] &lt;= 40, "Medium Usgae", "High Usage")))</f>
        <v>No Usage</v>
      </c>
      <c r="AD2957" s="30" t="str">
        <f>IF(tbl_Customers[[#This Row],[total_day_minutes]]&lt;=150,"Low Usage", IF(tbl_Customers[[#This Row],[total_day_minutes]]&lt;=200,"Medium Usage", IF(tbl_Customers[[#This Row],[total_day_minutes]]&lt;=250,"High Usage","Very High Usage")))</f>
        <v>Medium Usage</v>
      </c>
      <c r="AE2957" s="30" t="str">
        <f>IF(tbl_Customers[[#This Row],[total_intl_calls]]&lt;=5,"Low Calls", IF(tbl_Customers[[#This Row],[total_intl_calls]]&lt;=10, "Medium Calls", "High Calls"))</f>
        <v>Medium Calls</v>
      </c>
    </row>
    <row r="2958" spans="1:31"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c r="W2958" t="str">
        <f>IF(tbl_Customers[[#This Row],[number_customer_service_calls]] &lt;= 1, "0-1 Calls", IF(tbl_Customers[[#This Row],[number_customer_service_calls]] &lt;= 3, "2-3 Calls", IF(tbl_Customers[[#This Row],[number_customer_service_calls]] &lt;=5, "4-5 Calls", "6+ Calls")))</f>
        <v>0-1 Calls</v>
      </c>
      <c r="X2958" t="str">
        <f>IF(tbl_Customers[[#This Row],[account_length]] &lt;= 50, "0-50", IF(tbl_Customers[[#This Row],[account_length]] &lt;=100, "51-100", IF(tbl_Customers[[#This Row],[account_length]] &lt;= 150, "101-150", "151+")))</f>
        <v>101-150</v>
      </c>
      <c r="Y2958" s="30" t="str">
        <f>IF(tbl_Customers[[#This Row],[total_intl_charge]] &lt;= 3, "Low Charges", "High Charges")</f>
        <v>Low Charges</v>
      </c>
      <c r="Z2958" s="30" t="str">
        <f>IF(tbl_Customers[[#This Row],[total_eve_calls]]&lt;=80,"Low Calls",
IF(tbl_Customers[[#This Row],[total_eve_calls]]&lt;=120,"Medium Calls","High Calls"))</f>
        <v>Medium Calls</v>
      </c>
      <c r="AA2958" s="30" t="str">
        <f>IF(tbl_Customers[[#This Row],[total_eve_charge]]&lt;=15,"Low Charges",
IF(tbl_Customers[[#This Row],[total_eve_charge]]&lt;=20,"Medium Charges","High Charges"))</f>
        <v>Medium Charges</v>
      </c>
      <c r="AB2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58" s="30" t="str">
        <f>IF(tbl_Customers[[#This Row],[number_vmail_messages]] = 0, "No Usage", IF(tbl_Customers[[#This Row],[number_vmail_messages]] &lt;= 20, "Low Usage", IF(tbl_Customers[[#This Row],[number_vmail_messages]] &lt;= 40, "Medium Usgae", "High Usage")))</f>
        <v>Medium Usgae</v>
      </c>
      <c r="AD2958" s="30" t="str">
        <f>IF(tbl_Customers[[#This Row],[total_day_minutes]]&lt;=150,"Low Usage", IF(tbl_Customers[[#This Row],[total_day_minutes]]&lt;=200,"Medium Usage", IF(tbl_Customers[[#This Row],[total_day_minutes]]&lt;=250,"High Usage","Very High Usage")))</f>
        <v>High Usage</v>
      </c>
      <c r="AE2958" s="30" t="str">
        <f>IF(tbl_Customers[[#This Row],[total_intl_calls]]&lt;=5,"Low Calls", IF(tbl_Customers[[#This Row],[total_intl_calls]]&lt;=10, "Medium Calls", "High Calls"))</f>
        <v>Low Calls</v>
      </c>
    </row>
    <row r="2959" spans="1:31"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c r="W2959" t="str">
        <f>IF(tbl_Customers[[#This Row],[number_customer_service_calls]] &lt;= 1, "0-1 Calls", IF(tbl_Customers[[#This Row],[number_customer_service_calls]] &lt;= 3, "2-3 Calls", IF(tbl_Customers[[#This Row],[number_customer_service_calls]] &lt;=5, "4-5 Calls", "6+ Calls")))</f>
        <v>2-3 Calls</v>
      </c>
      <c r="X2959" t="str">
        <f>IF(tbl_Customers[[#This Row],[account_length]] &lt;= 50, "0-50", IF(tbl_Customers[[#This Row],[account_length]] &lt;=100, "51-100", IF(tbl_Customers[[#This Row],[account_length]] &lt;= 150, "101-150", "151+")))</f>
        <v>51-100</v>
      </c>
      <c r="Y2959" s="30" t="str">
        <f>IF(tbl_Customers[[#This Row],[total_intl_charge]] &lt;= 3, "Low Charges", "High Charges")</f>
        <v>Low Charges</v>
      </c>
      <c r="Z2959" s="30" t="str">
        <f>IF(tbl_Customers[[#This Row],[total_eve_calls]]&lt;=80,"Low Calls",
IF(tbl_Customers[[#This Row],[total_eve_calls]]&lt;=120,"Medium Calls","High Calls"))</f>
        <v>Medium Calls</v>
      </c>
      <c r="AA2959" s="30" t="str">
        <f>IF(tbl_Customers[[#This Row],[total_eve_charge]]&lt;=15,"Low Charges",
IF(tbl_Customers[[#This Row],[total_eve_charge]]&lt;=20,"Medium Charges","High Charges"))</f>
        <v>Low Charges</v>
      </c>
      <c r="AB2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59" s="30" t="str">
        <f>IF(tbl_Customers[[#This Row],[number_vmail_messages]] = 0, "No Usage", IF(tbl_Customers[[#This Row],[number_vmail_messages]] &lt;= 20, "Low Usage", IF(tbl_Customers[[#This Row],[number_vmail_messages]] &lt;= 40, "Medium Usgae", "High Usage")))</f>
        <v>No Usage</v>
      </c>
      <c r="AD2959" s="30" t="str">
        <f>IF(tbl_Customers[[#This Row],[total_day_minutes]]&lt;=150,"Low Usage", IF(tbl_Customers[[#This Row],[total_day_minutes]]&lt;=200,"Medium Usage", IF(tbl_Customers[[#This Row],[total_day_minutes]]&lt;=250,"High Usage","Very High Usage")))</f>
        <v>Medium Usage</v>
      </c>
      <c r="AE2959" s="30" t="str">
        <f>IF(tbl_Customers[[#This Row],[total_intl_calls]]&lt;=5,"Low Calls", IF(tbl_Customers[[#This Row],[total_intl_calls]]&lt;=10, "Medium Calls", "High Calls"))</f>
        <v>Low Calls</v>
      </c>
    </row>
    <row r="2960" spans="1:31"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c r="W2960" t="str">
        <f>IF(tbl_Customers[[#This Row],[number_customer_service_calls]] &lt;= 1, "0-1 Calls", IF(tbl_Customers[[#This Row],[number_customer_service_calls]] &lt;= 3, "2-3 Calls", IF(tbl_Customers[[#This Row],[number_customer_service_calls]] &lt;=5, "4-5 Calls", "6+ Calls")))</f>
        <v>4-5 Calls</v>
      </c>
      <c r="X2960" t="str">
        <f>IF(tbl_Customers[[#This Row],[account_length]] &lt;= 50, "0-50", IF(tbl_Customers[[#This Row],[account_length]] &lt;=100, "51-100", IF(tbl_Customers[[#This Row],[account_length]] &lt;= 150, "101-150", "151+")))</f>
        <v>151+</v>
      </c>
      <c r="Y2960" s="30" t="str">
        <f>IF(tbl_Customers[[#This Row],[total_intl_charge]] &lt;= 3, "Low Charges", "High Charges")</f>
        <v>Low Charges</v>
      </c>
      <c r="Z2960" s="30" t="str">
        <f>IF(tbl_Customers[[#This Row],[total_eve_calls]]&lt;=80,"Low Calls",
IF(tbl_Customers[[#This Row],[total_eve_calls]]&lt;=120,"Medium Calls","High Calls"))</f>
        <v>Medium Calls</v>
      </c>
      <c r="AA2960" s="30" t="str">
        <f>IF(tbl_Customers[[#This Row],[total_eve_charge]]&lt;=15,"Low Charges",
IF(tbl_Customers[[#This Row],[total_eve_charge]]&lt;=20,"Medium Charges","High Charges"))</f>
        <v>Medium Charges</v>
      </c>
      <c r="AB2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0" s="30" t="str">
        <f>IF(tbl_Customers[[#This Row],[number_vmail_messages]] = 0, "No Usage", IF(tbl_Customers[[#This Row],[number_vmail_messages]] &lt;= 20, "Low Usage", IF(tbl_Customers[[#This Row],[number_vmail_messages]] &lt;= 40, "Medium Usgae", "High Usage")))</f>
        <v>No Usage</v>
      </c>
      <c r="AD2960" s="30" t="str">
        <f>IF(tbl_Customers[[#This Row],[total_day_minutes]]&lt;=150,"Low Usage", IF(tbl_Customers[[#This Row],[total_day_minutes]]&lt;=200,"Medium Usage", IF(tbl_Customers[[#This Row],[total_day_minutes]]&lt;=250,"High Usage","Very High Usage")))</f>
        <v>Medium Usage</v>
      </c>
      <c r="AE2960" s="30" t="str">
        <f>IF(tbl_Customers[[#This Row],[total_intl_calls]]&lt;=5,"Low Calls", IF(tbl_Customers[[#This Row],[total_intl_calls]]&lt;=10, "Medium Calls", "High Calls"))</f>
        <v>Low Calls</v>
      </c>
    </row>
    <row r="2961" spans="1:31"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c r="W2961" t="str">
        <f>IF(tbl_Customers[[#This Row],[number_customer_service_calls]] &lt;= 1, "0-1 Calls", IF(tbl_Customers[[#This Row],[number_customer_service_calls]] &lt;= 3, "2-3 Calls", IF(tbl_Customers[[#This Row],[number_customer_service_calls]] &lt;=5, "4-5 Calls", "6+ Calls")))</f>
        <v>0-1 Calls</v>
      </c>
      <c r="X2961" t="str">
        <f>IF(tbl_Customers[[#This Row],[account_length]] &lt;= 50, "0-50", IF(tbl_Customers[[#This Row],[account_length]] &lt;=100, "51-100", IF(tbl_Customers[[#This Row],[account_length]] &lt;= 150, "101-150", "151+")))</f>
        <v>101-150</v>
      </c>
      <c r="Y2961" s="30" t="str">
        <f>IF(tbl_Customers[[#This Row],[total_intl_charge]] &lt;= 3, "Low Charges", "High Charges")</f>
        <v>Low Charges</v>
      </c>
      <c r="Z2961" s="30" t="str">
        <f>IF(tbl_Customers[[#This Row],[total_eve_calls]]&lt;=80,"Low Calls",
IF(tbl_Customers[[#This Row],[total_eve_calls]]&lt;=120,"Medium Calls","High Calls"))</f>
        <v>Medium Calls</v>
      </c>
      <c r="AA2961" s="30" t="str">
        <f>IF(tbl_Customers[[#This Row],[total_eve_charge]]&lt;=15,"Low Charges",
IF(tbl_Customers[[#This Row],[total_eve_charge]]&lt;=20,"Medium Charges","High Charges"))</f>
        <v>Low Charges</v>
      </c>
      <c r="AB2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1" s="30" t="str">
        <f>IF(tbl_Customers[[#This Row],[number_vmail_messages]] = 0, "No Usage", IF(tbl_Customers[[#This Row],[number_vmail_messages]] &lt;= 20, "Low Usage", IF(tbl_Customers[[#This Row],[number_vmail_messages]] &lt;= 40, "Medium Usgae", "High Usage")))</f>
        <v>Medium Usgae</v>
      </c>
      <c r="AD2961" s="30" t="str">
        <f>IF(tbl_Customers[[#This Row],[total_day_minutes]]&lt;=150,"Low Usage", IF(tbl_Customers[[#This Row],[total_day_minutes]]&lt;=200,"Medium Usage", IF(tbl_Customers[[#This Row],[total_day_minutes]]&lt;=250,"High Usage","Very High Usage")))</f>
        <v>High Usage</v>
      </c>
      <c r="AE2961" s="30" t="str">
        <f>IF(tbl_Customers[[#This Row],[total_intl_calls]]&lt;=5,"Low Calls", IF(tbl_Customers[[#This Row],[total_intl_calls]]&lt;=10, "Medium Calls", "High Calls"))</f>
        <v>Low Calls</v>
      </c>
    </row>
    <row r="2962" spans="1:31"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c r="W2962" t="str">
        <f>IF(tbl_Customers[[#This Row],[number_customer_service_calls]] &lt;= 1, "0-1 Calls", IF(tbl_Customers[[#This Row],[number_customer_service_calls]] &lt;= 3, "2-3 Calls", IF(tbl_Customers[[#This Row],[number_customer_service_calls]] &lt;=5, "4-5 Calls", "6+ Calls")))</f>
        <v>0-1 Calls</v>
      </c>
      <c r="X2962" t="str">
        <f>IF(tbl_Customers[[#This Row],[account_length]] &lt;= 50, "0-50", IF(tbl_Customers[[#This Row],[account_length]] &lt;=100, "51-100", IF(tbl_Customers[[#This Row],[account_length]] &lt;= 150, "101-150", "151+")))</f>
        <v>51-100</v>
      </c>
      <c r="Y2962" s="30" t="str">
        <f>IF(tbl_Customers[[#This Row],[total_intl_charge]] &lt;= 3, "Low Charges", "High Charges")</f>
        <v>High Charges</v>
      </c>
      <c r="Z2962" s="30" t="str">
        <f>IF(tbl_Customers[[#This Row],[total_eve_calls]]&lt;=80,"Low Calls",
IF(tbl_Customers[[#This Row],[total_eve_calls]]&lt;=120,"Medium Calls","High Calls"))</f>
        <v>Medium Calls</v>
      </c>
      <c r="AA2962" s="30" t="str">
        <f>IF(tbl_Customers[[#This Row],[total_eve_charge]]&lt;=15,"Low Charges",
IF(tbl_Customers[[#This Row],[total_eve_charge]]&lt;=20,"Medium Charges","High Charges"))</f>
        <v>Medium Charges</v>
      </c>
      <c r="AB2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2" s="30" t="str">
        <f>IF(tbl_Customers[[#This Row],[number_vmail_messages]] = 0, "No Usage", IF(tbl_Customers[[#This Row],[number_vmail_messages]] &lt;= 20, "Low Usage", IF(tbl_Customers[[#This Row],[number_vmail_messages]] &lt;= 40, "Medium Usgae", "High Usage")))</f>
        <v>No Usage</v>
      </c>
      <c r="AD2962" s="30" t="str">
        <f>IF(tbl_Customers[[#This Row],[total_day_minutes]]&lt;=150,"Low Usage", IF(tbl_Customers[[#This Row],[total_day_minutes]]&lt;=200,"Medium Usage", IF(tbl_Customers[[#This Row],[total_day_minutes]]&lt;=250,"High Usage","Very High Usage")))</f>
        <v>Medium Usage</v>
      </c>
      <c r="AE2962" s="30" t="str">
        <f>IF(tbl_Customers[[#This Row],[total_intl_calls]]&lt;=5,"Low Calls", IF(tbl_Customers[[#This Row],[total_intl_calls]]&lt;=10, "Medium Calls", "High Calls"))</f>
        <v>Low Calls</v>
      </c>
    </row>
    <row r="2963" spans="1:31"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c r="W2963" t="str">
        <f>IF(tbl_Customers[[#This Row],[number_customer_service_calls]] &lt;= 1, "0-1 Calls", IF(tbl_Customers[[#This Row],[number_customer_service_calls]] &lt;= 3, "2-3 Calls", IF(tbl_Customers[[#This Row],[number_customer_service_calls]] &lt;=5, "4-5 Calls", "6+ Calls")))</f>
        <v>0-1 Calls</v>
      </c>
      <c r="X2963" t="str">
        <f>IF(tbl_Customers[[#This Row],[account_length]] &lt;= 50, "0-50", IF(tbl_Customers[[#This Row],[account_length]] &lt;=100, "51-100", IF(tbl_Customers[[#This Row],[account_length]] &lt;= 150, "101-150", "151+")))</f>
        <v>51-100</v>
      </c>
      <c r="Y2963" s="30" t="str">
        <f>IF(tbl_Customers[[#This Row],[total_intl_charge]] &lt;= 3, "Low Charges", "High Charges")</f>
        <v>High Charges</v>
      </c>
      <c r="Z2963" s="30" t="str">
        <f>IF(tbl_Customers[[#This Row],[total_eve_calls]]&lt;=80,"Low Calls",
IF(tbl_Customers[[#This Row],[total_eve_calls]]&lt;=120,"Medium Calls","High Calls"))</f>
        <v>Medium Calls</v>
      </c>
      <c r="AA2963" s="30" t="str">
        <f>IF(tbl_Customers[[#This Row],[total_eve_charge]]&lt;=15,"Low Charges",
IF(tbl_Customers[[#This Row],[total_eve_charge]]&lt;=20,"Medium Charges","High Charges"))</f>
        <v>High Charges</v>
      </c>
      <c r="AB2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63" s="30" t="str">
        <f>IF(tbl_Customers[[#This Row],[number_vmail_messages]] = 0, "No Usage", IF(tbl_Customers[[#This Row],[number_vmail_messages]] &lt;= 20, "Low Usage", IF(tbl_Customers[[#This Row],[number_vmail_messages]] &lt;= 40, "Medium Usgae", "High Usage")))</f>
        <v>No Usage</v>
      </c>
      <c r="AD2963" s="30" t="str">
        <f>IF(tbl_Customers[[#This Row],[total_day_minutes]]&lt;=150,"Low Usage", IF(tbl_Customers[[#This Row],[total_day_minutes]]&lt;=200,"Medium Usage", IF(tbl_Customers[[#This Row],[total_day_minutes]]&lt;=250,"High Usage","Very High Usage")))</f>
        <v>Medium Usage</v>
      </c>
      <c r="AE2963" s="30" t="str">
        <f>IF(tbl_Customers[[#This Row],[total_intl_calls]]&lt;=5,"Low Calls", IF(tbl_Customers[[#This Row],[total_intl_calls]]&lt;=10, "Medium Calls", "High Calls"))</f>
        <v>Low Calls</v>
      </c>
    </row>
    <row r="2964" spans="1:31"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c r="W2964" t="str">
        <f>IF(tbl_Customers[[#This Row],[number_customer_service_calls]] &lt;= 1, "0-1 Calls", IF(tbl_Customers[[#This Row],[number_customer_service_calls]] &lt;= 3, "2-3 Calls", IF(tbl_Customers[[#This Row],[number_customer_service_calls]] &lt;=5, "4-5 Calls", "6+ Calls")))</f>
        <v>4-5 Calls</v>
      </c>
      <c r="X2964" t="str">
        <f>IF(tbl_Customers[[#This Row],[account_length]] &lt;= 50, "0-50", IF(tbl_Customers[[#This Row],[account_length]] &lt;=100, "51-100", IF(tbl_Customers[[#This Row],[account_length]] &lt;= 150, "101-150", "151+")))</f>
        <v>101-150</v>
      </c>
      <c r="Y2964" s="30" t="str">
        <f>IF(tbl_Customers[[#This Row],[total_intl_charge]] &lt;= 3, "Low Charges", "High Charges")</f>
        <v>High Charges</v>
      </c>
      <c r="Z2964" s="30" t="str">
        <f>IF(tbl_Customers[[#This Row],[total_eve_calls]]&lt;=80,"Low Calls",
IF(tbl_Customers[[#This Row],[total_eve_calls]]&lt;=120,"Medium Calls","High Calls"))</f>
        <v>Medium Calls</v>
      </c>
      <c r="AA2964" s="30" t="str">
        <f>IF(tbl_Customers[[#This Row],[total_eve_charge]]&lt;=15,"Low Charges",
IF(tbl_Customers[[#This Row],[total_eve_charge]]&lt;=20,"Medium Charges","High Charges"))</f>
        <v>Medium Charges</v>
      </c>
      <c r="AB2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4" s="30" t="str">
        <f>IF(tbl_Customers[[#This Row],[number_vmail_messages]] = 0, "No Usage", IF(tbl_Customers[[#This Row],[number_vmail_messages]] &lt;= 20, "Low Usage", IF(tbl_Customers[[#This Row],[number_vmail_messages]] &lt;= 40, "Medium Usgae", "High Usage")))</f>
        <v>No Usage</v>
      </c>
      <c r="AD2964" s="30" t="str">
        <f>IF(tbl_Customers[[#This Row],[total_day_minutes]]&lt;=150,"Low Usage", IF(tbl_Customers[[#This Row],[total_day_minutes]]&lt;=200,"Medium Usage", IF(tbl_Customers[[#This Row],[total_day_minutes]]&lt;=250,"High Usage","Very High Usage")))</f>
        <v>Medium Usage</v>
      </c>
      <c r="AE2964" s="30" t="str">
        <f>IF(tbl_Customers[[#This Row],[total_intl_calls]]&lt;=5,"Low Calls", IF(tbl_Customers[[#This Row],[total_intl_calls]]&lt;=10, "Medium Calls", "High Calls"))</f>
        <v>Low Calls</v>
      </c>
    </row>
    <row r="2965" spans="1:31"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c r="W2965" t="str">
        <f>IF(tbl_Customers[[#This Row],[number_customer_service_calls]] &lt;= 1, "0-1 Calls", IF(tbl_Customers[[#This Row],[number_customer_service_calls]] &lt;= 3, "2-3 Calls", IF(tbl_Customers[[#This Row],[number_customer_service_calls]] &lt;=5, "4-5 Calls", "6+ Calls")))</f>
        <v>0-1 Calls</v>
      </c>
      <c r="X2965" t="str">
        <f>IF(tbl_Customers[[#This Row],[account_length]] &lt;= 50, "0-50", IF(tbl_Customers[[#This Row],[account_length]] &lt;=100, "51-100", IF(tbl_Customers[[#This Row],[account_length]] &lt;= 150, "101-150", "151+")))</f>
        <v>101-150</v>
      </c>
      <c r="Y2965" s="30" t="str">
        <f>IF(tbl_Customers[[#This Row],[total_intl_charge]] &lt;= 3, "Low Charges", "High Charges")</f>
        <v>High Charges</v>
      </c>
      <c r="Z2965" s="30" t="str">
        <f>IF(tbl_Customers[[#This Row],[total_eve_calls]]&lt;=80,"Low Calls",
IF(tbl_Customers[[#This Row],[total_eve_calls]]&lt;=120,"Medium Calls","High Calls"))</f>
        <v>Medium Calls</v>
      </c>
      <c r="AA2965" s="30" t="str">
        <f>IF(tbl_Customers[[#This Row],[total_eve_charge]]&lt;=15,"Low Charges",
IF(tbl_Customers[[#This Row],[total_eve_charge]]&lt;=20,"Medium Charges","High Charges"))</f>
        <v>Low Charges</v>
      </c>
      <c r="AB2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5" s="30" t="str">
        <f>IF(tbl_Customers[[#This Row],[number_vmail_messages]] = 0, "No Usage", IF(tbl_Customers[[#This Row],[number_vmail_messages]] &lt;= 20, "Low Usage", IF(tbl_Customers[[#This Row],[number_vmail_messages]] &lt;= 40, "Medium Usgae", "High Usage")))</f>
        <v>No Usage</v>
      </c>
      <c r="AD2965" s="30" t="str">
        <f>IF(tbl_Customers[[#This Row],[total_day_minutes]]&lt;=150,"Low Usage", IF(tbl_Customers[[#This Row],[total_day_minutes]]&lt;=200,"Medium Usage", IF(tbl_Customers[[#This Row],[total_day_minutes]]&lt;=250,"High Usage","Very High Usage")))</f>
        <v>Medium Usage</v>
      </c>
      <c r="AE2965" s="30" t="str">
        <f>IF(tbl_Customers[[#This Row],[total_intl_calls]]&lt;=5,"Low Calls", IF(tbl_Customers[[#This Row],[total_intl_calls]]&lt;=10, "Medium Calls", "High Calls"))</f>
        <v>Low Calls</v>
      </c>
    </row>
    <row r="2966" spans="1:31"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c r="W2966" t="str">
        <f>IF(tbl_Customers[[#This Row],[number_customer_service_calls]] &lt;= 1, "0-1 Calls", IF(tbl_Customers[[#This Row],[number_customer_service_calls]] &lt;= 3, "2-3 Calls", IF(tbl_Customers[[#This Row],[number_customer_service_calls]] &lt;=5, "4-5 Calls", "6+ Calls")))</f>
        <v>0-1 Calls</v>
      </c>
      <c r="X2966" t="str">
        <f>IF(tbl_Customers[[#This Row],[account_length]] &lt;= 50, "0-50", IF(tbl_Customers[[#This Row],[account_length]] &lt;=100, "51-100", IF(tbl_Customers[[#This Row],[account_length]] &lt;= 150, "101-150", "151+")))</f>
        <v>0-50</v>
      </c>
      <c r="Y2966" s="30" t="str">
        <f>IF(tbl_Customers[[#This Row],[total_intl_charge]] &lt;= 3, "Low Charges", "High Charges")</f>
        <v>Low Charges</v>
      </c>
      <c r="Z2966" s="30" t="str">
        <f>IF(tbl_Customers[[#This Row],[total_eve_calls]]&lt;=80,"Low Calls",
IF(tbl_Customers[[#This Row],[total_eve_calls]]&lt;=120,"Medium Calls","High Calls"))</f>
        <v>Medium Calls</v>
      </c>
      <c r="AA2966" s="30" t="str">
        <f>IF(tbl_Customers[[#This Row],[total_eve_charge]]&lt;=15,"Low Charges",
IF(tbl_Customers[[#This Row],[total_eve_charge]]&lt;=20,"Medium Charges","High Charges"))</f>
        <v>Medium Charges</v>
      </c>
      <c r="AB2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66" s="30" t="str">
        <f>IF(tbl_Customers[[#This Row],[number_vmail_messages]] = 0, "No Usage", IF(tbl_Customers[[#This Row],[number_vmail_messages]] &lt;= 20, "Low Usage", IF(tbl_Customers[[#This Row],[number_vmail_messages]] &lt;= 40, "Medium Usgae", "High Usage")))</f>
        <v>Medium Usgae</v>
      </c>
      <c r="AD2966" s="30" t="str">
        <f>IF(tbl_Customers[[#This Row],[total_day_minutes]]&lt;=150,"Low Usage", IF(tbl_Customers[[#This Row],[total_day_minutes]]&lt;=200,"Medium Usage", IF(tbl_Customers[[#This Row],[total_day_minutes]]&lt;=250,"High Usage","Very High Usage")))</f>
        <v>Low Usage</v>
      </c>
      <c r="AE2966" s="30" t="str">
        <f>IF(tbl_Customers[[#This Row],[total_intl_calls]]&lt;=5,"Low Calls", IF(tbl_Customers[[#This Row],[total_intl_calls]]&lt;=10, "Medium Calls", "High Calls"))</f>
        <v>Low Calls</v>
      </c>
    </row>
    <row r="2967" spans="1:31"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c r="W2967" t="str">
        <f>IF(tbl_Customers[[#This Row],[number_customer_service_calls]] &lt;= 1, "0-1 Calls", IF(tbl_Customers[[#This Row],[number_customer_service_calls]] &lt;= 3, "2-3 Calls", IF(tbl_Customers[[#This Row],[number_customer_service_calls]] &lt;=5, "4-5 Calls", "6+ Calls")))</f>
        <v>2-3 Calls</v>
      </c>
      <c r="X2967" t="str">
        <f>IF(tbl_Customers[[#This Row],[account_length]] &lt;= 50, "0-50", IF(tbl_Customers[[#This Row],[account_length]] &lt;=100, "51-100", IF(tbl_Customers[[#This Row],[account_length]] &lt;= 150, "101-150", "151+")))</f>
        <v>51-100</v>
      </c>
      <c r="Y2967" s="30" t="str">
        <f>IF(tbl_Customers[[#This Row],[total_intl_charge]] &lt;= 3, "Low Charges", "High Charges")</f>
        <v>Low Charges</v>
      </c>
      <c r="Z2967" s="30" t="str">
        <f>IF(tbl_Customers[[#This Row],[total_eve_calls]]&lt;=80,"Low Calls",
IF(tbl_Customers[[#This Row],[total_eve_calls]]&lt;=120,"Medium Calls","High Calls"))</f>
        <v>Low Calls</v>
      </c>
      <c r="AA2967" s="30" t="str">
        <f>IF(tbl_Customers[[#This Row],[total_eve_charge]]&lt;=15,"Low Charges",
IF(tbl_Customers[[#This Row],[total_eve_charge]]&lt;=20,"Medium Charges","High Charges"))</f>
        <v>Low Charges</v>
      </c>
      <c r="AB2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67" s="30" t="str">
        <f>IF(tbl_Customers[[#This Row],[number_vmail_messages]] = 0, "No Usage", IF(tbl_Customers[[#This Row],[number_vmail_messages]] &lt;= 20, "Low Usage", IF(tbl_Customers[[#This Row],[number_vmail_messages]] &lt;= 40, "Medium Usgae", "High Usage")))</f>
        <v>No Usage</v>
      </c>
      <c r="AD2967" s="30" t="str">
        <f>IF(tbl_Customers[[#This Row],[total_day_minutes]]&lt;=150,"Low Usage", IF(tbl_Customers[[#This Row],[total_day_minutes]]&lt;=200,"Medium Usage", IF(tbl_Customers[[#This Row],[total_day_minutes]]&lt;=250,"High Usage","Very High Usage")))</f>
        <v>Low Usage</v>
      </c>
      <c r="AE2967" s="30" t="str">
        <f>IF(tbl_Customers[[#This Row],[total_intl_calls]]&lt;=5,"Low Calls", IF(tbl_Customers[[#This Row],[total_intl_calls]]&lt;=10, "Medium Calls", "High Calls"))</f>
        <v>Low Calls</v>
      </c>
    </row>
    <row r="2968" spans="1:31"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c r="W2968" t="str">
        <f>IF(tbl_Customers[[#This Row],[number_customer_service_calls]] &lt;= 1, "0-1 Calls", IF(tbl_Customers[[#This Row],[number_customer_service_calls]] &lt;= 3, "2-3 Calls", IF(tbl_Customers[[#This Row],[number_customer_service_calls]] &lt;=5, "4-5 Calls", "6+ Calls")))</f>
        <v>0-1 Calls</v>
      </c>
      <c r="X2968" t="str">
        <f>IF(tbl_Customers[[#This Row],[account_length]] &lt;= 50, "0-50", IF(tbl_Customers[[#This Row],[account_length]] &lt;=100, "51-100", IF(tbl_Customers[[#This Row],[account_length]] &lt;= 150, "101-150", "151+")))</f>
        <v>101-150</v>
      </c>
      <c r="Y2968" s="30" t="str">
        <f>IF(tbl_Customers[[#This Row],[total_intl_charge]] &lt;= 3, "Low Charges", "High Charges")</f>
        <v>Low Charges</v>
      </c>
      <c r="Z2968" s="30" t="str">
        <f>IF(tbl_Customers[[#This Row],[total_eve_calls]]&lt;=80,"Low Calls",
IF(tbl_Customers[[#This Row],[total_eve_calls]]&lt;=120,"Medium Calls","High Calls"))</f>
        <v>Low Calls</v>
      </c>
      <c r="AA2968" s="30" t="str">
        <f>IF(tbl_Customers[[#This Row],[total_eve_charge]]&lt;=15,"Low Charges",
IF(tbl_Customers[[#This Row],[total_eve_charge]]&lt;=20,"Medium Charges","High Charges"))</f>
        <v>Low Charges</v>
      </c>
      <c r="AB2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8" s="30" t="str">
        <f>IF(tbl_Customers[[#This Row],[number_vmail_messages]] = 0, "No Usage", IF(tbl_Customers[[#This Row],[number_vmail_messages]] &lt;= 20, "Low Usage", IF(tbl_Customers[[#This Row],[number_vmail_messages]] &lt;= 40, "Medium Usgae", "High Usage")))</f>
        <v>No Usage</v>
      </c>
      <c r="AD2968" s="30" t="str">
        <f>IF(tbl_Customers[[#This Row],[total_day_minutes]]&lt;=150,"Low Usage", IF(tbl_Customers[[#This Row],[total_day_minutes]]&lt;=200,"Medium Usage", IF(tbl_Customers[[#This Row],[total_day_minutes]]&lt;=250,"High Usage","Very High Usage")))</f>
        <v>Low Usage</v>
      </c>
      <c r="AE2968" s="30" t="str">
        <f>IF(tbl_Customers[[#This Row],[total_intl_calls]]&lt;=5,"Low Calls", IF(tbl_Customers[[#This Row],[total_intl_calls]]&lt;=10, "Medium Calls", "High Calls"))</f>
        <v>Low Calls</v>
      </c>
    </row>
    <row r="2969" spans="1:31"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c r="W2969" t="str">
        <f>IF(tbl_Customers[[#This Row],[number_customer_service_calls]] &lt;= 1, "0-1 Calls", IF(tbl_Customers[[#This Row],[number_customer_service_calls]] &lt;= 3, "2-3 Calls", IF(tbl_Customers[[#This Row],[number_customer_service_calls]] &lt;=5, "4-5 Calls", "6+ Calls")))</f>
        <v>2-3 Calls</v>
      </c>
      <c r="X2969" t="str">
        <f>IF(tbl_Customers[[#This Row],[account_length]] &lt;= 50, "0-50", IF(tbl_Customers[[#This Row],[account_length]] &lt;=100, "51-100", IF(tbl_Customers[[#This Row],[account_length]] &lt;= 150, "101-150", "151+")))</f>
        <v>151+</v>
      </c>
      <c r="Y2969" s="30" t="str">
        <f>IF(tbl_Customers[[#This Row],[total_intl_charge]] &lt;= 3, "Low Charges", "High Charges")</f>
        <v>Low Charges</v>
      </c>
      <c r="Z2969" s="30" t="str">
        <f>IF(tbl_Customers[[#This Row],[total_eve_calls]]&lt;=80,"Low Calls",
IF(tbl_Customers[[#This Row],[total_eve_calls]]&lt;=120,"Medium Calls","High Calls"))</f>
        <v>High Calls</v>
      </c>
      <c r="AA2969" s="30" t="str">
        <f>IF(tbl_Customers[[#This Row],[total_eve_charge]]&lt;=15,"Low Charges",
IF(tbl_Customers[[#This Row],[total_eve_charge]]&lt;=20,"Medium Charges","High Charges"))</f>
        <v>High Charges</v>
      </c>
      <c r="AB2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69" s="30" t="str">
        <f>IF(tbl_Customers[[#This Row],[number_vmail_messages]] = 0, "No Usage", IF(tbl_Customers[[#This Row],[number_vmail_messages]] &lt;= 20, "Low Usage", IF(tbl_Customers[[#This Row],[number_vmail_messages]] &lt;= 40, "Medium Usgae", "High Usage")))</f>
        <v>No Usage</v>
      </c>
      <c r="AD2969" s="30" t="str">
        <f>IF(tbl_Customers[[#This Row],[total_day_minutes]]&lt;=150,"Low Usage", IF(tbl_Customers[[#This Row],[total_day_minutes]]&lt;=200,"Medium Usage", IF(tbl_Customers[[#This Row],[total_day_minutes]]&lt;=250,"High Usage","Very High Usage")))</f>
        <v>Low Usage</v>
      </c>
      <c r="AE2969" s="30" t="str">
        <f>IF(tbl_Customers[[#This Row],[total_intl_calls]]&lt;=5,"Low Calls", IF(tbl_Customers[[#This Row],[total_intl_calls]]&lt;=10, "Medium Calls", "High Calls"))</f>
        <v>Low Calls</v>
      </c>
    </row>
    <row r="2970" spans="1:31"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c r="W2970" t="str">
        <f>IF(tbl_Customers[[#This Row],[number_customer_service_calls]] &lt;= 1, "0-1 Calls", IF(tbl_Customers[[#This Row],[number_customer_service_calls]] &lt;= 3, "2-3 Calls", IF(tbl_Customers[[#This Row],[number_customer_service_calls]] &lt;=5, "4-5 Calls", "6+ Calls")))</f>
        <v>2-3 Calls</v>
      </c>
      <c r="X2970" t="str">
        <f>IF(tbl_Customers[[#This Row],[account_length]] &lt;= 50, "0-50", IF(tbl_Customers[[#This Row],[account_length]] &lt;=100, "51-100", IF(tbl_Customers[[#This Row],[account_length]] &lt;= 150, "101-150", "151+")))</f>
        <v>101-150</v>
      </c>
      <c r="Y2970" s="30" t="str">
        <f>IF(tbl_Customers[[#This Row],[total_intl_charge]] &lt;= 3, "Low Charges", "High Charges")</f>
        <v>High Charges</v>
      </c>
      <c r="Z2970" s="30" t="str">
        <f>IF(tbl_Customers[[#This Row],[total_eve_calls]]&lt;=80,"Low Calls",
IF(tbl_Customers[[#This Row],[total_eve_calls]]&lt;=120,"Medium Calls","High Calls"))</f>
        <v>Medium Calls</v>
      </c>
      <c r="AA2970" s="30" t="str">
        <f>IF(tbl_Customers[[#This Row],[total_eve_charge]]&lt;=15,"Low Charges",
IF(tbl_Customers[[#This Row],[total_eve_charge]]&lt;=20,"Medium Charges","High Charges"))</f>
        <v>Medium Charges</v>
      </c>
      <c r="AB2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0" s="30" t="str">
        <f>IF(tbl_Customers[[#This Row],[number_vmail_messages]] = 0, "No Usage", IF(tbl_Customers[[#This Row],[number_vmail_messages]] &lt;= 20, "Low Usage", IF(tbl_Customers[[#This Row],[number_vmail_messages]] &lt;= 40, "Medium Usgae", "High Usage")))</f>
        <v>No Usage</v>
      </c>
      <c r="AD2970" s="30" t="str">
        <f>IF(tbl_Customers[[#This Row],[total_day_minutes]]&lt;=150,"Low Usage", IF(tbl_Customers[[#This Row],[total_day_minutes]]&lt;=200,"Medium Usage", IF(tbl_Customers[[#This Row],[total_day_minutes]]&lt;=250,"High Usage","Very High Usage")))</f>
        <v>Low Usage</v>
      </c>
      <c r="AE2970" s="30" t="str">
        <f>IF(tbl_Customers[[#This Row],[total_intl_calls]]&lt;=5,"Low Calls", IF(tbl_Customers[[#This Row],[total_intl_calls]]&lt;=10, "Medium Calls", "High Calls"))</f>
        <v>Low Calls</v>
      </c>
    </row>
    <row r="2971" spans="1:31"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c r="W2971" t="str">
        <f>IF(tbl_Customers[[#This Row],[number_customer_service_calls]] &lt;= 1, "0-1 Calls", IF(tbl_Customers[[#This Row],[number_customer_service_calls]] &lt;= 3, "2-3 Calls", IF(tbl_Customers[[#This Row],[number_customer_service_calls]] &lt;=5, "4-5 Calls", "6+ Calls")))</f>
        <v>4-5 Calls</v>
      </c>
      <c r="X2971" t="str">
        <f>IF(tbl_Customers[[#This Row],[account_length]] &lt;= 50, "0-50", IF(tbl_Customers[[#This Row],[account_length]] &lt;=100, "51-100", IF(tbl_Customers[[#This Row],[account_length]] &lt;= 150, "101-150", "151+")))</f>
        <v>51-100</v>
      </c>
      <c r="Y2971" s="30" t="str">
        <f>IF(tbl_Customers[[#This Row],[total_intl_charge]] &lt;= 3, "Low Charges", "High Charges")</f>
        <v>Low Charges</v>
      </c>
      <c r="Z2971" s="30" t="str">
        <f>IF(tbl_Customers[[#This Row],[total_eve_calls]]&lt;=80,"Low Calls",
IF(tbl_Customers[[#This Row],[total_eve_calls]]&lt;=120,"Medium Calls","High Calls"))</f>
        <v>Medium Calls</v>
      </c>
      <c r="AA2971" s="30" t="str">
        <f>IF(tbl_Customers[[#This Row],[total_eve_charge]]&lt;=15,"Low Charges",
IF(tbl_Customers[[#This Row],[total_eve_charge]]&lt;=20,"Medium Charges","High Charges"))</f>
        <v>Low Charges</v>
      </c>
      <c r="AB2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1" s="30" t="str">
        <f>IF(tbl_Customers[[#This Row],[number_vmail_messages]] = 0, "No Usage", IF(tbl_Customers[[#This Row],[number_vmail_messages]] &lt;= 20, "Low Usage", IF(tbl_Customers[[#This Row],[number_vmail_messages]] &lt;= 40, "Medium Usgae", "High Usage")))</f>
        <v>Medium Usgae</v>
      </c>
      <c r="AD2971" s="30" t="str">
        <f>IF(tbl_Customers[[#This Row],[total_day_minutes]]&lt;=150,"Low Usage", IF(tbl_Customers[[#This Row],[total_day_minutes]]&lt;=200,"Medium Usage", IF(tbl_Customers[[#This Row],[total_day_minutes]]&lt;=250,"High Usage","Very High Usage")))</f>
        <v>High Usage</v>
      </c>
      <c r="AE2971" s="30" t="str">
        <f>IF(tbl_Customers[[#This Row],[total_intl_calls]]&lt;=5,"Low Calls", IF(tbl_Customers[[#This Row],[total_intl_calls]]&lt;=10, "Medium Calls", "High Calls"))</f>
        <v>Low Calls</v>
      </c>
    </row>
    <row r="2972" spans="1:31"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c r="W2972" t="str">
        <f>IF(tbl_Customers[[#This Row],[number_customer_service_calls]] &lt;= 1, "0-1 Calls", IF(tbl_Customers[[#This Row],[number_customer_service_calls]] &lt;= 3, "2-3 Calls", IF(tbl_Customers[[#This Row],[number_customer_service_calls]] &lt;=5, "4-5 Calls", "6+ Calls")))</f>
        <v>0-1 Calls</v>
      </c>
      <c r="X2972" t="str">
        <f>IF(tbl_Customers[[#This Row],[account_length]] &lt;= 50, "0-50", IF(tbl_Customers[[#This Row],[account_length]] &lt;=100, "51-100", IF(tbl_Customers[[#This Row],[account_length]] &lt;= 150, "101-150", "151+")))</f>
        <v>101-150</v>
      </c>
      <c r="Y2972" s="30" t="str">
        <f>IF(tbl_Customers[[#This Row],[total_intl_charge]] &lt;= 3, "Low Charges", "High Charges")</f>
        <v>High Charges</v>
      </c>
      <c r="Z2972" s="30" t="str">
        <f>IF(tbl_Customers[[#This Row],[total_eve_calls]]&lt;=80,"Low Calls",
IF(tbl_Customers[[#This Row],[total_eve_calls]]&lt;=120,"Medium Calls","High Calls"))</f>
        <v>Medium Calls</v>
      </c>
      <c r="AA2972" s="30" t="str">
        <f>IF(tbl_Customers[[#This Row],[total_eve_charge]]&lt;=15,"Low Charges",
IF(tbl_Customers[[#This Row],[total_eve_charge]]&lt;=20,"Medium Charges","High Charges"))</f>
        <v>Low Charges</v>
      </c>
      <c r="AB2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2" s="30" t="str">
        <f>IF(tbl_Customers[[#This Row],[number_vmail_messages]] = 0, "No Usage", IF(tbl_Customers[[#This Row],[number_vmail_messages]] &lt;= 20, "Low Usage", IF(tbl_Customers[[#This Row],[number_vmail_messages]] &lt;= 40, "Medium Usgae", "High Usage")))</f>
        <v>No Usage</v>
      </c>
      <c r="AD2972" s="30" t="str">
        <f>IF(tbl_Customers[[#This Row],[total_day_minutes]]&lt;=150,"Low Usage", IF(tbl_Customers[[#This Row],[total_day_minutes]]&lt;=200,"Medium Usage", IF(tbl_Customers[[#This Row],[total_day_minutes]]&lt;=250,"High Usage","Very High Usage")))</f>
        <v>Medium Usage</v>
      </c>
      <c r="AE2972" s="30" t="str">
        <f>IF(tbl_Customers[[#This Row],[total_intl_calls]]&lt;=5,"Low Calls", IF(tbl_Customers[[#This Row],[total_intl_calls]]&lt;=10, "Medium Calls", "High Calls"))</f>
        <v>Low Calls</v>
      </c>
    </row>
    <row r="2973" spans="1:31"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c r="W2973" t="str">
        <f>IF(tbl_Customers[[#This Row],[number_customer_service_calls]] &lt;= 1, "0-1 Calls", IF(tbl_Customers[[#This Row],[number_customer_service_calls]] &lt;= 3, "2-3 Calls", IF(tbl_Customers[[#This Row],[number_customer_service_calls]] &lt;=5, "4-5 Calls", "6+ Calls")))</f>
        <v>2-3 Calls</v>
      </c>
      <c r="X2973" t="str">
        <f>IF(tbl_Customers[[#This Row],[account_length]] &lt;= 50, "0-50", IF(tbl_Customers[[#This Row],[account_length]] &lt;=100, "51-100", IF(tbl_Customers[[#This Row],[account_length]] &lt;= 150, "101-150", "151+")))</f>
        <v>0-50</v>
      </c>
      <c r="Y2973" s="30" t="str">
        <f>IF(tbl_Customers[[#This Row],[total_intl_charge]] &lt;= 3, "Low Charges", "High Charges")</f>
        <v>High Charges</v>
      </c>
      <c r="Z2973" s="30" t="str">
        <f>IF(tbl_Customers[[#This Row],[total_eve_calls]]&lt;=80,"Low Calls",
IF(tbl_Customers[[#This Row],[total_eve_calls]]&lt;=120,"Medium Calls","High Calls"))</f>
        <v>Medium Calls</v>
      </c>
      <c r="AA2973" s="30" t="str">
        <f>IF(tbl_Customers[[#This Row],[total_eve_charge]]&lt;=15,"Low Charges",
IF(tbl_Customers[[#This Row],[total_eve_charge]]&lt;=20,"Medium Charges","High Charges"))</f>
        <v>High Charges</v>
      </c>
      <c r="AB2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73" s="30" t="str">
        <f>IF(tbl_Customers[[#This Row],[number_vmail_messages]] = 0, "No Usage", IF(tbl_Customers[[#This Row],[number_vmail_messages]] &lt;= 20, "Low Usage", IF(tbl_Customers[[#This Row],[number_vmail_messages]] &lt;= 40, "Medium Usgae", "High Usage")))</f>
        <v>No Usage</v>
      </c>
      <c r="AD2973" s="30" t="str">
        <f>IF(tbl_Customers[[#This Row],[total_day_minutes]]&lt;=150,"Low Usage", IF(tbl_Customers[[#This Row],[total_day_minutes]]&lt;=200,"Medium Usage", IF(tbl_Customers[[#This Row],[total_day_minutes]]&lt;=250,"High Usage","Very High Usage")))</f>
        <v>High Usage</v>
      </c>
      <c r="AE2973" s="30" t="str">
        <f>IF(tbl_Customers[[#This Row],[total_intl_calls]]&lt;=5,"Low Calls", IF(tbl_Customers[[#This Row],[total_intl_calls]]&lt;=10, "Medium Calls", "High Calls"))</f>
        <v>Medium Calls</v>
      </c>
    </row>
    <row r="2974" spans="1:31"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c r="W2974" t="str">
        <f>IF(tbl_Customers[[#This Row],[number_customer_service_calls]] &lt;= 1, "0-1 Calls", IF(tbl_Customers[[#This Row],[number_customer_service_calls]] &lt;= 3, "2-3 Calls", IF(tbl_Customers[[#This Row],[number_customer_service_calls]] &lt;=5, "4-5 Calls", "6+ Calls")))</f>
        <v>0-1 Calls</v>
      </c>
      <c r="X2974" t="str">
        <f>IF(tbl_Customers[[#This Row],[account_length]] &lt;= 50, "0-50", IF(tbl_Customers[[#This Row],[account_length]] &lt;=100, "51-100", IF(tbl_Customers[[#This Row],[account_length]] &lt;= 150, "101-150", "151+")))</f>
        <v>0-50</v>
      </c>
      <c r="Y2974" s="30" t="str">
        <f>IF(tbl_Customers[[#This Row],[total_intl_charge]] &lt;= 3, "Low Charges", "High Charges")</f>
        <v>Low Charges</v>
      </c>
      <c r="Z2974" s="30" t="str">
        <f>IF(tbl_Customers[[#This Row],[total_eve_calls]]&lt;=80,"Low Calls",
IF(tbl_Customers[[#This Row],[total_eve_calls]]&lt;=120,"Medium Calls","High Calls"))</f>
        <v>Medium Calls</v>
      </c>
      <c r="AA2974" s="30" t="str">
        <f>IF(tbl_Customers[[#This Row],[total_eve_charge]]&lt;=15,"Low Charges",
IF(tbl_Customers[[#This Row],[total_eve_charge]]&lt;=20,"Medium Charges","High Charges"))</f>
        <v>Medium Charges</v>
      </c>
      <c r="AB2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4" s="30" t="str">
        <f>IF(tbl_Customers[[#This Row],[number_vmail_messages]] = 0, "No Usage", IF(tbl_Customers[[#This Row],[number_vmail_messages]] &lt;= 20, "Low Usage", IF(tbl_Customers[[#This Row],[number_vmail_messages]] &lt;= 40, "Medium Usgae", "High Usage")))</f>
        <v>Medium Usgae</v>
      </c>
      <c r="AD2974" s="30" t="str">
        <f>IF(tbl_Customers[[#This Row],[total_day_minutes]]&lt;=150,"Low Usage", IF(tbl_Customers[[#This Row],[total_day_minutes]]&lt;=200,"Medium Usage", IF(tbl_Customers[[#This Row],[total_day_minutes]]&lt;=250,"High Usage","Very High Usage")))</f>
        <v>Low Usage</v>
      </c>
      <c r="AE2974" s="30" t="str">
        <f>IF(tbl_Customers[[#This Row],[total_intl_calls]]&lt;=5,"Low Calls", IF(tbl_Customers[[#This Row],[total_intl_calls]]&lt;=10, "Medium Calls", "High Calls"))</f>
        <v>Low Calls</v>
      </c>
    </row>
    <row r="2975" spans="1:31"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c r="W2975" t="str">
        <f>IF(tbl_Customers[[#This Row],[number_customer_service_calls]] &lt;= 1, "0-1 Calls", IF(tbl_Customers[[#This Row],[number_customer_service_calls]] &lt;= 3, "2-3 Calls", IF(tbl_Customers[[#This Row],[number_customer_service_calls]] &lt;=5, "4-5 Calls", "6+ Calls")))</f>
        <v>0-1 Calls</v>
      </c>
      <c r="X2975" t="str">
        <f>IF(tbl_Customers[[#This Row],[account_length]] &lt;= 50, "0-50", IF(tbl_Customers[[#This Row],[account_length]] &lt;=100, "51-100", IF(tbl_Customers[[#This Row],[account_length]] &lt;= 150, "101-150", "151+")))</f>
        <v>51-100</v>
      </c>
      <c r="Y2975" s="30" t="str">
        <f>IF(tbl_Customers[[#This Row],[total_intl_charge]] &lt;= 3, "Low Charges", "High Charges")</f>
        <v>Low Charges</v>
      </c>
      <c r="Z2975" s="30" t="str">
        <f>IF(tbl_Customers[[#This Row],[total_eve_calls]]&lt;=80,"Low Calls",
IF(tbl_Customers[[#This Row],[total_eve_calls]]&lt;=120,"Medium Calls","High Calls"))</f>
        <v>High Calls</v>
      </c>
      <c r="AA2975" s="30" t="str">
        <f>IF(tbl_Customers[[#This Row],[total_eve_charge]]&lt;=15,"Low Charges",
IF(tbl_Customers[[#This Row],[total_eve_charge]]&lt;=20,"Medium Charges","High Charges"))</f>
        <v>Medium Charges</v>
      </c>
      <c r="AB2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75" s="30" t="str">
        <f>IF(tbl_Customers[[#This Row],[number_vmail_messages]] = 0, "No Usage", IF(tbl_Customers[[#This Row],[number_vmail_messages]] &lt;= 20, "Low Usage", IF(tbl_Customers[[#This Row],[number_vmail_messages]] &lt;= 40, "Medium Usgae", "High Usage")))</f>
        <v>No Usage</v>
      </c>
      <c r="AD2975" s="30" t="str">
        <f>IF(tbl_Customers[[#This Row],[total_day_minutes]]&lt;=150,"Low Usage", IF(tbl_Customers[[#This Row],[total_day_minutes]]&lt;=200,"Medium Usage", IF(tbl_Customers[[#This Row],[total_day_minutes]]&lt;=250,"High Usage","Very High Usage")))</f>
        <v>Low Usage</v>
      </c>
      <c r="AE2975" s="30" t="str">
        <f>IF(tbl_Customers[[#This Row],[total_intl_calls]]&lt;=5,"Low Calls", IF(tbl_Customers[[#This Row],[total_intl_calls]]&lt;=10, "Medium Calls", "High Calls"))</f>
        <v>Low Calls</v>
      </c>
    </row>
    <row r="2976" spans="1:31"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c r="W2976" t="str">
        <f>IF(tbl_Customers[[#This Row],[number_customer_service_calls]] &lt;= 1, "0-1 Calls", IF(tbl_Customers[[#This Row],[number_customer_service_calls]] &lt;= 3, "2-3 Calls", IF(tbl_Customers[[#This Row],[number_customer_service_calls]] &lt;=5, "4-5 Calls", "6+ Calls")))</f>
        <v>0-1 Calls</v>
      </c>
      <c r="X2976" t="str">
        <f>IF(tbl_Customers[[#This Row],[account_length]] &lt;= 50, "0-50", IF(tbl_Customers[[#This Row],[account_length]] &lt;=100, "51-100", IF(tbl_Customers[[#This Row],[account_length]] &lt;= 150, "101-150", "151+")))</f>
        <v>101-150</v>
      </c>
      <c r="Y2976" s="30" t="str">
        <f>IF(tbl_Customers[[#This Row],[total_intl_charge]] &lt;= 3, "Low Charges", "High Charges")</f>
        <v>High Charges</v>
      </c>
      <c r="Z2976" s="30" t="str">
        <f>IF(tbl_Customers[[#This Row],[total_eve_calls]]&lt;=80,"Low Calls",
IF(tbl_Customers[[#This Row],[total_eve_calls]]&lt;=120,"Medium Calls","High Calls"))</f>
        <v>Medium Calls</v>
      </c>
      <c r="AA2976" s="30" t="str">
        <f>IF(tbl_Customers[[#This Row],[total_eve_charge]]&lt;=15,"Low Charges",
IF(tbl_Customers[[#This Row],[total_eve_charge]]&lt;=20,"Medium Charges","High Charges"))</f>
        <v>Low Charges</v>
      </c>
      <c r="AB2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6" s="30" t="str">
        <f>IF(tbl_Customers[[#This Row],[number_vmail_messages]] = 0, "No Usage", IF(tbl_Customers[[#This Row],[number_vmail_messages]] &lt;= 20, "Low Usage", IF(tbl_Customers[[#This Row],[number_vmail_messages]] &lt;= 40, "Medium Usgae", "High Usage")))</f>
        <v>No Usage</v>
      </c>
      <c r="AD2976" s="30" t="str">
        <f>IF(tbl_Customers[[#This Row],[total_day_minutes]]&lt;=150,"Low Usage", IF(tbl_Customers[[#This Row],[total_day_minutes]]&lt;=200,"Medium Usage", IF(tbl_Customers[[#This Row],[total_day_minutes]]&lt;=250,"High Usage","Very High Usage")))</f>
        <v>Medium Usage</v>
      </c>
      <c r="AE2976" s="30" t="str">
        <f>IF(tbl_Customers[[#This Row],[total_intl_calls]]&lt;=5,"Low Calls", IF(tbl_Customers[[#This Row],[total_intl_calls]]&lt;=10, "Medium Calls", "High Calls"))</f>
        <v>Medium Calls</v>
      </c>
    </row>
    <row r="2977" spans="1:31"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c r="W2977" t="str">
        <f>IF(tbl_Customers[[#This Row],[number_customer_service_calls]] &lt;= 1, "0-1 Calls", IF(tbl_Customers[[#This Row],[number_customer_service_calls]] &lt;= 3, "2-3 Calls", IF(tbl_Customers[[#This Row],[number_customer_service_calls]] &lt;=5, "4-5 Calls", "6+ Calls")))</f>
        <v>0-1 Calls</v>
      </c>
      <c r="X2977" t="str">
        <f>IF(tbl_Customers[[#This Row],[account_length]] &lt;= 50, "0-50", IF(tbl_Customers[[#This Row],[account_length]] &lt;=100, "51-100", IF(tbl_Customers[[#This Row],[account_length]] &lt;= 150, "101-150", "151+")))</f>
        <v>151+</v>
      </c>
      <c r="Y2977" s="30" t="str">
        <f>IF(tbl_Customers[[#This Row],[total_intl_charge]] &lt;= 3, "Low Charges", "High Charges")</f>
        <v>Low Charges</v>
      </c>
      <c r="Z2977" s="30" t="str">
        <f>IF(tbl_Customers[[#This Row],[total_eve_calls]]&lt;=80,"Low Calls",
IF(tbl_Customers[[#This Row],[total_eve_calls]]&lt;=120,"Medium Calls","High Calls"))</f>
        <v>Medium Calls</v>
      </c>
      <c r="AA2977" s="30" t="str">
        <f>IF(tbl_Customers[[#This Row],[total_eve_charge]]&lt;=15,"Low Charges",
IF(tbl_Customers[[#This Row],[total_eve_charge]]&lt;=20,"Medium Charges","High Charges"))</f>
        <v>Low Charges</v>
      </c>
      <c r="AB2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7" s="30" t="str">
        <f>IF(tbl_Customers[[#This Row],[number_vmail_messages]] = 0, "No Usage", IF(tbl_Customers[[#This Row],[number_vmail_messages]] &lt;= 20, "Low Usage", IF(tbl_Customers[[#This Row],[number_vmail_messages]] &lt;= 40, "Medium Usgae", "High Usage")))</f>
        <v>No Usage</v>
      </c>
      <c r="AD2977" s="30" t="str">
        <f>IF(tbl_Customers[[#This Row],[total_day_minutes]]&lt;=150,"Low Usage", IF(tbl_Customers[[#This Row],[total_day_minutes]]&lt;=200,"Medium Usage", IF(tbl_Customers[[#This Row],[total_day_minutes]]&lt;=250,"High Usage","Very High Usage")))</f>
        <v>Medium Usage</v>
      </c>
      <c r="AE2977" s="30" t="str">
        <f>IF(tbl_Customers[[#This Row],[total_intl_calls]]&lt;=5,"Low Calls", IF(tbl_Customers[[#This Row],[total_intl_calls]]&lt;=10, "Medium Calls", "High Calls"))</f>
        <v>High Calls</v>
      </c>
    </row>
    <row r="2978" spans="1:31"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c r="W2978" t="str">
        <f>IF(tbl_Customers[[#This Row],[number_customer_service_calls]] &lt;= 1, "0-1 Calls", IF(tbl_Customers[[#This Row],[number_customer_service_calls]] &lt;= 3, "2-3 Calls", IF(tbl_Customers[[#This Row],[number_customer_service_calls]] &lt;=5, "4-5 Calls", "6+ Calls")))</f>
        <v>2-3 Calls</v>
      </c>
      <c r="X2978" t="str">
        <f>IF(tbl_Customers[[#This Row],[account_length]] &lt;= 50, "0-50", IF(tbl_Customers[[#This Row],[account_length]] &lt;=100, "51-100", IF(tbl_Customers[[#This Row],[account_length]] &lt;= 150, "101-150", "151+")))</f>
        <v>51-100</v>
      </c>
      <c r="Y2978" s="30" t="str">
        <f>IF(tbl_Customers[[#This Row],[total_intl_charge]] &lt;= 3, "Low Charges", "High Charges")</f>
        <v>High Charges</v>
      </c>
      <c r="Z2978" s="30" t="str">
        <f>IF(tbl_Customers[[#This Row],[total_eve_calls]]&lt;=80,"Low Calls",
IF(tbl_Customers[[#This Row],[total_eve_calls]]&lt;=120,"Medium Calls","High Calls"))</f>
        <v>Low Calls</v>
      </c>
      <c r="AA2978" s="30" t="str">
        <f>IF(tbl_Customers[[#This Row],[total_eve_charge]]&lt;=15,"Low Charges",
IF(tbl_Customers[[#This Row],[total_eve_charge]]&lt;=20,"Medium Charges","High Charges"))</f>
        <v>High Charges</v>
      </c>
      <c r="AB2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78" s="30" t="str">
        <f>IF(tbl_Customers[[#This Row],[number_vmail_messages]] = 0, "No Usage", IF(tbl_Customers[[#This Row],[number_vmail_messages]] &lt;= 20, "Low Usage", IF(tbl_Customers[[#This Row],[number_vmail_messages]] &lt;= 40, "Medium Usgae", "High Usage")))</f>
        <v>No Usage</v>
      </c>
      <c r="AD2978" s="30" t="str">
        <f>IF(tbl_Customers[[#This Row],[total_day_minutes]]&lt;=150,"Low Usage", IF(tbl_Customers[[#This Row],[total_day_minutes]]&lt;=200,"Medium Usage", IF(tbl_Customers[[#This Row],[total_day_minutes]]&lt;=250,"High Usage","Very High Usage")))</f>
        <v>Medium Usage</v>
      </c>
      <c r="AE2978" s="30" t="str">
        <f>IF(tbl_Customers[[#This Row],[total_intl_calls]]&lt;=5,"Low Calls", IF(tbl_Customers[[#This Row],[total_intl_calls]]&lt;=10, "Medium Calls", "High Calls"))</f>
        <v>Low Calls</v>
      </c>
    </row>
    <row r="2979" spans="1:31"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c r="W2979" t="str">
        <f>IF(tbl_Customers[[#This Row],[number_customer_service_calls]] &lt;= 1, "0-1 Calls", IF(tbl_Customers[[#This Row],[number_customer_service_calls]] &lt;= 3, "2-3 Calls", IF(tbl_Customers[[#This Row],[number_customer_service_calls]] &lt;=5, "4-5 Calls", "6+ Calls")))</f>
        <v>2-3 Calls</v>
      </c>
      <c r="X2979" t="str">
        <f>IF(tbl_Customers[[#This Row],[account_length]] &lt;= 50, "0-50", IF(tbl_Customers[[#This Row],[account_length]] &lt;=100, "51-100", IF(tbl_Customers[[#This Row],[account_length]] &lt;= 150, "101-150", "151+")))</f>
        <v>101-150</v>
      </c>
      <c r="Y2979" s="30" t="str">
        <f>IF(tbl_Customers[[#This Row],[total_intl_charge]] &lt;= 3, "Low Charges", "High Charges")</f>
        <v>Low Charges</v>
      </c>
      <c r="Z2979" s="30" t="str">
        <f>IF(tbl_Customers[[#This Row],[total_eve_calls]]&lt;=80,"Low Calls",
IF(tbl_Customers[[#This Row],[total_eve_calls]]&lt;=120,"Medium Calls","High Calls"))</f>
        <v>High Calls</v>
      </c>
      <c r="AA2979" s="30" t="str">
        <f>IF(tbl_Customers[[#This Row],[total_eve_charge]]&lt;=15,"Low Charges",
IF(tbl_Customers[[#This Row],[total_eve_charge]]&lt;=20,"Medium Charges","High Charges"))</f>
        <v>Medium Charges</v>
      </c>
      <c r="AB2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79" s="30" t="str">
        <f>IF(tbl_Customers[[#This Row],[number_vmail_messages]] = 0, "No Usage", IF(tbl_Customers[[#This Row],[number_vmail_messages]] &lt;= 20, "Low Usage", IF(tbl_Customers[[#This Row],[number_vmail_messages]] &lt;= 40, "Medium Usgae", "High Usage")))</f>
        <v>Medium Usgae</v>
      </c>
      <c r="AD2979" s="30" t="str">
        <f>IF(tbl_Customers[[#This Row],[total_day_minutes]]&lt;=150,"Low Usage", IF(tbl_Customers[[#This Row],[total_day_minutes]]&lt;=200,"Medium Usage", IF(tbl_Customers[[#This Row],[total_day_minutes]]&lt;=250,"High Usage","Very High Usage")))</f>
        <v>Medium Usage</v>
      </c>
      <c r="AE2979" s="30" t="str">
        <f>IF(tbl_Customers[[#This Row],[total_intl_calls]]&lt;=5,"Low Calls", IF(tbl_Customers[[#This Row],[total_intl_calls]]&lt;=10, "Medium Calls", "High Calls"))</f>
        <v>Low Calls</v>
      </c>
    </row>
    <row r="2980" spans="1:31"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c r="W2980" t="str">
        <f>IF(tbl_Customers[[#This Row],[number_customer_service_calls]] &lt;= 1, "0-1 Calls", IF(tbl_Customers[[#This Row],[number_customer_service_calls]] &lt;= 3, "2-3 Calls", IF(tbl_Customers[[#This Row],[number_customer_service_calls]] &lt;=5, "4-5 Calls", "6+ Calls")))</f>
        <v>0-1 Calls</v>
      </c>
      <c r="X2980" t="str">
        <f>IF(tbl_Customers[[#This Row],[account_length]] &lt;= 50, "0-50", IF(tbl_Customers[[#This Row],[account_length]] &lt;=100, "51-100", IF(tbl_Customers[[#This Row],[account_length]] &lt;= 150, "101-150", "151+")))</f>
        <v>101-150</v>
      </c>
      <c r="Y2980" s="30" t="str">
        <f>IF(tbl_Customers[[#This Row],[total_intl_charge]] &lt;= 3, "Low Charges", "High Charges")</f>
        <v>Low Charges</v>
      </c>
      <c r="Z2980" s="30" t="str">
        <f>IF(tbl_Customers[[#This Row],[total_eve_calls]]&lt;=80,"Low Calls",
IF(tbl_Customers[[#This Row],[total_eve_calls]]&lt;=120,"Medium Calls","High Calls"))</f>
        <v>Medium Calls</v>
      </c>
      <c r="AA2980" s="30" t="str">
        <f>IF(tbl_Customers[[#This Row],[total_eve_charge]]&lt;=15,"Low Charges",
IF(tbl_Customers[[#This Row],[total_eve_charge]]&lt;=20,"Medium Charges","High Charges"))</f>
        <v>High Charges</v>
      </c>
      <c r="AB2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0" s="30" t="str">
        <f>IF(tbl_Customers[[#This Row],[number_vmail_messages]] = 0, "No Usage", IF(tbl_Customers[[#This Row],[number_vmail_messages]] &lt;= 20, "Low Usage", IF(tbl_Customers[[#This Row],[number_vmail_messages]] &lt;= 40, "Medium Usgae", "High Usage")))</f>
        <v>High Usage</v>
      </c>
      <c r="AD2980" s="30" t="str">
        <f>IF(tbl_Customers[[#This Row],[total_day_minutes]]&lt;=150,"Low Usage", IF(tbl_Customers[[#This Row],[total_day_minutes]]&lt;=200,"Medium Usage", IF(tbl_Customers[[#This Row],[total_day_minutes]]&lt;=250,"High Usage","Very High Usage")))</f>
        <v>Low Usage</v>
      </c>
      <c r="AE2980" s="30" t="str">
        <f>IF(tbl_Customers[[#This Row],[total_intl_calls]]&lt;=5,"Low Calls", IF(tbl_Customers[[#This Row],[total_intl_calls]]&lt;=10, "Medium Calls", "High Calls"))</f>
        <v>Low Calls</v>
      </c>
    </row>
    <row r="2981" spans="1:31"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c r="W2981" t="str">
        <f>IF(tbl_Customers[[#This Row],[number_customer_service_calls]] &lt;= 1, "0-1 Calls", IF(tbl_Customers[[#This Row],[number_customer_service_calls]] &lt;= 3, "2-3 Calls", IF(tbl_Customers[[#This Row],[number_customer_service_calls]] &lt;=5, "4-5 Calls", "6+ Calls")))</f>
        <v>0-1 Calls</v>
      </c>
      <c r="X2981" t="str">
        <f>IF(tbl_Customers[[#This Row],[account_length]] &lt;= 50, "0-50", IF(tbl_Customers[[#This Row],[account_length]] &lt;=100, "51-100", IF(tbl_Customers[[#This Row],[account_length]] &lt;= 150, "101-150", "151+")))</f>
        <v>51-100</v>
      </c>
      <c r="Y2981" s="30" t="str">
        <f>IF(tbl_Customers[[#This Row],[total_intl_charge]] &lt;= 3, "Low Charges", "High Charges")</f>
        <v>Low Charges</v>
      </c>
      <c r="Z2981" s="30" t="str">
        <f>IF(tbl_Customers[[#This Row],[total_eve_calls]]&lt;=80,"Low Calls",
IF(tbl_Customers[[#This Row],[total_eve_calls]]&lt;=120,"Medium Calls","High Calls"))</f>
        <v>Medium Calls</v>
      </c>
      <c r="AA2981" s="30" t="str">
        <f>IF(tbl_Customers[[#This Row],[total_eve_charge]]&lt;=15,"Low Charges",
IF(tbl_Customers[[#This Row],[total_eve_charge]]&lt;=20,"Medium Charges","High Charges"))</f>
        <v>Low Charges</v>
      </c>
      <c r="AB2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2981" s="30" t="str">
        <f>IF(tbl_Customers[[#This Row],[number_vmail_messages]] = 0, "No Usage", IF(tbl_Customers[[#This Row],[number_vmail_messages]] &lt;= 20, "Low Usage", IF(tbl_Customers[[#This Row],[number_vmail_messages]] &lt;= 40, "Medium Usgae", "High Usage")))</f>
        <v>High Usage</v>
      </c>
      <c r="AD2981" s="30" t="str">
        <f>IF(tbl_Customers[[#This Row],[total_day_minutes]]&lt;=150,"Low Usage", IF(tbl_Customers[[#This Row],[total_day_minutes]]&lt;=200,"Medium Usage", IF(tbl_Customers[[#This Row],[total_day_minutes]]&lt;=250,"High Usage","Very High Usage")))</f>
        <v>Medium Usage</v>
      </c>
      <c r="AE2981" s="30" t="str">
        <f>IF(tbl_Customers[[#This Row],[total_intl_calls]]&lt;=5,"Low Calls", IF(tbl_Customers[[#This Row],[total_intl_calls]]&lt;=10, "Medium Calls", "High Calls"))</f>
        <v>Low Calls</v>
      </c>
    </row>
    <row r="2982" spans="1:31"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c r="W2982" t="str">
        <f>IF(tbl_Customers[[#This Row],[number_customer_service_calls]] &lt;= 1, "0-1 Calls", IF(tbl_Customers[[#This Row],[number_customer_service_calls]] &lt;= 3, "2-3 Calls", IF(tbl_Customers[[#This Row],[number_customer_service_calls]] &lt;=5, "4-5 Calls", "6+ Calls")))</f>
        <v>2-3 Calls</v>
      </c>
      <c r="X2982" t="str">
        <f>IF(tbl_Customers[[#This Row],[account_length]] &lt;= 50, "0-50", IF(tbl_Customers[[#This Row],[account_length]] &lt;=100, "51-100", IF(tbl_Customers[[#This Row],[account_length]] &lt;= 150, "101-150", "151+")))</f>
        <v>101-150</v>
      </c>
      <c r="Y2982" s="30" t="str">
        <f>IF(tbl_Customers[[#This Row],[total_intl_charge]] &lt;= 3, "Low Charges", "High Charges")</f>
        <v>High Charges</v>
      </c>
      <c r="Z2982" s="30" t="str">
        <f>IF(tbl_Customers[[#This Row],[total_eve_calls]]&lt;=80,"Low Calls",
IF(tbl_Customers[[#This Row],[total_eve_calls]]&lt;=120,"Medium Calls","High Calls"))</f>
        <v>High Calls</v>
      </c>
      <c r="AA2982" s="30" t="str">
        <f>IF(tbl_Customers[[#This Row],[total_eve_charge]]&lt;=15,"Low Charges",
IF(tbl_Customers[[#This Row],[total_eve_charge]]&lt;=20,"Medium Charges","High Charges"))</f>
        <v>Medium Charges</v>
      </c>
      <c r="AB2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2" s="30" t="str">
        <f>IF(tbl_Customers[[#This Row],[number_vmail_messages]] = 0, "No Usage", IF(tbl_Customers[[#This Row],[number_vmail_messages]] &lt;= 20, "Low Usage", IF(tbl_Customers[[#This Row],[number_vmail_messages]] &lt;= 40, "Medium Usgae", "High Usage")))</f>
        <v>No Usage</v>
      </c>
      <c r="AD2982" s="30" t="str">
        <f>IF(tbl_Customers[[#This Row],[total_day_minutes]]&lt;=150,"Low Usage", IF(tbl_Customers[[#This Row],[total_day_minutes]]&lt;=200,"Medium Usage", IF(tbl_Customers[[#This Row],[total_day_minutes]]&lt;=250,"High Usage","Very High Usage")))</f>
        <v>Very High Usage</v>
      </c>
      <c r="AE2982" s="30" t="str">
        <f>IF(tbl_Customers[[#This Row],[total_intl_calls]]&lt;=5,"Low Calls", IF(tbl_Customers[[#This Row],[total_intl_calls]]&lt;=10, "Medium Calls", "High Calls"))</f>
        <v>Low Calls</v>
      </c>
    </row>
    <row r="2983" spans="1:31"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c r="W2983" t="str">
        <f>IF(tbl_Customers[[#This Row],[number_customer_service_calls]] &lt;= 1, "0-1 Calls", IF(tbl_Customers[[#This Row],[number_customer_service_calls]] &lt;= 3, "2-3 Calls", IF(tbl_Customers[[#This Row],[number_customer_service_calls]] &lt;=5, "4-5 Calls", "6+ Calls")))</f>
        <v>0-1 Calls</v>
      </c>
      <c r="X2983" t="str">
        <f>IF(tbl_Customers[[#This Row],[account_length]] &lt;= 50, "0-50", IF(tbl_Customers[[#This Row],[account_length]] &lt;=100, "51-100", IF(tbl_Customers[[#This Row],[account_length]] &lt;= 150, "101-150", "151+")))</f>
        <v>51-100</v>
      </c>
      <c r="Y2983" s="30" t="str">
        <f>IF(tbl_Customers[[#This Row],[total_intl_charge]] &lt;= 3, "Low Charges", "High Charges")</f>
        <v>Low Charges</v>
      </c>
      <c r="Z2983" s="30" t="str">
        <f>IF(tbl_Customers[[#This Row],[total_eve_calls]]&lt;=80,"Low Calls",
IF(tbl_Customers[[#This Row],[total_eve_calls]]&lt;=120,"Medium Calls","High Calls"))</f>
        <v>High Calls</v>
      </c>
      <c r="AA2983" s="30" t="str">
        <f>IF(tbl_Customers[[#This Row],[total_eve_charge]]&lt;=15,"Low Charges",
IF(tbl_Customers[[#This Row],[total_eve_charge]]&lt;=20,"Medium Charges","High Charges"))</f>
        <v>High Charges</v>
      </c>
      <c r="AB2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3" s="30" t="str">
        <f>IF(tbl_Customers[[#This Row],[number_vmail_messages]] = 0, "No Usage", IF(tbl_Customers[[#This Row],[number_vmail_messages]] &lt;= 20, "Low Usage", IF(tbl_Customers[[#This Row],[number_vmail_messages]] &lt;= 40, "Medium Usgae", "High Usage")))</f>
        <v>No Usage</v>
      </c>
      <c r="AD2983" s="30" t="str">
        <f>IF(tbl_Customers[[#This Row],[total_day_minutes]]&lt;=150,"Low Usage", IF(tbl_Customers[[#This Row],[total_day_minutes]]&lt;=200,"Medium Usage", IF(tbl_Customers[[#This Row],[total_day_minutes]]&lt;=250,"High Usage","Very High Usage")))</f>
        <v>Very High Usage</v>
      </c>
      <c r="AE2983" s="30" t="str">
        <f>IF(tbl_Customers[[#This Row],[total_intl_calls]]&lt;=5,"Low Calls", IF(tbl_Customers[[#This Row],[total_intl_calls]]&lt;=10, "Medium Calls", "High Calls"))</f>
        <v>Low Calls</v>
      </c>
    </row>
    <row r="2984" spans="1:31"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c r="W2984" t="str">
        <f>IF(tbl_Customers[[#This Row],[number_customer_service_calls]] &lt;= 1, "0-1 Calls", IF(tbl_Customers[[#This Row],[number_customer_service_calls]] &lt;= 3, "2-3 Calls", IF(tbl_Customers[[#This Row],[number_customer_service_calls]] &lt;=5, "4-5 Calls", "6+ Calls")))</f>
        <v>2-3 Calls</v>
      </c>
      <c r="X2984" t="str">
        <f>IF(tbl_Customers[[#This Row],[account_length]] &lt;= 50, "0-50", IF(tbl_Customers[[#This Row],[account_length]] &lt;=100, "51-100", IF(tbl_Customers[[#This Row],[account_length]] &lt;= 150, "101-150", "151+")))</f>
        <v>51-100</v>
      </c>
      <c r="Y2984" s="30" t="str">
        <f>IF(tbl_Customers[[#This Row],[total_intl_charge]] &lt;= 3, "Low Charges", "High Charges")</f>
        <v>Low Charges</v>
      </c>
      <c r="Z2984" s="30" t="str">
        <f>IF(tbl_Customers[[#This Row],[total_eve_calls]]&lt;=80,"Low Calls",
IF(tbl_Customers[[#This Row],[total_eve_calls]]&lt;=120,"Medium Calls","High Calls"))</f>
        <v>Low Calls</v>
      </c>
      <c r="AA2984" s="30" t="str">
        <f>IF(tbl_Customers[[#This Row],[total_eve_charge]]&lt;=15,"Low Charges",
IF(tbl_Customers[[#This Row],[total_eve_charge]]&lt;=20,"Medium Charges","High Charges"))</f>
        <v>Low Charges</v>
      </c>
      <c r="AB2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4" s="30" t="str">
        <f>IF(tbl_Customers[[#This Row],[number_vmail_messages]] = 0, "No Usage", IF(tbl_Customers[[#This Row],[number_vmail_messages]] &lt;= 20, "Low Usage", IF(tbl_Customers[[#This Row],[number_vmail_messages]] &lt;= 40, "Medium Usgae", "High Usage")))</f>
        <v>No Usage</v>
      </c>
      <c r="AD2984" s="30" t="str">
        <f>IF(tbl_Customers[[#This Row],[total_day_minutes]]&lt;=150,"Low Usage", IF(tbl_Customers[[#This Row],[total_day_minutes]]&lt;=200,"Medium Usage", IF(tbl_Customers[[#This Row],[total_day_minutes]]&lt;=250,"High Usage","Very High Usage")))</f>
        <v>Medium Usage</v>
      </c>
      <c r="AE2984" s="30" t="str">
        <f>IF(tbl_Customers[[#This Row],[total_intl_calls]]&lt;=5,"Low Calls", IF(tbl_Customers[[#This Row],[total_intl_calls]]&lt;=10, "Medium Calls", "High Calls"))</f>
        <v>Low Calls</v>
      </c>
    </row>
    <row r="2985" spans="1:31"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c r="W2985" t="str">
        <f>IF(tbl_Customers[[#This Row],[number_customer_service_calls]] &lt;= 1, "0-1 Calls", IF(tbl_Customers[[#This Row],[number_customer_service_calls]] &lt;= 3, "2-3 Calls", IF(tbl_Customers[[#This Row],[number_customer_service_calls]] &lt;=5, "4-5 Calls", "6+ Calls")))</f>
        <v>0-1 Calls</v>
      </c>
      <c r="X2985" t="str">
        <f>IF(tbl_Customers[[#This Row],[account_length]] &lt;= 50, "0-50", IF(tbl_Customers[[#This Row],[account_length]] &lt;=100, "51-100", IF(tbl_Customers[[#This Row],[account_length]] &lt;= 150, "101-150", "151+")))</f>
        <v>101-150</v>
      </c>
      <c r="Y2985" s="30" t="str">
        <f>IF(tbl_Customers[[#This Row],[total_intl_charge]] &lt;= 3, "Low Charges", "High Charges")</f>
        <v>High Charges</v>
      </c>
      <c r="Z2985" s="30" t="str">
        <f>IF(tbl_Customers[[#This Row],[total_eve_calls]]&lt;=80,"Low Calls",
IF(tbl_Customers[[#This Row],[total_eve_calls]]&lt;=120,"Medium Calls","High Calls"))</f>
        <v>Medium Calls</v>
      </c>
      <c r="AA2985" s="30" t="str">
        <f>IF(tbl_Customers[[#This Row],[total_eve_charge]]&lt;=15,"Low Charges",
IF(tbl_Customers[[#This Row],[total_eve_charge]]&lt;=20,"Medium Charges","High Charges"))</f>
        <v>High Charges</v>
      </c>
      <c r="AB2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85" s="30" t="str">
        <f>IF(tbl_Customers[[#This Row],[number_vmail_messages]] = 0, "No Usage", IF(tbl_Customers[[#This Row],[number_vmail_messages]] &lt;= 20, "Low Usage", IF(tbl_Customers[[#This Row],[number_vmail_messages]] &lt;= 40, "Medium Usgae", "High Usage")))</f>
        <v>Medium Usgae</v>
      </c>
      <c r="AD2985" s="30" t="str">
        <f>IF(tbl_Customers[[#This Row],[total_day_minutes]]&lt;=150,"Low Usage", IF(tbl_Customers[[#This Row],[total_day_minutes]]&lt;=200,"Medium Usage", IF(tbl_Customers[[#This Row],[total_day_minutes]]&lt;=250,"High Usage","Very High Usage")))</f>
        <v>Low Usage</v>
      </c>
      <c r="AE2985" s="30" t="str">
        <f>IF(tbl_Customers[[#This Row],[total_intl_calls]]&lt;=5,"Low Calls", IF(tbl_Customers[[#This Row],[total_intl_calls]]&lt;=10, "Medium Calls", "High Calls"))</f>
        <v>Low Calls</v>
      </c>
    </row>
    <row r="2986" spans="1:31"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c r="W2986" t="str">
        <f>IF(tbl_Customers[[#This Row],[number_customer_service_calls]] &lt;= 1, "0-1 Calls", IF(tbl_Customers[[#This Row],[number_customer_service_calls]] &lt;= 3, "2-3 Calls", IF(tbl_Customers[[#This Row],[number_customer_service_calls]] &lt;=5, "4-5 Calls", "6+ Calls")))</f>
        <v>2-3 Calls</v>
      </c>
      <c r="X2986" t="str">
        <f>IF(tbl_Customers[[#This Row],[account_length]] &lt;= 50, "0-50", IF(tbl_Customers[[#This Row],[account_length]] &lt;=100, "51-100", IF(tbl_Customers[[#This Row],[account_length]] &lt;= 150, "101-150", "151+")))</f>
        <v>101-150</v>
      </c>
      <c r="Y2986" s="30" t="str">
        <f>IF(tbl_Customers[[#This Row],[total_intl_charge]] &lt;= 3, "Low Charges", "High Charges")</f>
        <v>Low Charges</v>
      </c>
      <c r="Z2986" s="30" t="str">
        <f>IF(tbl_Customers[[#This Row],[total_eve_calls]]&lt;=80,"Low Calls",
IF(tbl_Customers[[#This Row],[total_eve_calls]]&lt;=120,"Medium Calls","High Calls"))</f>
        <v>Medium Calls</v>
      </c>
      <c r="AA2986" s="30" t="str">
        <f>IF(tbl_Customers[[#This Row],[total_eve_charge]]&lt;=15,"Low Charges",
IF(tbl_Customers[[#This Row],[total_eve_charge]]&lt;=20,"Medium Charges","High Charges"))</f>
        <v>Medium Charges</v>
      </c>
      <c r="AB2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6" s="30" t="str">
        <f>IF(tbl_Customers[[#This Row],[number_vmail_messages]] = 0, "No Usage", IF(tbl_Customers[[#This Row],[number_vmail_messages]] &lt;= 20, "Low Usage", IF(tbl_Customers[[#This Row],[number_vmail_messages]] &lt;= 40, "Medium Usgae", "High Usage")))</f>
        <v>No Usage</v>
      </c>
      <c r="AD2986" s="30" t="str">
        <f>IF(tbl_Customers[[#This Row],[total_day_minutes]]&lt;=150,"Low Usage", IF(tbl_Customers[[#This Row],[total_day_minutes]]&lt;=200,"Medium Usage", IF(tbl_Customers[[#This Row],[total_day_minutes]]&lt;=250,"High Usage","Very High Usage")))</f>
        <v>High Usage</v>
      </c>
      <c r="AE2986" s="30" t="str">
        <f>IF(tbl_Customers[[#This Row],[total_intl_calls]]&lt;=5,"Low Calls", IF(tbl_Customers[[#This Row],[total_intl_calls]]&lt;=10, "Medium Calls", "High Calls"))</f>
        <v>Low Calls</v>
      </c>
    </row>
    <row r="2987" spans="1:31"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c r="W2987" t="str">
        <f>IF(tbl_Customers[[#This Row],[number_customer_service_calls]] &lt;= 1, "0-1 Calls", IF(tbl_Customers[[#This Row],[number_customer_service_calls]] &lt;= 3, "2-3 Calls", IF(tbl_Customers[[#This Row],[number_customer_service_calls]] &lt;=5, "4-5 Calls", "6+ Calls")))</f>
        <v>0-1 Calls</v>
      </c>
      <c r="X2987" t="str">
        <f>IF(tbl_Customers[[#This Row],[account_length]] &lt;= 50, "0-50", IF(tbl_Customers[[#This Row],[account_length]] &lt;=100, "51-100", IF(tbl_Customers[[#This Row],[account_length]] &lt;= 150, "101-150", "151+")))</f>
        <v>51-100</v>
      </c>
      <c r="Y2987" s="30" t="str">
        <f>IF(tbl_Customers[[#This Row],[total_intl_charge]] &lt;= 3, "Low Charges", "High Charges")</f>
        <v>Low Charges</v>
      </c>
      <c r="Z2987" s="30" t="str">
        <f>IF(tbl_Customers[[#This Row],[total_eve_calls]]&lt;=80,"Low Calls",
IF(tbl_Customers[[#This Row],[total_eve_calls]]&lt;=120,"Medium Calls","High Calls"))</f>
        <v>Medium Calls</v>
      </c>
      <c r="AA2987" s="30" t="str">
        <f>IF(tbl_Customers[[#This Row],[total_eve_charge]]&lt;=15,"Low Charges",
IF(tbl_Customers[[#This Row],[total_eve_charge]]&lt;=20,"Medium Charges","High Charges"))</f>
        <v>Low Charges</v>
      </c>
      <c r="AB2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7" s="30" t="str">
        <f>IF(tbl_Customers[[#This Row],[number_vmail_messages]] = 0, "No Usage", IF(tbl_Customers[[#This Row],[number_vmail_messages]] &lt;= 20, "Low Usage", IF(tbl_Customers[[#This Row],[number_vmail_messages]] &lt;= 40, "Medium Usgae", "High Usage")))</f>
        <v>Medium Usgae</v>
      </c>
      <c r="AD2987" s="30" t="str">
        <f>IF(tbl_Customers[[#This Row],[total_day_minutes]]&lt;=150,"Low Usage", IF(tbl_Customers[[#This Row],[total_day_minutes]]&lt;=200,"Medium Usage", IF(tbl_Customers[[#This Row],[total_day_minutes]]&lt;=250,"High Usage","Very High Usage")))</f>
        <v>High Usage</v>
      </c>
      <c r="AE2987" s="30" t="str">
        <f>IF(tbl_Customers[[#This Row],[total_intl_calls]]&lt;=5,"Low Calls", IF(tbl_Customers[[#This Row],[total_intl_calls]]&lt;=10, "Medium Calls", "High Calls"))</f>
        <v>Low Calls</v>
      </c>
    </row>
    <row r="2988" spans="1:31"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c r="W2988" t="str">
        <f>IF(tbl_Customers[[#This Row],[number_customer_service_calls]] &lt;= 1, "0-1 Calls", IF(tbl_Customers[[#This Row],[number_customer_service_calls]] &lt;= 3, "2-3 Calls", IF(tbl_Customers[[#This Row],[number_customer_service_calls]] &lt;=5, "4-5 Calls", "6+ Calls")))</f>
        <v>2-3 Calls</v>
      </c>
      <c r="X2988" t="str">
        <f>IF(tbl_Customers[[#This Row],[account_length]] &lt;= 50, "0-50", IF(tbl_Customers[[#This Row],[account_length]] &lt;=100, "51-100", IF(tbl_Customers[[#This Row],[account_length]] &lt;= 150, "101-150", "151+")))</f>
        <v>101-150</v>
      </c>
      <c r="Y2988" s="30" t="str">
        <f>IF(tbl_Customers[[#This Row],[total_intl_charge]] &lt;= 3, "Low Charges", "High Charges")</f>
        <v>Low Charges</v>
      </c>
      <c r="Z2988" s="30" t="str">
        <f>IF(tbl_Customers[[#This Row],[total_eve_calls]]&lt;=80,"Low Calls",
IF(tbl_Customers[[#This Row],[total_eve_calls]]&lt;=120,"Medium Calls","High Calls"))</f>
        <v>High Calls</v>
      </c>
      <c r="AA2988" s="30" t="str">
        <f>IF(tbl_Customers[[#This Row],[total_eve_charge]]&lt;=15,"Low Charges",
IF(tbl_Customers[[#This Row],[total_eve_charge]]&lt;=20,"Medium Charges","High Charges"))</f>
        <v>High Charges</v>
      </c>
      <c r="AB2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88" s="30" t="str">
        <f>IF(tbl_Customers[[#This Row],[number_vmail_messages]] = 0, "No Usage", IF(tbl_Customers[[#This Row],[number_vmail_messages]] &lt;= 20, "Low Usage", IF(tbl_Customers[[#This Row],[number_vmail_messages]] &lt;= 40, "Medium Usgae", "High Usage")))</f>
        <v>No Usage</v>
      </c>
      <c r="AD2988" s="30" t="str">
        <f>IF(tbl_Customers[[#This Row],[total_day_minutes]]&lt;=150,"Low Usage", IF(tbl_Customers[[#This Row],[total_day_minutes]]&lt;=200,"Medium Usage", IF(tbl_Customers[[#This Row],[total_day_minutes]]&lt;=250,"High Usage","Very High Usage")))</f>
        <v>High Usage</v>
      </c>
      <c r="AE2988" s="30" t="str">
        <f>IF(tbl_Customers[[#This Row],[total_intl_calls]]&lt;=5,"Low Calls", IF(tbl_Customers[[#This Row],[total_intl_calls]]&lt;=10, "Medium Calls", "High Calls"))</f>
        <v>Low Calls</v>
      </c>
    </row>
    <row r="2989" spans="1:31"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c r="W2989" t="str">
        <f>IF(tbl_Customers[[#This Row],[number_customer_service_calls]] &lt;= 1, "0-1 Calls", IF(tbl_Customers[[#This Row],[number_customer_service_calls]] &lt;= 3, "2-3 Calls", IF(tbl_Customers[[#This Row],[number_customer_service_calls]] &lt;=5, "4-5 Calls", "6+ Calls")))</f>
        <v>0-1 Calls</v>
      </c>
      <c r="X2989" t="str">
        <f>IF(tbl_Customers[[#This Row],[account_length]] &lt;= 50, "0-50", IF(tbl_Customers[[#This Row],[account_length]] &lt;=100, "51-100", IF(tbl_Customers[[#This Row],[account_length]] &lt;= 150, "101-150", "151+")))</f>
        <v>51-100</v>
      </c>
      <c r="Y2989" s="30" t="str">
        <f>IF(tbl_Customers[[#This Row],[total_intl_charge]] &lt;= 3, "Low Charges", "High Charges")</f>
        <v>Low Charges</v>
      </c>
      <c r="Z2989" s="30" t="str">
        <f>IF(tbl_Customers[[#This Row],[total_eve_calls]]&lt;=80,"Low Calls",
IF(tbl_Customers[[#This Row],[total_eve_calls]]&lt;=120,"Medium Calls","High Calls"))</f>
        <v>High Calls</v>
      </c>
      <c r="AA2989" s="30" t="str">
        <f>IF(tbl_Customers[[#This Row],[total_eve_charge]]&lt;=15,"Low Charges",
IF(tbl_Customers[[#This Row],[total_eve_charge]]&lt;=20,"Medium Charges","High Charges"))</f>
        <v>Medium Charges</v>
      </c>
      <c r="AB2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89" s="30" t="str">
        <f>IF(tbl_Customers[[#This Row],[number_vmail_messages]] = 0, "No Usage", IF(tbl_Customers[[#This Row],[number_vmail_messages]] &lt;= 20, "Low Usage", IF(tbl_Customers[[#This Row],[number_vmail_messages]] &lt;= 40, "Medium Usgae", "High Usage")))</f>
        <v>Medium Usgae</v>
      </c>
      <c r="AD2989" s="30" t="str">
        <f>IF(tbl_Customers[[#This Row],[total_day_minutes]]&lt;=150,"Low Usage", IF(tbl_Customers[[#This Row],[total_day_minutes]]&lt;=200,"Medium Usage", IF(tbl_Customers[[#This Row],[total_day_minutes]]&lt;=250,"High Usage","Very High Usage")))</f>
        <v>Low Usage</v>
      </c>
      <c r="AE2989" s="30" t="str">
        <f>IF(tbl_Customers[[#This Row],[total_intl_calls]]&lt;=5,"Low Calls", IF(tbl_Customers[[#This Row],[total_intl_calls]]&lt;=10, "Medium Calls", "High Calls"))</f>
        <v>Low Calls</v>
      </c>
    </row>
    <row r="2990" spans="1:31"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c r="W2990" t="str">
        <f>IF(tbl_Customers[[#This Row],[number_customer_service_calls]] &lt;= 1, "0-1 Calls", IF(tbl_Customers[[#This Row],[number_customer_service_calls]] &lt;= 3, "2-3 Calls", IF(tbl_Customers[[#This Row],[number_customer_service_calls]] &lt;=5, "4-5 Calls", "6+ Calls")))</f>
        <v>0-1 Calls</v>
      </c>
      <c r="X2990" t="str">
        <f>IF(tbl_Customers[[#This Row],[account_length]] &lt;= 50, "0-50", IF(tbl_Customers[[#This Row],[account_length]] &lt;=100, "51-100", IF(tbl_Customers[[#This Row],[account_length]] &lt;= 150, "101-150", "151+")))</f>
        <v>51-100</v>
      </c>
      <c r="Y2990" s="30" t="str">
        <f>IF(tbl_Customers[[#This Row],[total_intl_charge]] &lt;= 3, "Low Charges", "High Charges")</f>
        <v>High Charges</v>
      </c>
      <c r="Z2990" s="30" t="str">
        <f>IF(tbl_Customers[[#This Row],[total_eve_calls]]&lt;=80,"Low Calls",
IF(tbl_Customers[[#This Row],[total_eve_calls]]&lt;=120,"Medium Calls","High Calls"))</f>
        <v>Medium Calls</v>
      </c>
      <c r="AA2990" s="30" t="str">
        <f>IF(tbl_Customers[[#This Row],[total_eve_charge]]&lt;=15,"Low Charges",
IF(tbl_Customers[[#This Row],[total_eve_charge]]&lt;=20,"Medium Charges","High Charges"))</f>
        <v>Low Charges</v>
      </c>
      <c r="AB2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0" s="30" t="str">
        <f>IF(tbl_Customers[[#This Row],[number_vmail_messages]] = 0, "No Usage", IF(tbl_Customers[[#This Row],[number_vmail_messages]] &lt;= 20, "Low Usage", IF(tbl_Customers[[#This Row],[number_vmail_messages]] &lt;= 40, "Medium Usgae", "High Usage")))</f>
        <v>No Usage</v>
      </c>
      <c r="AD2990" s="30" t="str">
        <f>IF(tbl_Customers[[#This Row],[total_day_minutes]]&lt;=150,"Low Usage", IF(tbl_Customers[[#This Row],[total_day_minutes]]&lt;=200,"Medium Usage", IF(tbl_Customers[[#This Row],[total_day_minutes]]&lt;=250,"High Usage","Very High Usage")))</f>
        <v>Low Usage</v>
      </c>
      <c r="AE2990" s="30" t="str">
        <f>IF(tbl_Customers[[#This Row],[total_intl_calls]]&lt;=5,"Low Calls", IF(tbl_Customers[[#This Row],[total_intl_calls]]&lt;=10, "Medium Calls", "High Calls"))</f>
        <v>Low Calls</v>
      </c>
    </row>
    <row r="2991" spans="1:31"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c r="W2991" t="str">
        <f>IF(tbl_Customers[[#This Row],[number_customer_service_calls]] &lt;= 1, "0-1 Calls", IF(tbl_Customers[[#This Row],[number_customer_service_calls]] &lt;= 3, "2-3 Calls", IF(tbl_Customers[[#This Row],[number_customer_service_calls]] &lt;=5, "4-5 Calls", "6+ Calls")))</f>
        <v>0-1 Calls</v>
      </c>
      <c r="X2991" t="str">
        <f>IF(tbl_Customers[[#This Row],[account_length]] &lt;= 50, "0-50", IF(tbl_Customers[[#This Row],[account_length]] &lt;=100, "51-100", IF(tbl_Customers[[#This Row],[account_length]] &lt;= 150, "101-150", "151+")))</f>
        <v>51-100</v>
      </c>
      <c r="Y2991" s="30" t="str">
        <f>IF(tbl_Customers[[#This Row],[total_intl_charge]] &lt;= 3, "Low Charges", "High Charges")</f>
        <v>High Charges</v>
      </c>
      <c r="Z2991" s="30" t="str">
        <f>IF(tbl_Customers[[#This Row],[total_eve_calls]]&lt;=80,"Low Calls",
IF(tbl_Customers[[#This Row],[total_eve_calls]]&lt;=120,"Medium Calls","High Calls"))</f>
        <v>Medium Calls</v>
      </c>
      <c r="AA2991" s="30" t="str">
        <f>IF(tbl_Customers[[#This Row],[total_eve_charge]]&lt;=15,"Low Charges",
IF(tbl_Customers[[#This Row],[total_eve_charge]]&lt;=20,"Medium Charges","High Charges"))</f>
        <v>Medium Charges</v>
      </c>
      <c r="AB2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1" s="30" t="str">
        <f>IF(tbl_Customers[[#This Row],[number_vmail_messages]] = 0, "No Usage", IF(tbl_Customers[[#This Row],[number_vmail_messages]] &lt;= 20, "Low Usage", IF(tbl_Customers[[#This Row],[number_vmail_messages]] &lt;= 40, "Medium Usgae", "High Usage")))</f>
        <v>Medium Usgae</v>
      </c>
      <c r="AD2991" s="30" t="str">
        <f>IF(tbl_Customers[[#This Row],[total_day_minutes]]&lt;=150,"Low Usage", IF(tbl_Customers[[#This Row],[total_day_minutes]]&lt;=200,"Medium Usage", IF(tbl_Customers[[#This Row],[total_day_minutes]]&lt;=250,"High Usage","Very High Usage")))</f>
        <v>Low Usage</v>
      </c>
      <c r="AE2991" s="30" t="str">
        <f>IF(tbl_Customers[[#This Row],[total_intl_calls]]&lt;=5,"Low Calls", IF(tbl_Customers[[#This Row],[total_intl_calls]]&lt;=10, "Medium Calls", "High Calls"))</f>
        <v>Medium Calls</v>
      </c>
    </row>
    <row r="2992" spans="1:31"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c r="W2992" t="str">
        <f>IF(tbl_Customers[[#This Row],[number_customer_service_calls]] &lt;= 1, "0-1 Calls", IF(tbl_Customers[[#This Row],[number_customer_service_calls]] &lt;= 3, "2-3 Calls", IF(tbl_Customers[[#This Row],[number_customer_service_calls]] &lt;=5, "4-5 Calls", "6+ Calls")))</f>
        <v>2-3 Calls</v>
      </c>
      <c r="X2992" t="str">
        <f>IF(tbl_Customers[[#This Row],[account_length]] &lt;= 50, "0-50", IF(tbl_Customers[[#This Row],[account_length]] &lt;=100, "51-100", IF(tbl_Customers[[#This Row],[account_length]] &lt;= 150, "101-150", "151+")))</f>
        <v>0-50</v>
      </c>
      <c r="Y2992" s="30" t="str">
        <f>IF(tbl_Customers[[#This Row],[total_intl_charge]] &lt;= 3, "Low Charges", "High Charges")</f>
        <v>Low Charges</v>
      </c>
      <c r="Z2992" s="30" t="str">
        <f>IF(tbl_Customers[[#This Row],[total_eve_calls]]&lt;=80,"Low Calls",
IF(tbl_Customers[[#This Row],[total_eve_calls]]&lt;=120,"Medium Calls","High Calls"))</f>
        <v>High Calls</v>
      </c>
      <c r="AA2992" s="30" t="str">
        <f>IF(tbl_Customers[[#This Row],[total_eve_charge]]&lt;=15,"Low Charges",
IF(tbl_Customers[[#This Row],[total_eve_charge]]&lt;=20,"Medium Charges","High Charges"))</f>
        <v>High Charges</v>
      </c>
      <c r="AB2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2" s="30" t="str">
        <f>IF(tbl_Customers[[#This Row],[number_vmail_messages]] = 0, "No Usage", IF(tbl_Customers[[#This Row],[number_vmail_messages]] &lt;= 20, "Low Usage", IF(tbl_Customers[[#This Row],[number_vmail_messages]] &lt;= 40, "Medium Usgae", "High Usage")))</f>
        <v>No Usage</v>
      </c>
      <c r="AD2992" s="30" t="str">
        <f>IF(tbl_Customers[[#This Row],[total_day_minutes]]&lt;=150,"Low Usage", IF(tbl_Customers[[#This Row],[total_day_minutes]]&lt;=200,"Medium Usage", IF(tbl_Customers[[#This Row],[total_day_minutes]]&lt;=250,"High Usage","Very High Usage")))</f>
        <v>Medium Usage</v>
      </c>
      <c r="AE2992" s="30" t="str">
        <f>IF(tbl_Customers[[#This Row],[total_intl_calls]]&lt;=5,"Low Calls", IF(tbl_Customers[[#This Row],[total_intl_calls]]&lt;=10, "Medium Calls", "High Calls"))</f>
        <v>Medium Calls</v>
      </c>
    </row>
    <row r="2993" spans="1:31"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c r="W2993" t="str">
        <f>IF(tbl_Customers[[#This Row],[number_customer_service_calls]] &lt;= 1, "0-1 Calls", IF(tbl_Customers[[#This Row],[number_customer_service_calls]] &lt;= 3, "2-3 Calls", IF(tbl_Customers[[#This Row],[number_customer_service_calls]] &lt;=5, "4-5 Calls", "6+ Calls")))</f>
        <v>0-1 Calls</v>
      </c>
      <c r="X2993" t="str">
        <f>IF(tbl_Customers[[#This Row],[account_length]] &lt;= 50, "0-50", IF(tbl_Customers[[#This Row],[account_length]] &lt;=100, "51-100", IF(tbl_Customers[[#This Row],[account_length]] &lt;= 150, "101-150", "151+")))</f>
        <v>151+</v>
      </c>
      <c r="Y2993" s="30" t="str">
        <f>IF(tbl_Customers[[#This Row],[total_intl_charge]] &lt;= 3, "Low Charges", "High Charges")</f>
        <v>High Charges</v>
      </c>
      <c r="Z2993" s="30" t="str">
        <f>IF(tbl_Customers[[#This Row],[total_eve_calls]]&lt;=80,"Low Calls",
IF(tbl_Customers[[#This Row],[total_eve_calls]]&lt;=120,"Medium Calls","High Calls"))</f>
        <v>High Calls</v>
      </c>
      <c r="AA2993" s="30" t="str">
        <f>IF(tbl_Customers[[#This Row],[total_eve_charge]]&lt;=15,"Low Charges",
IF(tbl_Customers[[#This Row],[total_eve_charge]]&lt;=20,"Medium Charges","High Charges"))</f>
        <v>High Charges</v>
      </c>
      <c r="AB2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3" s="30" t="str">
        <f>IF(tbl_Customers[[#This Row],[number_vmail_messages]] = 0, "No Usage", IF(tbl_Customers[[#This Row],[number_vmail_messages]] &lt;= 20, "Low Usage", IF(tbl_Customers[[#This Row],[number_vmail_messages]] &lt;= 40, "Medium Usgae", "High Usage")))</f>
        <v>No Usage</v>
      </c>
      <c r="AD2993" s="30" t="str">
        <f>IF(tbl_Customers[[#This Row],[total_day_minutes]]&lt;=150,"Low Usage", IF(tbl_Customers[[#This Row],[total_day_minutes]]&lt;=200,"Medium Usage", IF(tbl_Customers[[#This Row],[total_day_minutes]]&lt;=250,"High Usage","Very High Usage")))</f>
        <v>Low Usage</v>
      </c>
      <c r="AE2993" s="30" t="str">
        <f>IF(tbl_Customers[[#This Row],[total_intl_calls]]&lt;=5,"Low Calls", IF(tbl_Customers[[#This Row],[total_intl_calls]]&lt;=10, "Medium Calls", "High Calls"))</f>
        <v>Low Calls</v>
      </c>
    </row>
    <row r="2994" spans="1:31"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c r="W2994" t="str">
        <f>IF(tbl_Customers[[#This Row],[number_customer_service_calls]] &lt;= 1, "0-1 Calls", IF(tbl_Customers[[#This Row],[number_customer_service_calls]] &lt;= 3, "2-3 Calls", IF(tbl_Customers[[#This Row],[number_customer_service_calls]] &lt;=5, "4-5 Calls", "6+ Calls")))</f>
        <v>0-1 Calls</v>
      </c>
      <c r="X2994" t="str">
        <f>IF(tbl_Customers[[#This Row],[account_length]] &lt;= 50, "0-50", IF(tbl_Customers[[#This Row],[account_length]] &lt;=100, "51-100", IF(tbl_Customers[[#This Row],[account_length]] &lt;= 150, "101-150", "151+")))</f>
        <v>101-150</v>
      </c>
      <c r="Y2994" s="30" t="str">
        <f>IF(tbl_Customers[[#This Row],[total_intl_charge]] &lt;= 3, "Low Charges", "High Charges")</f>
        <v>Low Charges</v>
      </c>
      <c r="Z2994" s="30" t="str">
        <f>IF(tbl_Customers[[#This Row],[total_eve_calls]]&lt;=80,"Low Calls",
IF(tbl_Customers[[#This Row],[total_eve_calls]]&lt;=120,"Medium Calls","High Calls"))</f>
        <v>Low Calls</v>
      </c>
      <c r="AA2994" s="30" t="str">
        <f>IF(tbl_Customers[[#This Row],[total_eve_charge]]&lt;=15,"Low Charges",
IF(tbl_Customers[[#This Row],[total_eve_charge]]&lt;=20,"Medium Charges","High Charges"))</f>
        <v>Medium Charges</v>
      </c>
      <c r="AB2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4" s="30" t="str">
        <f>IF(tbl_Customers[[#This Row],[number_vmail_messages]] = 0, "No Usage", IF(tbl_Customers[[#This Row],[number_vmail_messages]] &lt;= 20, "Low Usage", IF(tbl_Customers[[#This Row],[number_vmail_messages]] &lt;= 40, "Medium Usgae", "High Usage")))</f>
        <v>No Usage</v>
      </c>
      <c r="AD2994" s="30" t="str">
        <f>IF(tbl_Customers[[#This Row],[total_day_minutes]]&lt;=150,"Low Usage", IF(tbl_Customers[[#This Row],[total_day_minutes]]&lt;=200,"Medium Usage", IF(tbl_Customers[[#This Row],[total_day_minutes]]&lt;=250,"High Usage","Very High Usage")))</f>
        <v>Low Usage</v>
      </c>
      <c r="AE2994" s="30" t="str">
        <f>IF(tbl_Customers[[#This Row],[total_intl_calls]]&lt;=5,"Low Calls", IF(tbl_Customers[[#This Row],[total_intl_calls]]&lt;=10, "Medium Calls", "High Calls"))</f>
        <v>Medium Calls</v>
      </c>
    </row>
    <row r="2995" spans="1:31"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c r="W2995" t="str">
        <f>IF(tbl_Customers[[#This Row],[number_customer_service_calls]] &lt;= 1, "0-1 Calls", IF(tbl_Customers[[#This Row],[number_customer_service_calls]] &lt;= 3, "2-3 Calls", IF(tbl_Customers[[#This Row],[number_customer_service_calls]] &lt;=5, "4-5 Calls", "6+ Calls")))</f>
        <v>2-3 Calls</v>
      </c>
      <c r="X2995" t="str">
        <f>IF(tbl_Customers[[#This Row],[account_length]] &lt;= 50, "0-50", IF(tbl_Customers[[#This Row],[account_length]] &lt;=100, "51-100", IF(tbl_Customers[[#This Row],[account_length]] &lt;= 150, "101-150", "151+")))</f>
        <v>51-100</v>
      </c>
      <c r="Y2995" s="30" t="str">
        <f>IF(tbl_Customers[[#This Row],[total_intl_charge]] &lt;= 3, "Low Charges", "High Charges")</f>
        <v>High Charges</v>
      </c>
      <c r="Z2995" s="30" t="str">
        <f>IF(tbl_Customers[[#This Row],[total_eve_calls]]&lt;=80,"Low Calls",
IF(tbl_Customers[[#This Row],[total_eve_calls]]&lt;=120,"Medium Calls","High Calls"))</f>
        <v>Medium Calls</v>
      </c>
      <c r="AA2995" s="30" t="str">
        <f>IF(tbl_Customers[[#This Row],[total_eve_charge]]&lt;=15,"Low Charges",
IF(tbl_Customers[[#This Row],[total_eve_charge]]&lt;=20,"Medium Charges","High Charges"))</f>
        <v>Medium Charges</v>
      </c>
      <c r="AB2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5" s="30" t="str">
        <f>IF(tbl_Customers[[#This Row],[number_vmail_messages]] = 0, "No Usage", IF(tbl_Customers[[#This Row],[number_vmail_messages]] &lt;= 20, "Low Usage", IF(tbl_Customers[[#This Row],[number_vmail_messages]] &lt;= 40, "Medium Usgae", "High Usage")))</f>
        <v>No Usage</v>
      </c>
      <c r="AD2995" s="30" t="str">
        <f>IF(tbl_Customers[[#This Row],[total_day_minutes]]&lt;=150,"Low Usage", IF(tbl_Customers[[#This Row],[total_day_minutes]]&lt;=200,"Medium Usage", IF(tbl_Customers[[#This Row],[total_day_minutes]]&lt;=250,"High Usage","Very High Usage")))</f>
        <v>Very High Usage</v>
      </c>
      <c r="AE2995" s="30" t="str">
        <f>IF(tbl_Customers[[#This Row],[total_intl_calls]]&lt;=5,"Low Calls", IF(tbl_Customers[[#This Row],[total_intl_calls]]&lt;=10, "Medium Calls", "High Calls"))</f>
        <v>Low Calls</v>
      </c>
    </row>
    <row r="2996" spans="1:31"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c r="W2996" t="str">
        <f>IF(tbl_Customers[[#This Row],[number_customer_service_calls]] &lt;= 1, "0-1 Calls", IF(tbl_Customers[[#This Row],[number_customer_service_calls]] &lt;= 3, "2-3 Calls", IF(tbl_Customers[[#This Row],[number_customer_service_calls]] &lt;=5, "4-5 Calls", "6+ Calls")))</f>
        <v>0-1 Calls</v>
      </c>
      <c r="X2996" t="str">
        <f>IF(tbl_Customers[[#This Row],[account_length]] &lt;= 50, "0-50", IF(tbl_Customers[[#This Row],[account_length]] &lt;=100, "51-100", IF(tbl_Customers[[#This Row],[account_length]] &lt;= 150, "101-150", "151+")))</f>
        <v>51-100</v>
      </c>
      <c r="Y2996" s="30" t="str">
        <f>IF(tbl_Customers[[#This Row],[total_intl_charge]] &lt;= 3, "Low Charges", "High Charges")</f>
        <v>High Charges</v>
      </c>
      <c r="Z2996" s="30" t="str">
        <f>IF(tbl_Customers[[#This Row],[total_eve_calls]]&lt;=80,"Low Calls",
IF(tbl_Customers[[#This Row],[total_eve_calls]]&lt;=120,"Medium Calls","High Calls"))</f>
        <v>Medium Calls</v>
      </c>
      <c r="AA2996" s="30" t="str">
        <f>IF(tbl_Customers[[#This Row],[total_eve_charge]]&lt;=15,"Low Charges",
IF(tbl_Customers[[#This Row],[total_eve_charge]]&lt;=20,"Medium Charges","High Charges"))</f>
        <v>High Charges</v>
      </c>
      <c r="AB2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2996" s="30" t="str">
        <f>IF(tbl_Customers[[#This Row],[number_vmail_messages]] = 0, "No Usage", IF(tbl_Customers[[#This Row],[number_vmail_messages]] &lt;= 20, "Low Usage", IF(tbl_Customers[[#This Row],[number_vmail_messages]] &lt;= 40, "Medium Usgae", "High Usage")))</f>
        <v>No Usage</v>
      </c>
      <c r="AD2996" s="30" t="str">
        <f>IF(tbl_Customers[[#This Row],[total_day_minutes]]&lt;=150,"Low Usage", IF(tbl_Customers[[#This Row],[total_day_minutes]]&lt;=200,"Medium Usage", IF(tbl_Customers[[#This Row],[total_day_minutes]]&lt;=250,"High Usage","Very High Usage")))</f>
        <v>Medium Usage</v>
      </c>
      <c r="AE2996" s="30" t="str">
        <f>IF(tbl_Customers[[#This Row],[total_intl_calls]]&lt;=5,"Low Calls", IF(tbl_Customers[[#This Row],[total_intl_calls]]&lt;=10, "Medium Calls", "High Calls"))</f>
        <v>High Calls</v>
      </c>
    </row>
    <row r="2997" spans="1:31"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c r="W2997" t="str">
        <f>IF(tbl_Customers[[#This Row],[number_customer_service_calls]] &lt;= 1, "0-1 Calls", IF(tbl_Customers[[#This Row],[number_customer_service_calls]] &lt;= 3, "2-3 Calls", IF(tbl_Customers[[#This Row],[number_customer_service_calls]] &lt;=5, "4-5 Calls", "6+ Calls")))</f>
        <v>0-1 Calls</v>
      </c>
      <c r="X2997" t="str">
        <f>IF(tbl_Customers[[#This Row],[account_length]] &lt;= 50, "0-50", IF(tbl_Customers[[#This Row],[account_length]] &lt;=100, "51-100", IF(tbl_Customers[[#This Row],[account_length]] &lt;= 150, "101-150", "151+")))</f>
        <v>51-100</v>
      </c>
      <c r="Y2997" s="30" t="str">
        <f>IF(tbl_Customers[[#This Row],[total_intl_charge]] &lt;= 3, "Low Charges", "High Charges")</f>
        <v>Low Charges</v>
      </c>
      <c r="Z2997" s="30" t="str">
        <f>IF(tbl_Customers[[#This Row],[total_eve_calls]]&lt;=80,"Low Calls",
IF(tbl_Customers[[#This Row],[total_eve_calls]]&lt;=120,"Medium Calls","High Calls"))</f>
        <v>Low Calls</v>
      </c>
      <c r="AA2997" s="30" t="str">
        <f>IF(tbl_Customers[[#This Row],[total_eve_charge]]&lt;=15,"Low Charges",
IF(tbl_Customers[[#This Row],[total_eve_charge]]&lt;=20,"Medium Charges","High Charges"))</f>
        <v>Medium Charges</v>
      </c>
      <c r="AB2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7" s="30" t="str">
        <f>IF(tbl_Customers[[#This Row],[number_vmail_messages]] = 0, "No Usage", IF(tbl_Customers[[#This Row],[number_vmail_messages]] &lt;= 20, "Low Usage", IF(tbl_Customers[[#This Row],[number_vmail_messages]] &lt;= 40, "Medium Usgae", "High Usage")))</f>
        <v>No Usage</v>
      </c>
      <c r="AD2997" s="30" t="str">
        <f>IF(tbl_Customers[[#This Row],[total_day_minutes]]&lt;=150,"Low Usage", IF(tbl_Customers[[#This Row],[total_day_minutes]]&lt;=200,"Medium Usage", IF(tbl_Customers[[#This Row],[total_day_minutes]]&lt;=250,"High Usage","Very High Usage")))</f>
        <v>Medium Usage</v>
      </c>
      <c r="AE2997" s="30" t="str">
        <f>IF(tbl_Customers[[#This Row],[total_intl_calls]]&lt;=5,"Low Calls", IF(tbl_Customers[[#This Row],[total_intl_calls]]&lt;=10, "Medium Calls", "High Calls"))</f>
        <v>Low Calls</v>
      </c>
    </row>
    <row r="2998" spans="1:31"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c r="W2998" t="str">
        <f>IF(tbl_Customers[[#This Row],[number_customer_service_calls]] &lt;= 1, "0-1 Calls", IF(tbl_Customers[[#This Row],[number_customer_service_calls]] &lt;= 3, "2-3 Calls", IF(tbl_Customers[[#This Row],[number_customer_service_calls]] &lt;=5, "4-5 Calls", "6+ Calls")))</f>
        <v>0-1 Calls</v>
      </c>
      <c r="X2998" t="str">
        <f>IF(tbl_Customers[[#This Row],[account_length]] &lt;= 50, "0-50", IF(tbl_Customers[[#This Row],[account_length]] &lt;=100, "51-100", IF(tbl_Customers[[#This Row],[account_length]] &lt;= 150, "101-150", "151+")))</f>
        <v>101-150</v>
      </c>
      <c r="Y2998" s="30" t="str">
        <f>IF(tbl_Customers[[#This Row],[total_intl_charge]] &lt;= 3, "Low Charges", "High Charges")</f>
        <v>High Charges</v>
      </c>
      <c r="Z2998" s="30" t="str">
        <f>IF(tbl_Customers[[#This Row],[total_eve_calls]]&lt;=80,"Low Calls",
IF(tbl_Customers[[#This Row],[total_eve_calls]]&lt;=120,"Medium Calls","High Calls"))</f>
        <v>Medium Calls</v>
      </c>
      <c r="AA2998" s="30" t="str">
        <f>IF(tbl_Customers[[#This Row],[total_eve_charge]]&lt;=15,"Low Charges",
IF(tbl_Customers[[#This Row],[total_eve_charge]]&lt;=20,"Medium Charges","High Charges"))</f>
        <v>Low Charges</v>
      </c>
      <c r="AB2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2998" s="30" t="str">
        <f>IF(tbl_Customers[[#This Row],[number_vmail_messages]] = 0, "No Usage", IF(tbl_Customers[[#This Row],[number_vmail_messages]] &lt;= 20, "Low Usage", IF(tbl_Customers[[#This Row],[number_vmail_messages]] &lt;= 40, "Medium Usgae", "High Usage")))</f>
        <v>High Usage</v>
      </c>
      <c r="AD2998" s="30" t="str">
        <f>IF(tbl_Customers[[#This Row],[total_day_minutes]]&lt;=150,"Low Usage", IF(tbl_Customers[[#This Row],[total_day_minutes]]&lt;=200,"Medium Usage", IF(tbl_Customers[[#This Row],[total_day_minutes]]&lt;=250,"High Usage","Very High Usage")))</f>
        <v>Medium Usage</v>
      </c>
      <c r="AE2998" s="30" t="str">
        <f>IF(tbl_Customers[[#This Row],[total_intl_calls]]&lt;=5,"Low Calls", IF(tbl_Customers[[#This Row],[total_intl_calls]]&lt;=10, "Medium Calls", "High Calls"))</f>
        <v>Low Calls</v>
      </c>
    </row>
    <row r="2999" spans="1:31"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c r="W2999" t="str">
        <f>IF(tbl_Customers[[#This Row],[number_customer_service_calls]] &lt;= 1, "0-1 Calls", IF(tbl_Customers[[#This Row],[number_customer_service_calls]] &lt;= 3, "2-3 Calls", IF(tbl_Customers[[#This Row],[number_customer_service_calls]] &lt;=5, "4-5 Calls", "6+ Calls")))</f>
        <v>2-3 Calls</v>
      </c>
      <c r="X2999" t="str">
        <f>IF(tbl_Customers[[#This Row],[account_length]] &lt;= 50, "0-50", IF(tbl_Customers[[#This Row],[account_length]] &lt;=100, "51-100", IF(tbl_Customers[[#This Row],[account_length]] &lt;= 150, "101-150", "151+")))</f>
        <v>101-150</v>
      </c>
      <c r="Y2999" s="30" t="str">
        <f>IF(tbl_Customers[[#This Row],[total_intl_charge]] &lt;= 3, "Low Charges", "High Charges")</f>
        <v>Low Charges</v>
      </c>
      <c r="Z2999" s="30" t="str">
        <f>IF(tbl_Customers[[#This Row],[total_eve_calls]]&lt;=80,"Low Calls",
IF(tbl_Customers[[#This Row],[total_eve_calls]]&lt;=120,"Medium Calls","High Calls"))</f>
        <v>Low Calls</v>
      </c>
      <c r="AA2999" s="30" t="str">
        <f>IF(tbl_Customers[[#This Row],[total_eve_charge]]&lt;=15,"Low Charges",
IF(tbl_Customers[[#This Row],[total_eve_charge]]&lt;=20,"Medium Charges","High Charges"))</f>
        <v>Low Charges</v>
      </c>
      <c r="AB2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2999" s="30" t="str">
        <f>IF(tbl_Customers[[#This Row],[number_vmail_messages]] = 0, "No Usage", IF(tbl_Customers[[#This Row],[number_vmail_messages]] &lt;= 20, "Low Usage", IF(tbl_Customers[[#This Row],[number_vmail_messages]] &lt;= 40, "Medium Usgae", "High Usage")))</f>
        <v>No Usage</v>
      </c>
      <c r="AD2999" s="30" t="str">
        <f>IF(tbl_Customers[[#This Row],[total_day_minutes]]&lt;=150,"Low Usage", IF(tbl_Customers[[#This Row],[total_day_minutes]]&lt;=200,"Medium Usage", IF(tbl_Customers[[#This Row],[total_day_minutes]]&lt;=250,"High Usage","Very High Usage")))</f>
        <v>Low Usage</v>
      </c>
      <c r="AE2999" s="30" t="str">
        <f>IF(tbl_Customers[[#This Row],[total_intl_calls]]&lt;=5,"Low Calls", IF(tbl_Customers[[#This Row],[total_intl_calls]]&lt;=10, "Medium Calls", "High Calls"))</f>
        <v>Low Calls</v>
      </c>
    </row>
    <row r="3000" spans="1:31"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c r="W3000" t="str">
        <f>IF(tbl_Customers[[#This Row],[number_customer_service_calls]] &lt;= 1, "0-1 Calls", IF(tbl_Customers[[#This Row],[number_customer_service_calls]] &lt;= 3, "2-3 Calls", IF(tbl_Customers[[#This Row],[number_customer_service_calls]] &lt;=5, "4-5 Calls", "6+ Calls")))</f>
        <v>0-1 Calls</v>
      </c>
      <c r="X3000" t="str">
        <f>IF(tbl_Customers[[#This Row],[account_length]] &lt;= 50, "0-50", IF(tbl_Customers[[#This Row],[account_length]] &lt;=100, "51-100", IF(tbl_Customers[[#This Row],[account_length]] &lt;= 150, "101-150", "151+")))</f>
        <v>51-100</v>
      </c>
      <c r="Y3000" s="30" t="str">
        <f>IF(tbl_Customers[[#This Row],[total_intl_charge]] &lt;= 3, "Low Charges", "High Charges")</f>
        <v>High Charges</v>
      </c>
      <c r="Z3000" s="30" t="str">
        <f>IF(tbl_Customers[[#This Row],[total_eve_calls]]&lt;=80,"Low Calls",
IF(tbl_Customers[[#This Row],[total_eve_calls]]&lt;=120,"Medium Calls","High Calls"))</f>
        <v>High Calls</v>
      </c>
      <c r="AA3000" s="30" t="str">
        <f>IF(tbl_Customers[[#This Row],[total_eve_charge]]&lt;=15,"Low Charges",
IF(tbl_Customers[[#This Row],[total_eve_charge]]&lt;=20,"Medium Charges","High Charges"))</f>
        <v>Low Charges</v>
      </c>
      <c r="AB3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0" s="30" t="str">
        <f>IF(tbl_Customers[[#This Row],[number_vmail_messages]] = 0, "No Usage", IF(tbl_Customers[[#This Row],[number_vmail_messages]] &lt;= 20, "Low Usage", IF(tbl_Customers[[#This Row],[number_vmail_messages]] &lt;= 40, "Medium Usgae", "High Usage")))</f>
        <v>No Usage</v>
      </c>
      <c r="AD3000" s="30" t="str">
        <f>IF(tbl_Customers[[#This Row],[total_day_minutes]]&lt;=150,"Low Usage", IF(tbl_Customers[[#This Row],[total_day_minutes]]&lt;=200,"Medium Usage", IF(tbl_Customers[[#This Row],[total_day_minutes]]&lt;=250,"High Usage","Very High Usage")))</f>
        <v>Medium Usage</v>
      </c>
      <c r="AE3000" s="30" t="str">
        <f>IF(tbl_Customers[[#This Row],[total_intl_calls]]&lt;=5,"Low Calls", IF(tbl_Customers[[#This Row],[total_intl_calls]]&lt;=10, "Medium Calls", "High Calls"))</f>
        <v>Low Calls</v>
      </c>
    </row>
    <row r="3001" spans="1:31"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c r="W3001" t="str">
        <f>IF(tbl_Customers[[#This Row],[number_customer_service_calls]] &lt;= 1, "0-1 Calls", IF(tbl_Customers[[#This Row],[number_customer_service_calls]] &lt;= 3, "2-3 Calls", IF(tbl_Customers[[#This Row],[number_customer_service_calls]] &lt;=5, "4-5 Calls", "6+ Calls")))</f>
        <v>0-1 Calls</v>
      </c>
      <c r="X3001" t="str">
        <f>IF(tbl_Customers[[#This Row],[account_length]] &lt;= 50, "0-50", IF(tbl_Customers[[#This Row],[account_length]] &lt;=100, "51-100", IF(tbl_Customers[[#This Row],[account_length]] &lt;= 150, "101-150", "151+")))</f>
        <v>101-150</v>
      </c>
      <c r="Y3001" s="30" t="str">
        <f>IF(tbl_Customers[[#This Row],[total_intl_charge]] &lt;= 3, "Low Charges", "High Charges")</f>
        <v>High Charges</v>
      </c>
      <c r="Z3001" s="30" t="str">
        <f>IF(tbl_Customers[[#This Row],[total_eve_calls]]&lt;=80,"Low Calls",
IF(tbl_Customers[[#This Row],[total_eve_calls]]&lt;=120,"Medium Calls","High Calls"))</f>
        <v>Low Calls</v>
      </c>
      <c r="AA3001" s="30" t="str">
        <f>IF(tbl_Customers[[#This Row],[total_eve_charge]]&lt;=15,"Low Charges",
IF(tbl_Customers[[#This Row],[total_eve_charge]]&lt;=20,"Medium Charges","High Charges"))</f>
        <v>Low Charges</v>
      </c>
      <c r="AB3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1" s="30" t="str">
        <f>IF(tbl_Customers[[#This Row],[number_vmail_messages]] = 0, "No Usage", IF(tbl_Customers[[#This Row],[number_vmail_messages]] &lt;= 20, "Low Usage", IF(tbl_Customers[[#This Row],[number_vmail_messages]] &lt;= 40, "Medium Usgae", "High Usage")))</f>
        <v>No Usage</v>
      </c>
      <c r="AD3001" s="30" t="str">
        <f>IF(tbl_Customers[[#This Row],[total_day_minutes]]&lt;=150,"Low Usage", IF(tbl_Customers[[#This Row],[total_day_minutes]]&lt;=200,"Medium Usage", IF(tbl_Customers[[#This Row],[total_day_minutes]]&lt;=250,"High Usage","Very High Usage")))</f>
        <v>High Usage</v>
      </c>
      <c r="AE3001" s="30" t="str">
        <f>IF(tbl_Customers[[#This Row],[total_intl_calls]]&lt;=5,"Low Calls", IF(tbl_Customers[[#This Row],[total_intl_calls]]&lt;=10, "Medium Calls", "High Calls"))</f>
        <v>Low Calls</v>
      </c>
    </row>
    <row r="3002" spans="1:31"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c r="W3002" t="str">
        <f>IF(tbl_Customers[[#This Row],[number_customer_service_calls]] &lt;= 1, "0-1 Calls", IF(tbl_Customers[[#This Row],[number_customer_service_calls]] &lt;= 3, "2-3 Calls", IF(tbl_Customers[[#This Row],[number_customer_service_calls]] &lt;=5, "4-5 Calls", "6+ Calls")))</f>
        <v>0-1 Calls</v>
      </c>
      <c r="X3002" t="str">
        <f>IF(tbl_Customers[[#This Row],[account_length]] &lt;= 50, "0-50", IF(tbl_Customers[[#This Row],[account_length]] &lt;=100, "51-100", IF(tbl_Customers[[#This Row],[account_length]] &lt;= 150, "101-150", "151+")))</f>
        <v>101-150</v>
      </c>
      <c r="Y3002" s="30" t="str">
        <f>IF(tbl_Customers[[#This Row],[total_intl_charge]] &lt;= 3, "Low Charges", "High Charges")</f>
        <v>Low Charges</v>
      </c>
      <c r="Z3002" s="30" t="str">
        <f>IF(tbl_Customers[[#This Row],[total_eve_calls]]&lt;=80,"Low Calls",
IF(tbl_Customers[[#This Row],[total_eve_calls]]&lt;=120,"Medium Calls","High Calls"))</f>
        <v>Medium Calls</v>
      </c>
      <c r="AA3002" s="30" t="str">
        <f>IF(tbl_Customers[[#This Row],[total_eve_charge]]&lt;=15,"Low Charges",
IF(tbl_Customers[[#This Row],[total_eve_charge]]&lt;=20,"Medium Charges","High Charges"))</f>
        <v>Low Charges</v>
      </c>
      <c r="AB3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2" s="30" t="str">
        <f>IF(tbl_Customers[[#This Row],[number_vmail_messages]] = 0, "No Usage", IF(tbl_Customers[[#This Row],[number_vmail_messages]] &lt;= 20, "Low Usage", IF(tbl_Customers[[#This Row],[number_vmail_messages]] &lt;= 40, "Medium Usgae", "High Usage")))</f>
        <v>No Usage</v>
      </c>
      <c r="AD3002" s="30" t="str">
        <f>IF(tbl_Customers[[#This Row],[total_day_minutes]]&lt;=150,"Low Usage", IF(tbl_Customers[[#This Row],[total_day_minutes]]&lt;=200,"Medium Usage", IF(tbl_Customers[[#This Row],[total_day_minutes]]&lt;=250,"High Usage","Very High Usage")))</f>
        <v>Very High Usage</v>
      </c>
      <c r="AE3002" s="30" t="str">
        <f>IF(tbl_Customers[[#This Row],[total_intl_calls]]&lt;=5,"Low Calls", IF(tbl_Customers[[#This Row],[total_intl_calls]]&lt;=10, "Medium Calls", "High Calls"))</f>
        <v>Medium Calls</v>
      </c>
    </row>
    <row r="3003" spans="1:31"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c r="W3003" t="str">
        <f>IF(tbl_Customers[[#This Row],[number_customer_service_calls]] &lt;= 1, "0-1 Calls", IF(tbl_Customers[[#This Row],[number_customer_service_calls]] &lt;= 3, "2-3 Calls", IF(tbl_Customers[[#This Row],[number_customer_service_calls]] &lt;=5, "4-5 Calls", "6+ Calls")))</f>
        <v>4-5 Calls</v>
      </c>
      <c r="X3003" t="str">
        <f>IF(tbl_Customers[[#This Row],[account_length]] &lt;= 50, "0-50", IF(tbl_Customers[[#This Row],[account_length]] &lt;=100, "51-100", IF(tbl_Customers[[#This Row],[account_length]] &lt;= 150, "101-150", "151+")))</f>
        <v>151+</v>
      </c>
      <c r="Y3003" s="30" t="str">
        <f>IF(tbl_Customers[[#This Row],[total_intl_charge]] &lt;= 3, "Low Charges", "High Charges")</f>
        <v>Low Charges</v>
      </c>
      <c r="Z3003" s="30" t="str">
        <f>IF(tbl_Customers[[#This Row],[total_eve_calls]]&lt;=80,"Low Calls",
IF(tbl_Customers[[#This Row],[total_eve_calls]]&lt;=120,"Medium Calls","High Calls"))</f>
        <v>Medium Calls</v>
      </c>
      <c r="AA3003" s="30" t="str">
        <f>IF(tbl_Customers[[#This Row],[total_eve_charge]]&lt;=15,"Low Charges",
IF(tbl_Customers[[#This Row],[total_eve_charge]]&lt;=20,"Medium Charges","High Charges"))</f>
        <v>Low Charges</v>
      </c>
      <c r="AB3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3" s="30" t="str">
        <f>IF(tbl_Customers[[#This Row],[number_vmail_messages]] = 0, "No Usage", IF(tbl_Customers[[#This Row],[number_vmail_messages]] &lt;= 20, "Low Usage", IF(tbl_Customers[[#This Row],[number_vmail_messages]] &lt;= 40, "Medium Usgae", "High Usage")))</f>
        <v>Medium Usgae</v>
      </c>
      <c r="AD3003" s="30" t="str">
        <f>IF(tbl_Customers[[#This Row],[total_day_minutes]]&lt;=150,"Low Usage", IF(tbl_Customers[[#This Row],[total_day_minutes]]&lt;=200,"Medium Usage", IF(tbl_Customers[[#This Row],[total_day_minutes]]&lt;=250,"High Usage","Very High Usage")))</f>
        <v>Medium Usage</v>
      </c>
      <c r="AE3003" s="30" t="str">
        <f>IF(tbl_Customers[[#This Row],[total_intl_calls]]&lt;=5,"Low Calls", IF(tbl_Customers[[#This Row],[total_intl_calls]]&lt;=10, "Medium Calls", "High Calls"))</f>
        <v>Low Calls</v>
      </c>
    </row>
    <row r="3004" spans="1:31"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c r="W3004" t="str">
        <f>IF(tbl_Customers[[#This Row],[number_customer_service_calls]] &lt;= 1, "0-1 Calls", IF(tbl_Customers[[#This Row],[number_customer_service_calls]] &lt;= 3, "2-3 Calls", IF(tbl_Customers[[#This Row],[number_customer_service_calls]] &lt;=5, "4-5 Calls", "6+ Calls")))</f>
        <v>0-1 Calls</v>
      </c>
      <c r="X3004" t="str">
        <f>IF(tbl_Customers[[#This Row],[account_length]] &lt;= 50, "0-50", IF(tbl_Customers[[#This Row],[account_length]] &lt;=100, "51-100", IF(tbl_Customers[[#This Row],[account_length]] &lt;= 150, "101-150", "151+")))</f>
        <v>51-100</v>
      </c>
      <c r="Y3004" s="30" t="str">
        <f>IF(tbl_Customers[[#This Row],[total_intl_charge]] &lt;= 3, "Low Charges", "High Charges")</f>
        <v>High Charges</v>
      </c>
      <c r="Z3004" s="30" t="str">
        <f>IF(tbl_Customers[[#This Row],[total_eve_calls]]&lt;=80,"Low Calls",
IF(tbl_Customers[[#This Row],[total_eve_calls]]&lt;=120,"Medium Calls","High Calls"))</f>
        <v>High Calls</v>
      </c>
      <c r="AA3004" s="30" t="str">
        <f>IF(tbl_Customers[[#This Row],[total_eve_charge]]&lt;=15,"Low Charges",
IF(tbl_Customers[[#This Row],[total_eve_charge]]&lt;=20,"Medium Charges","High Charges"))</f>
        <v>Medium Charges</v>
      </c>
      <c r="AB3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4" s="30" t="str">
        <f>IF(tbl_Customers[[#This Row],[number_vmail_messages]] = 0, "No Usage", IF(tbl_Customers[[#This Row],[number_vmail_messages]] &lt;= 20, "Low Usage", IF(tbl_Customers[[#This Row],[number_vmail_messages]] &lt;= 40, "Medium Usgae", "High Usage")))</f>
        <v>No Usage</v>
      </c>
      <c r="AD3004" s="30" t="str">
        <f>IF(tbl_Customers[[#This Row],[total_day_minutes]]&lt;=150,"Low Usage", IF(tbl_Customers[[#This Row],[total_day_minutes]]&lt;=200,"Medium Usage", IF(tbl_Customers[[#This Row],[total_day_minutes]]&lt;=250,"High Usage","Very High Usage")))</f>
        <v>High Usage</v>
      </c>
      <c r="AE3004" s="30" t="str">
        <f>IF(tbl_Customers[[#This Row],[total_intl_calls]]&lt;=5,"Low Calls", IF(tbl_Customers[[#This Row],[total_intl_calls]]&lt;=10, "Medium Calls", "High Calls"))</f>
        <v>Low Calls</v>
      </c>
    </row>
    <row r="3005" spans="1:31"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c r="W3005" t="str">
        <f>IF(tbl_Customers[[#This Row],[number_customer_service_calls]] &lt;= 1, "0-1 Calls", IF(tbl_Customers[[#This Row],[number_customer_service_calls]] &lt;= 3, "2-3 Calls", IF(tbl_Customers[[#This Row],[number_customer_service_calls]] &lt;=5, "4-5 Calls", "6+ Calls")))</f>
        <v>2-3 Calls</v>
      </c>
      <c r="X3005" t="str">
        <f>IF(tbl_Customers[[#This Row],[account_length]] &lt;= 50, "0-50", IF(tbl_Customers[[#This Row],[account_length]] &lt;=100, "51-100", IF(tbl_Customers[[#This Row],[account_length]] &lt;= 150, "101-150", "151+")))</f>
        <v>51-100</v>
      </c>
      <c r="Y3005" s="30" t="str">
        <f>IF(tbl_Customers[[#This Row],[total_intl_charge]] &lt;= 3, "Low Charges", "High Charges")</f>
        <v>Low Charges</v>
      </c>
      <c r="Z3005" s="30" t="str">
        <f>IF(tbl_Customers[[#This Row],[total_eve_calls]]&lt;=80,"Low Calls",
IF(tbl_Customers[[#This Row],[total_eve_calls]]&lt;=120,"Medium Calls","High Calls"))</f>
        <v>Medium Calls</v>
      </c>
      <c r="AA3005" s="30" t="str">
        <f>IF(tbl_Customers[[#This Row],[total_eve_charge]]&lt;=15,"Low Charges",
IF(tbl_Customers[[#This Row],[total_eve_charge]]&lt;=20,"Medium Charges","High Charges"))</f>
        <v>Low Charges</v>
      </c>
      <c r="AB3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5" s="30" t="str">
        <f>IF(tbl_Customers[[#This Row],[number_vmail_messages]] = 0, "No Usage", IF(tbl_Customers[[#This Row],[number_vmail_messages]] &lt;= 20, "Low Usage", IF(tbl_Customers[[#This Row],[number_vmail_messages]] &lt;= 40, "Medium Usgae", "High Usage")))</f>
        <v>No Usage</v>
      </c>
      <c r="AD3005" s="30" t="str">
        <f>IF(tbl_Customers[[#This Row],[total_day_minutes]]&lt;=150,"Low Usage", IF(tbl_Customers[[#This Row],[total_day_minutes]]&lt;=200,"Medium Usage", IF(tbl_Customers[[#This Row],[total_day_minutes]]&lt;=250,"High Usage","Very High Usage")))</f>
        <v>Low Usage</v>
      </c>
      <c r="AE3005" s="30" t="str">
        <f>IF(tbl_Customers[[#This Row],[total_intl_calls]]&lt;=5,"Low Calls", IF(tbl_Customers[[#This Row],[total_intl_calls]]&lt;=10, "Medium Calls", "High Calls"))</f>
        <v>Medium Calls</v>
      </c>
    </row>
    <row r="3006" spans="1:31"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c r="W3006" t="str">
        <f>IF(tbl_Customers[[#This Row],[number_customer_service_calls]] &lt;= 1, "0-1 Calls", IF(tbl_Customers[[#This Row],[number_customer_service_calls]] &lt;= 3, "2-3 Calls", IF(tbl_Customers[[#This Row],[number_customer_service_calls]] &lt;=5, "4-5 Calls", "6+ Calls")))</f>
        <v>0-1 Calls</v>
      </c>
      <c r="X3006" t="str">
        <f>IF(tbl_Customers[[#This Row],[account_length]] &lt;= 50, "0-50", IF(tbl_Customers[[#This Row],[account_length]] &lt;=100, "51-100", IF(tbl_Customers[[#This Row],[account_length]] &lt;= 150, "101-150", "151+")))</f>
        <v>101-150</v>
      </c>
      <c r="Y3006" s="30" t="str">
        <f>IF(tbl_Customers[[#This Row],[total_intl_charge]] &lt;= 3, "Low Charges", "High Charges")</f>
        <v>Low Charges</v>
      </c>
      <c r="Z3006" s="30" t="str">
        <f>IF(tbl_Customers[[#This Row],[total_eve_calls]]&lt;=80,"Low Calls",
IF(tbl_Customers[[#This Row],[total_eve_calls]]&lt;=120,"Medium Calls","High Calls"))</f>
        <v>Medium Calls</v>
      </c>
      <c r="AA3006" s="30" t="str">
        <f>IF(tbl_Customers[[#This Row],[total_eve_charge]]&lt;=15,"Low Charges",
IF(tbl_Customers[[#This Row],[total_eve_charge]]&lt;=20,"Medium Charges","High Charges"))</f>
        <v>Low Charges</v>
      </c>
      <c r="AB3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6" s="30" t="str">
        <f>IF(tbl_Customers[[#This Row],[number_vmail_messages]] = 0, "No Usage", IF(tbl_Customers[[#This Row],[number_vmail_messages]] &lt;= 20, "Low Usage", IF(tbl_Customers[[#This Row],[number_vmail_messages]] &lt;= 40, "Medium Usgae", "High Usage")))</f>
        <v>No Usage</v>
      </c>
      <c r="AD3006" s="30" t="str">
        <f>IF(tbl_Customers[[#This Row],[total_day_minutes]]&lt;=150,"Low Usage", IF(tbl_Customers[[#This Row],[total_day_minutes]]&lt;=200,"Medium Usage", IF(tbl_Customers[[#This Row],[total_day_minutes]]&lt;=250,"High Usage","Very High Usage")))</f>
        <v>High Usage</v>
      </c>
      <c r="AE3006" s="30" t="str">
        <f>IF(tbl_Customers[[#This Row],[total_intl_calls]]&lt;=5,"Low Calls", IF(tbl_Customers[[#This Row],[total_intl_calls]]&lt;=10, "Medium Calls", "High Calls"))</f>
        <v>Medium Calls</v>
      </c>
    </row>
    <row r="3007" spans="1:31"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c r="W3007" t="str">
        <f>IF(tbl_Customers[[#This Row],[number_customer_service_calls]] &lt;= 1, "0-1 Calls", IF(tbl_Customers[[#This Row],[number_customer_service_calls]] &lt;= 3, "2-3 Calls", IF(tbl_Customers[[#This Row],[number_customer_service_calls]] &lt;=5, "4-5 Calls", "6+ Calls")))</f>
        <v>2-3 Calls</v>
      </c>
      <c r="X3007" t="str">
        <f>IF(tbl_Customers[[#This Row],[account_length]] &lt;= 50, "0-50", IF(tbl_Customers[[#This Row],[account_length]] &lt;=100, "51-100", IF(tbl_Customers[[#This Row],[account_length]] &lt;= 150, "101-150", "151+")))</f>
        <v>101-150</v>
      </c>
      <c r="Y3007" s="30" t="str">
        <f>IF(tbl_Customers[[#This Row],[total_intl_charge]] &lt;= 3, "Low Charges", "High Charges")</f>
        <v>High Charges</v>
      </c>
      <c r="Z3007" s="30" t="str">
        <f>IF(tbl_Customers[[#This Row],[total_eve_calls]]&lt;=80,"Low Calls",
IF(tbl_Customers[[#This Row],[total_eve_calls]]&lt;=120,"Medium Calls","High Calls"))</f>
        <v>High Calls</v>
      </c>
      <c r="AA3007" s="30" t="str">
        <f>IF(tbl_Customers[[#This Row],[total_eve_charge]]&lt;=15,"Low Charges",
IF(tbl_Customers[[#This Row],[total_eve_charge]]&lt;=20,"Medium Charges","High Charges"))</f>
        <v>High Charges</v>
      </c>
      <c r="AB3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07" s="30" t="str">
        <f>IF(tbl_Customers[[#This Row],[number_vmail_messages]] = 0, "No Usage", IF(tbl_Customers[[#This Row],[number_vmail_messages]] &lt;= 20, "Low Usage", IF(tbl_Customers[[#This Row],[number_vmail_messages]] &lt;= 40, "Medium Usgae", "High Usage")))</f>
        <v>No Usage</v>
      </c>
      <c r="AD3007" s="30" t="str">
        <f>IF(tbl_Customers[[#This Row],[total_day_minutes]]&lt;=150,"Low Usage", IF(tbl_Customers[[#This Row],[total_day_minutes]]&lt;=200,"Medium Usage", IF(tbl_Customers[[#This Row],[total_day_minutes]]&lt;=250,"High Usage","Very High Usage")))</f>
        <v>Low Usage</v>
      </c>
      <c r="AE3007" s="30" t="str">
        <f>IF(tbl_Customers[[#This Row],[total_intl_calls]]&lt;=5,"Low Calls", IF(tbl_Customers[[#This Row],[total_intl_calls]]&lt;=10, "Medium Calls", "High Calls"))</f>
        <v>Low Calls</v>
      </c>
    </row>
    <row r="3008" spans="1:31"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c r="W3008" t="str">
        <f>IF(tbl_Customers[[#This Row],[number_customer_service_calls]] &lt;= 1, "0-1 Calls", IF(tbl_Customers[[#This Row],[number_customer_service_calls]] &lt;= 3, "2-3 Calls", IF(tbl_Customers[[#This Row],[number_customer_service_calls]] &lt;=5, "4-5 Calls", "6+ Calls")))</f>
        <v>4-5 Calls</v>
      </c>
      <c r="X3008" t="str">
        <f>IF(tbl_Customers[[#This Row],[account_length]] &lt;= 50, "0-50", IF(tbl_Customers[[#This Row],[account_length]] &lt;=100, "51-100", IF(tbl_Customers[[#This Row],[account_length]] &lt;= 150, "101-150", "151+")))</f>
        <v>51-100</v>
      </c>
      <c r="Y3008" s="30" t="str">
        <f>IF(tbl_Customers[[#This Row],[total_intl_charge]] &lt;= 3, "Low Charges", "High Charges")</f>
        <v>Low Charges</v>
      </c>
      <c r="Z3008" s="30" t="str">
        <f>IF(tbl_Customers[[#This Row],[total_eve_calls]]&lt;=80,"Low Calls",
IF(tbl_Customers[[#This Row],[total_eve_calls]]&lt;=120,"Medium Calls","High Calls"))</f>
        <v>High Calls</v>
      </c>
      <c r="AA3008" s="30" t="str">
        <f>IF(tbl_Customers[[#This Row],[total_eve_charge]]&lt;=15,"Low Charges",
IF(tbl_Customers[[#This Row],[total_eve_charge]]&lt;=20,"Medium Charges","High Charges"))</f>
        <v>Medium Charges</v>
      </c>
      <c r="AB3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08" s="30" t="str">
        <f>IF(tbl_Customers[[#This Row],[number_vmail_messages]] = 0, "No Usage", IF(tbl_Customers[[#This Row],[number_vmail_messages]] &lt;= 20, "Low Usage", IF(tbl_Customers[[#This Row],[number_vmail_messages]] &lt;= 40, "Medium Usgae", "High Usage")))</f>
        <v>No Usage</v>
      </c>
      <c r="AD3008" s="30" t="str">
        <f>IF(tbl_Customers[[#This Row],[total_day_minutes]]&lt;=150,"Low Usage", IF(tbl_Customers[[#This Row],[total_day_minutes]]&lt;=200,"Medium Usage", IF(tbl_Customers[[#This Row],[total_day_minutes]]&lt;=250,"High Usage","Very High Usage")))</f>
        <v>Low Usage</v>
      </c>
      <c r="AE3008" s="30" t="str">
        <f>IF(tbl_Customers[[#This Row],[total_intl_calls]]&lt;=5,"Low Calls", IF(tbl_Customers[[#This Row],[total_intl_calls]]&lt;=10, "Medium Calls", "High Calls"))</f>
        <v>Low Calls</v>
      </c>
    </row>
    <row r="3009" spans="1:31"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c r="W3009" t="str">
        <f>IF(tbl_Customers[[#This Row],[number_customer_service_calls]] &lt;= 1, "0-1 Calls", IF(tbl_Customers[[#This Row],[number_customer_service_calls]] &lt;= 3, "2-3 Calls", IF(tbl_Customers[[#This Row],[number_customer_service_calls]] &lt;=5, "4-5 Calls", "6+ Calls")))</f>
        <v>2-3 Calls</v>
      </c>
      <c r="X3009" t="str">
        <f>IF(tbl_Customers[[#This Row],[account_length]] &lt;= 50, "0-50", IF(tbl_Customers[[#This Row],[account_length]] &lt;=100, "51-100", IF(tbl_Customers[[#This Row],[account_length]] &lt;= 150, "101-150", "151+")))</f>
        <v>101-150</v>
      </c>
      <c r="Y3009" s="30" t="str">
        <f>IF(tbl_Customers[[#This Row],[total_intl_charge]] &lt;= 3, "Low Charges", "High Charges")</f>
        <v>Low Charges</v>
      </c>
      <c r="Z3009" s="30" t="str">
        <f>IF(tbl_Customers[[#This Row],[total_eve_calls]]&lt;=80,"Low Calls",
IF(tbl_Customers[[#This Row],[total_eve_calls]]&lt;=120,"Medium Calls","High Calls"))</f>
        <v>Medium Calls</v>
      </c>
      <c r="AA3009" s="30" t="str">
        <f>IF(tbl_Customers[[#This Row],[total_eve_charge]]&lt;=15,"Low Charges",
IF(tbl_Customers[[#This Row],[total_eve_charge]]&lt;=20,"Medium Charges","High Charges"))</f>
        <v>Medium Charges</v>
      </c>
      <c r="AB3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09" s="30" t="str">
        <f>IF(tbl_Customers[[#This Row],[number_vmail_messages]] = 0, "No Usage", IF(tbl_Customers[[#This Row],[number_vmail_messages]] &lt;= 20, "Low Usage", IF(tbl_Customers[[#This Row],[number_vmail_messages]] &lt;= 40, "Medium Usgae", "High Usage")))</f>
        <v>No Usage</v>
      </c>
      <c r="AD3009" s="30" t="str">
        <f>IF(tbl_Customers[[#This Row],[total_day_minutes]]&lt;=150,"Low Usage", IF(tbl_Customers[[#This Row],[total_day_minutes]]&lt;=200,"Medium Usage", IF(tbl_Customers[[#This Row],[total_day_minutes]]&lt;=250,"High Usage","Very High Usage")))</f>
        <v>Very High Usage</v>
      </c>
      <c r="AE3009" s="30" t="str">
        <f>IF(tbl_Customers[[#This Row],[total_intl_calls]]&lt;=5,"Low Calls", IF(tbl_Customers[[#This Row],[total_intl_calls]]&lt;=10, "Medium Calls", "High Calls"))</f>
        <v>Low Calls</v>
      </c>
    </row>
    <row r="3010" spans="1:31"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c r="W3010" t="str">
        <f>IF(tbl_Customers[[#This Row],[number_customer_service_calls]] &lt;= 1, "0-1 Calls", IF(tbl_Customers[[#This Row],[number_customer_service_calls]] &lt;= 3, "2-3 Calls", IF(tbl_Customers[[#This Row],[number_customer_service_calls]] &lt;=5, "4-5 Calls", "6+ Calls")))</f>
        <v>0-1 Calls</v>
      </c>
      <c r="X3010" t="str">
        <f>IF(tbl_Customers[[#This Row],[account_length]] &lt;= 50, "0-50", IF(tbl_Customers[[#This Row],[account_length]] &lt;=100, "51-100", IF(tbl_Customers[[#This Row],[account_length]] &lt;= 150, "101-150", "151+")))</f>
        <v>51-100</v>
      </c>
      <c r="Y3010" s="30" t="str">
        <f>IF(tbl_Customers[[#This Row],[total_intl_charge]] &lt;= 3, "Low Charges", "High Charges")</f>
        <v>High Charges</v>
      </c>
      <c r="Z3010" s="30" t="str">
        <f>IF(tbl_Customers[[#This Row],[total_eve_calls]]&lt;=80,"Low Calls",
IF(tbl_Customers[[#This Row],[total_eve_calls]]&lt;=120,"Medium Calls","High Calls"))</f>
        <v>Medium Calls</v>
      </c>
      <c r="AA3010" s="30" t="str">
        <f>IF(tbl_Customers[[#This Row],[total_eve_charge]]&lt;=15,"Low Charges",
IF(tbl_Customers[[#This Row],[total_eve_charge]]&lt;=20,"Medium Charges","High Charges"))</f>
        <v>Medium Charges</v>
      </c>
      <c r="AB3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0" s="30" t="str">
        <f>IF(tbl_Customers[[#This Row],[number_vmail_messages]] = 0, "No Usage", IF(tbl_Customers[[#This Row],[number_vmail_messages]] &lt;= 20, "Low Usage", IF(tbl_Customers[[#This Row],[number_vmail_messages]] &lt;= 40, "Medium Usgae", "High Usage")))</f>
        <v>No Usage</v>
      </c>
      <c r="AD3010" s="30" t="str">
        <f>IF(tbl_Customers[[#This Row],[total_day_minutes]]&lt;=150,"Low Usage", IF(tbl_Customers[[#This Row],[total_day_minutes]]&lt;=200,"Medium Usage", IF(tbl_Customers[[#This Row],[total_day_minutes]]&lt;=250,"High Usage","Very High Usage")))</f>
        <v>High Usage</v>
      </c>
      <c r="AE3010" s="30" t="str">
        <f>IF(tbl_Customers[[#This Row],[total_intl_calls]]&lt;=5,"Low Calls", IF(tbl_Customers[[#This Row],[total_intl_calls]]&lt;=10, "Medium Calls", "High Calls"))</f>
        <v>Low Calls</v>
      </c>
    </row>
    <row r="3011" spans="1:31"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c r="W3011" t="str">
        <f>IF(tbl_Customers[[#This Row],[number_customer_service_calls]] &lt;= 1, "0-1 Calls", IF(tbl_Customers[[#This Row],[number_customer_service_calls]] &lt;= 3, "2-3 Calls", IF(tbl_Customers[[#This Row],[number_customer_service_calls]] &lt;=5, "4-5 Calls", "6+ Calls")))</f>
        <v>2-3 Calls</v>
      </c>
      <c r="X3011" t="str">
        <f>IF(tbl_Customers[[#This Row],[account_length]] &lt;= 50, "0-50", IF(tbl_Customers[[#This Row],[account_length]] &lt;=100, "51-100", IF(tbl_Customers[[#This Row],[account_length]] &lt;= 150, "101-150", "151+")))</f>
        <v>101-150</v>
      </c>
      <c r="Y3011" s="30" t="str">
        <f>IF(tbl_Customers[[#This Row],[total_intl_charge]] &lt;= 3, "Low Charges", "High Charges")</f>
        <v>High Charges</v>
      </c>
      <c r="Z3011" s="30" t="str">
        <f>IF(tbl_Customers[[#This Row],[total_eve_calls]]&lt;=80,"Low Calls",
IF(tbl_Customers[[#This Row],[total_eve_calls]]&lt;=120,"Medium Calls","High Calls"))</f>
        <v>Low Calls</v>
      </c>
      <c r="AA3011" s="30" t="str">
        <f>IF(tbl_Customers[[#This Row],[total_eve_charge]]&lt;=15,"Low Charges",
IF(tbl_Customers[[#This Row],[total_eve_charge]]&lt;=20,"Medium Charges","High Charges"))</f>
        <v>Medium Charges</v>
      </c>
      <c r="AB3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1" s="30" t="str">
        <f>IF(tbl_Customers[[#This Row],[number_vmail_messages]] = 0, "No Usage", IF(tbl_Customers[[#This Row],[number_vmail_messages]] &lt;= 20, "Low Usage", IF(tbl_Customers[[#This Row],[number_vmail_messages]] &lt;= 40, "Medium Usgae", "High Usage")))</f>
        <v>No Usage</v>
      </c>
      <c r="AD3011" s="30" t="str">
        <f>IF(tbl_Customers[[#This Row],[total_day_minutes]]&lt;=150,"Low Usage", IF(tbl_Customers[[#This Row],[total_day_minutes]]&lt;=200,"Medium Usage", IF(tbl_Customers[[#This Row],[total_day_minutes]]&lt;=250,"High Usage","Very High Usage")))</f>
        <v>Low Usage</v>
      </c>
      <c r="AE3011" s="30" t="str">
        <f>IF(tbl_Customers[[#This Row],[total_intl_calls]]&lt;=5,"Low Calls", IF(tbl_Customers[[#This Row],[total_intl_calls]]&lt;=10, "Medium Calls", "High Calls"))</f>
        <v>Medium Calls</v>
      </c>
    </row>
    <row r="3012" spans="1:31"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c r="W3012" t="str">
        <f>IF(tbl_Customers[[#This Row],[number_customer_service_calls]] &lt;= 1, "0-1 Calls", IF(tbl_Customers[[#This Row],[number_customer_service_calls]] &lt;= 3, "2-3 Calls", IF(tbl_Customers[[#This Row],[number_customer_service_calls]] &lt;=5, "4-5 Calls", "6+ Calls")))</f>
        <v>0-1 Calls</v>
      </c>
      <c r="X3012" t="str">
        <f>IF(tbl_Customers[[#This Row],[account_length]] &lt;= 50, "0-50", IF(tbl_Customers[[#This Row],[account_length]] &lt;=100, "51-100", IF(tbl_Customers[[#This Row],[account_length]] &lt;= 150, "101-150", "151+")))</f>
        <v>51-100</v>
      </c>
      <c r="Y3012" s="30" t="str">
        <f>IF(tbl_Customers[[#This Row],[total_intl_charge]] &lt;= 3, "Low Charges", "High Charges")</f>
        <v>High Charges</v>
      </c>
      <c r="Z3012" s="30" t="str">
        <f>IF(tbl_Customers[[#This Row],[total_eve_calls]]&lt;=80,"Low Calls",
IF(tbl_Customers[[#This Row],[total_eve_calls]]&lt;=120,"Medium Calls","High Calls"))</f>
        <v>Medium Calls</v>
      </c>
      <c r="AA3012" s="30" t="str">
        <f>IF(tbl_Customers[[#This Row],[total_eve_charge]]&lt;=15,"Low Charges",
IF(tbl_Customers[[#This Row],[total_eve_charge]]&lt;=20,"Medium Charges","High Charges"))</f>
        <v>Medium Charges</v>
      </c>
      <c r="AB3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2" s="30" t="str">
        <f>IF(tbl_Customers[[#This Row],[number_vmail_messages]] = 0, "No Usage", IF(tbl_Customers[[#This Row],[number_vmail_messages]] &lt;= 20, "Low Usage", IF(tbl_Customers[[#This Row],[number_vmail_messages]] &lt;= 40, "Medium Usgae", "High Usage")))</f>
        <v>No Usage</v>
      </c>
      <c r="AD3012" s="30" t="str">
        <f>IF(tbl_Customers[[#This Row],[total_day_minutes]]&lt;=150,"Low Usage", IF(tbl_Customers[[#This Row],[total_day_minutes]]&lt;=200,"Medium Usage", IF(tbl_Customers[[#This Row],[total_day_minutes]]&lt;=250,"High Usage","Very High Usage")))</f>
        <v>Low Usage</v>
      </c>
      <c r="AE3012" s="30" t="str">
        <f>IF(tbl_Customers[[#This Row],[total_intl_calls]]&lt;=5,"Low Calls", IF(tbl_Customers[[#This Row],[total_intl_calls]]&lt;=10, "Medium Calls", "High Calls"))</f>
        <v>Low Calls</v>
      </c>
    </row>
    <row r="3013" spans="1:31"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c r="W3013" t="str">
        <f>IF(tbl_Customers[[#This Row],[number_customer_service_calls]] &lt;= 1, "0-1 Calls", IF(tbl_Customers[[#This Row],[number_customer_service_calls]] &lt;= 3, "2-3 Calls", IF(tbl_Customers[[#This Row],[number_customer_service_calls]] &lt;=5, "4-5 Calls", "6+ Calls")))</f>
        <v>0-1 Calls</v>
      </c>
      <c r="X3013" t="str">
        <f>IF(tbl_Customers[[#This Row],[account_length]] &lt;= 50, "0-50", IF(tbl_Customers[[#This Row],[account_length]] &lt;=100, "51-100", IF(tbl_Customers[[#This Row],[account_length]] &lt;= 150, "101-150", "151+")))</f>
        <v>151+</v>
      </c>
      <c r="Y3013" s="30" t="str">
        <f>IF(tbl_Customers[[#This Row],[total_intl_charge]] &lt;= 3, "Low Charges", "High Charges")</f>
        <v>High Charges</v>
      </c>
      <c r="Z3013" s="30" t="str">
        <f>IF(tbl_Customers[[#This Row],[total_eve_calls]]&lt;=80,"Low Calls",
IF(tbl_Customers[[#This Row],[total_eve_calls]]&lt;=120,"Medium Calls","High Calls"))</f>
        <v>Medium Calls</v>
      </c>
      <c r="AA3013" s="30" t="str">
        <f>IF(tbl_Customers[[#This Row],[total_eve_charge]]&lt;=15,"Low Charges",
IF(tbl_Customers[[#This Row],[total_eve_charge]]&lt;=20,"Medium Charges","High Charges"))</f>
        <v>High Charges</v>
      </c>
      <c r="AB3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3" s="30" t="str">
        <f>IF(tbl_Customers[[#This Row],[number_vmail_messages]] = 0, "No Usage", IF(tbl_Customers[[#This Row],[number_vmail_messages]] &lt;= 20, "Low Usage", IF(tbl_Customers[[#This Row],[number_vmail_messages]] &lt;= 40, "Medium Usgae", "High Usage")))</f>
        <v>No Usage</v>
      </c>
      <c r="AD3013" s="30" t="str">
        <f>IF(tbl_Customers[[#This Row],[total_day_minutes]]&lt;=150,"Low Usage", IF(tbl_Customers[[#This Row],[total_day_minutes]]&lt;=200,"Medium Usage", IF(tbl_Customers[[#This Row],[total_day_minutes]]&lt;=250,"High Usage","Very High Usage")))</f>
        <v>High Usage</v>
      </c>
      <c r="AE3013" s="30" t="str">
        <f>IF(tbl_Customers[[#This Row],[total_intl_calls]]&lt;=5,"Low Calls", IF(tbl_Customers[[#This Row],[total_intl_calls]]&lt;=10, "Medium Calls", "High Calls"))</f>
        <v>Low Calls</v>
      </c>
    </row>
    <row r="3014" spans="1:31"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c r="W3014" t="str">
        <f>IF(tbl_Customers[[#This Row],[number_customer_service_calls]] &lt;= 1, "0-1 Calls", IF(tbl_Customers[[#This Row],[number_customer_service_calls]] &lt;= 3, "2-3 Calls", IF(tbl_Customers[[#This Row],[number_customer_service_calls]] &lt;=5, "4-5 Calls", "6+ Calls")))</f>
        <v>0-1 Calls</v>
      </c>
      <c r="X3014" t="str">
        <f>IF(tbl_Customers[[#This Row],[account_length]] &lt;= 50, "0-50", IF(tbl_Customers[[#This Row],[account_length]] &lt;=100, "51-100", IF(tbl_Customers[[#This Row],[account_length]] &lt;= 150, "101-150", "151+")))</f>
        <v>51-100</v>
      </c>
      <c r="Y3014" s="30" t="str">
        <f>IF(tbl_Customers[[#This Row],[total_intl_charge]] &lt;= 3, "Low Charges", "High Charges")</f>
        <v>Low Charges</v>
      </c>
      <c r="Z3014" s="30" t="str">
        <f>IF(tbl_Customers[[#This Row],[total_eve_calls]]&lt;=80,"Low Calls",
IF(tbl_Customers[[#This Row],[total_eve_calls]]&lt;=120,"Medium Calls","High Calls"))</f>
        <v>Medium Calls</v>
      </c>
      <c r="AA3014" s="30" t="str">
        <f>IF(tbl_Customers[[#This Row],[total_eve_charge]]&lt;=15,"Low Charges",
IF(tbl_Customers[[#This Row],[total_eve_charge]]&lt;=20,"Medium Charges","High Charges"))</f>
        <v>Low Charges</v>
      </c>
      <c r="AB3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4" s="30" t="str">
        <f>IF(tbl_Customers[[#This Row],[number_vmail_messages]] = 0, "No Usage", IF(tbl_Customers[[#This Row],[number_vmail_messages]] &lt;= 20, "Low Usage", IF(tbl_Customers[[#This Row],[number_vmail_messages]] &lt;= 40, "Medium Usgae", "High Usage")))</f>
        <v>No Usage</v>
      </c>
      <c r="AD3014" s="30" t="str">
        <f>IF(tbl_Customers[[#This Row],[total_day_minutes]]&lt;=150,"Low Usage", IF(tbl_Customers[[#This Row],[total_day_minutes]]&lt;=200,"Medium Usage", IF(tbl_Customers[[#This Row],[total_day_minutes]]&lt;=250,"High Usage","Very High Usage")))</f>
        <v>Medium Usage</v>
      </c>
      <c r="AE3014" s="30" t="str">
        <f>IF(tbl_Customers[[#This Row],[total_intl_calls]]&lt;=5,"Low Calls", IF(tbl_Customers[[#This Row],[total_intl_calls]]&lt;=10, "Medium Calls", "High Calls"))</f>
        <v>Medium Calls</v>
      </c>
    </row>
    <row r="3015" spans="1:31"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c r="W3015" t="str">
        <f>IF(tbl_Customers[[#This Row],[number_customer_service_calls]] &lt;= 1, "0-1 Calls", IF(tbl_Customers[[#This Row],[number_customer_service_calls]] &lt;= 3, "2-3 Calls", IF(tbl_Customers[[#This Row],[number_customer_service_calls]] &lt;=5, "4-5 Calls", "6+ Calls")))</f>
        <v>0-1 Calls</v>
      </c>
      <c r="X3015" t="str">
        <f>IF(tbl_Customers[[#This Row],[account_length]] &lt;= 50, "0-50", IF(tbl_Customers[[#This Row],[account_length]] &lt;=100, "51-100", IF(tbl_Customers[[#This Row],[account_length]] &lt;= 150, "101-150", "151+")))</f>
        <v>51-100</v>
      </c>
      <c r="Y3015" s="30" t="str">
        <f>IF(tbl_Customers[[#This Row],[total_intl_charge]] &lt;= 3, "Low Charges", "High Charges")</f>
        <v>High Charges</v>
      </c>
      <c r="Z3015" s="30" t="str">
        <f>IF(tbl_Customers[[#This Row],[total_eve_calls]]&lt;=80,"Low Calls",
IF(tbl_Customers[[#This Row],[total_eve_calls]]&lt;=120,"Medium Calls","High Calls"))</f>
        <v>Medium Calls</v>
      </c>
      <c r="AA3015" s="30" t="str">
        <f>IF(tbl_Customers[[#This Row],[total_eve_charge]]&lt;=15,"Low Charges",
IF(tbl_Customers[[#This Row],[total_eve_charge]]&lt;=20,"Medium Charges","High Charges"))</f>
        <v>High Charges</v>
      </c>
      <c r="AB3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15" s="30" t="str">
        <f>IF(tbl_Customers[[#This Row],[number_vmail_messages]] = 0, "No Usage", IF(tbl_Customers[[#This Row],[number_vmail_messages]] &lt;= 20, "Low Usage", IF(tbl_Customers[[#This Row],[number_vmail_messages]] &lt;= 40, "Medium Usgae", "High Usage")))</f>
        <v>No Usage</v>
      </c>
      <c r="AD3015" s="30" t="str">
        <f>IF(tbl_Customers[[#This Row],[total_day_minutes]]&lt;=150,"Low Usage", IF(tbl_Customers[[#This Row],[total_day_minutes]]&lt;=200,"Medium Usage", IF(tbl_Customers[[#This Row],[total_day_minutes]]&lt;=250,"High Usage","Very High Usage")))</f>
        <v>Medium Usage</v>
      </c>
      <c r="AE3015" s="30" t="str">
        <f>IF(tbl_Customers[[#This Row],[total_intl_calls]]&lt;=5,"Low Calls", IF(tbl_Customers[[#This Row],[total_intl_calls]]&lt;=10, "Medium Calls", "High Calls"))</f>
        <v>Low Calls</v>
      </c>
    </row>
    <row r="3016" spans="1:31"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c r="W3016" t="str">
        <f>IF(tbl_Customers[[#This Row],[number_customer_service_calls]] &lt;= 1, "0-1 Calls", IF(tbl_Customers[[#This Row],[number_customer_service_calls]] &lt;= 3, "2-3 Calls", IF(tbl_Customers[[#This Row],[number_customer_service_calls]] &lt;=5, "4-5 Calls", "6+ Calls")))</f>
        <v>2-3 Calls</v>
      </c>
      <c r="X3016" t="str">
        <f>IF(tbl_Customers[[#This Row],[account_length]] &lt;= 50, "0-50", IF(tbl_Customers[[#This Row],[account_length]] &lt;=100, "51-100", IF(tbl_Customers[[#This Row],[account_length]] &lt;= 150, "101-150", "151+")))</f>
        <v>101-150</v>
      </c>
      <c r="Y3016" s="30" t="str">
        <f>IF(tbl_Customers[[#This Row],[total_intl_charge]] &lt;= 3, "Low Charges", "High Charges")</f>
        <v>High Charges</v>
      </c>
      <c r="Z3016" s="30" t="str">
        <f>IF(tbl_Customers[[#This Row],[total_eve_calls]]&lt;=80,"Low Calls",
IF(tbl_Customers[[#This Row],[total_eve_calls]]&lt;=120,"Medium Calls","High Calls"))</f>
        <v>High Calls</v>
      </c>
      <c r="AA3016" s="30" t="str">
        <f>IF(tbl_Customers[[#This Row],[total_eve_charge]]&lt;=15,"Low Charges",
IF(tbl_Customers[[#This Row],[total_eve_charge]]&lt;=20,"Medium Charges","High Charges"))</f>
        <v>Medium Charges</v>
      </c>
      <c r="AB3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6" s="30" t="str">
        <f>IF(tbl_Customers[[#This Row],[number_vmail_messages]] = 0, "No Usage", IF(tbl_Customers[[#This Row],[number_vmail_messages]] &lt;= 20, "Low Usage", IF(tbl_Customers[[#This Row],[number_vmail_messages]] &lt;= 40, "Medium Usgae", "High Usage")))</f>
        <v>No Usage</v>
      </c>
      <c r="AD3016" s="30" t="str">
        <f>IF(tbl_Customers[[#This Row],[total_day_minutes]]&lt;=150,"Low Usage", IF(tbl_Customers[[#This Row],[total_day_minutes]]&lt;=200,"Medium Usage", IF(tbl_Customers[[#This Row],[total_day_minutes]]&lt;=250,"High Usage","Very High Usage")))</f>
        <v>High Usage</v>
      </c>
      <c r="AE3016" s="30" t="str">
        <f>IF(tbl_Customers[[#This Row],[total_intl_calls]]&lt;=5,"Low Calls", IF(tbl_Customers[[#This Row],[total_intl_calls]]&lt;=10, "Medium Calls", "High Calls"))</f>
        <v>Low Calls</v>
      </c>
    </row>
    <row r="3017" spans="1:31"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c r="W3017" t="str">
        <f>IF(tbl_Customers[[#This Row],[number_customer_service_calls]] &lt;= 1, "0-1 Calls", IF(tbl_Customers[[#This Row],[number_customer_service_calls]] &lt;= 3, "2-3 Calls", IF(tbl_Customers[[#This Row],[number_customer_service_calls]] &lt;=5, "4-5 Calls", "6+ Calls")))</f>
        <v>0-1 Calls</v>
      </c>
      <c r="X3017" t="str">
        <f>IF(tbl_Customers[[#This Row],[account_length]] &lt;= 50, "0-50", IF(tbl_Customers[[#This Row],[account_length]] &lt;=100, "51-100", IF(tbl_Customers[[#This Row],[account_length]] &lt;= 150, "101-150", "151+")))</f>
        <v>101-150</v>
      </c>
      <c r="Y3017" s="30" t="str">
        <f>IF(tbl_Customers[[#This Row],[total_intl_charge]] &lt;= 3, "Low Charges", "High Charges")</f>
        <v>Low Charges</v>
      </c>
      <c r="Z3017" s="30" t="str">
        <f>IF(tbl_Customers[[#This Row],[total_eve_calls]]&lt;=80,"Low Calls",
IF(tbl_Customers[[#This Row],[total_eve_calls]]&lt;=120,"Medium Calls","High Calls"))</f>
        <v>High Calls</v>
      </c>
      <c r="AA3017" s="30" t="str">
        <f>IF(tbl_Customers[[#This Row],[total_eve_charge]]&lt;=15,"Low Charges",
IF(tbl_Customers[[#This Row],[total_eve_charge]]&lt;=20,"Medium Charges","High Charges"))</f>
        <v>High Charges</v>
      </c>
      <c r="AB3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7" s="30" t="str">
        <f>IF(tbl_Customers[[#This Row],[number_vmail_messages]] = 0, "No Usage", IF(tbl_Customers[[#This Row],[number_vmail_messages]] &lt;= 20, "Low Usage", IF(tbl_Customers[[#This Row],[number_vmail_messages]] &lt;= 40, "Medium Usgae", "High Usage")))</f>
        <v>Low Usage</v>
      </c>
      <c r="AD3017" s="30" t="str">
        <f>IF(tbl_Customers[[#This Row],[total_day_minutes]]&lt;=150,"Low Usage", IF(tbl_Customers[[#This Row],[total_day_minutes]]&lt;=200,"Medium Usage", IF(tbl_Customers[[#This Row],[total_day_minutes]]&lt;=250,"High Usage","Very High Usage")))</f>
        <v>Very High Usage</v>
      </c>
      <c r="AE3017" s="30" t="str">
        <f>IF(tbl_Customers[[#This Row],[total_intl_calls]]&lt;=5,"Low Calls", IF(tbl_Customers[[#This Row],[total_intl_calls]]&lt;=10, "Medium Calls", "High Calls"))</f>
        <v>Medium Calls</v>
      </c>
    </row>
    <row r="3018" spans="1:31"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c r="W3018" t="str">
        <f>IF(tbl_Customers[[#This Row],[number_customer_service_calls]] &lt;= 1, "0-1 Calls", IF(tbl_Customers[[#This Row],[number_customer_service_calls]] &lt;= 3, "2-3 Calls", IF(tbl_Customers[[#This Row],[number_customer_service_calls]] &lt;=5, "4-5 Calls", "6+ Calls")))</f>
        <v>0-1 Calls</v>
      </c>
      <c r="X3018" t="str">
        <f>IF(tbl_Customers[[#This Row],[account_length]] &lt;= 50, "0-50", IF(tbl_Customers[[#This Row],[account_length]] &lt;=100, "51-100", IF(tbl_Customers[[#This Row],[account_length]] &lt;= 150, "101-150", "151+")))</f>
        <v>101-150</v>
      </c>
      <c r="Y3018" s="30" t="str">
        <f>IF(tbl_Customers[[#This Row],[total_intl_charge]] &lt;= 3, "Low Charges", "High Charges")</f>
        <v>High Charges</v>
      </c>
      <c r="Z3018" s="30" t="str">
        <f>IF(tbl_Customers[[#This Row],[total_eve_calls]]&lt;=80,"Low Calls",
IF(tbl_Customers[[#This Row],[total_eve_calls]]&lt;=120,"Medium Calls","High Calls"))</f>
        <v>High Calls</v>
      </c>
      <c r="AA3018" s="30" t="str">
        <f>IF(tbl_Customers[[#This Row],[total_eve_charge]]&lt;=15,"Low Charges",
IF(tbl_Customers[[#This Row],[total_eve_charge]]&lt;=20,"Medium Charges","High Charges"))</f>
        <v>Medium Charges</v>
      </c>
      <c r="AB3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18" s="30" t="str">
        <f>IF(tbl_Customers[[#This Row],[number_vmail_messages]] = 0, "No Usage", IF(tbl_Customers[[#This Row],[number_vmail_messages]] &lt;= 20, "Low Usage", IF(tbl_Customers[[#This Row],[number_vmail_messages]] &lt;= 40, "Medium Usgae", "High Usage")))</f>
        <v>Medium Usgae</v>
      </c>
      <c r="AD3018" s="30" t="str">
        <f>IF(tbl_Customers[[#This Row],[total_day_minutes]]&lt;=150,"Low Usage", IF(tbl_Customers[[#This Row],[total_day_minutes]]&lt;=200,"Medium Usage", IF(tbl_Customers[[#This Row],[total_day_minutes]]&lt;=250,"High Usage","Very High Usage")))</f>
        <v>High Usage</v>
      </c>
      <c r="AE3018" s="30" t="str">
        <f>IF(tbl_Customers[[#This Row],[total_intl_calls]]&lt;=5,"Low Calls", IF(tbl_Customers[[#This Row],[total_intl_calls]]&lt;=10, "Medium Calls", "High Calls"))</f>
        <v>Low Calls</v>
      </c>
    </row>
    <row r="3019" spans="1:31"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c r="W3019" t="str">
        <f>IF(tbl_Customers[[#This Row],[number_customer_service_calls]] &lt;= 1, "0-1 Calls", IF(tbl_Customers[[#This Row],[number_customer_service_calls]] &lt;= 3, "2-3 Calls", IF(tbl_Customers[[#This Row],[number_customer_service_calls]] &lt;=5, "4-5 Calls", "6+ Calls")))</f>
        <v>2-3 Calls</v>
      </c>
      <c r="X3019" t="str">
        <f>IF(tbl_Customers[[#This Row],[account_length]] &lt;= 50, "0-50", IF(tbl_Customers[[#This Row],[account_length]] &lt;=100, "51-100", IF(tbl_Customers[[#This Row],[account_length]] &lt;= 150, "101-150", "151+")))</f>
        <v>51-100</v>
      </c>
      <c r="Y3019" s="30" t="str">
        <f>IF(tbl_Customers[[#This Row],[total_intl_charge]] &lt;= 3, "Low Charges", "High Charges")</f>
        <v>Low Charges</v>
      </c>
      <c r="Z3019" s="30" t="str">
        <f>IF(tbl_Customers[[#This Row],[total_eve_calls]]&lt;=80,"Low Calls",
IF(tbl_Customers[[#This Row],[total_eve_calls]]&lt;=120,"Medium Calls","High Calls"))</f>
        <v>Medium Calls</v>
      </c>
      <c r="AA3019" s="30" t="str">
        <f>IF(tbl_Customers[[#This Row],[total_eve_charge]]&lt;=15,"Low Charges",
IF(tbl_Customers[[#This Row],[total_eve_charge]]&lt;=20,"Medium Charges","High Charges"))</f>
        <v>Low Charges</v>
      </c>
      <c r="AB3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19" s="30" t="str">
        <f>IF(tbl_Customers[[#This Row],[number_vmail_messages]] = 0, "No Usage", IF(tbl_Customers[[#This Row],[number_vmail_messages]] &lt;= 20, "Low Usage", IF(tbl_Customers[[#This Row],[number_vmail_messages]] &lt;= 40, "Medium Usgae", "High Usage")))</f>
        <v>Medium Usgae</v>
      </c>
      <c r="AD3019" s="30" t="str">
        <f>IF(tbl_Customers[[#This Row],[total_day_minutes]]&lt;=150,"Low Usage", IF(tbl_Customers[[#This Row],[total_day_minutes]]&lt;=200,"Medium Usage", IF(tbl_Customers[[#This Row],[total_day_minutes]]&lt;=250,"High Usage","Very High Usage")))</f>
        <v>High Usage</v>
      </c>
      <c r="AE3019" s="30" t="str">
        <f>IF(tbl_Customers[[#This Row],[total_intl_calls]]&lt;=5,"Low Calls", IF(tbl_Customers[[#This Row],[total_intl_calls]]&lt;=10, "Medium Calls", "High Calls"))</f>
        <v>Low Calls</v>
      </c>
    </row>
    <row r="3020" spans="1:31"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c r="W3020" t="str">
        <f>IF(tbl_Customers[[#This Row],[number_customer_service_calls]] &lt;= 1, "0-1 Calls", IF(tbl_Customers[[#This Row],[number_customer_service_calls]] &lt;= 3, "2-3 Calls", IF(tbl_Customers[[#This Row],[number_customer_service_calls]] &lt;=5, "4-5 Calls", "6+ Calls")))</f>
        <v>0-1 Calls</v>
      </c>
      <c r="X3020" t="str">
        <f>IF(tbl_Customers[[#This Row],[account_length]] &lt;= 50, "0-50", IF(tbl_Customers[[#This Row],[account_length]] &lt;=100, "51-100", IF(tbl_Customers[[#This Row],[account_length]] &lt;= 150, "101-150", "151+")))</f>
        <v>101-150</v>
      </c>
      <c r="Y3020" s="30" t="str">
        <f>IF(tbl_Customers[[#This Row],[total_intl_charge]] &lt;= 3, "Low Charges", "High Charges")</f>
        <v>Low Charges</v>
      </c>
      <c r="Z3020" s="30" t="str">
        <f>IF(tbl_Customers[[#This Row],[total_eve_calls]]&lt;=80,"Low Calls",
IF(tbl_Customers[[#This Row],[total_eve_calls]]&lt;=120,"Medium Calls","High Calls"))</f>
        <v>Medium Calls</v>
      </c>
      <c r="AA3020" s="30" t="str">
        <f>IF(tbl_Customers[[#This Row],[total_eve_charge]]&lt;=15,"Low Charges",
IF(tbl_Customers[[#This Row],[total_eve_charge]]&lt;=20,"Medium Charges","High Charges"))</f>
        <v>Low Charges</v>
      </c>
      <c r="AB3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0" s="30" t="str">
        <f>IF(tbl_Customers[[#This Row],[number_vmail_messages]] = 0, "No Usage", IF(tbl_Customers[[#This Row],[number_vmail_messages]] &lt;= 20, "Low Usage", IF(tbl_Customers[[#This Row],[number_vmail_messages]] &lt;= 40, "Medium Usgae", "High Usage")))</f>
        <v>No Usage</v>
      </c>
      <c r="AD3020" s="30" t="str">
        <f>IF(tbl_Customers[[#This Row],[total_day_minutes]]&lt;=150,"Low Usage", IF(tbl_Customers[[#This Row],[total_day_minutes]]&lt;=200,"Medium Usage", IF(tbl_Customers[[#This Row],[total_day_minutes]]&lt;=250,"High Usage","Very High Usage")))</f>
        <v>Low Usage</v>
      </c>
      <c r="AE3020" s="30" t="str">
        <f>IF(tbl_Customers[[#This Row],[total_intl_calls]]&lt;=5,"Low Calls", IF(tbl_Customers[[#This Row],[total_intl_calls]]&lt;=10, "Medium Calls", "High Calls"))</f>
        <v>Low Calls</v>
      </c>
    </row>
    <row r="3021" spans="1:31"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c r="W3021" t="str">
        <f>IF(tbl_Customers[[#This Row],[number_customer_service_calls]] &lt;= 1, "0-1 Calls", IF(tbl_Customers[[#This Row],[number_customer_service_calls]] &lt;= 3, "2-3 Calls", IF(tbl_Customers[[#This Row],[number_customer_service_calls]] &lt;=5, "4-5 Calls", "6+ Calls")))</f>
        <v>2-3 Calls</v>
      </c>
      <c r="X3021" t="str">
        <f>IF(tbl_Customers[[#This Row],[account_length]] &lt;= 50, "0-50", IF(tbl_Customers[[#This Row],[account_length]] &lt;=100, "51-100", IF(tbl_Customers[[#This Row],[account_length]] &lt;= 150, "101-150", "151+")))</f>
        <v>51-100</v>
      </c>
      <c r="Y3021" s="30" t="str">
        <f>IF(tbl_Customers[[#This Row],[total_intl_charge]] &lt;= 3, "Low Charges", "High Charges")</f>
        <v>High Charges</v>
      </c>
      <c r="Z3021" s="30" t="str">
        <f>IF(tbl_Customers[[#This Row],[total_eve_calls]]&lt;=80,"Low Calls",
IF(tbl_Customers[[#This Row],[total_eve_calls]]&lt;=120,"Medium Calls","High Calls"))</f>
        <v>High Calls</v>
      </c>
      <c r="AA3021" s="30" t="str">
        <f>IF(tbl_Customers[[#This Row],[total_eve_charge]]&lt;=15,"Low Charges",
IF(tbl_Customers[[#This Row],[total_eve_charge]]&lt;=20,"Medium Charges","High Charges"))</f>
        <v>Low Charges</v>
      </c>
      <c r="AB3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1" s="30" t="str">
        <f>IF(tbl_Customers[[#This Row],[number_vmail_messages]] = 0, "No Usage", IF(tbl_Customers[[#This Row],[number_vmail_messages]] &lt;= 20, "Low Usage", IF(tbl_Customers[[#This Row],[number_vmail_messages]] &lt;= 40, "Medium Usgae", "High Usage")))</f>
        <v>Low Usage</v>
      </c>
      <c r="AD3021" s="30" t="str">
        <f>IF(tbl_Customers[[#This Row],[total_day_minutes]]&lt;=150,"Low Usage", IF(tbl_Customers[[#This Row],[total_day_minutes]]&lt;=200,"Medium Usage", IF(tbl_Customers[[#This Row],[total_day_minutes]]&lt;=250,"High Usage","Very High Usage")))</f>
        <v>Very High Usage</v>
      </c>
      <c r="AE3021" s="30" t="str">
        <f>IF(tbl_Customers[[#This Row],[total_intl_calls]]&lt;=5,"Low Calls", IF(tbl_Customers[[#This Row],[total_intl_calls]]&lt;=10, "Medium Calls", "High Calls"))</f>
        <v>Low Calls</v>
      </c>
    </row>
    <row r="3022" spans="1:31"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c r="W3022" t="str">
        <f>IF(tbl_Customers[[#This Row],[number_customer_service_calls]] &lt;= 1, "0-1 Calls", IF(tbl_Customers[[#This Row],[number_customer_service_calls]] &lt;= 3, "2-3 Calls", IF(tbl_Customers[[#This Row],[number_customer_service_calls]] &lt;=5, "4-5 Calls", "6+ Calls")))</f>
        <v>0-1 Calls</v>
      </c>
      <c r="X3022" t="str">
        <f>IF(tbl_Customers[[#This Row],[account_length]] &lt;= 50, "0-50", IF(tbl_Customers[[#This Row],[account_length]] &lt;=100, "51-100", IF(tbl_Customers[[#This Row],[account_length]] &lt;= 150, "101-150", "151+")))</f>
        <v>0-50</v>
      </c>
      <c r="Y3022" s="30" t="str">
        <f>IF(tbl_Customers[[#This Row],[total_intl_charge]] &lt;= 3, "Low Charges", "High Charges")</f>
        <v>Low Charges</v>
      </c>
      <c r="Z3022" s="30" t="str">
        <f>IF(tbl_Customers[[#This Row],[total_eve_calls]]&lt;=80,"Low Calls",
IF(tbl_Customers[[#This Row],[total_eve_calls]]&lt;=120,"Medium Calls","High Calls"))</f>
        <v>Medium Calls</v>
      </c>
      <c r="AA3022" s="30" t="str">
        <f>IF(tbl_Customers[[#This Row],[total_eve_charge]]&lt;=15,"Low Charges",
IF(tbl_Customers[[#This Row],[total_eve_charge]]&lt;=20,"Medium Charges","High Charges"))</f>
        <v>Medium Charges</v>
      </c>
      <c r="AB3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2" s="30" t="str">
        <f>IF(tbl_Customers[[#This Row],[number_vmail_messages]] = 0, "No Usage", IF(tbl_Customers[[#This Row],[number_vmail_messages]] &lt;= 20, "Low Usage", IF(tbl_Customers[[#This Row],[number_vmail_messages]] &lt;= 40, "Medium Usgae", "High Usage")))</f>
        <v>No Usage</v>
      </c>
      <c r="AD3022" s="30" t="str">
        <f>IF(tbl_Customers[[#This Row],[total_day_minutes]]&lt;=150,"Low Usage", IF(tbl_Customers[[#This Row],[total_day_minutes]]&lt;=200,"Medium Usage", IF(tbl_Customers[[#This Row],[total_day_minutes]]&lt;=250,"High Usage","Very High Usage")))</f>
        <v>High Usage</v>
      </c>
      <c r="AE3022" s="30" t="str">
        <f>IF(tbl_Customers[[#This Row],[total_intl_calls]]&lt;=5,"Low Calls", IF(tbl_Customers[[#This Row],[total_intl_calls]]&lt;=10, "Medium Calls", "High Calls"))</f>
        <v>Medium Calls</v>
      </c>
    </row>
    <row r="3023" spans="1:31"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c r="W3023" t="str">
        <f>IF(tbl_Customers[[#This Row],[number_customer_service_calls]] &lt;= 1, "0-1 Calls", IF(tbl_Customers[[#This Row],[number_customer_service_calls]] &lt;= 3, "2-3 Calls", IF(tbl_Customers[[#This Row],[number_customer_service_calls]] &lt;=5, "4-5 Calls", "6+ Calls")))</f>
        <v>0-1 Calls</v>
      </c>
      <c r="X3023" t="str">
        <f>IF(tbl_Customers[[#This Row],[account_length]] &lt;= 50, "0-50", IF(tbl_Customers[[#This Row],[account_length]] &lt;=100, "51-100", IF(tbl_Customers[[#This Row],[account_length]] &lt;= 150, "101-150", "151+")))</f>
        <v>101-150</v>
      </c>
      <c r="Y3023" s="30" t="str">
        <f>IF(tbl_Customers[[#This Row],[total_intl_charge]] &lt;= 3, "Low Charges", "High Charges")</f>
        <v>Low Charges</v>
      </c>
      <c r="Z3023" s="30" t="str">
        <f>IF(tbl_Customers[[#This Row],[total_eve_calls]]&lt;=80,"Low Calls",
IF(tbl_Customers[[#This Row],[total_eve_calls]]&lt;=120,"Medium Calls","High Calls"))</f>
        <v>Low Calls</v>
      </c>
      <c r="AA3023" s="30" t="str">
        <f>IF(tbl_Customers[[#This Row],[total_eve_charge]]&lt;=15,"Low Charges",
IF(tbl_Customers[[#This Row],[total_eve_charge]]&lt;=20,"Medium Charges","High Charges"))</f>
        <v>High Charges</v>
      </c>
      <c r="AB3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3" s="30" t="str">
        <f>IF(tbl_Customers[[#This Row],[number_vmail_messages]] = 0, "No Usage", IF(tbl_Customers[[#This Row],[number_vmail_messages]] &lt;= 20, "Low Usage", IF(tbl_Customers[[#This Row],[number_vmail_messages]] &lt;= 40, "Medium Usgae", "High Usage")))</f>
        <v>Medium Usgae</v>
      </c>
      <c r="AD3023" s="30" t="str">
        <f>IF(tbl_Customers[[#This Row],[total_day_minutes]]&lt;=150,"Low Usage", IF(tbl_Customers[[#This Row],[total_day_minutes]]&lt;=200,"Medium Usage", IF(tbl_Customers[[#This Row],[total_day_minutes]]&lt;=250,"High Usage","Very High Usage")))</f>
        <v>Medium Usage</v>
      </c>
      <c r="AE3023" s="30" t="str">
        <f>IF(tbl_Customers[[#This Row],[total_intl_calls]]&lt;=5,"Low Calls", IF(tbl_Customers[[#This Row],[total_intl_calls]]&lt;=10, "Medium Calls", "High Calls"))</f>
        <v>Low Calls</v>
      </c>
    </row>
    <row r="3024" spans="1:31"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c r="W3024" t="str">
        <f>IF(tbl_Customers[[#This Row],[number_customer_service_calls]] &lt;= 1, "0-1 Calls", IF(tbl_Customers[[#This Row],[number_customer_service_calls]] &lt;= 3, "2-3 Calls", IF(tbl_Customers[[#This Row],[number_customer_service_calls]] &lt;=5, "4-5 Calls", "6+ Calls")))</f>
        <v>2-3 Calls</v>
      </c>
      <c r="X3024" t="str">
        <f>IF(tbl_Customers[[#This Row],[account_length]] &lt;= 50, "0-50", IF(tbl_Customers[[#This Row],[account_length]] &lt;=100, "51-100", IF(tbl_Customers[[#This Row],[account_length]] &lt;= 150, "101-150", "151+")))</f>
        <v>101-150</v>
      </c>
      <c r="Y3024" s="30" t="str">
        <f>IF(tbl_Customers[[#This Row],[total_intl_charge]] &lt;= 3, "Low Charges", "High Charges")</f>
        <v>High Charges</v>
      </c>
      <c r="Z3024" s="30" t="str">
        <f>IF(tbl_Customers[[#This Row],[total_eve_calls]]&lt;=80,"Low Calls",
IF(tbl_Customers[[#This Row],[total_eve_calls]]&lt;=120,"Medium Calls","High Calls"))</f>
        <v>Medium Calls</v>
      </c>
      <c r="AA3024" s="30" t="str">
        <f>IF(tbl_Customers[[#This Row],[total_eve_charge]]&lt;=15,"Low Charges",
IF(tbl_Customers[[#This Row],[total_eve_charge]]&lt;=20,"Medium Charges","High Charges"))</f>
        <v>Medium Charges</v>
      </c>
      <c r="AB3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24" s="30" t="str">
        <f>IF(tbl_Customers[[#This Row],[number_vmail_messages]] = 0, "No Usage", IF(tbl_Customers[[#This Row],[number_vmail_messages]] &lt;= 20, "Low Usage", IF(tbl_Customers[[#This Row],[number_vmail_messages]] &lt;= 40, "Medium Usgae", "High Usage")))</f>
        <v>High Usage</v>
      </c>
      <c r="AD3024" s="30" t="str">
        <f>IF(tbl_Customers[[#This Row],[total_day_minutes]]&lt;=150,"Low Usage", IF(tbl_Customers[[#This Row],[total_day_minutes]]&lt;=200,"Medium Usage", IF(tbl_Customers[[#This Row],[total_day_minutes]]&lt;=250,"High Usage","Very High Usage")))</f>
        <v>High Usage</v>
      </c>
      <c r="AE3024" s="30" t="str">
        <f>IF(tbl_Customers[[#This Row],[total_intl_calls]]&lt;=5,"Low Calls", IF(tbl_Customers[[#This Row],[total_intl_calls]]&lt;=10, "Medium Calls", "High Calls"))</f>
        <v>Low Calls</v>
      </c>
    </row>
    <row r="3025" spans="1:31"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c r="W3025" t="str">
        <f>IF(tbl_Customers[[#This Row],[number_customer_service_calls]] &lt;= 1, "0-1 Calls", IF(tbl_Customers[[#This Row],[number_customer_service_calls]] &lt;= 3, "2-3 Calls", IF(tbl_Customers[[#This Row],[number_customer_service_calls]] &lt;=5, "4-5 Calls", "6+ Calls")))</f>
        <v>0-1 Calls</v>
      </c>
      <c r="X3025" t="str">
        <f>IF(tbl_Customers[[#This Row],[account_length]] &lt;= 50, "0-50", IF(tbl_Customers[[#This Row],[account_length]] &lt;=100, "51-100", IF(tbl_Customers[[#This Row],[account_length]] &lt;= 150, "101-150", "151+")))</f>
        <v>51-100</v>
      </c>
      <c r="Y3025" s="30" t="str">
        <f>IF(tbl_Customers[[#This Row],[total_intl_charge]] &lt;= 3, "Low Charges", "High Charges")</f>
        <v>Low Charges</v>
      </c>
      <c r="Z3025" s="30" t="str">
        <f>IF(tbl_Customers[[#This Row],[total_eve_calls]]&lt;=80,"Low Calls",
IF(tbl_Customers[[#This Row],[total_eve_calls]]&lt;=120,"Medium Calls","High Calls"))</f>
        <v>Medium Calls</v>
      </c>
      <c r="AA3025" s="30" t="str">
        <f>IF(tbl_Customers[[#This Row],[total_eve_charge]]&lt;=15,"Low Charges",
IF(tbl_Customers[[#This Row],[total_eve_charge]]&lt;=20,"Medium Charges","High Charges"))</f>
        <v>Low Charges</v>
      </c>
      <c r="AB3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5" s="30" t="str">
        <f>IF(tbl_Customers[[#This Row],[number_vmail_messages]] = 0, "No Usage", IF(tbl_Customers[[#This Row],[number_vmail_messages]] &lt;= 20, "Low Usage", IF(tbl_Customers[[#This Row],[number_vmail_messages]] &lt;= 40, "Medium Usgae", "High Usage")))</f>
        <v>No Usage</v>
      </c>
      <c r="AD3025" s="30" t="str">
        <f>IF(tbl_Customers[[#This Row],[total_day_minutes]]&lt;=150,"Low Usage", IF(tbl_Customers[[#This Row],[total_day_minutes]]&lt;=200,"Medium Usage", IF(tbl_Customers[[#This Row],[total_day_minutes]]&lt;=250,"High Usage","Very High Usage")))</f>
        <v>Low Usage</v>
      </c>
      <c r="AE3025" s="30" t="str">
        <f>IF(tbl_Customers[[#This Row],[total_intl_calls]]&lt;=5,"Low Calls", IF(tbl_Customers[[#This Row],[total_intl_calls]]&lt;=10, "Medium Calls", "High Calls"))</f>
        <v>Low Calls</v>
      </c>
    </row>
    <row r="3026" spans="1:31"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c r="W3026" t="str">
        <f>IF(tbl_Customers[[#This Row],[number_customer_service_calls]] &lt;= 1, "0-1 Calls", IF(tbl_Customers[[#This Row],[number_customer_service_calls]] &lt;= 3, "2-3 Calls", IF(tbl_Customers[[#This Row],[number_customer_service_calls]] &lt;=5, "4-5 Calls", "6+ Calls")))</f>
        <v>0-1 Calls</v>
      </c>
      <c r="X3026" t="str">
        <f>IF(tbl_Customers[[#This Row],[account_length]] &lt;= 50, "0-50", IF(tbl_Customers[[#This Row],[account_length]] &lt;=100, "51-100", IF(tbl_Customers[[#This Row],[account_length]] &lt;= 150, "101-150", "151+")))</f>
        <v>51-100</v>
      </c>
      <c r="Y3026" s="30" t="str">
        <f>IF(tbl_Customers[[#This Row],[total_intl_charge]] &lt;= 3, "Low Charges", "High Charges")</f>
        <v>Low Charges</v>
      </c>
      <c r="Z3026" s="30" t="str">
        <f>IF(tbl_Customers[[#This Row],[total_eve_calls]]&lt;=80,"Low Calls",
IF(tbl_Customers[[#This Row],[total_eve_calls]]&lt;=120,"Medium Calls","High Calls"))</f>
        <v>Medium Calls</v>
      </c>
      <c r="AA3026" s="30" t="str">
        <f>IF(tbl_Customers[[#This Row],[total_eve_charge]]&lt;=15,"Low Charges",
IF(tbl_Customers[[#This Row],[total_eve_charge]]&lt;=20,"Medium Charges","High Charges"))</f>
        <v>Low Charges</v>
      </c>
      <c r="AB3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26" s="30" t="str">
        <f>IF(tbl_Customers[[#This Row],[number_vmail_messages]] = 0, "No Usage", IF(tbl_Customers[[#This Row],[number_vmail_messages]] &lt;= 20, "Low Usage", IF(tbl_Customers[[#This Row],[number_vmail_messages]] &lt;= 40, "Medium Usgae", "High Usage")))</f>
        <v>No Usage</v>
      </c>
      <c r="AD3026" s="30" t="str">
        <f>IF(tbl_Customers[[#This Row],[total_day_minutes]]&lt;=150,"Low Usage", IF(tbl_Customers[[#This Row],[total_day_minutes]]&lt;=200,"Medium Usage", IF(tbl_Customers[[#This Row],[total_day_minutes]]&lt;=250,"High Usage","Very High Usage")))</f>
        <v>High Usage</v>
      </c>
      <c r="AE3026" s="30" t="str">
        <f>IF(tbl_Customers[[#This Row],[total_intl_calls]]&lt;=5,"Low Calls", IF(tbl_Customers[[#This Row],[total_intl_calls]]&lt;=10, "Medium Calls", "High Calls"))</f>
        <v>Low Calls</v>
      </c>
    </row>
    <row r="3027" spans="1:31"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c r="W3027" t="str">
        <f>IF(tbl_Customers[[#This Row],[number_customer_service_calls]] &lt;= 1, "0-1 Calls", IF(tbl_Customers[[#This Row],[number_customer_service_calls]] &lt;= 3, "2-3 Calls", IF(tbl_Customers[[#This Row],[number_customer_service_calls]] &lt;=5, "4-5 Calls", "6+ Calls")))</f>
        <v>2-3 Calls</v>
      </c>
      <c r="X3027" t="str">
        <f>IF(tbl_Customers[[#This Row],[account_length]] &lt;= 50, "0-50", IF(tbl_Customers[[#This Row],[account_length]] &lt;=100, "51-100", IF(tbl_Customers[[#This Row],[account_length]] &lt;= 150, "101-150", "151+")))</f>
        <v>51-100</v>
      </c>
      <c r="Y3027" s="30" t="str">
        <f>IF(tbl_Customers[[#This Row],[total_intl_charge]] &lt;= 3, "Low Charges", "High Charges")</f>
        <v>Low Charges</v>
      </c>
      <c r="Z3027" s="30" t="str">
        <f>IF(tbl_Customers[[#This Row],[total_eve_calls]]&lt;=80,"Low Calls",
IF(tbl_Customers[[#This Row],[total_eve_calls]]&lt;=120,"Medium Calls","High Calls"))</f>
        <v>Medium Calls</v>
      </c>
      <c r="AA3027" s="30" t="str">
        <f>IF(tbl_Customers[[#This Row],[total_eve_charge]]&lt;=15,"Low Charges",
IF(tbl_Customers[[#This Row],[total_eve_charge]]&lt;=20,"Medium Charges","High Charges"))</f>
        <v>Medium Charges</v>
      </c>
      <c r="AB3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7" s="30" t="str">
        <f>IF(tbl_Customers[[#This Row],[number_vmail_messages]] = 0, "No Usage", IF(tbl_Customers[[#This Row],[number_vmail_messages]] &lt;= 20, "Low Usage", IF(tbl_Customers[[#This Row],[number_vmail_messages]] &lt;= 40, "Medium Usgae", "High Usage")))</f>
        <v>No Usage</v>
      </c>
      <c r="AD3027" s="30" t="str">
        <f>IF(tbl_Customers[[#This Row],[total_day_minutes]]&lt;=150,"Low Usage", IF(tbl_Customers[[#This Row],[total_day_minutes]]&lt;=200,"Medium Usage", IF(tbl_Customers[[#This Row],[total_day_minutes]]&lt;=250,"High Usage","Very High Usage")))</f>
        <v>Low Usage</v>
      </c>
      <c r="AE3027" s="30" t="str">
        <f>IF(tbl_Customers[[#This Row],[total_intl_calls]]&lt;=5,"Low Calls", IF(tbl_Customers[[#This Row],[total_intl_calls]]&lt;=10, "Medium Calls", "High Calls"))</f>
        <v>Low Calls</v>
      </c>
    </row>
    <row r="3028" spans="1:31"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c r="W3028" t="str">
        <f>IF(tbl_Customers[[#This Row],[number_customer_service_calls]] &lt;= 1, "0-1 Calls", IF(tbl_Customers[[#This Row],[number_customer_service_calls]] &lt;= 3, "2-3 Calls", IF(tbl_Customers[[#This Row],[number_customer_service_calls]] &lt;=5, "4-5 Calls", "6+ Calls")))</f>
        <v>0-1 Calls</v>
      </c>
      <c r="X3028" t="str">
        <f>IF(tbl_Customers[[#This Row],[account_length]] &lt;= 50, "0-50", IF(tbl_Customers[[#This Row],[account_length]] &lt;=100, "51-100", IF(tbl_Customers[[#This Row],[account_length]] &lt;= 150, "101-150", "151+")))</f>
        <v>151+</v>
      </c>
      <c r="Y3028" s="30" t="str">
        <f>IF(tbl_Customers[[#This Row],[total_intl_charge]] &lt;= 3, "Low Charges", "High Charges")</f>
        <v>Low Charges</v>
      </c>
      <c r="Z3028" s="30" t="str">
        <f>IF(tbl_Customers[[#This Row],[total_eve_calls]]&lt;=80,"Low Calls",
IF(tbl_Customers[[#This Row],[total_eve_calls]]&lt;=120,"Medium Calls","High Calls"))</f>
        <v>Low Calls</v>
      </c>
      <c r="AA3028" s="30" t="str">
        <f>IF(tbl_Customers[[#This Row],[total_eve_charge]]&lt;=15,"Low Charges",
IF(tbl_Customers[[#This Row],[total_eve_charge]]&lt;=20,"Medium Charges","High Charges"))</f>
        <v>Medium Charges</v>
      </c>
      <c r="AB3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8" s="30" t="str">
        <f>IF(tbl_Customers[[#This Row],[number_vmail_messages]] = 0, "No Usage", IF(tbl_Customers[[#This Row],[number_vmail_messages]] &lt;= 20, "Low Usage", IF(tbl_Customers[[#This Row],[number_vmail_messages]] &lt;= 40, "Medium Usgae", "High Usage")))</f>
        <v>No Usage</v>
      </c>
      <c r="AD3028" s="30" t="str">
        <f>IF(tbl_Customers[[#This Row],[total_day_minutes]]&lt;=150,"Low Usage", IF(tbl_Customers[[#This Row],[total_day_minutes]]&lt;=200,"Medium Usage", IF(tbl_Customers[[#This Row],[total_day_minutes]]&lt;=250,"High Usage","Very High Usage")))</f>
        <v>High Usage</v>
      </c>
      <c r="AE3028" s="30" t="str">
        <f>IF(tbl_Customers[[#This Row],[total_intl_calls]]&lt;=5,"Low Calls", IF(tbl_Customers[[#This Row],[total_intl_calls]]&lt;=10, "Medium Calls", "High Calls"))</f>
        <v>Low Calls</v>
      </c>
    </row>
    <row r="3029" spans="1:31"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c r="W3029" t="str">
        <f>IF(tbl_Customers[[#This Row],[number_customer_service_calls]] &lt;= 1, "0-1 Calls", IF(tbl_Customers[[#This Row],[number_customer_service_calls]] &lt;= 3, "2-3 Calls", IF(tbl_Customers[[#This Row],[number_customer_service_calls]] &lt;=5, "4-5 Calls", "6+ Calls")))</f>
        <v>0-1 Calls</v>
      </c>
      <c r="X3029" t="str">
        <f>IF(tbl_Customers[[#This Row],[account_length]] &lt;= 50, "0-50", IF(tbl_Customers[[#This Row],[account_length]] &lt;=100, "51-100", IF(tbl_Customers[[#This Row],[account_length]] &lt;= 150, "101-150", "151+")))</f>
        <v>101-150</v>
      </c>
      <c r="Y3029" s="30" t="str">
        <f>IF(tbl_Customers[[#This Row],[total_intl_charge]] &lt;= 3, "Low Charges", "High Charges")</f>
        <v>Low Charges</v>
      </c>
      <c r="Z3029" s="30" t="str">
        <f>IF(tbl_Customers[[#This Row],[total_eve_calls]]&lt;=80,"Low Calls",
IF(tbl_Customers[[#This Row],[total_eve_calls]]&lt;=120,"Medium Calls","High Calls"))</f>
        <v>Medium Calls</v>
      </c>
      <c r="AA3029" s="30" t="str">
        <f>IF(tbl_Customers[[#This Row],[total_eve_charge]]&lt;=15,"Low Charges",
IF(tbl_Customers[[#This Row],[total_eve_charge]]&lt;=20,"Medium Charges","High Charges"))</f>
        <v>Low Charges</v>
      </c>
      <c r="AB3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29" s="30" t="str">
        <f>IF(tbl_Customers[[#This Row],[number_vmail_messages]] = 0, "No Usage", IF(tbl_Customers[[#This Row],[number_vmail_messages]] &lt;= 20, "Low Usage", IF(tbl_Customers[[#This Row],[number_vmail_messages]] &lt;= 40, "Medium Usgae", "High Usage")))</f>
        <v>No Usage</v>
      </c>
      <c r="AD3029" s="30" t="str">
        <f>IF(tbl_Customers[[#This Row],[total_day_minutes]]&lt;=150,"Low Usage", IF(tbl_Customers[[#This Row],[total_day_minutes]]&lt;=200,"Medium Usage", IF(tbl_Customers[[#This Row],[total_day_minutes]]&lt;=250,"High Usage","Very High Usage")))</f>
        <v>Low Usage</v>
      </c>
      <c r="AE3029" s="30" t="str">
        <f>IF(tbl_Customers[[#This Row],[total_intl_calls]]&lt;=5,"Low Calls", IF(tbl_Customers[[#This Row],[total_intl_calls]]&lt;=10, "Medium Calls", "High Calls"))</f>
        <v>Low Calls</v>
      </c>
    </row>
    <row r="3030" spans="1:31"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c r="W3030" t="str">
        <f>IF(tbl_Customers[[#This Row],[number_customer_service_calls]] &lt;= 1, "0-1 Calls", IF(tbl_Customers[[#This Row],[number_customer_service_calls]] &lt;= 3, "2-3 Calls", IF(tbl_Customers[[#This Row],[number_customer_service_calls]] &lt;=5, "4-5 Calls", "6+ Calls")))</f>
        <v>0-1 Calls</v>
      </c>
      <c r="X3030" t="str">
        <f>IF(tbl_Customers[[#This Row],[account_length]] &lt;= 50, "0-50", IF(tbl_Customers[[#This Row],[account_length]] &lt;=100, "51-100", IF(tbl_Customers[[#This Row],[account_length]] &lt;= 150, "101-150", "151+")))</f>
        <v>51-100</v>
      </c>
      <c r="Y3030" s="30" t="str">
        <f>IF(tbl_Customers[[#This Row],[total_intl_charge]] &lt;= 3, "Low Charges", "High Charges")</f>
        <v>Low Charges</v>
      </c>
      <c r="Z3030" s="30" t="str">
        <f>IF(tbl_Customers[[#This Row],[total_eve_calls]]&lt;=80,"Low Calls",
IF(tbl_Customers[[#This Row],[total_eve_calls]]&lt;=120,"Medium Calls","High Calls"))</f>
        <v>Medium Calls</v>
      </c>
      <c r="AA3030" s="30" t="str">
        <f>IF(tbl_Customers[[#This Row],[total_eve_charge]]&lt;=15,"Low Charges",
IF(tbl_Customers[[#This Row],[total_eve_charge]]&lt;=20,"Medium Charges","High Charges"))</f>
        <v>Medium Charges</v>
      </c>
      <c r="AB3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0" s="30" t="str">
        <f>IF(tbl_Customers[[#This Row],[number_vmail_messages]] = 0, "No Usage", IF(tbl_Customers[[#This Row],[number_vmail_messages]] &lt;= 20, "Low Usage", IF(tbl_Customers[[#This Row],[number_vmail_messages]] &lt;= 40, "Medium Usgae", "High Usage")))</f>
        <v>No Usage</v>
      </c>
      <c r="AD3030" s="30" t="str">
        <f>IF(tbl_Customers[[#This Row],[total_day_minutes]]&lt;=150,"Low Usage", IF(tbl_Customers[[#This Row],[total_day_minutes]]&lt;=200,"Medium Usage", IF(tbl_Customers[[#This Row],[total_day_minutes]]&lt;=250,"High Usage","Very High Usage")))</f>
        <v>Medium Usage</v>
      </c>
      <c r="AE3030" s="30" t="str">
        <f>IF(tbl_Customers[[#This Row],[total_intl_calls]]&lt;=5,"Low Calls", IF(tbl_Customers[[#This Row],[total_intl_calls]]&lt;=10, "Medium Calls", "High Calls"))</f>
        <v>Low Calls</v>
      </c>
    </row>
    <row r="3031" spans="1:31"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c r="W3031" t="str">
        <f>IF(tbl_Customers[[#This Row],[number_customer_service_calls]] &lt;= 1, "0-1 Calls", IF(tbl_Customers[[#This Row],[number_customer_service_calls]] &lt;= 3, "2-3 Calls", IF(tbl_Customers[[#This Row],[number_customer_service_calls]] &lt;=5, "4-5 Calls", "6+ Calls")))</f>
        <v>0-1 Calls</v>
      </c>
      <c r="X3031" t="str">
        <f>IF(tbl_Customers[[#This Row],[account_length]] &lt;= 50, "0-50", IF(tbl_Customers[[#This Row],[account_length]] &lt;=100, "51-100", IF(tbl_Customers[[#This Row],[account_length]] &lt;= 150, "101-150", "151+")))</f>
        <v>0-50</v>
      </c>
      <c r="Y3031" s="30" t="str">
        <f>IF(tbl_Customers[[#This Row],[total_intl_charge]] &lt;= 3, "Low Charges", "High Charges")</f>
        <v>High Charges</v>
      </c>
      <c r="Z3031" s="30" t="str">
        <f>IF(tbl_Customers[[#This Row],[total_eve_calls]]&lt;=80,"Low Calls",
IF(tbl_Customers[[#This Row],[total_eve_calls]]&lt;=120,"Medium Calls","High Calls"))</f>
        <v>Medium Calls</v>
      </c>
      <c r="AA3031" s="30" t="str">
        <f>IF(tbl_Customers[[#This Row],[total_eve_charge]]&lt;=15,"Low Charges",
IF(tbl_Customers[[#This Row],[total_eve_charge]]&lt;=20,"Medium Charges","High Charges"))</f>
        <v>Medium Charges</v>
      </c>
      <c r="AB3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1" s="30" t="str">
        <f>IF(tbl_Customers[[#This Row],[number_vmail_messages]] = 0, "No Usage", IF(tbl_Customers[[#This Row],[number_vmail_messages]] &lt;= 20, "Low Usage", IF(tbl_Customers[[#This Row],[number_vmail_messages]] &lt;= 40, "Medium Usgae", "High Usage")))</f>
        <v>No Usage</v>
      </c>
      <c r="AD3031" s="30" t="str">
        <f>IF(tbl_Customers[[#This Row],[total_day_minutes]]&lt;=150,"Low Usage", IF(tbl_Customers[[#This Row],[total_day_minutes]]&lt;=200,"Medium Usage", IF(tbl_Customers[[#This Row],[total_day_minutes]]&lt;=250,"High Usage","Very High Usage")))</f>
        <v>Medium Usage</v>
      </c>
      <c r="AE3031" s="30" t="str">
        <f>IF(tbl_Customers[[#This Row],[total_intl_calls]]&lt;=5,"Low Calls", IF(tbl_Customers[[#This Row],[total_intl_calls]]&lt;=10, "Medium Calls", "High Calls"))</f>
        <v>Medium Calls</v>
      </c>
    </row>
    <row r="3032" spans="1:31"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c r="W3032" t="str">
        <f>IF(tbl_Customers[[#This Row],[number_customer_service_calls]] &lt;= 1, "0-1 Calls", IF(tbl_Customers[[#This Row],[number_customer_service_calls]] &lt;= 3, "2-3 Calls", IF(tbl_Customers[[#This Row],[number_customer_service_calls]] &lt;=5, "4-5 Calls", "6+ Calls")))</f>
        <v>6+ Calls</v>
      </c>
      <c r="X3032" t="str">
        <f>IF(tbl_Customers[[#This Row],[account_length]] &lt;= 50, "0-50", IF(tbl_Customers[[#This Row],[account_length]] &lt;=100, "51-100", IF(tbl_Customers[[#This Row],[account_length]] &lt;= 150, "101-150", "151+")))</f>
        <v>101-150</v>
      </c>
      <c r="Y3032" s="30" t="str">
        <f>IF(tbl_Customers[[#This Row],[total_intl_charge]] &lt;= 3, "Low Charges", "High Charges")</f>
        <v>Low Charges</v>
      </c>
      <c r="Z3032" s="30" t="str">
        <f>IF(tbl_Customers[[#This Row],[total_eve_calls]]&lt;=80,"Low Calls",
IF(tbl_Customers[[#This Row],[total_eve_calls]]&lt;=120,"Medium Calls","High Calls"))</f>
        <v>Medium Calls</v>
      </c>
      <c r="AA3032" s="30" t="str">
        <f>IF(tbl_Customers[[#This Row],[total_eve_charge]]&lt;=15,"Low Charges",
IF(tbl_Customers[[#This Row],[total_eve_charge]]&lt;=20,"Medium Charges","High Charges"))</f>
        <v>Low Charges</v>
      </c>
      <c r="AB3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2" s="30" t="str">
        <f>IF(tbl_Customers[[#This Row],[number_vmail_messages]] = 0, "No Usage", IF(tbl_Customers[[#This Row],[number_vmail_messages]] &lt;= 20, "Low Usage", IF(tbl_Customers[[#This Row],[number_vmail_messages]] &lt;= 40, "Medium Usgae", "High Usage")))</f>
        <v>No Usage</v>
      </c>
      <c r="AD3032" s="30" t="str">
        <f>IF(tbl_Customers[[#This Row],[total_day_minutes]]&lt;=150,"Low Usage", IF(tbl_Customers[[#This Row],[total_day_minutes]]&lt;=200,"Medium Usage", IF(tbl_Customers[[#This Row],[total_day_minutes]]&lt;=250,"High Usage","Very High Usage")))</f>
        <v>Low Usage</v>
      </c>
      <c r="AE3032" s="30" t="str">
        <f>IF(tbl_Customers[[#This Row],[total_intl_calls]]&lt;=5,"Low Calls", IF(tbl_Customers[[#This Row],[total_intl_calls]]&lt;=10, "Medium Calls", "High Calls"))</f>
        <v>Low Calls</v>
      </c>
    </row>
    <row r="3033" spans="1:31"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c r="W3033" t="str">
        <f>IF(tbl_Customers[[#This Row],[number_customer_service_calls]] &lt;= 1, "0-1 Calls", IF(tbl_Customers[[#This Row],[number_customer_service_calls]] &lt;= 3, "2-3 Calls", IF(tbl_Customers[[#This Row],[number_customer_service_calls]] &lt;=5, "4-5 Calls", "6+ Calls")))</f>
        <v>0-1 Calls</v>
      </c>
      <c r="X3033" t="str">
        <f>IF(tbl_Customers[[#This Row],[account_length]] &lt;= 50, "0-50", IF(tbl_Customers[[#This Row],[account_length]] &lt;=100, "51-100", IF(tbl_Customers[[#This Row],[account_length]] &lt;= 150, "101-150", "151+")))</f>
        <v>101-150</v>
      </c>
      <c r="Y3033" s="30" t="str">
        <f>IF(tbl_Customers[[#This Row],[total_intl_charge]] &lt;= 3, "Low Charges", "High Charges")</f>
        <v>High Charges</v>
      </c>
      <c r="Z3033" s="30" t="str">
        <f>IF(tbl_Customers[[#This Row],[total_eve_calls]]&lt;=80,"Low Calls",
IF(tbl_Customers[[#This Row],[total_eve_calls]]&lt;=120,"Medium Calls","High Calls"))</f>
        <v>Medium Calls</v>
      </c>
      <c r="AA3033" s="30" t="str">
        <f>IF(tbl_Customers[[#This Row],[total_eve_charge]]&lt;=15,"Low Charges",
IF(tbl_Customers[[#This Row],[total_eve_charge]]&lt;=20,"Medium Charges","High Charges"))</f>
        <v>Medium Charges</v>
      </c>
      <c r="AB3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3" s="30" t="str">
        <f>IF(tbl_Customers[[#This Row],[number_vmail_messages]] = 0, "No Usage", IF(tbl_Customers[[#This Row],[number_vmail_messages]] &lt;= 20, "Low Usage", IF(tbl_Customers[[#This Row],[number_vmail_messages]] &lt;= 40, "Medium Usgae", "High Usage")))</f>
        <v>Medium Usgae</v>
      </c>
      <c r="AD3033" s="30" t="str">
        <f>IF(tbl_Customers[[#This Row],[total_day_minutes]]&lt;=150,"Low Usage", IF(tbl_Customers[[#This Row],[total_day_minutes]]&lt;=200,"Medium Usage", IF(tbl_Customers[[#This Row],[total_day_minutes]]&lt;=250,"High Usage","Very High Usage")))</f>
        <v>High Usage</v>
      </c>
      <c r="AE3033" s="30" t="str">
        <f>IF(tbl_Customers[[#This Row],[total_intl_calls]]&lt;=5,"Low Calls", IF(tbl_Customers[[#This Row],[total_intl_calls]]&lt;=10, "Medium Calls", "High Calls"))</f>
        <v>Low Calls</v>
      </c>
    </row>
    <row r="3034" spans="1:31"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c r="W3034" t="str">
        <f>IF(tbl_Customers[[#This Row],[number_customer_service_calls]] &lt;= 1, "0-1 Calls", IF(tbl_Customers[[#This Row],[number_customer_service_calls]] &lt;= 3, "2-3 Calls", IF(tbl_Customers[[#This Row],[number_customer_service_calls]] &lt;=5, "4-5 Calls", "6+ Calls")))</f>
        <v>0-1 Calls</v>
      </c>
      <c r="X3034" t="str">
        <f>IF(tbl_Customers[[#This Row],[account_length]] &lt;= 50, "0-50", IF(tbl_Customers[[#This Row],[account_length]] &lt;=100, "51-100", IF(tbl_Customers[[#This Row],[account_length]] &lt;= 150, "101-150", "151+")))</f>
        <v>51-100</v>
      </c>
      <c r="Y3034" s="30" t="str">
        <f>IF(tbl_Customers[[#This Row],[total_intl_charge]] &lt;= 3, "Low Charges", "High Charges")</f>
        <v>Low Charges</v>
      </c>
      <c r="Z3034" s="30" t="str">
        <f>IF(tbl_Customers[[#This Row],[total_eve_calls]]&lt;=80,"Low Calls",
IF(tbl_Customers[[#This Row],[total_eve_calls]]&lt;=120,"Medium Calls","High Calls"))</f>
        <v>Medium Calls</v>
      </c>
      <c r="AA3034" s="30" t="str">
        <f>IF(tbl_Customers[[#This Row],[total_eve_charge]]&lt;=15,"Low Charges",
IF(tbl_Customers[[#This Row],[total_eve_charge]]&lt;=20,"Medium Charges","High Charges"))</f>
        <v>High Charges</v>
      </c>
      <c r="AB3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4" s="30" t="str">
        <f>IF(tbl_Customers[[#This Row],[number_vmail_messages]] = 0, "No Usage", IF(tbl_Customers[[#This Row],[number_vmail_messages]] &lt;= 20, "Low Usage", IF(tbl_Customers[[#This Row],[number_vmail_messages]] &lt;= 40, "Medium Usgae", "High Usage")))</f>
        <v>No Usage</v>
      </c>
      <c r="AD3034" s="30" t="str">
        <f>IF(tbl_Customers[[#This Row],[total_day_minutes]]&lt;=150,"Low Usage", IF(tbl_Customers[[#This Row],[total_day_minutes]]&lt;=200,"Medium Usage", IF(tbl_Customers[[#This Row],[total_day_minutes]]&lt;=250,"High Usage","Very High Usage")))</f>
        <v>High Usage</v>
      </c>
      <c r="AE3034" s="30" t="str">
        <f>IF(tbl_Customers[[#This Row],[total_intl_calls]]&lt;=5,"Low Calls", IF(tbl_Customers[[#This Row],[total_intl_calls]]&lt;=10, "Medium Calls", "High Calls"))</f>
        <v>High Calls</v>
      </c>
    </row>
    <row r="3035" spans="1:31"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c r="W3035" t="str">
        <f>IF(tbl_Customers[[#This Row],[number_customer_service_calls]] &lt;= 1, "0-1 Calls", IF(tbl_Customers[[#This Row],[number_customer_service_calls]] &lt;= 3, "2-3 Calls", IF(tbl_Customers[[#This Row],[number_customer_service_calls]] &lt;=5, "4-5 Calls", "6+ Calls")))</f>
        <v>0-1 Calls</v>
      </c>
      <c r="X3035" t="str">
        <f>IF(tbl_Customers[[#This Row],[account_length]] &lt;= 50, "0-50", IF(tbl_Customers[[#This Row],[account_length]] &lt;=100, "51-100", IF(tbl_Customers[[#This Row],[account_length]] &lt;= 150, "101-150", "151+")))</f>
        <v>51-100</v>
      </c>
      <c r="Y3035" s="30" t="str">
        <f>IF(tbl_Customers[[#This Row],[total_intl_charge]] &lt;= 3, "Low Charges", "High Charges")</f>
        <v>Low Charges</v>
      </c>
      <c r="Z3035" s="30" t="str">
        <f>IF(tbl_Customers[[#This Row],[total_eve_calls]]&lt;=80,"Low Calls",
IF(tbl_Customers[[#This Row],[total_eve_calls]]&lt;=120,"Medium Calls","High Calls"))</f>
        <v>Low Calls</v>
      </c>
      <c r="AA3035" s="30" t="str">
        <f>IF(tbl_Customers[[#This Row],[total_eve_charge]]&lt;=15,"Low Charges",
IF(tbl_Customers[[#This Row],[total_eve_charge]]&lt;=20,"Medium Charges","High Charges"))</f>
        <v>Medium Charges</v>
      </c>
      <c r="AB3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5" s="30" t="str">
        <f>IF(tbl_Customers[[#This Row],[number_vmail_messages]] = 0, "No Usage", IF(tbl_Customers[[#This Row],[number_vmail_messages]] &lt;= 20, "Low Usage", IF(tbl_Customers[[#This Row],[number_vmail_messages]] &lt;= 40, "Medium Usgae", "High Usage")))</f>
        <v>No Usage</v>
      </c>
      <c r="AD3035" s="30" t="str">
        <f>IF(tbl_Customers[[#This Row],[total_day_minutes]]&lt;=150,"Low Usage", IF(tbl_Customers[[#This Row],[total_day_minutes]]&lt;=200,"Medium Usage", IF(tbl_Customers[[#This Row],[total_day_minutes]]&lt;=250,"High Usage","Very High Usage")))</f>
        <v>Medium Usage</v>
      </c>
      <c r="AE3035" s="30" t="str">
        <f>IF(tbl_Customers[[#This Row],[total_intl_calls]]&lt;=5,"Low Calls", IF(tbl_Customers[[#This Row],[total_intl_calls]]&lt;=10, "Medium Calls", "High Calls"))</f>
        <v>Low Calls</v>
      </c>
    </row>
    <row r="3036" spans="1:31"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c r="W3036" t="str">
        <f>IF(tbl_Customers[[#This Row],[number_customer_service_calls]] &lt;= 1, "0-1 Calls", IF(tbl_Customers[[#This Row],[number_customer_service_calls]] &lt;= 3, "2-3 Calls", IF(tbl_Customers[[#This Row],[number_customer_service_calls]] &lt;=5, "4-5 Calls", "6+ Calls")))</f>
        <v>0-1 Calls</v>
      </c>
      <c r="X3036" t="str">
        <f>IF(tbl_Customers[[#This Row],[account_length]] &lt;= 50, "0-50", IF(tbl_Customers[[#This Row],[account_length]] &lt;=100, "51-100", IF(tbl_Customers[[#This Row],[account_length]] &lt;= 150, "101-150", "151+")))</f>
        <v>51-100</v>
      </c>
      <c r="Y3036" s="30" t="str">
        <f>IF(tbl_Customers[[#This Row],[total_intl_charge]] &lt;= 3, "Low Charges", "High Charges")</f>
        <v>Low Charges</v>
      </c>
      <c r="Z3036" s="30" t="str">
        <f>IF(tbl_Customers[[#This Row],[total_eve_calls]]&lt;=80,"Low Calls",
IF(tbl_Customers[[#This Row],[total_eve_calls]]&lt;=120,"Medium Calls","High Calls"))</f>
        <v>High Calls</v>
      </c>
      <c r="AA3036" s="30" t="str">
        <f>IF(tbl_Customers[[#This Row],[total_eve_charge]]&lt;=15,"Low Charges",
IF(tbl_Customers[[#This Row],[total_eve_charge]]&lt;=20,"Medium Charges","High Charges"))</f>
        <v>Medium Charges</v>
      </c>
      <c r="AB3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36" s="30" t="str">
        <f>IF(tbl_Customers[[#This Row],[number_vmail_messages]] = 0, "No Usage", IF(tbl_Customers[[#This Row],[number_vmail_messages]] &lt;= 20, "Low Usage", IF(tbl_Customers[[#This Row],[number_vmail_messages]] &lt;= 40, "Medium Usgae", "High Usage")))</f>
        <v>No Usage</v>
      </c>
      <c r="AD3036" s="30" t="str">
        <f>IF(tbl_Customers[[#This Row],[total_day_minutes]]&lt;=150,"Low Usage", IF(tbl_Customers[[#This Row],[total_day_minutes]]&lt;=200,"Medium Usage", IF(tbl_Customers[[#This Row],[total_day_minutes]]&lt;=250,"High Usage","Very High Usage")))</f>
        <v>Medium Usage</v>
      </c>
      <c r="AE3036" s="30" t="str">
        <f>IF(tbl_Customers[[#This Row],[total_intl_calls]]&lt;=5,"Low Calls", IF(tbl_Customers[[#This Row],[total_intl_calls]]&lt;=10, "Medium Calls", "High Calls"))</f>
        <v>Low Calls</v>
      </c>
    </row>
    <row r="3037" spans="1:31"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c r="W3037" t="str">
        <f>IF(tbl_Customers[[#This Row],[number_customer_service_calls]] &lt;= 1, "0-1 Calls", IF(tbl_Customers[[#This Row],[number_customer_service_calls]] &lt;= 3, "2-3 Calls", IF(tbl_Customers[[#This Row],[number_customer_service_calls]] &lt;=5, "4-5 Calls", "6+ Calls")))</f>
        <v>0-1 Calls</v>
      </c>
      <c r="X3037" t="str">
        <f>IF(tbl_Customers[[#This Row],[account_length]] &lt;= 50, "0-50", IF(tbl_Customers[[#This Row],[account_length]] &lt;=100, "51-100", IF(tbl_Customers[[#This Row],[account_length]] &lt;= 150, "101-150", "151+")))</f>
        <v>101-150</v>
      </c>
      <c r="Y3037" s="30" t="str">
        <f>IF(tbl_Customers[[#This Row],[total_intl_charge]] &lt;= 3, "Low Charges", "High Charges")</f>
        <v>Low Charges</v>
      </c>
      <c r="Z3037" s="30" t="str">
        <f>IF(tbl_Customers[[#This Row],[total_eve_calls]]&lt;=80,"Low Calls",
IF(tbl_Customers[[#This Row],[total_eve_calls]]&lt;=120,"Medium Calls","High Calls"))</f>
        <v>Low Calls</v>
      </c>
      <c r="AA3037" s="30" t="str">
        <f>IF(tbl_Customers[[#This Row],[total_eve_charge]]&lt;=15,"Low Charges",
IF(tbl_Customers[[#This Row],[total_eve_charge]]&lt;=20,"Medium Charges","High Charges"))</f>
        <v>Medium Charges</v>
      </c>
      <c r="AB3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37" s="30" t="str">
        <f>IF(tbl_Customers[[#This Row],[number_vmail_messages]] = 0, "No Usage", IF(tbl_Customers[[#This Row],[number_vmail_messages]] &lt;= 20, "Low Usage", IF(tbl_Customers[[#This Row],[number_vmail_messages]] &lt;= 40, "Medium Usgae", "High Usage")))</f>
        <v>No Usage</v>
      </c>
      <c r="AD3037" s="30" t="str">
        <f>IF(tbl_Customers[[#This Row],[total_day_minutes]]&lt;=150,"Low Usage", IF(tbl_Customers[[#This Row],[total_day_minutes]]&lt;=200,"Medium Usage", IF(tbl_Customers[[#This Row],[total_day_minutes]]&lt;=250,"High Usage","Very High Usage")))</f>
        <v>High Usage</v>
      </c>
      <c r="AE3037" s="30" t="str">
        <f>IF(tbl_Customers[[#This Row],[total_intl_calls]]&lt;=5,"Low Calls", IF(tbl_Customers[[#This Row],[total_intl_calls]]&lt;=10, "Medium Calls", "High Calls"))</f>
        <v>Low Calls</v>
      </c>
    </row>
    <row r="3038" spans="1:31"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c r="W3038" t="str">
        <f>IF(tbl_Customers[[#This Row],[number_customer_service_calls]] &lt;= 1, "0-1 Calls", IF(tbl_Customers[[#This Row],[number_customer_service_calls]] &lt;= 3, "2-3 Calls", IF(tbl_Customers[[#This Row],[number_customer_service_calls]] &lt;=5, "4-5 Calls", "6+ Calls")))</f>
        <v>0-1 Calls</v>
      </c>
      <c r="X3038" t="str">
        <f>IF(tbl_Customers[[#This Row],[account_length]] &lt;= 50, "0-50", IF(tbl_Customers[[#This Row],[account_length]] &lt;=100, "51-100", IF(tbl_Customers[[#This Row],[account_length]] &lt;= 150, "101-150", "151+")))</f>
        <v>0-50</v>
      </c>
      <c r="Y3038" s="30" t="str">
        <f>IF(tbl_Customers[[#This Row],[total_intl_charge]] &lt;= 3, "Low Charges", "High Charges")</f>
        <v>High Charges</v>
      </c>
      <c r="Z3038" s="30" t="str">
        <f>IF(tbl_Customers[[#This Row],[total_eve_calls]]&lt;=80,"Low Calls",
IF(tbl_Customers[[#This Row],[total_eve_calls]]&lt;=120,"Medium Calls","High Calls"))</f>
        <v>High Calls</v>
      </c>
      <c r="AA3038" s="30" t="str">
        <f>IF(tbl_Customers[[#This Row],[total_eve_charge]]&lt;=15,"Low Charges",
IF(tbl_Customers[[#This Row],[total_eve_charge]]&lt;=20,"Medium Charges","High Charges"))</f>
        <v>Low Charges</v>
      </c>
      <c r="AB3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8" s="30" t="str">
        <f>IF(tbl_Customers[[#This Row],[number_vmail_messages]] = 0, "No Usage", IF(tbl_Customers[[#This Row],[number_vmail_messages]] &lt;= 20, "Low Usage", IF(tbl_Customers[[#This Row],[number_vmail_messages]] &lt;= 40, "Medium Usgae", "High Usage")))</f>
        <v>No Usage</v>
      </c>
      <c r="AD3038" s="30" t="str">
        <f>IF(tbl_Customers[[#This Row],[total_day_minutes]]&lt;=150,"Low Usage", IF(tbl_Customers[[#This Row],[total_day_minutes]]&lt;=200,"Medium Usage", IF(tbl_Customers[[#This Row],[total_day_minutes]]&lt;=250,"High Usage","Very High Usage")))</f>
        <v>High Usage</v>
      </c>
      <c r="AE3038" s="30" t="str">
        <f>IF(tbl_Customers[[#This Row],[total_intl_calls]]&lt;=5,"Low Calls", IF(tbl_Customers[[#This Row],[total_intl_calls]]&lt;=10, "Medium Calls", "High Calls"))</f>
        <v>Low Calls</v>
      </c>
    </row>
    <row r="3039" spans="1:31"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c r="W3039" t="str">
        <f>IF(tbl_Customers[[#This Row],[number_customer_service_calls]] &lt;= 1, "0-1 Calls", IF(tbl_Customers[[#This Row],[number_customer_service_calls]] &lt;= 3, "2-3 Calls", IF(tbl_Customers[[#This Row],[number_customer_service_calls]] &lt;=5, "4-5 Calls", "6+ Calls")))</f>
        <v>2-3 Calls</v>
      </c>
      <c r="X3039" t="str">
        <f>IF(tbl_Customers[[#This Row],[account_length]] &lt;= 50, "0-50", IF(tbl_Customers[[#This Row],[account_length]] &lt;=100, "51-100", IF(tbl_Customers[[#This Row],[account_length]] &lt;= 150, "101-150", "151+")))</f>
        <v>51-100</v>
      </c>
      <c r="Y3039" s="30" t="str">
        <f>IF(tbl_Customers[[#This Row],[total_intl_charge]] &lt;= 3, "Low Charges", "High Charges")</f>
        <v>Low Charges</v>
      </c>
      <c r="Z3039" s="30" t="str">
        <f>IF(tbl_Customers[[#This Row],[total_eve_calls]]&lt;=80,"Low Calls",
IF(tbl_Customers[[#This Row],[total_eve_calls]]&lt;=120,"Medium Calls","High Calls"))</f>
        <v>Medium Calls</v>
      </c>
      <c r="AA3039" s="30" t="str">
        <f>IF(tbl_Customers[[#This Row],[total_eve_charge]]&lt;=15,"Low Charges",
IF(tbl_Customers[[#This Row],[total_eve_charge]]&lt;=20,"Medium Charges","High Charges"))</f>
        <v>Medium Charges</v>
      </c>
      <c r="AB3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39" s="30" t="str">
        <f>IF(tbl_Customers[[#This Row],[number_vmail_messages]] = 0, "No Usage", IF(tbl_Customers[[#This Row],[number_vmail_messages]] &lt;= 20, "Low Usage", IF(tbl_Customers[[#This Row],[number_vmail_messages]] &lt;= 40, "Medium Usgae", "High Usage")))</f>
        <v>Medium Usgae</v>
      </c>
      <c r="AD3039" s="30" t="str">
        <f>IF(tbl_Customers[[#This Row],[total_day_minutes]]&lt;=150,"Low Usage", IF(tbl_Customers[[#This Row],[total_day_minutes]]&lt;=200,"Medium Usage", IF(tbl_Customers[[#This Row],[total_day_minutes]]&lt;=250,"High Usage","Very High Usage")))</f>
        <v>Very High Usage</v>
      </c>
      <c r="AE3039" s="30" t="str">
        <f>IF(tbl_Customers[[#This Row],[total_intl_calls]]&lt;=5,"Low Calls", IF(tbl_Customers[[#This Row],[total_intl_calls]]&lt;=10, "Medium Calls", "High Calls"))</f>
        <v>Low Calls</v>
      </c>
    </row>
    <row r="3040" spans="1:31"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c r="W3040" t="str">
        <f>IF(tbl_Customers[[#This Row],[number_customer_service_calls]] &lt;= 1, "0-1 Calls", IF(tbl_Customers[[#This Row],[number_customer_service_calls]] &lt;= 3, "2-3 Calls", IF(tbl_Customers[[#This Row],[number_customer_service_calls]] &lt;=5, "4-5 Calls", "6+ Calls")))</f>
        <v>6+ Calls</v>
      </c>
      <c r="X3040" t="str">
        <f>IF(tbl_Customers[[#This Row],[account_length]] &lt;= 50, "0-50", IF(tbl_Customers[[#This Row],[account_length]] &lt;=100, "51-100", IF(tbl_Customers[[#This Row],[account_length]] &lt;= 150, "101-150", "151+")))</f>
        <v>51-100</v>
      </c>
      <c r="Y3040" s="30" t="str">
        <f>IF(tbl_Customers[[#This Row],[total_intl_charge]] &lt;= 3, "Low Charges", "High Charges")</f>
        <v>Low Charges</v>
      </c>
      <c r="Z3040" s="30" t="str">
        <f>IF(tbl_Customers[[#This Row],[total_eve_calls]]&lt;=80,"Low Calls",
IF(tbl_Customers[[#This Row],[total_eve_calls]]&lt;=120,"Medium Calls","High Calls"))</f>
        <v>Medium Calls</v>
      </c>
      <c r="AA3040" s="30" t="str">
        <f>IF(tbl_Customers[[#This Row],[total_eve_charge]]&lt;=15,"Low Charges",
IF(tbl_Customers[[#This Row],[total_eve_charge]]&lt;=20,"Medium Charges","High Charges"))</f>
        <v>Medium Charges</v>
      </c>
      <c r="AB3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0" s="30" t="str">
        <f>IF(tbl_Customers[[#This Row],[number_vmail_messages]] = 0, "No Usage", IF(tbl_Customers[[#This Row],[number_vmail_messages]] &lt;= 20, "Low Usage", IF(tbl_Customers[[#This Row],[number_vmail_messages]] &lt;= 40, "Medium Usgae", "High Usage")))</f>
        <v>No Usage</v>
      </c>
      <c r="AD3040" s="30" t="str">
        <f>IF(tbl_Customers[[#This Row],[total_day_minutes]]&lt;=150,"Low Usage", IF(tbl_Customers[[#This Row],[total_day_minutes]]&lt;=200,"Medium Usage", IF(tbl_Customers[[#This Row],[total_day_minutes]]&lt;=250,"High Usage","Very High Usage")))</f>
        <v>Medium Usage</v>
      </c>
      <c r="AE3040" s="30" t="str">
        <f>IF(tbl_Customers[[#This Row],[total_intl_calls]]&lt;=5,"Low Calls", IF(tbl_Customers[[#This Row],[total_intl_calls]]&lt;=10, "Medium Calls", "High Calls"))</f>
        <v>Low Calls</v>
      </c>
    </row>
    <row r="3041" spans="1:31"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c r="W3041" t="str">
        <f>IF(tbl_Customers[[#This Row],[number_customer_service_calls]] &lt;= 1, "0-1 Calls", IF(tbl_Customers[[#This Row],[number_customer_service_calls]] &lt;= 3, "2-3 Calls", IF(tbl_Customers[[#This Row],[number_customer_service_calls]] &lt;=5, "4-5 Calls", "6+ Calls")))</f>
        <v>2-3 Calls</v>
      </c>
      <c r="X3041" t="str">
        <f>IF(tbl_Customers[[#This Row],[account_length]] &lt;= 50, "0-50", IF(tbl_Customers[[#This Row],[account_length]] &lt;=100, "51-100", IF(tbl_Customers[[#This Row],[account_length]] &lt;= 150, "101-150", "151+")))</f>
        <v>51-100</v>
      </c>
      <c r="Y3041" s="30" t="str">
        <f>IF(tbl_Customers[[#This Row],[total_intl_charge]] &lt;= 3, "Low Charges", "High Charges")</f>
        <v>Low Charges</v>
      </c>
      <c r="Z3041" s="30" t="str">
        <f>IF(tbl_Customers[[#This Row],[total_eve_calls]]&lt;=80,"Low Calls",
IF(tbl_Customers[[#This Row],[total_eve_calls]]&lt;=120,"Medium Calls","High Calls"))</f>
        <v>Medium Calls</v>
      </c>
      <c r="AA3041" s="30" t="str">
        <f>IF(tbl_Customers[[#This Row],[total_eve_charge]]&lt;=15,"Low Charges",
IF(tbl_Customers[[#This Row],[total_eve_charge]]&lt;=20,"Medium Charges","High Charges"))</f>
        <v>High Charges</v>
      </c>
      <c r="AB3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1" s="30" t="str">
        <f>IF(tbl_Customers[[#This Row],[number_vmail_messages]] = 0, "No Usage", IF(tbl_Customers[[#This Row],[number_vmail_messages]] &lt;= 20, "Low Usage", IF(tbl_Customers[[#This Row],[number_vmail_messages]] &lt;= 40, "Medium Usgae", "High Usage")))</f>
        <v>Medium Usgae</v>
      </c>
      <c r="AD3041" s="30" t="str">
        <f>IF(tbl_Customers[[#This Row],[total_day_minutes]]&lt;=150,"Low Usage", IF(tbl_Customers[[#This Row],[total_day_minutes]]&lt;=200,"Medium Usage", IF(tbl_Customers[[#This Row],[total_day_minutes]]&lt;=250,"High Usage","Very High Usage")))</f>
        <v>Very High Usage</v>
      </c>
      <c r="AE3041" s="30" t="str">
        <f>IF(tbl_Customers[[#This Row],[total_intl_calls]]&lt;=5,"Low Calls", IF(tbl_Customers[[#This Row],[total_intl_calls]]&lt;=10, "Medium Calls", "High Calls"))</f>
        <v>Low Calls</v>
      </c>
    </row>
    <row r="3042" spans="1:31"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c r="W3042" t="str">
        <f>IF(tbl_Customers[[#This Row],[number_customer_service_calls]] &lt;= 1, "0-1 Calls", IF(tbl_Customers[[#This Row],[number_customer_service_calls]] &lt;= 3, "2-3 Calls", IF(tbl_Customers[[#This Row],[number_customer_service_calls]] &lt;=5, "4-5 Calls", "6+ Calls")))</f>
        <v>0-1 Calls</v>
      </c>
      <c r="X3042" t="str">
        <f>IF(tbl_Customers[[#This Row],[account_length]] &lt;= 50, "0-50", IF(tbl_Customers[[#This Row],[account_length]] &lt;=100, "51-100", IF(tbl_Customers[[#This Row],[account_length]] &lt;= 150, "101-150", "151+")))</f>
        <v>151+</v>
      </c>
      <c r="Y3042" s="30" t="str">
        <f>IF(tbl_Customers[[#This Row],[total_intl_charge]] &lt;= 3, "Low Charges", "High Charges")</f>
        <v>Low Charges</v>
      </c>
      <c r="Z3042" s="30" t="str">
        <f>IF(tbl_Customers[[#This Row],[total_eve_calls]]&lt;=80,"Low Calls",
IF(tbl_Customers[[#This Row],[total_eve_calls]]&lt;=120,"Medium Calls","High Calls"))</f>
        <v>Low Calls</v>
      </c>
      <c r="AA3042" s="30" t="str">
        <f>IF(tbl_Customers[[#This Row],[total_eve_charge]]&lt;=15,"Low Charges",
IF(tbl_Customers[[#This Row],[total_eve_charge]]&lt;=20,"Medium Charges","High Charges"))</f>
        <v>High Charges</v>
      </c>
      <c r="AB3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2" s="30" t="str">
        <f>IF(tbl_Customers[[#This Row],[number_vmail_messages]] = 0, "No Usage", IF(tbl_Customers[[#This Row],[number_vmail_messages]] &lt;= 20, "Low Usage", IF(tbl_Customers[[#This Row],[number_vmail_messages]] &lt;= 40, "Medium Usgae", "High Usage")))</f>
        <v>No Usage</v>
      </c>
      <c r="AD3042" s="30" t="str">
        <f>IF(tbl_Customers[[#This Row],[total_day_minutes]]&lt;=150,"Low Usage", IF(tbl_Customers[[#This Row],[total_day_minutes]]&lt;=200,"Medium Usage", IF(tbl_Customers[[#This Row],[total_day_minutes]]&lt;=250,"High Usage","Very High Usage")))</f>
        <v>Medium Usage</v>
      </c>
      <c r="AE3042" s="30" t="str">
        <f>IF(tbl_Customers[[#This Row],[total_intl_calls]]&lt;=5,"Low Calls", IF(tbl_Customers[[#This Row],[total_intl_calls]]&lt;=10, "Medium Calls", "High Calls"))</f>
        <v>Low Calls</v>
      </c>
    </row>
    <row r="3043" spans="1:31"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c r="W3043" t="str">
        <f>IF(tbl_Customers[[#This Row],[number_customer_service_calls]] &lt;= 1, "0-1 Calls", IF(tbl_Customers[[#This Row],[number_customer_service_calls]] &lt;= 3, "2-3 Calls", IF(tbl_Customers[[#This Row],[number_customer_service_calls]] &lt;=5, "4-5 Calls", "6+ Calls")))</f>
        <v>0-1 Calls</v>
      </c>
      <c r="X3043" t="str">
        <f>IF(tbl_Customers[[#This Row],[account_length]] &lt;= 50, "0-50", IF(tbl_Customers[[#This Row],[account_length]] &lt;=100, "51-100", IF(tbl_Customers[[#This Row],[account_length]] &lt;= 150, "101-150", "151+")))</f>
        <v>101-150</v>
      </c>
      <c r="Y3043" s="30" t="str">
        <f>IF(tbl_Customers[[#This Row],[total_intl_charge]] &lt;= 3, "Low Charges", "High Charges")</f>
        <v>High Charges</v>
      </c>
      <c r="Z3043" s="30" t="str">
        <f>IF(tbl_Customers[[#This Row],[total_eve_calls]]&lt;=80,"Low Calls",
IF(tbl_Customers[[#This Row],[total_eve_calls]]&lt;=120,"Medium Calls","High Calls"))</f>
        <v>Medium Calls</v>
      </c>
      <c r="AA3043" s="30" t="str">
        <f>IF(tbl_Customers[[#This Row],[total_eve_charge]]&lt;=15,"Low Charges",
IF(tbl_Customers[[#This Row],[total_eve_charge]]&lt;=20,"Medium Charges","High Charges"))</f>
        <v>Medium Charges</v>
      </c>
      <c r="AB3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3" s="30" t="str">
        <f>IF(tbl_Customers[[#This Row],[number_vmail_messages]] = 0, "No Usage", IF(tbl_Customers[[#This Row],[number_vmail_messages]] &lt;= 20, "Low Usage", IF(tbl_Customers[[#This Row],[number_vmail_messages]] &lt;= 40, "Medium Usgae", "High Usage")))</f>
        <v>No Usage</v>
      </c>
      <c r="AD3043" s="30" t="str">
        <f>IF(tbl_Customers[[#This Row],[total_day_minutes]]&lt;=150,"Low Usage", IF(tbl_Customers[[#This Row],[total_day_minutes]]&lt;=200,"Medium Usage", IF(tbl_Customers[[#This Row],[total_day_minutes]]&lt;=250,"High Usage","Very High Usage")))</f>
        <v>Low Usage</v>
      </c>
      <c r="AE3043" s="30" t="str">
        <f>IF(tbl_Customers[[#This Row],[total_intl_calls]]&lt;=5,"Low Calls", IF(tbl_Customers[[#This Row],[total_intl_calls]]&lt;=10, "Medium Calls", "High Calls"))</f>
        <v>Low Calls</v>
      </c>
    </row>
    <row r="3044" spans="1:31"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c r="W3044" t="str">
        <f>IF(tbl_Customers[[#This Row],[number_customer_service_calls]] &lt;= 1, "0-1 Calls", IF(tbl_Customers[[#This Row],[number_customer_service_calls]] &lt;= 3, "2-3 Calls", IF(tbl_Customers[[#This Row],[number_customer_service_calls]] &lt;=5, "4-5 Calls", "6+ Calls")))</f>
        <v>2-3 Calls</v>
      </c>
      <c r="X3044" t="str">
        <f>IF(tbl_Customers[[#This Row],[account_length]] &lt;= 50, "0-50", IF(tbl_Customers[[#This Row],[account_length]] &lt;=100, "51-100", IF(tbl_Customers[[#This Row],[account_length]] &lt;= 150, "101-150", "151+")))</f>
        <v>101-150</v>
      </c>
      <c r="Y3044" s="30" t="str">
        <f>IF(tbl_Customers[[#This Row],[total_intl_charge]] &lt;= 3, "Low Charges", "High Charges")</f>
        <v>Low Charges</v>
      </c>
      <c r="Z3044" s="30" t="str">
        <f>IF(tbl_Customers[[#This Row],[total_eve_calls]]&lt;=80,"Low Calls",
IF(tbl_Customers[[#This Row],[total_eve_calls]]&lt;=120,"Medium Calls","High Calls"))</f>
        <v>Medium Calls</v>
      </c>
      <c r="AA3044" s="30" t="str">
        <f>IF(tbl_Customers[[#This Row],[total_eve_charge]]&lt;=15,"Low Charges",
IF(tbl_Customers[[#This Row],[total_eve_charge]]&lt;=20,"Medium Charges","High Charges"))</f>
        <v>Low Charges</v>
      </c>
      <c r="AB3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4" s="30" t="str">
        <f>IF(tbl_Customers[[#This Row],[number_vmail_messages]] = 0, "No Usage", IF(tbl_Customers[[#This Row],[number_vmail_messages]] &lt;= 20, "Low Usage", IF(tbl_Customers[[#This Row],[number_vmail_messages]] &lt;= 40, "Medium Usgae", "High Usage")))</f>
        <v>No Usage</v>
      </c>
      <c r="AD3044" s="30" t="str">
        <f>IF(tbl_Customers[[#This Row],[total_day_minutes]]&lt;=150,"Low Usage", IF(tbl_Customers[[#This Row],[total_day_minutes]]&lt;=200,"Medium Usage", IF(tbl_Customers[[#This Row],[total_day_minutes]]&lt;=250,"High Usage","Very High Usage")))</f>
        <v>Medium Usage</v>
      </c>
      <c r="AE3044" s="30" t="str">
        <f>IF(tbl_Customers[[#This Row],[total_intl_calls]]&lt;=5,"Low Calls", IF(tbl_Customers[[#This Row],[total_intl_calls]]&lt;=10, "Medium Calls", "High Calls"))</f>
        <v>Medium Calls</v>
      </c>
    </row>
    <row r="3045" spans="1:31"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c r="W3045" t="str">
        <f>IF(tbl_Customers[[#This Row],[number_customer_service_calls]] &lt;= 1, "0-1 Calls", IF(tbl_Customers[[#This Row],[number_customer_service_calls]] &lt;= 3, "2-3 Calls", IF(tbl_Customers[[#This Row],[number_customer_service_calls]] &lt;=5, "4-5 Calls", "6+ Calls")))</f>
        <v>2-3 Calls</v>
      </c>
      <c r="X3045" t="str">
        <f>IF(tbl_Customers[[#This Row],[account_length]] &lt;= 50, "0-50", IF(tbl_Customers[[#This Row],[account_length]] &lt;=100, "51-100", IF(tbl_Customers[[#This Row],[account_length]] &lt;= 150, "101-150", "151+")))</f>
        <v>51-100</v>
      </c>
      <c r="Y3045" s="30" t="str">
        <f>IF(tbl_Customers[[#This Row],[total_intl_charge]] &lt;= 3, "Low Charges", "High Charges")</f>
        <v>Low Charges</v>
      </c>
      <c r="Z3045" s="30" t="str">
        <f>IF(tbl_Customers[[#This Row],[total_eve_calls]]&lt;=80,"Low Calls",
IF(tbl_Customers[[#This Row],[total_eve_calls]]&lt;=120,"Medium Calls","High Calls"))</f>
        <v>Low Calls</v>
      </c>
      <c r="AA3045" s="30" t="str">
        <f>IF(tbl_Customers[[#This Row],[total_eve_charge]]&lt;=15,"Low Charges",
IF(tbl_Customers[[#This Row],[total_eve_charge]]&lt;=20,"Medium Charges","High Charges"))</f>
        <v>Medium Charges</v>
      </c>
      <c r="AB3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5" s="30" t="str">
        <f>IF(tbl_Customers[[#This Row],[number_vmail_messages]] = 0, "No Usage", IF(tbl_Customers[[#This Row],[number_vmail_messages]] &lt;= 20, "Low Usage", IF(tbl_Customers[[#This Row],[number_vmail_messages]] &lt;= 40, "Medium Usgae", "High Usage")))</f>
        <v>No Usage</v>
      </c>
      <c r="AD3045" s="30" t="str">
        <f>IF(tbl_Customers[[#This Row],[total_day_minutes]]&lt;=150,"Low Usage", IF(tbl_Customers[[#This Row],[total_day_minutes]]&lt;=200,"Medium Usage", IF(tbl_Customers[[#This Row],[total_day_minutes]]&lt;=250,"High Usage","Very High Usage")))</f>
        <v>Low Usage</v>
      </c>
      <c r="AE3045" s="30" t="str">
        <f>IF(tbl_Customers[[#This Row],[total_intl_calls]]&lt;=5,"Low Calls", IF(tbl_Customers[[#This Row],[total_intl_calls]]&lt;=10, "Medium Calls", "High Calls"))</f>
        <v>Medium Calls</v>
      </c>
    </row>
    <row r="3046" spans="1:31"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c r="W3046" t="str">
        <f>IF(tbl_Customers[[#This Row],[number_customer_service_calls]] &lt;= 1, "0-1 Calls", IF(tbl_Customers[[#This Row],[number_customer_service_calls]] &lt;= 3, "2-3 Calls", IF(tbl_Customers[[#This Row],[number_customer_service_calls]] &lt;=5, "4-5 Calls", "6+ Calls")))</f>
        <v>0-1 Calls</v>
      </c>
      <c r="X3046" t="str">
        <f>IF(tbl_Customers[[#This Row],[account_length]] &lt;= 50, "0-50", IF(tbl_Customers[[#This Row],[account_length]] &lt;=100, "51-100", IF(tbl_Customers[[#This Row],[account_length]] &lt;= 150, "101-150", "151+")))</f>
        <v>51-100</v>
      </c>
      <c r="Y3046" s="30" t="str">
        <f>IF(tbl_Customers[[#This Row],[total_intl_charge]] &lt;= 3, "Low Charges", "High Charges")</f>
        <v>Low Charges</v>
      </c>
      <c r="Z3046" s="30" t="str">
        <f>IF(tbl_Customers[[#This Row],[total_eve_calls]]&lt;=80,"Low Calls",
IF(tbl_Customers[[#This Row],[total_eve_calls]]&lt;=120,"Medium Calls","High Calls"))</f>
        <v>Low Calls</v>
      </c>
      <c r="AA3046" s="30" t="str">
        <f>IF(tbl_Customers[[#This Row],[total_eve_charge]]&lt;=15,"Low Charges",
IF(tbl_Customers[[#This Row],[total_eve_charge]]&lt;=20,"Medium Charges","High Charges"))</f>
        <v>High Charges</v>
      </c>
      <c r="AB3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46" s="30" t="str">
        <f>IF(tbl_Customers[[#This Row],[number_vmail_messages]] = 0, "No Usage", IF(tbl_Customers[[#This Row],[number_vmail_messages]] &lt;= 20, "Low Usage", IF(tbl_Customers[[#This Row],[number_vmail_messages]] &lt;= 40, "Medium Usgae", "High Usage")))</f>
        <v>No Usage</v>
      </c>
      <c r="AD3046" s="30" t="str">
        <f>IF(tbl_Customers[[#This Row],[total_day_minutes]]&lt;=150,"Low Usage", IF(tbl_Customers[[#This Row],[total_day_minutes]]&lt;=200,"Medium Usage", IF(tbl_Customers[[#This Row],[total_day_minutes]]&lt;=250,"High Usage","Very High Usage")))</f>
        <v>High Usage</v>
      </c>
      <c r="AE3046" s="30" t="str">
        <f>IF(tbl_Customers[[#This Row],[total_intl_calls]]&lt;=5,"Low Calls", IF(tbl_Customers[[#This Row],[total_intl_calls]]&lt;=10, "Medium Calls", "High Calls"))</f>
        <v>Low Calls</v>
      </c>
    </row>
    <row r="3047" spans="1:31"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c r="W3047" t="str">
        <f>IF(tbl_Customers[[#This Row],[number_customer_service_calls]] &lt;= 1, "0-1 Calls", IF(tbl_Customers[[#This Row],[number_customer_service_calls]] &lt;= 3, "2-3 Calls", IF(tbl_Customers[[#This Row],[number_customer_service_calls]] &lt;=5, "4-5 Calls", "6+ Calls")))</f>
        <v>2-3 Calls</v>
      </c>
      <c r="X3047" t="str">
        <f>IF(tbl_Customers[[#This Row],[account_length]] &lt;= 50, "0-50", IF(tbl_Customers[[#This Row],[account_length]] &lt;=100, "51-100", IF(tbl_Customers[[#This Row],[account_length]] &lt;= 150, "101-150", "151+")))</f>
        <v>151+</v>
      </c>
      <c r="Y3047" s="30" t="str">
        <f>IF(tbl_Customers[[#This Row],[total_intl_charge]] &lt;= 3, "Low Charges", "High Charges")</f>
        <v>Low Charges</v>
      </c>
      <c r="Z3047" s="30" t="str">
        <f>IF(tbl_Customers[[#This Row],[total_eve_calls]]&lt;=80,"Low Calls",
IF(tbl_Customers[[#This Row],[total_eve_calls]]&lt;=120,"Medium Calls","High Calls"))</f>
        <v>Medium Calls</v>
      </c>
      <c r="AA3047" s="30" t="str">
        <f>IF(tbl_Customers[[#This Row],[total_eve_charge]]&lt;=15,"Low Charges",
IF(tbl_Customers[[#This Row],[total_eve_charge]]&lt;=20,"Medium Charges","High Charges"))</f>
        <v>Medium Charges</v>
      </c>
      <c r="AB3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7" s="30" t="str">
        <f>IF(tbl_Customers[[#This Row],[number_vmail_messages]] = 0, "No Usage", IF(tbl_Customers[[#This Row],[number_vmail_messages]] &lt;= 20, "Low Usage", IF(tbl_Customers[[#This Row],[number_vmail_messages]] &lt;= 40, "Medium Usgae", "High Usage")))</f>
        <v>No Usage</v>
      </c>
      <c r="AD3047" s="30" t="str">
        <f>IF(tbl_Customers[[#This Row],[total_day_minutes]]&lt;=150,"Low Usage", IF(tbl_Customers[[#This Row],[total_day_minutes]]&lt;=200,"Medium Usage", IF(tbl_Customers[[#This Row],[total_day_minutes]]&lt;=250,"High Usage","Very High Usage")))</f>
        <v>Medium Usage</v>
      </c>
      <c r="AE3047" s="30" t="str">
        <f>IF(tbl_Customers[[#This Row],[total_intl_calls]]&lt;=5,"Low Calls", IF(tbl_Customers[[#This Row],[total_intl_calls]]&lt;=10, "Medium Calls", "High Calls"))</f>
        <v>Low Calls</v>
      </c>
    </row>
    <row r="3048" spans="1:31"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c r="W3048" t="str">
        <f>IF(tbl_Customers[[#This Row],[number_customer_service_calls]] &lt;= 1, "0-1 Calls", IF(tbl_Customers[[#This Row],[number_customer_service_calls]] &lt;= 3, "2-3 Calls", IF(tbl_Customers[[#This Row],[number_customer_service_calls]] &lt;=5, "4-5 Calls", "6+ Calls")))</f>
        <v>2-3 Calls</v>
      </c>
      <c r="X3048" t="str">
        <f>IF(tbl_Customers[[#This Row],[account_length]] &lt;= 50, "0-50", IF(tbl_Customers[[#This Row],[account_length]] &lt;=100, "51-100", IF(tbl_Customers[[#This Row],[account_length]] &lt;= 150, "101-150", "151+")))</f>
        <v>51-100</v>
      </c>
      <c r="Y3048" s="30" t="str">
        <f>IF(tbl_Customers[[#This Row],[total_intl_charge]] &lt;= 3, "Low Charges", "High Charges")</f>
        <v>Low Charges</v>
      </c>
      <c r="Z3048" s="30" t="str">
        <f>IF(tbl_Customers[[#This Row],[total_eve_calls]]&lt;=80,"Low Calls",
IF(tbl_Customers[[#This Row],[total_eve_calls]]&lt;=120,"Medium Calls","High Calls"))</f>
        <v>Medium Calls</v>
      </c>
      <c r="AA3048" s="30" t="str">
        <f>IF(tbl_Customers[[#This Row],[total_eve_charge]]&lt;=15,"Low Charges",
IF(tbl_Customers[[#This Row],[total_eve_charge]]&lt;=20,"Medium Charges","High Charges"))</f>
        <v>Low Charges</v>
      </c>
      <c r="AB3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48" s="30" t="str">
        <f>IF(tbl_Customers[[#This Row],[number_vmail_messages]] = 0, "No Usage", IF(tbl_Customers[[#This Row],[number_vmail_messages]] &lt;= 20, "Low Usage", IF(tbl_Customers[[#This Row],[number_vmail_messages]] &lt;= 40, "Medium Usgae", "High Usage")))</f>
        <v>No Usage</v>
      </c>
      <c r="AD3048" s="30" t="str">
        <f>IF(tbl_Customers[[#This Row],[total_day_minutes]]&lt;=150,"Low Usage", IF(tbl_Customers[[#This Row],[total_day_minutes]]&lt;=200,"Medium Usage", IF(tbl_Customers[[#This Row],[total_day_minutes]]&lt;=250,"High Usage","Very High Usage")))</f>
        <v>Very High Usage</v>
      </c>
      <c r="AE3048" s="30" t="str">
        <f>IF(tbl_Customers[[#This Row],[total_intl_calls]]&lt;=5,"Low Calls", IF(tbl_Customers[[#This Row],[total_intl_calls]]&lt;=10, "Medium Calls", "High Calls"))</f>
        <v>Medium Calls</v>
      </c>
    </row>
    <row r="3049" spans="1:31"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c r="W3049" t="str">
        <f>IF(tbl_Customers[[#This Row],[number_customer_service_calls]] &lt;= 1, "0-1 Calls", IF(tbl_Customers[[#This Row],[number_customer_service_calls]] &lt;= 3, "2-3 Calls", IF(tbl_Customers[[#This Row],[number_customer_service_calls]] &lt;=5, "4-5 Calls", "6+ Calls")))</f>
        <v>0-1 Calls</v>
      </c>
      <c r="X3049" t="str">
        <f>IF(tbl_Customers[[#This Row],[account_length]] &lt;= 50, "0-50", IF(tbl_Customers[[#This Row],[account_length]] &lt;=100, "51-100", IF(tbl_Customers[[#This Row],[account_length]] &lt;= 150, "101-150", "151+")))</f>
        <v>151+</v>
      </c>
      <c r="Y3049" s="30" t="str">
        <f>IF(tbl_Customers[[#This Row],[total_intl_charge]] &lt;= 3, "Low Charges", "High Charges")</f>
        <v>Low Charges</v>
      </c>
      <c r="Z3049" s="30" t="str">
        <f>IF(tbl_Customers[[#This Row],[total_eve_calls]]&lt;=80,"Low Calls",
IF(tbl_Customers[[#This Row],[total_eve_calls]]&lt;=120,"Medium Calls","High Calls"))</f>
        <v>Medium Calls</v>
      </c>
      <c r="AA3049" s="30" t="str">
        <f>IF(tbl_Customers[[#This Row],[total_eve_charge]]&lt;=15,"Low Charges",
IF(tbl_Customers[[#This Row],[total_eve_charge]]&lt;=20,"Medium Charges","High Charges"))</f>
        <v>High Charges</v>
      </c>
      <c r="AB3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49" s="30" t="str">
        <f>IF(tbl_Customers[[#This Row],[number_vmail_messages]] = 0, "No Usage", IF(tbl_Customers[[#This Row],[number_vmail_messages]] &lt;= 20, "Low Usage", IF(tbl_Customers[[#This Row],[number_vmail_messages]] &lt;= 40, "Medium Usgae", "High Usage")))</f>
        <v>No Usage</v>
      </c>
      <c r="AD3049" s="30" t="str">
        <f>IF(tbl_Customers[[#This Row],[total_day_minutes]]&lt;=150,"Low Usage", IF(tbl_Customers[[#This Row],[total_day_minutes]]&lt;=200,"Medium Usage", IF(tbl_Customers[[#This Row],[total_day_minutes]]&lt;=250,"High Usage","Very High Usage")))</f>
        <v>Medium Usage</v>
      </c>
      <c r="AE3049" s="30" t="str">
        <f>IF(tbl_Customers[[#This Row],[total_intl_calls]]&lt;=5,"Low Calls", IF(tbl_Customers[[#This Row],[total_intl_calls]]&lt;=10, "Medium Calls", "High Calls"))</f>
        <v>Low Calls</v>
      </c>
    </row>
    <row r="3050" spans="1:31"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c r="W3050" t="str">
        <f>IF(tbl_Customers[[#This Row],[number_customer_service_calls]] &lt;= 1, "0-1 Calls", IF(tbl_Customers[[#This Row],[number_customer_service_calls]] &lt;= 3, "2-3 Calls", IF(tbl_Customers[[#This Row],[number_customer_service_calls]] &lt;=5, "4-5 Calls", "6+ Calls")))</f>
        <v>0-1 Calls</v>
      </c>
      <c r="X3050" t="str">
        <f>IF(tbl_Customers[[#This Row],[account_length]] &lt;= 50, "0-50", IF(tbl_Customers[[#This Row],[account_length]] &lt;=100, "51-100", IF(tbl_Customers[[#This Row],[account_length]] &lt;= 150, "101-150", "151+")))</f>
        <v>51-100</v>
      </c>
      <c r="Y3050" s="30" t="str">
        <f>IF(tbl_Customers[[#This Row],[total_intl_charge]] &lt;= 3, "Low Charges", "High Charges")</f>
        <v>High Charges</v>
      </c>
      <c r="Z3050" s="30" t="str">
        <f>IF(tbl_Customers[[#This Row],[total_eve_calls]]&lt;=80,"Low Calls",
IF(tbl_Customers[[#This Row],[total_eve_calls]]&lt;=120,"Medium Calls","High Calls"))</f>
        <v>Medium Calls</v>
      </c>
      <c r="AA3050" s="30" t="str">
        <f>IF(tbl_Customers[[#This Row],[total_eve_charge]]&lt;=15,"Low Charges",
IF(tbl_Customers[[#This Row],[total_eve_charge]]&lt;=20,"Medium Charges","High Charges"))</f>
        <v>Low Charges</v>
      </c>
      <c r="AB3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0" s="30" t="str">
        <f>IF(tbl_Customers[[#This Row],[number_vmail_messages]] = 0, "No Usage", IF(tbl_Customers[[#This Row],[number_vmail_messages]] &lt;= 20, "Low Usage", IF(tbl_Customers[[#This Row],[number_vmail_messages]] &lt;= 40, "Medium Usgae", "High Usage")))</f>
        <v>Medium Usgae</v>
      </c>
      <c r="AD3050" s="30" t="str">
        <f>IF(tbl_Customers[[#This Row],[total_day_minutes]]&lt;=150,"Low Usage", IF(tbl_Customers[[#This Row],[total_day_minutes]]&lt;=200,"Medium Usage", IF(tbl_Customers[[#This Row],[total_day_minutes]]&lt;=250,"High Usage","Very High Usage")))</f>
        <v>High Usage</v>
      </c>
      <c r="AE3050" s="30" t="str">
        <f>IF(tbl_Customers[[#This Row],[total_intl_calls]]&lt;=5,"Low Calls", IF(tbl_Customers[[#This Row],[total_intl_calls]]&lt;=10, "Medium Calls", "High Calls"))</f>
        <v>Low Calls</v>
      </c>
    </row>
    <row r="3051" spans="1:31"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c r="W3051" t="str">
        <f>IF(tbl_Customers[[#This Row],[number_customer_service_calls]] &lt;= 1, "0-1 Calls", IF(tbl_Customers[[#This Row],[number_customer_service_calls]] &lt;= 3, "2-3 Calls", IF(tbl_Customers[[#This Row],[number_customer_service_calls]] &lt;=5, "4-5 Calls", "6+ Calls")))</f>
        <v>2-3 Calls</v>
      </c>
      <c r="X3051" t="str">
        <f>IF(tbl_Customers[[#This Row],[account_length]] &lt;= 50, "0-50", IF(tbl_Customers[[#This Row],[account_length]] &lt;=100, "51-100", IF(tbl_Customers[[#This Row],[account_length]] &lt;= 150, "101-150", "151+")))</f>
        <v>51-100</v>
      </c>
      <c r="Y3051" s="30" t="str">
        <f>IF(tbl_Customers[[#This Row],[total_intl_charge]] &lt;= 3, "Low Charges", "High Charges")</f>
        <v>Low Charges</v>
      </c>
      <c r="Z3051" s="30" t="str">
        <f>IF(tbl_Customers[[#This Row],[total_eve_calls]]&lt;=80,"Low Calls",
IF(tbl_Customers[[#This Row],[total_eve_calls]]&lt;=120,"Medium Calls","High Calls"))</f>
        <v>Low Calls</v>
      </c>
      <c r="AA3051" s="30" t="str">
        <f>IF(tbl_Customers[[#This Row],[total_eve_charge]]&lt;=15,"Low Charges",
IF(tbl_Customers[[#This Row],[total_eve_charge]]&lt;=20,"Medium Charges","High Charges"))</f>
        <v>Low Charges</v>
      </c>
      <c r="AB3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1" s="30" t="str">
        <f>IF(tbl_Customers[[#This Row],[number_vmail_messages]] = 0, "No Usage", IF(tbl_Customers[[#This Row],[number_vmail_messages]] &lt;= 20, "Low Usage", IF(tbl_Customers[[#This Row],[number_vmail_messages]] &lt;= 40, "Medium Usgae", "High Usage")))</f>
        <v>No Usage</v>
      </c>
      <c r="AD3051" s="30" t="str">
        <f>IF(tbl_Customers[[#This Row],[total_day_minutes]]&lt;=150,"Low Usage", IF(tbl_Customers[[#This Row],[total_day_minutes]]&lt;=200,"Medium Usage", IF(tbl_Customers[[#This Row],[total_day_minutes]]&lt;=250,"High Usage","Very High Usage")))</f>
        <v>Very High Usage</v>
      </c>
      <c r="AE3051" s="30" t="str">
        <f>IF(tbl_Customers[[#This Row],[total_intl_calls]]&lt;=5,"Low Calls", IF(tbl_Customers[[#This Row],[total_intl_calls]]&lt;=10, "Medium Calls", "High Calls"))</f>
        <v>Medium Calls</v>
      </c>
    </row>
    <row r="3052" spans="1:31"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c r="W3052" t="str">
        <f>IF(tbl_Customers[[#This Row],[number_customer_service_calls]] &lt;= 1, "0-1 Calls", IF(tbl_Customers[[#This Row],[number_customer_service_calls]] &lt;= 3, "2-3 Calls", IF(tbl_Customers[[#This Row],[number_customer_service_calls]] &lt;=5, "4-5 Calls", "6+ Calls")))</f>
        <v>0-1 Calls</v>
      </c>
      <c r="X3052" t="str">
        <f>IF(tbl_Customers[[#This Row],[account_length]] &lt;= 50, "0-50", IF(tbl_Customers[[#This Row],[account_length]] &lt;=100, "51-100", IF(tbl_Customers[[#This Row],[account_length]] &lt;= 150, "101-150", "151+")))</f>
        <v>101-150</v>
      </c>
      <c r="Y3052" s="30" t="str">
        <f>IF(tbl_Customers[[#This Row],[total_intl_charge]] &lt;= 3, "Low Charges", "High Charges")</f>
        <v>Low Charges</v>
      </c>
      <c r="Z3052" s="30" t="str">
        <f>IF(tbl_Customers[[#This Row],[total_eve_calls]]&lt;=80,"Low Calls",
IF(tbl_Customers[[#This Row],[total_eve_calls]]&lt;=120,"Medium Calls","High Calls"))</f>
        <v>Medium Calls</v>
      </c>
      <c r="AA3052" s="30" t="str">
        <f>IF(tbl_Customers[[#This Row],[total_eve_charge]]&lt;=15,"Low Charges",
IF(tbl_Customers[[#This Row],[total_eve_charge]]&lt;=20,"Medium Charges","High Charges"))</f>
        <v>Medium Charges</v>
      </c>
      <c r="AB3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2" s="30" t="str">
        <f>IF(tbl_Customers[[#This Row],[number_vmail_messages]] = 0, "No Usage", IF(tbl_Customers[[#This Row],[number_vmail_messages]] &lt;= 20, "Low Usage", IF(tbl_Customers[[#This Row],[number_vmail_messages]] &lt;= 40, "Medium Usgae", "High Usage")))</f>
        <v>No Usage</v>
      </c>
      <c r="AD3052" s="30" t="str">
        <f>IF(tbl_Customers[[#This Row],[total_day_minutes]]&lt;=150,"Low Usage", IF(tbl_Customers[[#This Row],[total_day_minutes]]&lt;=200,"Medium Usage", IF(tbl_Customers[[#This Row],[total_day_minutes]]&lt;=250,"High Usage","Very High Usage")))</f>
        <v>Medium Usage</v>
      </c>
      <c r="AE3052" s="30" t="str">
        <f>IF(tbl_Customers[[#This Row],[total_intl_calls]]&lt;=5,"Low Calls", IF(tbl_Customers[[#This Row],[total_intl_calls]]&lt;=10, "Medium Calls", "High Calls"))</f>
        <v>Low Calls</v>
      </c>
    </row>
    <row r="3053" spans="1:31"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c r="W3053" t="str">
        <f>IF(tbl_Customers[[#This Row],[number_customer_service_calls]] &lt;= 1, "0-1 Calls", IF(tbl_Customers[[#This Row],[number_customer_service_calls]] &lt;= 3, "2-3 Calls", IF(tbl_Customers[[#This Row],[number_customer_service_calls]] &lt;=5, "4-5 Calls", "6+ Calls")))</f>
        <v>2-3 Calls</v>
      </c>
      <c r="X3053" t="str">
        <f>IF(tbl_Customers[[#This Row],[account_length]] &lt;= 50, "0-50", IF(tbl_Customers[[#This Row],[account_length]] &lt;=100, "51-100", IF(tbl_Customers[[#This Row],[account_length]] &lt;= 150, "101-150", "151+")))</f>
        <v>101-150</v>
      </c>
      <c r="Y3053" s="30" t="str">
        <f>IF(tbl_Customers[[#This Row],[total_intl_charge]] &lt;= 3, "Low Charges", "High Charges")</f>
        <v>Low Charges</v>
      </c>
      <c r="Z3053" s="30" t="str">
        <f>IF(tbl_Customers[[#This Row],[total_eve_calls]]&lt;=80,"Low Calls",
IF(tbl_Customers[[#This Row],[total_eve_calls]]&lt;=120,"Medium Calls","High Calls"))</f>
        <v>High Calls</v>
      </c>
      <c r="AA3053" s="30" t="str">
        <f>IF(tbl_Customers[[#This Row],[total_eve_charge]]&lt;=15,"Low Charges",
IF(tbl_Customers[[#This Row],[total_eve_charge]]&lt;=20,"Medium Charges","High Charges"))</f>
        <v>Low Charges</v>
      </c>
      <c r="AB3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53" s="30" t="str">
        <f>IF(tbl_Customers[[#This Row],[number_vmail_messages]] = 0, "No Usage", IF(tbl_Customers[[#This Row],[number_vmail_messages]] &lt;= 20, "Low Usage", IF(tbl_Customers[[#This Row],[number_vmail_messages]] &lt;= 40, "Medium Usgae", "High Usage")))</f>
        <v>No Usage</v>
      </c>
      <c r="AD3053" s="30" t="str">
        <f>IF(tbl_Customers[[#This Row],[total_day_minutes]]&lt;=150,"Low Usage", IF(tbl_Customers[[#This Row],[total_day_minutes]]&lt;=200,"Medium Usage", IF(tbl_Customers[[#This Row],[total_day_minutes]]&lt;=250,"High Usage","Very High Usage")))</f>
        <v>Medium Usage</v>
      </c>
      <c r="AE3053" s="30" t="str">
        <f>IF(tbl_Customers[[#This Row],[total_intl_calls]]&lt;=5,"Low Calls", IF(tbl_Customers[[#This Row],[total_intl_calls]]&lt;=10, "Medium Calls", "High Calls"))</f>
        <v>Low Calls</v>
      </c>
    </row>
    <row r="3054" spans="1:31"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c r="W3054" t="str">
        <f>IF(tbl_Customers[[#This Row],[number_customer_service_calls]] &lt;= 1, "0-1 Calls", IF(tbl_Customers[[#This Row],[number_customer_service_calls]] &lt;= 3, "2-3 Calls", IF(tbl_Customers[[#This Row],[number_customer_service_calls]] &lt;=5, "4-5 Calls", "6+ Calls")))</f>
        <v>0-1 Calls</v>
      </c>
      <c r="X3054" t="str">
        <f>IF(tbl_Customers[[#This Row],[account_length]] &lt;= 50, "0-50", IF(tbl_Customers[[#This Row],[account_length]] &lt;=100, "51-100", IF(tbl_Customers[[#This Row],[account_length]] &lt;= 150, "101-150", "151+")))</f>
        <v>51-100</v>
      </c>
      <c r="Y3054" s="30" t="str">
        <f>IF(tbl_Customers[[#This Row],[total_intl_charge]] &lt;= 3, "Low Charges", "High Charges")</f>
        <v>Low Charges</v>
      </c>
      <c r="Z3054" s="30" t="str">
        <f>IF(tbl_Customers[[#This Row],[total_eve_calls]]&lt;=80,"Low Calls",
IF(tbl_Customers[[#This Row],[total_eve_calls]]&lt;=120,"Medium Calls","High Calls"))</f>
        <v>Medium Calls</v>
      </c>
      <c r="AA3054" s="30" t="str">
        <f>IF(tbl_Customers[[#This Row],[total_eve_charge]]&lt;=15,"Low Charges",
IF(tbl_Customers[[#This Row],[total_eve_charge]]&lt;=20,"Medium Charges","High Charges"))</f>
        <v>Low Charges</v>
      </c>
      <c r="AB3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4" s="30" t="str">
        <f>IF(tbl_Customers[[#This Row],[number_vmail_messages]] = 0, "No Usage", IF(tbl_Customers[[#This Row],[number_vmail_messages]] &lt;= 20, "Low Usage", IF(tbl_Customers[[#This Row],[number_vmail_messages]] &lt;= 40, "Medium Usgae", "High Usage")))</f>
        <v>No Usage</v>
      </c>
      <c r="AD3054" s="30" t="str">
        <f>IF(tbl_Customers[[#This Row],[total_day_minutes]]&lt;=150,"Low Usage", IF(tbl_Customers[[#This Row],[total_day_minutes]]&lt;=200,"Medium Usage", IF(tbl_Customers[[#This Row],[total_day_minutes]]&lt;=250,"High Usage","Very High Usage")))</f>
        <v>Very High Usage</v>
      </c>
      <c r="AE3054" s="30" t="str">
        <f>IF(tbl_Customers[[#This Row],[total_intl_calls]]&lt;=5,"Low Calls", IF(tbl_Customers[[#This Row],[total_intl_calls]]&lt;=10, "Medium Calls", "High Calls"))</f>
        <v>Low Calls</v>
      </c>
    </row>
    <row r="3055" spans="1:31"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c r="W3055" t="str">
        <f>IF(tbl_Customers[[#This Row],[number_customer_service_calls]] &lt;= 1, "0-1 Calls", IF(tbl_Customers[[#This Row],[number_customer_service_calls]] &lt;= 3, "2-3 Calls", IF(tbl_Customers[[#This Row],[number_customer_service_calls]] &lt;=5, "4-5 Calls", "6+ Calls")))</f>
        <v>2-3 Calls</v>
      </c>
      <c r="X3055" t="str">
        <f>IF(tbl_Customers[[#This Row],[account_length]] &lt;= 50, "0-50", IF(tbl_Customers[[#This Row],[account_length]] &lt;=100, "51-100", IF(tbl_Customers[[#This Row],[account_length]] &lt;= 150, "101-150", "151+")))</f>
        <v>51-100</v>
      </c>
      <c r="Y3055" s="30" t="str">
        <f>IF(tbl_Customers[[#This Row],[total_intl_charge]] &lt;= 3, "Low Charges", "High Charges")</f>
        <v>Low Charges</v>
      </c>
      <c r="Z3055" s="30" t="str">
        <f>IF(tbl_Customers[[#This Row],[total_eve_calls]]&lt;=80,"Low Calls",
IF(tbl_Customers[[#This Row],[total_eve_calls]]&lt;=120,"Medium Calls","High Calls"))</f>
        <v>Low Calls</v>
      </c>
      <c r="AA3055" s="30" t="str">
        <f>IF(tbl_Customers[[#This Row],[total_eve_charge]]&lt;=15,"Low Charges",
IF(tbl_Customers[[#This Row],[total_eve_charge]]&lt;=20,"Medium Charges","High Charges"))</f>
        <v>Medium Charges</v>
      </c>
      <c r="AB3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5" s="30" t="str">
        <f>IF(tbl_Customers[[#This Row],[number_vmail_messages]] = 0, "No Usage", IF(tbl_Customers[[#This Row],[number_vmail_messages]] &lt;= 20, "Low Usage", IF(tbl_Customers[[#This Row],[number_vmail_messages]] &lt;= 40, "Medium Usgae", "High Usage")))</f>
        <v>No Usage</v>
      </c>
      <c r="AD3055" s="30" t="str">
        <f>IF(tbl_Customers[[#This Row],[total_day_minutes]]&lt;=150,"Low Usage", IF(tbl_Customers[[#This Row],[total_day_minutes]]&lt;=200,"Medium Usage", IF(tbl_Customers[[#This Row],[total_day_minutes]]&lt;=250,"High Usage","Very High Usage")))</f>
        <v>Low Usage</v>
      </c>
      <c r="AE3055" s="30" t="str">
        <f>IF(tbl_Customers[[#This Row],[total_intl_calls]]&lt;=5,"Low Calls", IF(tbl_Customers[[#This Row],[total_intl_calls]]&lt;=10, "Medium Calls", "High Calls"))</f>
        <v>Low Calls</v>
      </c>
    </row>
    <row r="3056" spans="1:31"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c r="W3056" t="str">
        <f>IF(tbl_Customers[[#This Row],[number_customer_service_calls]] &lt;= 1, "0-1 Calls", IF(tbl_Customers[[#This Row],[number_customer_service_calls]] &lt;= 3, "2-3 Calls", IF(tbl_Customers[[#This Row],[number_customer_service_calls]] &lt;=5, "4-5 Calls", "6+ Calls")))</f>
        <v>2-3 Calls</v>
      </c>
      <c r="X3056" t="str">
        <f>IF(tbl_Customers[[#This Row],[account_length]] &lt;= 50, "0-50", IF(tbl_Customers[[#This Row],[account_length]] &lt;=100, "51-100", IF(tbl_Customers[[#This Row],[account_length]] &lt;= 150, "101-150", "151+")))</f>
        <v>51-100</v>
      </c>
      <c r="Y3056" s="30" t="str">
        <f>IF(tbl_Customers[[#This Row],[total_intl_charge]] &lt;= 3, "Low Charges", "High Charges")</f>
        <v>Low Charges</v>
      </c>
      <c r="Z3056" s="30" t="str">
        <f>IF(tbl_Customers[[#This Row],[total_eve_calls]]&lt;=80,"Low Calls",
IF(tbl_Customers[[#This Row],[total_eve_calls]]&lt;=120,"Medium Calls","High Calls"))</f>
        <v>High Calls</v>
      </c>
      <c r="AA3056" s="30" t="str">
        <f>IF(tbl_Customers[[#This Row],[total_eve_charge]]&lt;=15,"Low Charges",
IF(tbl_Customers[[#This Row],[total_eve_charge]]&lt;=20,"Medium Charges","High Charges"))</f>
        <v>Medium Charges</v>
      </c>
      <c r="AB3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56" s="30" t="str">
        <f>IF(tbl_Customers[[#This Row],[number_vmail_messages]] = 0, "No Usage", IF(tbl_Customers[[#This Row],[number_vmail_messages]] &lt;= 20, "Low Usage", IF(tbl_Customers[[#This Row],[number_vmail_messages]] &lt;= 40, "Medium Usgae", "High Usage")))</f>
        <v>Medium Usgae</v>
      </c>
      <c r="AD3056" s="30" t="str">
        <f>IF(tbl_Customers[[#This Row],[total_day_minutes]]&lt;=150,"Low Usage", IF(tbl_Customers[[#This Row],[total_day_minutes]]&lt;=200,"Medium Usage", IF(tbl_Customers[[#This Row],[total_day_minutes]]&lt;=250,"High Usage","Very High Usage")))</f>
        <v>Medium Usage</v>
      </c>
      <c r="AE3056" s="30" t="str">
        <f>IF(tbl_Customers[[#This Row],[total_intl_calls]]&lt;=5,"Low Calls", IF(tbl_Customers[[#This Row],[total_intl_calls]]&lt;=10, "Medium Calls", "High Calls"))</f>
        <v>Low Calls</v>
      </c>
    </row>
    <row r="3057" spans="1:31"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c r="W3057" t="str">
        <f>IF(tbl_Customers[[#This Row],[number_customer_service_calls]] &lt;= 1, "0-1 Calls", IF(tbl_Customers[[#This Row],[number_customer_service_calls]] &lt;= 3, "2-3 Calls", IF(tbl_Customers[[#This Row],[number_customer_service_calls]] &lt;=5, "4-5 Calls", "6+ Calls")))</f>
        <v>2-3 Calls</v>
      </c>
      <c r="X3057" t="str">
        <f>IF(tbl_Customers[[#This Row],[account_length]] &lt;= 50, "0-50", IF(tbl_Customers[[#This Row],[account_length]] &lt;=100, "51-100", IF(tbl_Customers[[#This Row],[account_length]] &lt;= 150, "101-150", "151+")))</f>
        <v>51-100</v>
      </c>
      <c r="Y3057" s="30" t="str">
        <f>IF(tbl_Customers[[#This Row],[total_intl_charge]] &lt;= 3, "Low Charges", "High Charges")</f>
        <v>Low Charges</v>
      </c>
      <c r="Z3057" s="30" t="str">
        <f>IF(tbl_Customers[[#This Row],[total_eve_calls]]&lt;=80,"Low Calls",
IF(tbl_Customers[[#This Row],[total_eve_calls]]&lt;=120,"Medium Calls","High Calls"))</f>
        <v>High Calls</v>
      </c>
      <c r="AA3057" s="30" t="str">
        <f>IF(tbl_Customers[[#This Row],[total_eve_charge]]&lt;=15,"Low Charges",
IF(tbl_Customers[[#This Row],[total_eve_charge]]&lt;=20,"Medium Charges","High Charges"))</f>
        <v>Low Charges</v>
      </c>
      <c r="AB3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7" s="30" t="str">
        <f>IF(tbl_Customers[[#This Row],[number_vmail_messages]] = 0, "No Usage", IF(tbl_Customers[[#This Row],[number_vmail_messages]] &lt;= 20, "Low Usage", IF(tbl_Customers[[#This Row],[number_vmail_messages]] &lt;= 40, "Medium Usgae", "High Usage")))</f>
        <v>No Usage</v>
      </c>
      <c r="AD3057" s="30" t="str">
        <f>IF(tbl_Customers[[#This Row],[total_day_minutes]]&lt;=150,"Low Usage", IF(tbl_Customers[[#This Row],[total_day_minutes]]&lt;=200,"Medium Usage", IF(tbl_Customers[[#This Row],[total_day_minutes]]&lt;=250,"High Usage","Very High Usage")))</f>
        <v>High Usage</v>
      </c>
      <c r="AE3057" s="30" t="str">
        <f>IF(tbl_Customers[[#This Row],[total_intl_calls]]&lt;=5,"Low Calls", IF(tbl_Customers[[#This Row],[total_intl_calls]]&lt;=10, "Medium Calls", "High Calls"))</f>
        <v>Low Calls</v>
      </c>
    </row>
    <row r="3058" spans="1:31"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c r="W3058" t="str">
        <f>IF(tbl_Customers[[#This Row],[number_customer_service_calls]] &lt;= 1, "0-1 Calls", IF(tbl_Customers[[#This Row],[number_customer_service_calls]] &lt;= 3, "2-3 Calls", IF(tbl_Customers[[#This Row],[number_customer_service_calls]] &lt;=5, "4-5 Calls", "6+ Calls")))</f>
        <v>0-1 Calls</v>
      </c>
      <c r="X3058" t="str">
        <f>IF(tbl_Customers[[#This Row],[account_length]] &lt;= 50, "0-50", IF(tbl_Customers[[#This Row],[account_length]] &lt;=100, "51-100", IF(tbl_Customers[[#This Row],[account_length]] &lt;= 150, "101-150", "151+")))</f>
        <v>51-100</v>
      </c>
      <c r="Y3058" s="30" t="str">
        <f>IF(tbl_Customers[[#This Row],[total_intl_charge]] &lt;= 3, "Low Charges", "High Charges")</f>
        <v>High Charges</v>
      </c>
      <c r="Z3058" s="30" t="str">
        <f>IF(tbl_Customers[[#This Row],[total_eve_calls]]&lt;=80,"Low Calls",
IF(tbl_Customers[[#This Row],[total_eve_calls]]&lt;=120,"Medium Calls","High Calls"))</f>
        <v>Low Calls</v>
      </c>
      <c r="AA3058" s="30" t="str">
        <f>IF(tbl_Customers[[#This Row],[total_eve_charge]]&lt;=15,"Low Charges",
IF(tbl_Customers[[#This Row],[total_eve_charge]]&lt;=20,"Medium Charges","High Charges"))</f>
        <v>Medium Charges</v>
      </c>
      <c r="AB3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8" s="30" t="str">
        <f>IF(tbl_Customers[[#This Row],[number_vmail_messages]] = 0, "No Usage", IF(tbl_Customers[[#This Row],[number_vmail_messages]] &lt;= 20, "Low Usage", IF(tbl_Customers[[#This Row],[number_vmail_messages]] &lt;= 40, "Medium Usgae", "High Usage")))</f>
        <v>Medium Usgae</v>
      </c>
      <c r="AD3058" s="30" t="str">
        <f>IF(tbl_Customers[[#This Row],[total_day_minutes]]&lt;=150,"Low Usage", IF(tbl_Customers[[#This Row],[total_day_minutes]]&lt;=200,"Medium Usage", IF(tbl_Customers[[#This Row],[total_day_minutes]]&lt;=250,"High Usage","Very High Usage")))</f>
        <v>Medium Usage</v>
      </c>
      <c r="AE3058" s="30" t="str">
        <f>IF(tbl_Customers[[#This Row],[total_intl_calls]]&lt;=5,"Low Calls", IF(tbl_Customers[[#This Row],[total_intl_calls]]&lt;=10, "Medium Calls", "High Calls"))</f>
        <v>Low Calls</v>
      </c>
    </row>
    <row r="3059" spans="1:31"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c r="W3059" t="str">
        <f>IF(tbl_Customers[[#This Row],[number_customer_service_calls]] &lt;= 1, "0-1 Calls", IF(tbl_Customers[[#This Row],[number_customer_service_calls]] &lt;= 3, "2-3 Calls", IF(tbl_Customers[[#This Row],[number_customer_service_calls]] &lt;=5, "4-5 Calls", "6+ Calls")))</f>
        <v>2-3 Calls</v>
      </c>
      <c r="X3059" t="str">
        <f>IF(tbl_Customers[[#This Row],[account_length]] &lt;= 50, "0-50", IF(tbl_Customers[[#This Row],[account_length]] &lt;=100, "51-100", IF(tbl_Customers[[#This Row],[account_length]] &lt;= 150, "101-150", "151+")))</f>
        <v>101-150</v>
      </c>
      <c r="Y3059" s="30" t="str">
        <f>IF(tbl_Customers[[#This Row],[total_intl_charge]] &lt;= 3, "Low Charges", "High Charges")</f>
        <v>Low Charges</v>
      </c>
      <c r="Z3059" s="30" t="str">
        <f>IF(tbl_Customers[[#This Row],[total_eve_calls]]&lt;=80,"Low Calls",
IF(tbl_Customers[[#This Row],[total_eve_calls]]&lt;=120,"Medium Calls","High Calls"))</f>
        <v>High Calls</v>
      </c>
      <c r="AA3059" s="30" t="str">
        <f>IF(tbl_Customers[[#This Row],[total_eve_charge]]&lt;=15,"Low Charges",
IF(tbl_Customers[[#This Row],[total_eve_charge]]&lt;=20,"Medium Charges","High Charges"))</f>
        <v>High Charges</v>
      </c>
      <c r="AB3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59" s="30" t="str">
        <f>IF(tbl_Customers[[#This Row],[number_vmail_messages]] = 0, "No Usage", IF(tbl_Customers[[#This Row],[number_vmail_messages]] &lt;= 20, "Low Usage", IF(tbl_Customers[[#This Row],[number_vmail_messages]] &lt;= 40, "Medium Usgae", "High Usage")))</f>
        <v>No Usage</v>
      </c>
      <c r="AD3059" s="30" t="str">
        <f>IF(tbl_Customers[[#This Row],[total_day_minutes]]&lt;=150,"Low Usage", IF(tbl_Customers[[#This Row],[total_day_minutes]]&lt;=200,"Medium Usage", IF(tbl_Customers[[#This Row],[total_day_minutes]]&lt;=250,"High Usage","Very High Usage")))</f>
        <v>Medium Usage</v>
      </c>
      <c r="AE3059" s="30" t="str">
        <f>IF(tbl_Customers[[#This Row],[total_intl_calls]]&lt;=5,"Low Calls", IF(tbl_Customers[[#This Row],[total_intl_calls]]&lt;=10, "Medium Calls", "High Calls"))</f>
        <v>Low Calls</v>
      </c>
    </row>
    <row r="3060" spans="1:31"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c r="W3060" t="str">
        <f>IF(tbl_Customers[[#This Row],[number_customer_service_calls]] &lt;= 1, "0-1 Calls", IF(tbl_Customers[[#This Row],[number_customer_service_calls]] &lt;= 3, "2-3 Calls", IF(tbl_Customers[[#This Row],[number_customer_service_calls]] &lt;=5, "4-5 Calls", "6+ Calls")))</f>
        <v>2-3 Calls</v>
      </c>
      <c r="X3060" t="str">
        <f>IF(tbl_Customers[[#This Row],[account_length]] &lt;= 50, "0-50", IF(tbl_Customers[[#This Row],[account_length]] &lt;=100, "51-100", IF(tbl_Customers[[#This Row],[account_length]] &lt;= 150, "101-150", "151+")))</f>
        <v>51-100</v>
      </c>
      <c r="Y3060" s="30" t="str">
        <f>IF(tbl_Customers[[#This Row],[total_intl_charge]] &lt;= 3, "Low Charges", "High Charges")</f>
        <v>Low Charges</v>
      </c>
      <c r="Z3060" s="30" t="str">
        <f>IF(tbl_Customers[[#This Row],[total_eve_calls]]&lt;=80,"Low Calls",
IF(tbl_Customers[[#This Row],[total_eve_calls]]&lt;=120,"Medium Calls","High Calls"))</f>
        <v>High Calls</v>
      </c>
      <c r="AA3060" s="30" t="str">
        <f>IF(tbl_Customers[[#This Row],[total_eve_charge]]&lt;=15,"Low Charges",
IF(tbl_Customers[[#This Row],[total_eve_charge]]&lt;=20,"Medium Charges","High Charges"))</f>
        <v>Medium Charges</v>
      </c>
      <c r="AB3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0" s="30" t="str">
        <f>IF(tbl_Customers[[#This Row],[number_vmail_messages]] = 0, "No Usage", IF(tbl_Customers[[#This Row],[number_vmail_messages]] &lt;= 20, "Low Usage", IF(tbl_Customers[[#This Row],[number_vmail_messages]] &lt;= 40, "Medium Usgae", "High Usage")))</f>
        <v>No Usage</v>
      </c>
      <c r="AD3060" s="30" t="str">
        <f>IF(tbl_Customers[[#This Row],[total_day_minutes]]&lt;=150,"Low Usage", IF(tbl_Customers[[#This Row],[total_day_minutes]]&lt;=200,"Medium Usage", IF(tbl_Customers[[#This Row],[total_day_minutes]]&lt;=250,"High Usage","Very High Usage")))</f>
        <v>Medium Usage</v>
      </c>
      <c r="AE3060" s="30" t="str">
        <f>IF(tbl_Customers[[#This Row],[total_intl_calls]]&lt;=5,"Low Calls", IF(tbl_Customers[[#This Row],[total_intl_calls]]&lt;=10, "Medium Calls", "High Calls"))</f>
        <v>Medium Calls</v>
      </c>
    </row>
    <row r="3061" spans="1:31"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c r="W3061" t="str">
        <f>IF(tbl_Customers[[#This Row],[number_customer_service_calls]] &lt;= 1, "0-1 Calls", IF(tbl_Customers[[#This Row],[number_customer_service_calls]] &lt;= 3, "2-3 Calls", IF(tbl_Customers[[#This Row],[number_customer_service_calls]] &lt;=5, "4-5 Calls", "6+ Calls")))</f>
        <v>0-1 Calls</v>
      </c>
      <c r="X3061" t="str">
        <f>IF(tbl_Customers[[#This Row],[account_length]] &lt;= 50, "0-50", IF(tbl_Customers[[#This Row],[account_length]] &lt;=100, "51-100", IF(tbl_Customers[[#This Row],[account_length]] &lt;= 150, "101-150", "151+")))</f>
        <v>151+</v>
      </c>
      <c r="Y3061" s="30" t="str">
        <f>IF(tbl_Customers[[#This Row],[total_intl_charge]] &lt;= 3, "Low Charges", "High Charges")</f>
        <v>Low Charges</v>
      </c>
      <c r="Z3061" s="30" t="str">
        <f>IF(tbl_Customers[[#This Row],[total_eve_calls]]&lt;=80,"Low Calls",
IF(tbl_Customers[[#This Row],[total_eve_calls]]&lt;=120,"Medium Calls","High Calls"))</f>
        <v>Medium Calls</v>
      </c>
      <c r="AA3061" s="30" t="str">
        <f>IF(tbl_Customers[[#This Row],[total_eve_charge]]&lt;=15,"Low Charges",
IF(tbl_Customers[[#This Row],[total_eve_charge]]&lt;=20,"Medium Charges","High Charges"))</f>
        <v>High Charges</v>
      </c>
      <c r="AB3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61" s="30" t="str">
        <f>IF(tbl_Customers[[#This Row],[number_vmail_messages]] = 0, "No Usage", IF(tbl_Customers[[#This Row],[number_vmail_messages]] &lt;= 20, "Low Usage", IF(tbl_Customers[[#This Row],[number_vmail_messages]] &lt;= 40, "Medium Usgae", "High Usage")))</f>
        <v>Medium Usgae</v>
      </c>
      <c r="AD3061" s="30" t="str">
        <f>IF(tbl_Customers[[#This Row],[total_day_minutes]]&lt;=150,"Low Usage", IF(tbl_Customers[[#This Row],[total_day_minutes]]&lt;=200,"Medium Usage", IF(tbl_Customers[[#This Row],[total_day_minutes]]&lt;=250,"High Usage","Very High Usage")))</f>
        <v>High Usage</v>
      </c>
      <c r="AE3061" s="30" t="str">
        <f>IF(tbl_Customers[[#This Row],[total_intl_calls]]&lt;=5,"Low Calls", IF(tbl_Customers[[#This Row],[total_intl_calls]]&lt;=10, "Medium Calls", "High Calls"))</f>
        <v>Low Calls</v>
      </c>
    </row>
    <row r="3062" spans="1:31"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c r="W3062" t="str">
        <f>IF(tbl_Customers[[#This Row],[number_customer_service_calls]] &lt;= 1, "0-1 Calls", IF(tbl_Customers[[#This Row],[number_customer_service_calls]] &lt;= 3, "2-3 Calls", IF(tbl_Customers[[#This Row],[number_customer_service_calls]] &lt;=5, "4-5 Calls", "6+ Calls")))</f>
        <v>0-1 Calls</v>
      </c>
      <c r="X3062" t="str">
        <f>IF(tbl_Customers[[#This Row],[account_length]] &lt;= 50, "0-50", IF(tbl_Customers[[#This Row],[account_length]] &lt;=100, "51-100", IF(tbl_Customers[[#This Row],[account_length]] &lt;= 150, "101-150", "151+")))</f>
        <v>101-150</v>
      </c>
      <c r="Y3062" s="30" t="str">
        <f>IF(tbl_Customers[[#This Row],[total_intl_charge]] &lt;= 3, "Low Charges", "High Charges")</f>
        <v>High Charges</v>
      </c>
      <c r="Z3062" s="30" t="str">
        <f>IF(tbl_Customers[[#This Row],[total_eve_calls]]&lt;=80,"Low Calls",
IF(tbl_Customers[[#This Row],[total_eve_calls]]&lt;=120,"Medium Calls","High Calls"))</f>
        <v>Medium Calls</v>
      </c>
      <c r="AA3062" s="30" t="str">
        <f>IF(tbl_Customers[[#This Row],[total_eve_charge]]&lt;=15,"Low Charges",
IF(tbl_Customers[[#This Row],[total_eve_charge]]&lt;=20,"Medium Charges","High Charges"))</f>
        <v>Low Charges</v>
      </c>
      <c r="AB3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2" s="30" t="str">
        <f>IF(tbl_Customers[[#This Row],[number_vmail_messages]] = 0, "No Usage", IF(tbl_Customers[[#This Row],[number_vmail_messages]] &lt;= 20, "Low Usage", IF(tbl_Customers[[#This Row],[number_vmail_messages]] &lt;= 40, "Medium Usgae", "High Usage")))</f>
        <v>No Usage</v>
      </c>
      <c r="AD3062" s="30" t="str">
        <f>IF(tbl_Customers[[#This Row],[total_day_minutes]]&lt;=150,"Low Usage", IF(tbl_Customers[[#This Row],[total_day_minutes]]&lt;=200,"Medium Usage", IF(tbl_Customers[[#This Row],[total_day_minutes]]&lt;=250,"High Usage","Very High Usage")))</f>
        <v>Very High Usage</v>
      </c>
      <c r="AE3062" s="30" t="str">
        <f>IF(tbl_Customers[[#This Row],[total_intl_calls]]&lt;=5,"Low Calls", IF(tbl_Customers[[#This Row],[total_intl_calls]]&lt;=10, "Medium Calls", "High Calls"))</f>
        <v>Medium Calls</v>
      </c>
    </row>
    <row r="3063" spans="1:31"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c r="W3063" t="str">
        <f>IF(tbl_Customers[[#This Row],[number_customer_service_calls]] &lt;= 1, "0-1 Calls", IF(tbl_Customers[[#This Row],[number_customer_service_calls]] &lt;= 3, "2-3 Calls", IF(tbl_Customers[[#This Row],[number_customer_service_calls]] &lt;=5, "4-5 Calls", "6+ Calls")))</f>
        <v>2-3 Calls</v>
      </c>
      <c r="X3063" t="str">
        <f>IF(tbl_Customers[[#This Row],[account_length]] &lt;= 50, "0-50", IF(tbl_Customers[[#This Row],[account_length]] &lt;=100, "51-100", IF(tbl_Customers[[#This Row],[account_length]] &lt;= 150, "101-150", "151+")))</f>
        <v>101-150</v>
      </c>
      <c r="Y3063" s="30" t="str">
        <f>IF(tbl_Customers[[#This Row],[total_intl_charge]] &lt;= 3, "Low Charges", "High Charges")</f>
        <v>Low Charges</v>
      </c>
      <c r="Z3063" s="30" t="str">
        <f>IF(tbl_Customers[[#This Row],[total_eve_calls]]&lt;=80,"Low Calls",
IF(tbl_Customers[[#This Row],[total_eve_calls]]&lt;=120,"Medium Calls","High Calls"))</f>
        <v>Medium Calls</v>
      </c>
      <c r="AA3063" s="30" t="str">
        <f>IF(tbl_Customers[[#This Row],[total_eve_charge]]&lt;=15,"Low Charges",
IF(tbl_Customers[[#This Row],[total_eve_charge]]&lt;=20,"Medium Charges","High Charges"))</f>
        <v>Medium Charges</v>
      </c>
      <c r="AB3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3" s="30" t="str">
        <f>IF(tbl_Customers[[#This Row],[number_vmail_messages]] = 0, "No Usage", IF(tbl_Customers[[#This Row],[number_vmail_messages]] &lt;= 20, "Low Usage", IF(tbl_Customers[[#This Row],[number_vmail_messages]] &lt;= 40, "Medium Usgae", "High Usage")))</f>
        <v>No Usage</v>
      </c>
      <c r="AD3063" s="30" t="str">
        <f>IF(tbl_Customers[[#This Row],[total_day_minutes]]&lt;=150,"Low Usage", IF(tbl_Customers[[#This Row],[total_day_minutes]]&lt;=200,"Medium Usage", IF(tbl_Customers[[#This Row],[total_day_minutes]]&lt;=250,"High Usage","Very High Usage")))</f>
        <v>Low Usage</v>
      </c>
      <c r="AE3063" s="30" t="str">
        <f>IF(tbl_Customers[[#This Row],[total_intl_calls]]&lt;=5,"Low Calls", IF(tbl_Customers[[#This Row],[total_intl_calls]]&lt;=10, "Medium Calls", "High Calls"))</f>
        <v>Low Calls</v>
      </c>
    </row>
    <row r="3064" spans="1:31"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c r="W3064" t="str">
        <f>IF(tbl_Customers[[#This Row],[number_customer_service_calls]] &lt;= 1, "0-1 Calls", IF(tbl_Customers[[#This Row],[number_customer_service_calls]] &lt;= 3, "2-3 Calls", IF(tbl_Customers[[#This Row],[number_customer_service_calls]] &lt;=5, "4-5 Calls", "6+ Calls")))</f>
        <v>2-3 Calls</v>
      </c>
      <c r="X3064" t="str">
        <f>IF(tbl_Customers[[#This Row],[account_length]] &lt;= 50, "0-50", IF(tbl_Customers[[#This Row],[account_length]] &lt;=100, "51-100", IF(tbl_Customers[[#This Row],[account_length]] &lt;= 150, "101-150", "151+")))</f>
        <v>0-50</v>
      </c>
      <c r="Y3064" s="30" t="str">
        <f>IF(tbl_Customers[[#This Row],[total_intl_charge]] &lt;= 3, "Low Charges", "High Charges")</f>
        <v>High Charges</v>
      </c>
      <c r="Z3064" s="30" t="str">
        <f>IF(tbl_Customers[[#This Row],[total_eve_calls]]&lt;=80,"Low Calls",
IF(tbl_Customers[[#This Row],[total_eve_calls]]&lt;=120,"Medium Calls","High Calls"))</f>
        <v>High Calls</v>
      </c>
      <c r="AA3064" s="30" t="str">
        <f>IF(tbl_Customers[[#This Row],[total_eve_charge]]&lt;=15,"Low Charges",
IF(tbl_Customers[[#This Row],[total_eve_charge]]&lt;=20,"Medium Charges","High Charges"))</f>
        <v>Medium Charges</v>
      </c>
      <c r="AB3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4" s="30" t="str">
        <f>IF(tbl_Customers[[#This Row],[number_vmail_messages]] = 0, "No Usage", IF(tbl_Customers[[#This Row],[number_vmail_messages]] &lt;= 20, "Low Usage", IF(tbl_Customers[[#This Row],[number_vmail_messages]] &lt;= 40, "Medium Usgae", "High Usage")))</f>
        <v>Medium Usgae</v>
      </c>
      <c r="AD3064" s="30" t="str">
        <f>IF(tbl_Customers[[#This Row],[total_day_minutes]]&lt;=150,"Low Usage", IF(tbl_Customers[[#This Row],[total_day_minutes]]&lt;=200,"Medium Usage", IF(tbl_Customers[[#This Row],[total_day_minutes]]&lt;=250,"High Usage","Very High Usage")))</f>
        <v>Medium Usage</v>
      </c>
      <c r="AE3064" s="30" t="str">
        <f>IF(tbl_Customers[[#This Row],[total_intl_calls]]&lt;=5,"Low Calls", IF(tbl_Customers[[#This Row],[total_intl_calls]]&lt;=10, "Medium Calls", "High Calls"))</f>
        <v>Low Calls</v>
      </c>
    </row>
    <row r="3065" spans="1:31"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c r="W3065" t="str">
        <f>IF(tbl_Customers[[#This Row],[number_customer_service_calls]] &lt;= 1, "0-1 Calls", IF(tbl_Customers[[#This Row],[number_customer_service_calls]] &lt;= 3, "2-3 Calls", IF(tbl_Customers[[#This Row],[number_customer_service_calls]] &lt;=5, "4-5 Calls", "6+ Calls")))</f>
        <v>2-3 Calls</v>
      </c>
      <c r="X3065" t="str">
        <f>IF(tbl_Customers[[#This Row],[account_length]] &lt;= 50, "0-50", IF(tbl_Customers[[#This Row],[account_length]] &lt;=100, "51-100", IF(tbl_Customers[[#This Row],[account_length]] &lt;= 150, "101-150", "151+")))</f>
        <v>0-50</v>
      </c>
      <c r="Y3065" s="30" t="str">
        <f>IF(tbl_Customers[[#This Row],[total_intl_charge]] &lt;= 3, "Low Charges", "High Charges")</f>
        <v>Low Charges</v>
      </c>
      <c r="Z3065" s="30" t="str">
        <f>IF(tbl_Customers[[#This Row],[total_eve_calls]]&lt;=80,"Low Calls",
IF(tbl_Customers[[#This Row],[total_eve_calls]]&lt;=120,"Medium Calls","High Calls"))</f>
        <v>High Calls</v>
      </c>
      <c r="AA3065" s="30" t="str">
        <f>IF(tbl_Customers[[#This Row],[total_eve_charge]]&lt;=15,"Low Charges",
IF(tbl_Customers[[#This Row],[total_eve_charge]]&lt;=20,"Medium Charges","High Charges"))</f>
        <v>Medium Charges</v>
      </c>
      <c r="AB3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5" s="30" t="str">
        <f>IF(tbl_Customers[[#This Row],[number_vmail_messages]] = 0, "No Usage", IF(tbl_Customers[[#This Row],[number_vmail_messages]] &lt;= 20, "Low Usage", IF(tbl_Customers[[#This Row],[number_vmail_messages]] &lt;= 40, "Medium Usgae", "High Usage")))</f>
        <v>No Usage</v>
      </c>
      <c r="AD3065" s="30" t="str">
        <f>IF(tbl_Customers[[#This Row],[total_day_minutes]]&lt;=150,"Low Usage", IF(tbl_Customers[[#This Row],[total_day_minutes]]&lt;=200,"Medium Usage", IF(tbl_Customers[[#This Row],[total_day_minutes]]&lt;=250,"High Usage","Very High Usage")))</f>
        <v>Low Usage</v>
      </c>
      <c r="AE3065" s="30" t="str">
        <f>IF(tbl_Customers[[#This Row],[total_intl_calls]]&lt;=5,"Low Calls", IF(tbl_Customers[[#This Row],[total_intl_calls]]&lt;=10, "Medium Calls", "High Calls"))</f>
        <v>Low Calls</v>
      </c>
    </row>
    <row r="3066" spans="1:31"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c r="W3066" t="str">
        <f>IF(tbl_Customers[[#This Row],[number_customer_service_calls]] &lt;= 1, "0-1 Calls", IF(tbl_Customers[[#This Row],[number_customer_service_calls]] &lt;= 3, "2-3 Calls", IF(tbl_Customers[[#This Row],[number_customer_service_calls]] &lt;=5, "4-5 Calls", "6+ Calls")))</f>
        <v>0-1 Calls</v>
      </c>
      <c r="X3066" t="str">
        <f>IF(tbl_Customers[[#This Row],[account_length]] &lt;= 50, "0-50", IF(tbl_Customers[[#This Row],[account_length]] &lt;=100, "51-100", IF(tbl_Customers[[#This Row],[account_length]] &lt;= 150, "101-150", "151+")))</f>
        <v>0-50</v>
      </c>
      <c r="Y3066" s="30" t="str">
        <f>IF(tbl_Customers[[#This Row],[total_intl_charge]] &lt;= 3, "Low Charges", "High Charges")</f>
        <v>Low Charges</v>
      </c>
      <c r="Z3066" s="30" t="str">
        <f>IF(tbl_Customers[[#This Row],[total_eve_calls]]&lt;=80,"Low Calls",
IF(tbl_Customers[[#This Row],[total_eve_calls]]&lt;=120,"Medium Calls","High Calls"))</f>
        <v>Medium Calls</v>
      </c>
      <c r="AA3066" s="30" t="str">
        <f>IF(tbl_Customers[[#This Row],[total_eve_charge]]&lt;=15,"Low Charges",
IF(tbl_Customers[[#This Row],[total_eve_charge]]&lt;=20,"Medium Charges","High Charges"))</f>
        <v>Medium Charges</v>
      </c>
      <c r="AB3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6" s="30" t="str">
        <f>IF(tbl_Customers[[#This Row],[number_vmail_messages]] = 0, "No Usage", IF(tbl_Customers[[#This Row],[number_vmail_messages]] &lt;= 20, "Low Usage", IF(tbl_Customers[[#This Row],[number_vmail_messages]] &lt;= 40, "Medium Usgae", "High Usage")))</f>
        <v>No Usage</v>
      </c>
      <c r="AD3066" s="30" t="str">
        <f>IF(tbl_Customers[[#This Row],[total_day_minutes]]&lt;=150,"Low Usage", IF(tbl_Customers[[#This Row],[total_day_minutes]]&lt;=200,"Medium Usage", IF(tbl_Customers[[#This Row],[total_day_minutes]]&lt;=250,"High Usage","Very High Usage")))</f>
        <v>Medium Usage</v>
      </c>
      <c r="AE3066" s="30" t="str">
        <f>IF(tbl_Customers[[#This Row],[total_intl_calls]]&lt;=5,"Low Calls", IF(tbl_Customers[[#This Row],[total_intl_calls]]&lt;=10, "Medium Calls", "High Calls"))</f>
        <v>Low Calls</v>
      </c>
    </row>
    <row r="3067" spans="1:31"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c r="W3067" t="str">
        <f>IF(tbl_Customers[[#This Row],[number_customer_service_calls]] &lt;= 1, "0-1 Calls", IF(tbl_Customers[[#This Row],[number_customer_service_calls]] &lt;= 3, "2-3 Calls", IF(tbl_Customers[[#This Row],[number_customer_service_calls]] &lt;=5, "4-5 Calls", "6+ Calls")))</f>
        <v>0-1 Calls</v>
      </c>
      <c r="X3067" t="str">
        <f>IF(tbl_Customers[[#This Row],[account_length]] &lt;= 50, "0-50", IF(tbl_Customers[[#This Row],[account_length]] &lt;=100, "51-100", IF(tbl_Customers[[#This Row],[account_length]] &lt;= 150, "101-150", "151+")))</f>
        <v>151+</v>
      </c>
      <c r="Y3067" s="30" t="str">
        <f>IF(tbl_Customers[[#This Row],[total_intl_charge]] &lt;= 3, "Low Charges", "High Charges")</f>
        <v>Low Charges</v>
      </c>
      <c r="Z3067" s="30" t="str">
        <f>IF(tbl_Customers[[#This Row],[total_eve_calls]]&lt;=80,"Low Calls",
IF(tbl_Customers[[#This Row],[total_eve_calls]]&lt;=120,"Medium Calls","High Calls"))</f>
        <v>Medium Calls</v>
      </c>
      <c r="AA3067" s="30" t="str">
        <f>IF(tbl_Customers[[#This Row],[total_eve_charge]]&lt;=15,"Low Charges",
IF(tbl_Customers[[#This Row],[total_eve_charge]]&lt;=20,"Medium Charges","High Charges"))</f>
        <v>Medium Charges</v>
      </c>
      <c r="AB3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67" s="30" t="str">
        <f>IF(tbl_Customers[[#This Row],[number_vmail_messages]] = 0, "No Usage", IF(tbl_Customers[[#This Row],[number_vmail_messages]] &lt;= 20, "Low Usage", IF(tbl_Customers[[#This Row],[number_vmail_messages]] &lt;= 40, "Medium Usgae", "High Usage")))</f>
        <v>Medium Usgae</v>
      </c>
      <c r="AD3067" s="30" t="str">
        <f>IF(tbl_Customers[[#This Row],[total_day_minutes]]&lt;=150,"Low Usage", IF(tbl_Customers[[#This Row],[total_day_minutes]]&lt;=200,"Medium Usage", IF(tbl_Customers[[#This Row],[total_day_minutes]]&lt;=250,"High Usage","Very High Usage")))</f>
        <v>Medium Usage</v>
      </c>
      <c r="AE3067" s="30" t="str">
        <f>IF(tbl_Customers[[#This Row],[total_intl_calls]]&lt;=5,"Low Calls", IF(tbl_Customers[[#This Row],[total_intl_calls]]&lt;=10, "Medium Calls", "High Calls"))</f>
        <v>Low Calls</v>
      </c>
    </row>
    <row r="3068" spans="1:31"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c r="W3068" t="str">
        <f>IF(tbl_Customers[[#This Row],[number_customer_service_calls]] &lt;= 1, "0-1 Calls", IF(tbl_Customers[[#This Row],[number_customer_service_calls]] &lt;= 3, "2-3 Calls", IF(tbl_Customers[[#This Row],[number_customer_service_calls]] &lt;=5, "4-5 Calls", "6+ Calls")))</f>
        <v>2-3 Calls</v>
      </c>
      <c r="X3068" t="str">
        <f>IF(tbl_Customers[[#This Row],[account_length]] &lt;= 50, "0-50", IF(tbl_Customers[[#This Row],[account_length]] &lt;=100, "51-100", IF(tbl_Customers[[#This Row],[account_length]] &lt;= 150, "101-150", "151+")))</f>
        <v>101-150</v>
      </c>
      <c r="Y3068" s="30" t="str">
        <f>IF(tbl_Customers[[#This Row],[total_intl_charge]] &lt;= 3, "Low Charges", "High Charges")</f>
        <v>Low Charges</v>
      </c>
      <c r="Z3068" s="30" t="str">
        <f>IF(tbl_Customers[[#This Row],[total_eve_calls]]&lt;=80,"Low Calls",
IF(tbl_Customers[[#This Row],[total_eve_calls]]&lt;=120,"Medium Calls","High Calls"))</f>
        <v>Medium Calls</v>
      </c>
      <c r="AA3068" s="30" t="str">
        <f>IF(tbl_Customers[[#This Row],[total_eve_charge]]&lt;=15,"Low Charges",
IF(tbl_Customers[[#This Row],[total_eve_charge]]&lt;=20,"Medium Charges","High Charges"))</f>
        <v>Medium Charges</v>
      </c>
      <c r="AB3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8" s="30" t="str">
        <f>IF(tbl_Customers[[#This Row],[number_vmail_messages]] = 0, "No Usage", IF(tbl_Customers[[#This Row],[number_vmail_messages]] &lt;= 20, "Low Usage", IF(tbl_Customers[[#This Row],[number_vmail_messages]] &lt;= 40, "Medium Usgae", "High Usage")))</f>
        <v>No Usage</v>
      </c>
      <c r="AD3068" s="30" t="str">
        <f>IF(tbl_Customers[[#This Row],[total_day_minutes]]&lt;=150,"Low Usage", IF(tbl_Customers[[#This Row],[total_day_minutes]]&lt;=200,"Medium Usage", IF(tbl_Customers[[#This Row],[total_day_minutes]]&lt;=250,"High Usage","Very High Usage")))</f>
        <v>Medium Usage</v>
      </c>
      <c r="AE3068" s="30" t="str">
        <f>IF(tbl_Customers[[#This Row],[total_intl_calls]]&lt;=5,"Low Calls", IF(tbl_Customers[[#This Row],[total_intl_calls]]&lt;=10, "Medium Calls", "High Calls"))</f>
        <v>Low Calls</v>
      </c>
    </row>
    <row r="3069" spans="1:31"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c r="W3069" t="str">
        <f>IF(tbl_Customers[[#This Row],[number_customer_service_calls]] &lt;= 1, "0-1 Calls", IF(tbl_Customers[[#This Row],[number_customer_service_calls]] &lt;= 3, "2-3 Calls", IF(tbl_Customers[[#This Row],[number_customer_service_calls]] &lt;=5, "4-5 Calls", "6+ Calls")))</f>
        <v>2-3 Calls</v>
      </c>
      <c r="X3069" t="str">
        <f>IF(tbl_Customers[[#This Row],[account_length]] &lt;= 50, "0-50", IF(tbl_Customers[[#This Row],[account_length]] &lt;=100, "51-100", IF(tbl_Customers[[#This Row],[account_length]] &lt;= 150, "101-150", "151+")))</f>
        <v>101-150</v>
      </c>
      <c r="Y3069" s="30" t="str">
        <f>IF(tbl_Customers[[#This Row],[total_intl_charge]] &lt;= 3, "Low Charges", "High Charges")</f>
        <v>Low Charges</v>
      </c>
      <c r="Z3069" s="30" t="str">
        <f>IF(tbl_Customers[[#This Row],[total_eve_calls]]&lt;=80,"Low Calls",
IF(tbl_Customers[[#This Row],[total_eve_calls]]&lt;=120,"Medium Calls","High Calls"))</f>
        <v>Medium Calls</v>
      </c>
      <c r="AA3069" s="30" t="str">
        <f>IF(tbl_Customers[[#This Row],[total_eve_charge]]&lt;=15,"Low Charges",
IF(tbl_Customers[[#This Row],[total_eve_charge]]&lt;=20,"Medium Charges","High Charges"))</f>
        <v>Medium Charges</v>
      </c>
      <c r="AB3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69" s="30" t="str">
        <f>IF(tbl_Customers[[#This Row],[number_vmail_messages]] = 0, "No Usage", IF(tbl_Customers[[#This Row],[number_vmail_messages]] &lt;= 20, "Low Usage", IF(tbl_Customers[[#This Row],[number_vmail_messages]] &lt;= 40, "Medium Usgae", "High Usage")))</f>
        <v>No Usage</v>
      </c>
      <c r="AD3069" s="30" t="str">
        <f>IF(tbl_Customers[[#This Row],[total_day_minutes]]&lt;=150,"Low Usage", IF(tbl_Customers[[#This Row],[total_day_minutes]]&lt;=200,"Medium Usage", IF(tbl_Customers[[#This Row],[total_day_minutes]]&lt;=250,"High Usage","Very High Usage")))</f>
        <v>Medium Usage</v>
      </c>
      <c r="AE3069" s="30" t="str">
        <f>IF(tbl_Customers[[#This Row],[total_intl_calls]]&lt;=5,"Low Calls", IF(tbl_Customers[[#This Row],[total_intl_calls]]&lt;=10, "Medium Calls", "High Calls"))</f>
        <v>Low Calls</v>
      </c>
    </row>
    <row r="3070" spans="1:31"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c r="W3070" t="str">
        <f>IF(tbl_Customers[[#This Row],[number_customer_service_calls]] &lt;= 1, "0-1 Calls", IF(tbl_Customers[[#This Row],[number_customer_service_calls]] &lt;= 3, "2-3 Calls", IF(tbl_Customers[[#This Row],[number_customer_service_calls]] &lt;=5, "4-5 Calls", "6+ Calls")))</f>
        <v>0-1 Calls</v>
      </c>
      <c r="X3070" t="str">
        <f>IF(tbl_Customers[[#This Row],[account_length]] &lt;= 50, "0-50", IF(tbl_Customers[[#This Row],[account_length]] &lt;=100, "51-100", IF(tbl_Customers[[#This Row],[account_length]] &lt;= 150, "101-150", "151+")))</f>
        <v>101-150</v>
      </c>
      <c r="Y3070" s="30" t="str">
        <f>IF(tbl_Customers[[#This Row],[total_intl_charge]] &lt;= 3, "Low Charges", "High Charges")</f>
        <v>Low Charges</v>
      </c>
      <c r="Z3070" s="30" t="str">
        <f>IF(tbl_Customers[[#This Row],[total_eve_calls]]&lt;=80,"Low Calls",
IF(tbl_Customers[[#This Row],[total_eve_calls]]&lt;=120,"Medium Calls","High Calls"))</f>
        <v>Medium Calls</v>
      </c>
      <c r="AA3070" s="30" t="str">
        <f>IF(tbl_Customers[[#This Row],[total_eve_charge]]&lt;=15,"Low Charges",
IF(tbl_Customers[[#This Row],[total_eve_charge]]&lt;=20,"Medium Charges","High Charges"))</f>
        <v>Medium Charges</v>
      </c>
      <c r="AB3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0" s="30" t="str">
        <f>IF(tbl_Customers[[#This Row],[number_vmail_messages]] = 0, "No Usage", IF(tbl_Customers[[#This Row],[number_vmail_messages]] &lt;= 20, "Low Usage", IF(tbl_Customers[[#This Row],[number_vmail_messages]] &lt;= 40, "Medium Usgae", "High Usage")))</f>
        <v>Medium Usgae</v>
      </c>
      <c r="AD3070" s="30" t="str">
        <f>IF(tbl_Customers[[#This Row],[total_day_minutes]]&lt;=150,"Low Usage", IF(tbl_Customers[[#This Row],[total_day_minutes]]&lt;=200,"Medium Usage", IF(tbl_Customers[[#This Row],[total_day_minutes]]&lt;=250,"High Usage","Very High Usage")))</f>
        <v>Low Usage</v>
      </c>
      <c r="AE3070" s="30" t="str">
        <f>IF(tbl_Customers[[#This Row],[total_intl_calls]]&lt;=5,"Low Calls", IF(tbl_Customers[[#This Row],[total_intl_calls]]&lt;=10, "Medium Calls", "High Calls"))</f>
        <v>High Calls</v>
      </c>
    </row>
    <row r="3071" spans="1:31"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c r="W3071" t="str">
        <f>IF(tbl_Customers[[#This Row],[number_customer_service_calls]] &lt;= 1, "0-1 Calls", IF(tbl_Customers[[#This Row],[number_customer_service_calls]] &lt;= 3, "2-3 Calls", IF(tbl_Customers[[#This Row],[number_customer_service_calls]] &lt;=5, "4-5 Calls", "6+ Calls")))</f>
        <v>2-3 Calls</v>
      </c>
      <c r="X3071" t="str">
        <f>IF(tbl_Customers[[#This Row],[account_length]] &lt;= 50, "0-50", IF(tbl_Customers[[#This Row],[account_length]] &lt;=100, "51-100", IF(tbl_Customers[[#This Row],[account_length]] &lt;= 150, "101-150", "151+")))</f>
        <v>101-150</v>
      </c>
      <c r="Y3071" s="30" t="str">
        <f>IF(tbl_Customers[[#This Row],[total_intl_charge]] &lt;= 3, "Low Charges", "High Charges")</f>
        <v>Low Charges</v>
      </c>
      <c r="Z3071" s="30" t="str">
        <f>IF(tbl_Customers[[#This Row],[total_eve_calls]]&lt;=80,"Low Calls",
IF(tbl_Customers[[#This Row],[total_eve_calls]]&lt;=120,"Medium Calls","High Calls"))</f>
        <v>High Calls</v>
      </c>
      <c r="AA3071" s="30" t="str">
        <f>IF(tbl_Customers[[#This Row],[total_eve_charge]]&lt;=15,"Low Charges",
IF(tbl_Customers[[#This Row],[total_eve_charge]]&lt;=20,"Medium Charges","High Charges"))</f>
        <v>Medium Charges</v>
      </c>
      <c r="AB3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1" s="30" t="str">
        <f>IF(tbl_Customers[[#This Row],[number_vmail_messages]] = 0, "No Usage", IF(tbl_Customers[[#This Row],[number_vmail_messages]] &lt;= 20, "Low Usage", IF(tbl_Customers[[#This Row],[number_vmail_messages]] &lt;= 40, "Medium Usgae", "High Usage")))</f>
        <v>Medium Usgae</v>
      </c>
      <c r="AD3071" s="30" t="str">
        <f>IF(tbl_Customers[[#This Row],[total_day_minutes]]&lt;=150,"Low Usage", IF(tbl_Customers[[#This Row],[total_day_minutes]]&lt;=200,"Medium Usage", IF(tbl_Customers[[#This Row],[total_day_minutes]]&lt;=250,"High Usage","Very High Usage")))</f>
        <v>High Usage</v>
      </c>
      <c r="AE3071" s="30" t="str">
        <f>IF(tbl_Customers[[#This Row],[total_intl_calls]]&lt;=5,"Low Calls", IF(tbl_Customers[[#This Row],[total_intl_calls]]&lt;=10, "Medium Calls", "High Calls"))</f>
        <v>Low Calls</v>
      </c>
    </row>
    <row r="3072" spans="1:31"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c r="W3072" t="str">
        <f>IF(tbl_Customers[[#This Row],[number_customer_service_calls]] &lt;= 1, "0-1 Calls", IF(tbl_Customers[[#This Row],[number_customer_service_calls]] &lt;= 3, "2-3 Calls", IF(tbl_Customers[[#This Row],[number_customer_service_calls]] &lt;=5, "4-5 Calls", "6+ Calls")))</f>
        <v>0-1 Calls</v>
      </c>
      <c r="X3072" t="str">
        <f>IF(tbl_Customers[[#This Row],[account_length]] &lt;= 50, "0-50", IF(tbl_Customers[[#This Row],[account_length]] &lt;=100, "51-100", IF(tbl_Customers[[#This Row],[account_length]] &lt;= 150, "101-150", "151+")))</f>
        <v>51-100</v>
      </c>
      <c r="Y3072" s="30" t="str">
        <f>IF(tbl_Customers[[#This Row],[total_intl_charge]] &lt;= 3, "Low Charges", "High Charges")</f>
        <v>High Charges</v>
      </c>
      <c r="Z3072" s="30" t="str">
        <f>IF(tbl_Customers[[#This Row],[total_eve_calls]]&lt;=80,"Low Calls",
IF(tbl_Customers[[#This Row],[total_eve_calls]]&lt;=120,"Medium Calls","High Calls"))</f>
        <v>Medium Calls</v>
      </c>
      <c r="AA3072" s="30" t="str">
        <f>IF(tbl_Customers[[#This Row],[total_eve_charge]]&lt;=15,"Low Charges",
IF(tbl_Customers[[#This Row],[total_eve_charge]]&lt;=20,"Medium Charges","High Charges"))</f>
        <v>Medium Charges</v>
      </c>
      <c r="AB3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2" s="30" t="str">
        <f>IF(tbl_Customers[[#This Row],[number_vmail_messages]] = 0, "No Usage", IF(tbl_Customers[[#This Row],[number_vmail_messages]] &lt;= 20, "Low Usage", IF(tbl_Customers[[#This Row],[number_vmail_messages]] &lt;= 40, "Medium Usgae", "High Usage")))</f>
        <v>No Usage</v>
      </c>
      <c r="AD3072" s="30" t="str">
        <f>IF(tbl_Customers[[#This Row],[total_day_minutes]]&lt;=150,"Low Usage", IF(tbl_Customers[[#This Row],[total_day_minutes]]&lt;=200,"Medium Usage", IF(tbl_Customers[[#This Row],[total_day_minutes]]&lt;=250,"High Usage","Very High Usage")))</f>
        <v>High Usage</v>
      </c>
      <c r="AE3072" s="30" t="str">
        <f>IF(tbl_Customers[[#This Row],[total_intl_calls]]&lt;=5,"Low Calls", IF(tbl_Customers[[#This Row],[total_intl_calls]]&lt;=10, "Medium Calls", "High Calls"))</f>
        <v>Low Calls</v>
      </c>
    </row>
    <row r="3073" spans="1:31"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c r="W3073" t="str">
        <f>IF(tbl_Customers[[#This Row],[number_customer_service_calls]] &lt;= 1, "0-1 Calls", IF(tbl_Customers[[#This Row],[number_customer_service_calls]] &lt;= 3, "2-3 Calls", IF(tbl_Customers[[#This Row],[number_customer_service_calls]] &lt;=5, "4-5 Calls", "6+ Calls")))</f>
        <v>2-3 Calls</v>
      </c>
      <c r="X3073" t="str">
        <f>IF(tbl_Customers[[#This Row],[account_length]] &lt;= 50, "0-50", IF(tbl_Customers[[#This Row],[account_length]] &lt;=100, "51-100", IF(tbl_Customers[[#This Row],[account_length]] &lt;= 150, "101-150", "151+")))</f>
        <v>51-100</v>
      </c>
      <c r="Y3073" s="30" t="str">
        <f>IF(tbl_Customers[[#This Row],[total_intl_charge]] &lt;= 3, "Low Charges", "High Charges")</f>
        <v>Low Charges</v>
      </c>
      <c r="Z3073" s="30" t="str">
        <f>IF(tbl_Customers[[#This Row],[total_eve_calls]]&lt;=80,"Low Calls",
IF(tbl_Customers[[#This Row],[total_eve_calls]]&lt;=120,"Medium Calls","High Calls"))</f>
        <v>Medium Calls</v>
      </c>
      <c r="AA3073" s="30" t="str">
        <f>IF(tbl_Customers[[#This Row],[total_eve_charge]]&lt;=15,"Low Charges",
IF(tbl_Customers[[#This Row],[total_eve_charge]]&lt;=20,"Medium Charges","High Charges"))</f>
        <v>High Charges</v>
      </c>
      <c r="AB3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73" s="30" t="str">
        <f>IF(tbl_Customers[[#This Row],[number_vmail_messages]] = 0, "No Usage", IF(tbl_Customers[[#This Row],[number_vmail_messages]] &lt;= 20, "Low Usage", IF(tbl_Customers[[#This Row],[number_vmail_messages]] &lt;= 40, "Medium Usgae", "High Usage")))</f>
        <v>No Usage</v>
      </c>
      <c r="AD3073" s="30" t="str">
        <f>IF(tbl_Customers[[#This Row],[total_day_minutes]]&lt;=150,"Low Usage", IF(tbl_Customers[[#This Row],[total_day_minutes]]&lt;=200,"Medium Usage", IF(tbl_Customers[[#This Row],[total_day_minutes]]&lt;=250,"High Usage","Very High Usage")))</f>
        <v>Low Usage</v>
      </c>
      <c r="AE3073" s="30" t="str">
        <f>IF(tbl_Customers[[#This Row],[total_intl_calls]]&lt;=5,"Low Calls", IF(tbl_Customers[[#This Row],[total_intl_calls]]&lt;=10, "Medium Calls", "High Calls"))</f>
        <v>Low Calls</v>
      </c>
    </row>
    <row r="3074" spans="1:31"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c r="W3074" t="str">
        <f>IF(tbl_Customers[[#This Row],[number_customer_service_calls]] &lt;= 1, "0-1 Calls", IF(tbl_Customers[[#This Row],[number_customer_service_calls]] &lt;= 3, "2-3 Calls", IF(tbl_Customers[[#This Row],[number_customer_service_calls]] &lt;=5, "4-5 Calls", "6+ Calls")))</f>
        <v>2-3 Calls</v>
      </c>
      <c r="X3074" t="str">
        <f>IF(tbl_Customers[[#This Row],[account_length]] &lt;= 50, "0-50", IF(tbl_Customers[[#This Row],[account_length]] &lt;=100, "51-100", IF(tbl_Customers[[#This Row],[account_length]] &lt;= 150, "101-150", "151+")))</f>
        <v>101-150</v>
      </c>
      <c r="Y3074" s="30" t="str">
        <f>IF(tbl_Customers[[#This Row],[total_intl_charge]] &lt;= 3, "Low Charges", "High Charges")</f>
        <v>Low Charges</v>
      </c>
      <c r="Z3074" s="30" t="str">
        <f>IF(tbl_Customers[[#This Row],[total_eve_calls]]&lt;=80,"Low Calls",
IF(tbl_Customers[[#This Row],[total_eve_calls]]&lt;=120,"Medium Calls","High Calls"))</f>
        <v>Medium Calls</v>
      </c>
      <c r="AA3074" s="30" t="str">
        <f>IF(tbl_Customers[[#This Row],[total_eve_charge]]&lt;=15,"Low Charges",
IF(tbl_Customers[[#This Row],[total_eve_charge]]&lt;=20,"Medium Charges","High Charges"))</f>
        <v>High Charges</v>
      </c>
      <c r="AB3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4" s="30" t="str">
        <f>IF(tbl_Customers[[#This Row],[number_vmail_messages]] = 0, "No Usage", IF(tbl_Customers[[#This Row],[number_vmail_messages]] &lt;= 20, "Low Usage", IF(tbl_Customers[[#This Row],[number_vmail_messages]] &lt;= 40, "Medium Usgae", "High Usage")))</f>
        <v>No Usage</v>
      </c>
      <c r="AD3074" s="30" t="str">
        <f>IF(tbl_Customers[[#This Row],[total_day_minutes]]&lt;=150,"Low Usage", IF(tbl_Customers[[#This Row],[total_day_minutes]]&lt;=200,"Medium Usage", IF(tbl_Customers[[#This Row],[total_day_minutes]]&lt;=250,"High Usage","Very High Usage")))</f>
        <v>Medium Usage</v>
      </c>
      <c r="AE3074" s="30" t="str">
        <f>IF(tbl_Customers[[#This Row],[total_intl_calls]]&lt;=5,"Low Calls", IF(tbl_Customers[[#This Row],[total_intl_calls]]&lt;=10, "Medium Calls", "High Calls"))</f>
        <v>Low Calls</v>
      </c>
    </row>
    <row r="3075" spans="1:31"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c r="W3075" t="str">
        <f>IF(tbl_Customers[[#This Row],[number_customer_service_calls]] &lt;= 1, "0-1 Calls", IF(tbl_Customers[[#This Row],[number_customer_service_calls]] &lt;= 3, "2-3 Calls", IF(tbl_Customers[[#This Row],[number_customer_service_calls]] &lt;=5, "4-5 Calls", "6+ Calls")))</f>
        <v>0-1 Calls</v>
      </c>
      <c r="X3075" t="str">
        <f>IF(tbl_Customers[[#This Row],[account_length]] &lt;= 50, "0-50", IF(tbl_Customers[[#This Row],[account_length]] &lt;=100, "51-100", IF(tbl_Customers[[#This Row],[account_length]] &lt;= 150, "101-150", "151+")))</f>
        <v>101-150</v>
      </c>
      <c r="Y3075" s="30" t="str">
        <f>IF(tbl_Customers[[#This Row],[total_intl_charge]] &lt;= 3, "Low Charges", "High Charges")</f>
        <v>Low Charges</v>
      </c>
      <c r="Z3075" s="30" t="str">
        <f>IF(tbl_Customers[[#This Row],[total_eve_calls]]&lt;=80,"Low Calls",
IF(tbl_Customers[[#This Row],[total_eve_calls]]&lt;=120,"Medium Calls","High Calls"))</f>
        <v>High Calls</v>
      </c>
      <c r="AA3075" s="30" t="str">
        <f>IF(tbl_Customers[[#This Row],[total_eve_charge]]&lt;=15,"Low Charges",
IF(tbl_Customers[[#This Row],[total_eve_charge]]&lt;=20,"Medium Charges","High Charges"))</f>
        <v>High Charges</v>
      </c>
      <c r="AB3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5" s="30" t="str">
        <f>IF(tbl_Customers[[#This Row],[number_vmail_messages]] = 0, "No Usage", IF(tbl_Customers[[#This Row],[number_vmail_messages]] &lt;= 20, "Low Usage", IF(tbl_Customers[[#This Row],[number_vmail_messages]] &lt;= 40, "Medium Usgae", "High Usage")))</f>
        <v>No Usage</v>
      </c>
      <c r="AD3075" s="30" t="str">
        <f>IF(tbl_Customers[[#This Row],[total_day_minutes]]&lt;=150,"Low Usage", IF(tbl_Customers[[#This Row],[total_day_minutes]]&lt;=200,"Medium Usage", IF(tbl_Customers[[#This Row],[total_day_minutes]]&lt;=250,"High Usage","Very High Usage")))</f>
        <v>Low Usage</v>
      </c>
      <c r="AE3075" s="30" t="str">
        <f>IF(tbl_Customers[[#This Row],[total_intl_calls]]&lt;=5,"Low Calls", IF(tbl_Customers[[#This Row],[total_intl_calls]]&lt;=10, "Medium Calls", "High Calls"))</f>
        <v>Low Calls</v>
      </c>
    </row>
    <row r="3076" spans="1:31"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c r="W3076" t="str">
        <f>IF(tbl_Customers[[#This Row],[number_customer_service_calls]] &lt;= 1, "0-1 Calls", IF(tbl_Customers[[#This Row],[number_customer_service_calls]] &lt;= 3, "2-3 Calls", IF(tbl_Customers[[#This Row],[number_customer_service_calls]] &lt;=5, "4-5 Calls", "6+ Calls")))</f>
        <v>0-1 Calls</v>
      </c>
      <c r="X3076" t="str">
        <f>IF(tbl_Customers[[#This Row],[account_length]] &lt;= 50, "0-50", IF(tbl_Customers[[#This Row],[account_length]] &lt;=100, "51-100", IF(tbl_Customers[[#This Row],[account_length]] &lt;= 150, "101-150", "151+")))</f>
        <v>51-100</v>
      </c>
      <c r="Y3076" s="30" t="str">
        <f>IF(tbl_Customers[[#This Row],[total_intl_charge]] &lt;= 3, "Low Charges", "High Charges")</f>
        <v>High Charges</v>
      </c>
      <c r="Z3076" s="30" t="str">
        <f>IF(tbl_Customers[[#This Row],[total_eve_calls]]&lt;=80,"Low Calls",
IF(tbl_Customers[[#This Row],[total_eve_calls]]&lt;=120,"Medium Calls","High Calls"))</f>
        <v>Medium Calls</v>
      </c>
      <c r="AA3076" s="30" t="str">
        <f>IF(tbl_Customers[[#This Row],[total_eve_charge]]&lt;=15,"Low Charges",
IF(tbl_Customers[[#This Row],[total_eve_charge]]&lt;=20,"Medium Charges","High Charges"))</f>
        <v>Medium Charges</v>
      </c>
      <c r="AB3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6" s="30" t="str">
        <f>IF(tbl_Customers[[#This Row],[number_vmail_messages]] = 0, "No Usage", IF(tbl_Customers[[#This Row],[number_vmail_messages]] &lt;= 20, "Low Usage", IF(tbl_Customers[[#This Row],[number_vmail_messages]] &lt;= 40, "Medium Usgae", "High Usage")))</f>
        <v>Low Usage</v>
      </c>
      <c r="AD3076" s="30" t="str">
        <f>IF(tbl_Customers[[#This Row],[total_day_minutes]]&lt;=150,"Low Usage", IF(tbl_Customers[[#This Row],[total_day_minutes]]&lt;=200,"Medium Usage", IF(tbl_Customers[[#This Row],[total_day_minutes]]&lt;=250,"High Usage","Very High Usage")))</f>
        <v>Very High Usage</v>
      </c>
      <c r="AE3076" s="30" t="str">
        <f>IF(tbl_Customers[[#This Row],[total_intl_calls]]&lt;=5,"Low Calls", IF(tbl_Customers[[#This Row],[total_intl_calls]]&lt;=10, "Medium Calls", "High Calls"))</f>
        <v>Low Calls</v>
      </c>
    </row>
    <row r="3077" spans="1:31"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c r="W3077" t="str">
        <f>IF(tbl_Customers[[#This Row],[number_customer_service_calls]] &lt;= 1, "0-1 Calls", IF(tbl_Customers[[#This Row],[number_customer_service_calls]] &lt;= 3, "2-3 Calls", IF(tbl_Customers[[#This Row],[number_customer_service_calls]] &lt;=5, "4-5 Calls", "6+ Calls")))</f>
        <v>4-5 Calls</v>
      </c>
      <c r="X3077" t="str">
        <f>IF(tbl_Customers[[#This Row],[account_length]] &lt;= 50, "0-50", IF(tbl_Customers[[#This Row],[account_length]] &lt;=100, "51-100", IF(tbl_Customers[[#This Row],[account_length]] &lt;= 150, "101-150", "151+")))</f>
        <v>101-150</v>
      </c>
      <c r="Y3077" s="30" t="str">
        <f>IF(tbl_Customers[[#This Row],[total_intl_charge]] &lt;= 3, "Low Charges", "High Charges")</f>
        <v>High Charges</v>
      </c>
      <c r="Z3077" s="30" t="str">
        <f>IF(tbl_Customers[[#This Row],[total_eve_calls]]&lt;=80,"Low Calls",
IF(tbl_Customers[[#This Row],[total_eve_calls]]&lt;=120,"Medium Calls","High Calls"))</f>
        <v>Medium Calls</v>
      </c>
      <c r="AA3077" s="30" t="str">
        <f>IF(tbl_Customers[[#This Row],[total_eve_charge]]&lt;=15,"Low Charges",
IF(tbl_Customers[[#This Row],[total_eve_charge]]&lt;=20,"Medium Charges","High Charges"))</f>
        <v>Medium Charges</v>
      </c>
      <c r="AB3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77" s="30" t="str">
        <f>IF(tbl_Customers[[#This Row],[number_vmail_messages]] = 0, "No Usage", IF(tbl_Customers[[#This Row],[number_vmail_messages]] &lt;= 20, "Low Usage", IF(tbl_Customers[[#This Row],[number_vmail_messages]] &lt;= 40, "Medium Usgae", "High Usage")))</f>
        <v>No Usage</v>
      </c>
      <c r="AD3077" s="30" t="str">
        <f>IF(tbl_Customers[[#This Row],[total_day_minutes]]&lt;=150,"Low Usage", IF(tbl_Customers[[#This Row],[total_day_minutes]]&lt;=200,"Medium Usage", IF(tbl_Customers[[#This Row],[total_day_minutes]]&lt;=250,"High Usage","Very High Usage")))</f>
        <v>Medium Usage</v>
      </c>
      <c r="AE3077" s="30" t="str">
        <f>IF(tbl_Customers[[#This Row],[total_intl_calls]]&lt;=5,"Low Calls", IF(tbl_Customers[[#This Row],[total_intl_calls]]&lt;=10, "Medium Calls", "High Calls"))</f>
        <v>Low Calls</v>
      </c>
    </row>
    <row r="3078" spans="1:31"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c r="W3078" t="str">
        <f>IF(tbl_Customers[[#This Row],[number_customer_service_calls]] &lt;= 1, "0-1 Calls", IF(tbl_Customers[[#This Row],[number_customer_service_calls]] &lt;= 3, "2-3 Calls", IF(tbl_Customers[[#This Row],[number_customer_service_calls]] &lt;=5, "4-5 Calls", "6+ Calls")))</f>
        <v>0-1 Calls</v>
      </c>
      <c r="X3078" t="str">
        <f>IF(tbl_Customers[[#This Row],[account_length]] &lt;= 50, "0-50", IF(tbl_Customers[[#This Row],[account_length]] &lt;=100, "51-100", IF(tbl_Customers[[#This Row],[account_length]] &lt;= 150, "101-150", "151+")))</f>
        <v>101-150</v>
      </c>
      <c r="Y3078" s="30" t="str">
        <f>IF(tbl_Customers[[#This Row],[total_intl_charge]] &lt;= 3, "Low Charges", "High Charges")</f>
        <v>Low Charges</v>
      </c>
      <c r="Z3078" s="30" t="str">
        <f>IF(tbl_Customers[[#This Row],[total_eve_calls]]&lt;=80,"Low Calls",
IF(tbl_Customers[[#This Row],[total_eve_calls]]&lt;=120,"Medium Calls","High Calls"))</f>
        <v>Medium Calls</v>
      </c>
      <c r="AA3078" s="30" t="str">
        <f>IF(tbl_Customers[[#This Row],[total_eve_charge]]&lt;=15,"Low Charges",
IF(tbl_Customers[[#This Row],[total_eve_charge]]&lt;=20,"Medium Charges","High Charges"))</f>
        <v>High Charges</v>
      </c>
      <c r="AB3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8" s="30" t="str">
        <f>IF(tbl_Customers[[#This Row],[number_vmail_messages]] = 0, "No Usage", IF(tbl_Customers[[#This Row],[number_vmail_messages]] &lt;= 20, "Low Usage", IF(tbl_Customers[[#This Row],[number_vmail_messages]] &lt;= 40, "Medium Usgae", "High Usage")))</f>
        <v>Medium Usgae</v>
      </c>
      <c r="AD3078" s="30" t="str">
        <f>IF(tbl_Customers[[#This Row],[total_day_minutes]]&lt;=150,"Low Usage", IF(tbl_Customers[[#This Row],[total_day_minutes]]&lt;=200,"Medium Usage", IF(tbl_Customers[[#This Row],[total_day_minutes]]&lt;=250,"High Usage","Very High Usage")))</f>
        <v>Low Usage</v>
      </c>
      <c r="AE3078" s="30" t="str">
        <f>IF(tbl_Customers[[#This Row],[total_intl_calls]]&lt;=5,"Low Calls", IF(tbl_Customers[[#This Row],[total_intl_calls]]&lt;=10, "Medium Calls", "High Calls"))</f>
        <v>Medium Calls</v>
      </c>
    </row>
    <row r="3079" spans="1:31"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c r="W3079" t="str">
        <f>IF(tbl_Customers[[#This Row],[number_customer_service_calls]] &lt;= 1, "0-1 Calls", IF(tbl_Customers[[#This Row],[number_customer_service_calls]] &lt;= 3, "2-3 Calls", IF(tbl_Customers[[#This Row],[number_customer_service_calls]] &lt;=5, "4-5 Calls", "6+ Calls")))</f>
        <v>2-3 Calls</v>
      </c>
      <c r="X3079" t="str">
        <f>IF(tbl_Customers[[#This Row],[account_length]] &lt;= 50, "0-50", IF(tbl_Customers[[#This Row],[account_length]] &lt;=100, "51-100", IF(tbl_Customers[[#This Row],[account_length]] &lt;= 150, "101-150", "151+")))</f>
        <v>101-150</v>
      </c>
      <c r="Y3079" s="30" t="str">
        <f>IF(tbl_Customers[[#This Row],[total_intl_charge]] &lt;= 3, "Low Charges", "High Charges")</f>
        <v>Low Charges</v>
      </c>
      <c r="Z3079" s="30" t="str">
        <f>IF(tbl_Customers[[#This Row],[total_eve_calls]]&lt;=80,"Low Calls",
IF(tbl_Customers[[#This Row],[total_eve_calls]]&lt;=120,"Medium Calls","High Calls"))</f>
        <v>Medium Calls</v>
      </c>
      <c r="AA3079" s="30" t="str">
        <f>IF(tbl_Customers[[#This Row],[total_eve_charge]]&lt;=15,"Low Charges",
IF(tbl_Customers[[#This Row],[total_eve_charge]]&lt;=20,"Medium Charges","High Charges"))</f>
        <v>Medium Charges</v>
      </c>
      <c r="AB3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79" s="30" t="str">
        <f>IF(tbl_Customers[[#This Row],[number_vmail_messages]] = 0, "No Usage", IF(tbl_Customers[[#This Row],[number_vmail_messages]] &lt;= 20, "Low Usage", IF(tbl_Customers[[#This Row],[number_vmail_messages]] &lt;= 40, "Medium Usgae", "High Usage")))</f>
        <v>No Usage</v>
      </c>
      <c r="AD3079" s="30" t="str">
        <f>IF(tbl_Customers[[#This Row],[total_day_minutes]]&lt;=150,"Low Usage", IF(tbl_Customers[[#This Row],[total_day_minutes]]&lt;=200,"Medium Usage", IF(tbl_Customers[[#This Row],[total_day_minutes]]&lt;=250,"High Usage","Very High Usage")))</f>
        <v>Very High Usage</v>
      </c>
      <c r="AE3079" s="30" t="str">
        <f>IF(tbl_Customers[[#This Row],[total_intl_calls]]&lt;=5,"Low Calls", IF(tbl_Customers[[#This Row],[total_intl_calls]]&lt;=10, "Medium Calls", "High Calls"))</f>
        <v>Low Calls</v>
      </c>
    </row>
    <row r="3080" spans="1:31"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c r="W3080" t="str">
        <f>IF(tbl_Customers[[#This Row],[number_customer_service_calls]] &lt;= 1, "0-1 Calls", IF(tbl_Customers[[#This Row],[number_customer_service_calls]] &lt;= 3, "2-3 Calls", IF(tbl_Customers[[#This Row],[number_customer_service_calls]] &lt;=5, "4-5 Calls", "6+ Calls")))</f>
        <v>2-3 Calls</v>
      </c>
      <c r="X3080" t="str">
        <f>IF(tbl_Customers[[#This Row],[account_length]] &lt;= 50, "0-50", IF(tbl_Customers[[#This Row],[account_length]] &lt;=100, "51-100", IF(tbl_Customers[[#This Row],[account_length]] &lt;= 150, "101-150", "151+")))</f>
        <v>51-100</v>
      </c>
      <c r="Y3080" s="30" t="str">
        <f>IF(tbl_Customers[[#This Row],[total_intl_charge]] &lt;= 3, "Low Charges", "High Charges")</f>
        <v>High Charges</v>
      </c>
      <c r="Z3080" s="30" t="str">
        <f>IF(tbl_Customers[[#This Row],[total_eve_calls]]&lt;=80,"Low Calls",
IF(tbl_Customers[[#This Row],[total_eve_calls]]&lt;=120,"Medium Calls","High Calls"))</f>
        <v>High Calls</v>
      </c>
      <c r="AA3080" s="30" t="str">
        <f>IF(tbl_Customers[[#This Row],[total_eve_charge]]&lt;=15,"Low Charges",
IF(tbl_Customers[[#This Row],[total_eve_charge]]&lt;=20,"Medium Charges","High Charges"))</f>
        <v>High Charges</v>
      </c>
      <c r="AB3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0" s="30" t="str">
        <f>IF(tbl_Customers[[#This Row],[number_vmail_messages]] = 0, "No Usage", IF(tbl_Customers[[#This Row],[number_vmail_messages]] &lt;= 20, "Low Usage", IF(tbl_Customers[[#This Row],[number_vmail_messages]] &lt;= 40, "Medium Usgae", "High Usage")))</f>
        <v>No Usage</v>
      </c>
      <c r="AD3080" s="30" t="str">
        <f>IF(tbl_Customers[[#This Row],[total_day_minutes]]&lt;=150,"Low Usage", IF(tbl_Customers[[#This Row],[total_day_minutes]]&lt;=200,"Medium Usage", IF(tbl_Customers[[#This Row],[total_day_minutes]]&lt;=250,"High Usage","Very High Usage")))</f>
        <v>Medium Usage</v>
      </c>
      <c r="AE3080" s="30" t="str">
        <f>IF(tbl_Customers[[#This Row],[total_intl_calls]]&lt;=5,"Low Calls", IF(tbl_Customers[[#This Row],[total_intl_calls]]&lt;=10, "Medium Calls", "High Calls"))</f>
        <v>Low Calls</v>
      </c>
    </row>
    <row r="3081" spans="1:31"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c r="W3081" t="str">
        <f>IF(tbl_Customers[[#This Row],[number_customer_service_calls]] &lt;= 1, "0-1 Calls", IF(tbl_Customers[[#This Row],[number_customer_service_calls]] &lt;= 3, "2-3 Calls", IF(tbl_Customers[[#This Row],[number_customer_service_calls]] &lt;=5, "4-5 Calls", "6+ Calls")))</f>
        <v>0-1 Calls</v>
      </c>
      <c r="X3081" t="str">
        <f>IF(tbl_Customers[[#This Row],[account_length]] &lt;= 50, "0-50", IF(tbl_Customers[[#This Row],[account_length]] &lt;=100, "51-100", IF(tbl_Customers[[#This Row],[account_length]] &lt;= 150, "101-150", "151+")))</f>
        <v>51-100</v>
      </c>
      <c r="Y3081" s="30" t="str">
        <f>IF(tbl_Customers[[#This Row],[total_intl_charge]] &lt;= 3, "Low Charges", "High Charges")</f>
        <v>Low Charges</v>
      </c>
      <c r="Z3081" s="30" t="str">
        <f>IF(tbl_Customers[[#This Row],[total_eve_calls]]&lt;=80,"Low Calls",
IF(tbl_Customers[[#This Row],[total_eve_calls]]&lt;=120,"Medium Calls","High Calls"))</f>
        <v>Medium Calls</v>
      </c>
      <c r="AA3081" s="30" t="str">
        <f>IF(tbl_Customers[[#This Row],[total_eve_charge]]&lt;=15,"Low Charges",
IF(tbl_Customers[[#This Row],[total_eve_charge]]&lt;=20,"Medium Charges","High Charges"))</f>
        <v>High Charges</v>
      </c>
      <c r="AB3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1" s="30" t="str">
        <f>IF(tbl_Customers[[#This Row],[number_vmail_messages]] = 0, "No Usage", IF(tbl_Customers[[#This Row],[number_vmail_messages]] &lt;= 20, "Low Usage", IF(tbl_Customers[[#This Row],[number_vmail_messages]] &lt;= 40, "Medium Usgae", "High Usage")))</f>
        <v>No Usage</v>
      </c>
      <c r="AD3081" s="30" t="str">
        <f>IF(tbl_Customers[[#This Row],[total_day_minutes]]&lt;=150,"Low Usage", IF(tbl_Customers[[#This Row],[total_day_minutes]]&lt;=200,"Medium Usage", IF(tbl_Customers[[#This Row],[total_day_minutes]]&lt;=250,"High Usage","Very High Usage")))</f>
        <v>Low Usage</v>
      </c>
      <c r="AE3081" s="30" t="str">
        <f>IF(tbl_Customers[[#This Row],[total_intl_calls]]&lt;=5,"Low Calls", IF(tbl_Customers[[#This Row],[total_intl_calls]]&lt;=10, "Medium Calls", "High Calls"))</f>
        <v>Low Calls</v>
      </c>
    </row>
    <row r="3082" spans="1:31"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c r="W3082" t="str">
        <f>IF(tbl_Customers[[#This Row],[number_customer_service_calls]] &lt;= 1, "0-1 Calls", IF(tbl_Customers[[#This Row],[number_customer_service_calls]] &lt;= 3, "2-3 Calls", IF(tbl_Customers[[#This Row],[number_customer_service_calls]] &lt;=5, "4-5 Calls", "6+ Calls")))</f>
        <v>0-1 Calls</v>
      </c>
      <c r="X3082" t="str">
        <f>IF(tbl_Customers[[#This Row],[account_length]] &lt;= 50, "0-50", IF(tbl_Customers[[#This Row],[account_length]] &lt;=100, "51-100", IF(tbl_Customers[[#This Row],[account_length]] &lt;= 150, "101-150", "151+")))</f>
        <v>0-50</v>
      </c>
      <c r="Y3082" s="30" t="str">
        <f>IF(tbl_Customers[[#This Row],[total_intl_charge]] &lt;= 3, "Low Charges", "High Charges")</f>
        <v>Low Charges</v>
      </c>
      <c r="Z3082" s="30" t="str">
        <f>IF(tbl_Customers[[#This Row],[total_eve_calls]]&lt;=80,"Low Calls",
IF(tbl_Customers[[#This Row],[total_eve_calls]]&lt;=120,"Medium Calls","High Calls"))</f>
        <v>High Calls</v>
      </c>
      <c r="AA3082" s="30" t="str">
        <f>IF(tbl_Customers[[#This Row],[total_eve_charge]]&lt;=15,"Low Charges",
IF(tbl_Customers[[#This Row],[total_eve_charge]]&lt;=20,"Medium Charges","High Charges"))</f>
        <v>Medium Charges</v>
      </c>
      <c r="AB3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2" s="30" t="str">
        <f>IF(tbl_Customers[[#This Row],[number_vmail_messages]] = 0, "No Usage", IF(tbl_Customers[[#This Row],[number_vmail_messages]] &lt;= 20, "Low Usage", IF(tbl_Customers[[#This Row],[number_vmail_messages]] &lt;= 40, "Medium Usgae", "High Usage")))</f>
        <v>Low Usage</v>
      </c>
      <c r="AD3082" s="30" t="str">
        <f>IF(tbl_Customers[[#This Row],[total_day_minutes]]&lt;=150,"Low Usage", IF(tbl_Customers[[#This Row],[total_day_minutes]]&lt;=200,"Medium Usage", IF(tbl_Customers[[#This Row],[total_day_minutes]]&lt;=250,"High Usage","Very High Usage")))</f>
        <v>High Usage</v>
      </c>
      <c r="AE3082" s="30" t="str">
        <f>IF(tbl_Customers[[#This Row],[total_intl_calls]]&lt;=5,"Low Calls", IF(tbl_Customers[[#This Row],[total_intl_calls]]&lt;=10, "Medium Calls", "High Calls"))</f>
        <v>Low Calls</v>
      </c>
    </row>
    <row r="3083" spans="1:31"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c r="W3083" t="str">
        <f>IF(tbl_Customers[[#This Row],[number_customer_service_calls]] &lt;= 1, "0-1 Calls", IF(tbl_Customers[[#This Row],[number_customer_service_calls]] &lt;= 3, "2-3 Calls", IF(tbl_Customers[[#This Row],[number_customer_service_calls]] &lt;=5, "4-5 Calls", "6+ Calls")))</f>
        <v>2-3 Calls</v>
      </c>
      <c r="X3083" t="str">
        <f>IF(tbl_Customers[[#This Row],[account_length]] &lt;= 50, "0-50", IF(tbl_Customers[[#This Row],[account_length]] &lt;=100, "51-100", IF(tbl_Customers[[#This Row],[account_length]] &lt;= 150, "101-150", "151+")))</f>
        <v>51-100</v>
      </c>
      <c r="Y3083" s="30" t="str">
        <f>IF(tbl_Customers[[#This Row],[total_intl_charge]] &lt;= 3, "Low Charges", "High Charges")</f>
        <v>Low Charges</v>
      </c>
      <c r="Z3083" s="30" t="str">
        <f>IF(tbl_Customers[[#This Row],[total_eve_calls]]&lt;=80,"Low Calls",
IF(tbl_Customers[[#This Row],[total_eve_calls]]&lt;=120,"Medium Calls","High Calls"))</f>
        <v>Medium Calls</v>
      </c>
      <c r="AA3083" s="30" t="str">
        <f>IF(tbl_Customers[[#This Row],[total_eve_charge]]&lt;=15,"Low Charges",
IF(tbl_Customers[[#This Row],[total_eve_charge]]&lt;=20,"Medium Charges","High Charges"))</f>
        <v>Low Charges</v>
      </c>
      <c r="AB3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83" s="30" t="str">
        <f>IF(tbl_Customers[[#This Row],[number_vmail_messages]] = 0, "No Usage", IF(tbl_Customers[[#This Row],[number_vmail_messages]] &lt;= 20, "Low Usage", IF(tbl_Customers[[#This Row],[number_vmail_messages]] &lt;= 40, "Medium Usgae", "High Usage")))</f>
        <v>No Usage</v>
      </c>
      <c r="AD3083" s="30" t="str">
        <f>IF(tbl_Customers[[#This Row],[total_day_minutes]]&lt;=150,"Low Usage", IF(tbl_Customers[[#This Row],[total_day_minutes]]&lt;=200,"Medium Usage", IF(tbl_Customers[[#This Row],[total_day_minutes]]&lt;=250,"High Usage","Very High Usage")))</f>
        <v>Medium Usage</v>
      </c>
      <c r="AE3083" s="30" t="str">
        <f>IF(tbl_Customers[[#This Row],[total_intl_calls]]&lt;=5,"Low Calls", IF(tbl_Customers[[#This Row],[total_intl_calls]]&lt;=10, "Medium Calls", "High Calls"))</f>
        <v>Medium Calls</v>
      </c>
    </row>
    <row r="3084" spans="1:31"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c r="W3084" t="str">
        <f>IF(tbl_Customers[[#This Row],[number_customer_service_calls]] &lt;= 1, "0-1 Calls", IF(tbl_Customers[[#This Row],[number_customer_service_calls]] &lt;= 3, "2-3 Calls", IF(tbl_Customers[[#This Row],[number_customer_service_calls]] &lt;=5, "4-5 Calls", "6+ Calls")))</f>
        <v>0-1 Calls</v>
      </c>
      <c r="X3084" t="str">
        <f>IF(tbl_Customers[[#This Row],[account_length]] &lt;= 50, "0-50", IF(tbl_Customers[[#This Row],[account_length]] &lt;=100, "51-100", IF(tbl_Customers[[#This Row],[account_length]] &lt;= 150, "101-150", "151+")))</f>
        <v>51-100</v>
      </c>
      <c r="Y3084" s="30" t="str">
        <f>IF(tbl_Customers[[#This Row],[total_intl_charge]] &lt;= 3, "Low Charges", "High Charges")</f>
        <v>High Charges</v>
      </c>
      <c r="Z3084" s="30" t="str">
        <f>IF(tbl_Customers[[#This Row],[total_eve_calls]]&lt;=80,"Low Calls",
IF(tbl_Customers[[#This Row],[total_eve_calls]]&lt;=120,"Medium Calls","High Calls"))</f>
        <v>Medium Calls</v>
      </c>
      <c r="AA3084" s="30" t="str">
        <f>IF(tbl_Customers[[#This Row],[total_eve_charge]]&lt;=15,"Low Charges",
IF(tbl_Customers[[#This Row],[total_eve_charge]]&lt;=20,"Medium Charges","High Charges"))</f>
        <v>Low Charges</v>
      </c>
      <c r="AB3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4" s="30" t="str">
        <f>IF(tbl_Customers[[#This Row],[number_vmail_messages]] = 0, "No Usage", IF(tbl_Customers[[#This Row],[number_vmail_messages]] &lt;= 20, "Low Usage", IF(tbl_Customers[[#This Row],[number_vmail_messages]] &lt;= 40, "Medium Usgae", "High Usage")))</f>
        <v>No Usage</v>
      </c>
      <c r="AD3084" s="30" t="str">
        <f>IF(tbl_Customers[[#This Row],[total_day_minutes]]&lt;=150,"Low Usage", IF(tbl_Customers[[#This Row],[total_day_minutes]]&lt;=200,"Medium Usage", IF(tbl_Customers[[#This Row],[total_day_minutes]]&lt;=250,"High Usage","Very High Usage")))</f>
        <v>High Usage</v>
      </c>
      <c r="AE3084" s="30" t="str">
        <f>IF(tbl_Customers[[#This Row],[total_intl_calls]]&lt;=5,"Low Calls", IF(tbl_Customers[[#This Row],[total_intl_calls]]&lt;=10, "Medium Calls", "High Calls"))</f>
        <v>Low Calls</v>
      </c>
    </row>
    <row r="3085" spans="1:31"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c r="W3085" t="str">
        <f>IF(tbl_Customers[[#This Row],[number_customer_service_calls]] &lt;= 1, "0-1 Calls", IF(tbl_Customers[[#This Row],[number_customer_service_calls]] &lt;= 3, "2-3 Calls", IF(tbl_Customers[[#This Row],[number_customer_service_calls]] &lt;=5, "4-5 Calls", "6+ Calls")))</f>
        <v>0-1 Calls</v>
      </c>
      <c r="X3085" t="str">
        <f>IF(tbl_Customers[[#This Row],[account_length]] &lt;= 50, "0-50", IF(tbl_Customers[[#This Row],[account_length]] &lt;=100, "51-100", IF(tbl_Customers[[#This Row],[account_length]] &lt;= 150, "101-150", "151+")))</f>
        <v>51-100</v>
      </c>
      <c r="Y3085" s="30" t="str">
        <f>IF(tbl_Customers[[#This Row],[total_intl_charge]] &lt;= 3, "Low Charges", "High Charges")</f>
        <v>Low Charges</v>
      </c>
      <c r="Z3085" s="30" t="str">
        <f>IF(tbl_Customers[[#This Row],[total_eve_calls]]&lt;=80,"Low Calls",
IF(tbl_Customers[[#This Row],[total_eve_calls]]&lt;=120,"Medium Calls","High Calls"))</f>
        <v>Medium Calls</v>
      </c>
      <c r="AA3085" s="30" t="str">
        <f>IF(tbl_Customers[[#This Row],[total_eve_charge]]&lt;=15,"Low Charges",
IF(tbl_Customers[[#This Row],[total_eve_charge]]&lt;=20,"Medium Charges","High Charges"))</f>
        <v>High Charges</v>
      </c>
      <c r="AB3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5" s="30" t="str">
        <f>IF(tbl_Customers[[#This Row],[number_vmail_messages]] = 0, "No Usage", IF(tbl_Customers[[#This Row],[number_vmail_messages]] &lt;= 20, "Low Usage", IF(tbl_Customers[[#This Row],[number_vmail_messages]] &lt;= 40, "Medium Usgae", "High Usage")))</f>
        <v>No Usage</v>
      </c>
      <c r="AD3085" s="30" t="str">
        <f>IF(tbl_Customers[[#This Row],[total_day_minutes]]&lt;=150,"Low Usage", IF(tbl_Customers[[#This Row],[total_day_minutes]]&lt;=200,"Medium Usage", IF(tbl_Customers[[#This Row],[total_day_minutes]]&lt;=250,"High Usage","Very High Usage")))</f>
        <v>Medium Usage</v>
      </c>
      <c r="AE3085" s="30" t="str">
        <f>IF(tbl_Customers[[#This Row],[total_intl_calls]]&lt;=5,"Low Calls", IF(tbl_Customers[[#This Row],[total_intl_calls]]&lt;=10, "Medium Calls", "High Calls"))</f>
        <v>Low Calls</v>
      </c>
    </row>
    <row r="3086" spans="1:31"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c r="W3086" t="str">
        <f>IF(tbl_Customers[[#This Row],[number_customer_service_calls]] &lt;= 1, "0-1 Calls", IF(tbl_Customers[[#This Row],[number_customer_service_calls]] &lt;= 3, "2-3 Calls", IF(tbl_Customers[[#This Row],[number_customer_service_calls]] &lt;=5, "4-5 Calls", "6+ Calls")))</f>
        <v>4-5 Calls</v>
      </c>
      <c r="X3086" t="str">
        <f>IF(tbl_Customers[[#This Row],[account_length]] &lt;= 50, "0-50", IF(tbl_Customers[[#This Row],[account_length]] &lt;=100, "51-100", IF(tbl_Customers[[#This Row],[account_length]] &lt;= 150, "101-150", "151+")))</f>
        <v>51-100</v>
      </c>
      <c r="Y3086" s="30" t="str">
        <f>IF(tbl_Customers[[#This Row],[total_intl_charge]] &lt;= 3, "Low Charges", "High Charges")</f>
        <v>High Charges</v>
      </c>
      <c r="Z3086" s="30" t="str">
        <f>IF(tbl_Customers[[#This Row],[total_eve_calls]]&lt;=80,"Low Calls",
IF(tbl_Customers[[#This Row],[total_eve_calls]]&lt;=120,"Medium Calls","High Calls"))</f>
        <v>Medium Calls</v>
      </c>
      <c r="AA3086" s="30" t="str">
        <f>IF(tbl_Customers[[#This Row],[total_eve_charge]]&lt;=15,"Low Charges",
IF(tbl_Customers[[#This Row],[total_eve_charge]]&lt;=20,"Medium Charges","High Charges"))</f>
        <v>Medium Charges</v>
      </c>
      <c r="AB3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6" s="30" t="str">
        <f>IF(tbl_Customers[[#This Row],[number_vmail_messages]] = 0, "No Usage", IF(tbl_Customers[[#This Row],[number_vmail_messages]] &lt;= 20, "Low Usage", IF(tbl_Customers[[#This Row],[number_vmail_messages]] &lt;= 40, "Medium Usgae", "High Usage")))</f>
        <v>Low Usage</v>
      </c>
      <c r="AD3086" s="30" t="str">
        <f>IF(tbl_Customers[[#This Row],[total_day_minutes]]&lt;=150,"Low Usage", IF(tbl_Customers[[#This Row],[total_day_minutes]]&lt;=200,"Medium Usage", IF(tbl_Customers[[#This Row],[total_day_minutes]]&lt;=250,"High Usage","Very High Usage")))</f>
        <v>Very High Usage</v>
      </c>
      <c r="AE3086" s="30" t="str">
        <f>IF(tbl_Customers[[#This Row],[total_intl_calls]]&lt;=5,"Low Calls", IF(tbl_Customers[[#This Row],[total_intl_calls]]&lt;=10, "Medium Calls", "High Calls"))</f>
        <v>Low Calls</v>
      </c>
    </row>
    <row r="3087" spans="1:31"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c r="W3087" t="str">
        <f>IF(tbl_Customers[[#This Row],[number_customer_service_calls]] &lt;= 1, "0-1 Calls", IF(tbl_Customers[[#This Row],[number_customer_service_calls]] &lt;= 3, "2-3 Calls", IF(tbl_Customers[[#This Row],[number_customer_service_calls]] &lt;=5, "4-5 Calls", "6+ Calls")))</f>
        <v>0-1 Calls</v>
      </c>
      <c r="X3087" t="str">
        <f>IF(tbl_Customers[[#This Row],[account_length]] &lt;= 50, "0-50", IF(tbl_Customers[[#This Row],[account_length]] &lt;=100, "51-100", IF(tbl_Customers[[#This Row],[account_length]] &lt;= 150, "101-150", "151+")))</f>
        <v>101-150</v>
      </c>
      <c r="Y3087" s="30" t="str">
        <f>IF(tbl_Customers[[#This Row],[total_intl_charge]] &lt;= 3, "Low Charges", "High Charges")</f>
        <v>High Charges</v>
      </c>
      <c r="Z3087" s="30" t="str">
        <f>IF(tbl_Customers[[#This Row],[total_eve_calls]]&lt;=80,"Low Calls",
IF(tbl_Customers[[#This Row],[total_eve_calls]]&lt;=120,"Medium Calls","High Calls"))</f>
        <v>Low Calls</v>
      </c>
      <c r="AA3087" s="30" t="str">
        <f>IF(tbl_Customers[[#This Row],[total_eve_charge]]&lt;=15,"Low Charges",
IF(tbl_Customers[[#This Row],[total_eve_charge]]&lt;=20,"Medium Charges","High Charges"))</f>
        <v>Medium Charges</v>
      </c>
      <c r="AB3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87" s="30" t="str">
        <f>IF(tbl_Customers[[#This Row],[number_vmail_messages]] = 0, "No Usage", IF(tbl_Customers[[#This Row],[number_vmail_messages]] &lt;= 20, "Low Usage", IF(tbl_Customers[[#This Row],[number_vmail_messages]] &lt;= 40, "Medium Usgae", "High Usage")))</f>
        <v>No Usage</v>
      </c>
      <c r="AD3087" s="30" t="str">
        <f>IF(tbl_Customers[[#This Row],[total_day_minutes]]&lt;=150,"Low Usage", IF(tbl_Customers[[#This Row],[total_day_minutes]]&lt;=200,"Medium Usage", IF(tbl_Customers[[#This Row],[total_day_minutes]]&lt;=250,"High Usage","Very High Usage")))</f>
        <v>Very High Usage</v>
      </c>
      <c r="AE3087" s="30" t="str">
        <f>IF(tbl_Customers[[#This Row],[total_intl_calls]]&lt;=5,"Low Calls", IF(tbl_Customers[[#This Row],[total_intl_calls]]&lt;=10, "Medium Calls", "High Calls"))</f>
        <v>Low Calls</v>
      </c>
    </row>
    <row r="3088" spans="1:31"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c r="W3088" t="str">
        <f>IF(tbl_Customers[[#This Row],[number_customer_service_calls]] &lt;= 1, "0-1 Calls", IF(tbl_Customers[[#This Row],[number_customer_service_calls]] &lt;= 3, "2-3 Calls", IF(tbl_Customers[[#This Row],[number_customer_service_calls]] &lt;=5, "4-5 Calls", "6+ Calls")))</f>
        <v>0-1 Calls</v>
      </c>
      <c r="X3088" t="str">
        <f>IF(tbl_Customers[[#This Row],[account_length]] &lt;= 50, "0-50", IF(tbl_Customers[[#This Row],[account_length]] &lt;=100, "51-100", IF(tbl_Customers[[#This Row],[account_length]] &lt;= 150, "101-150", "151+")))</f>
        <v>101-150</v>
      </c>
      <c r="Y3088" s="30" t="str">
        <f>IF(tbl_Customers[[#This Row],[total_intl_charge]] &lt;= 3, "Low Charges", "High Charges")</f>
        <v>Low Charges</v>
      </c>
      <c r="Z3088" s="30" t="str">
        <f>IF(tbl_Customers[[#This Row],[total_eve_calls]]&lt;=80,"Low Calls",
IF(tbl_Customers[[#This Row],[total_eve_calls]]&lt;=120,"Medium Calls","High Calls"))</f>
        <v>Medium Calls</v>
      </c>
      <c r="AA3088" s="30" t="str">
        <f>IF(tbl_Customers[[#This Row],[total_eve_charge]]&lt;=15,"Low Charges",
IF(tbl_Customers[[#This Row],[total_eve_charge]]&lt;=20,"Medium Charges","High Charges"))</f>
        <v>Medium Charges</v>
      </c>
      <c r="AB3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88" s="30" t="str">
        <f>IF(tbl_Customers[[#This Row],[number_vmail_messages]] = 0, "No Usage", IF(tbl_Customers[[#This Row],[number_vmail_messages]] &lt;= 20, "Low Usage", IF(tbl_Customers[[#This Row],[number_vmail_messages]] &lt;= 40, "Medium Usgae", "High Usage")))</f>
        <v>Medium Usgae</v>
      </c>
      <c r="AD3088" s="30" t="str">
        <f>IF(tbl_Customers[[#This Row],[total_day_minutes]]&lt;=150,"Low Usage", IF(tbl_Customers[[#This Row],[total_day_minutes]]&lt;=200,"Medium Usage", IF(tbl_Customers[[#This Row],[total_day_minutes]]&lt;=250,"High Usage","Very High Usage")))</f>
        <v>Low Usage</v>
      </c>
      <c r="AE3088" s="30" t="str">
        <f>IF(tbl_Customers[[#This Row],[total_intl_calls]]&lt;=5,"Low Calls", IF(tbl_Customers[[#This Row],[total_intl_calls]]&lt;=10, "Medium Calls", "High Calls"))</f>
        <v>Low Calls</v>
      </c>
    </row>
    <row r="3089" spans="1:31"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c r="W3089" t="str">
        <f>IF(tbl_Customers[[#This Row],[number_customer_service_calls]] &lt;= 1, "0-1 Calls", IF(tbl_Customers[[#This Row],[number_customer_service_calls]] &lt;= 3, "2-3 Calls", IF(tbl_Customers[[#This Row],[number_customer_service_calls]] &lt;=5, "4-5 Calls", "6+ Calls")))</f>
        <v>4-5 Calls</v>
      </c>
      <c r="X3089" t="str">
        <f>IF(tbl_Customers[[#This Row],[account_length]] &lt;= 50, "0-50", IF(tbl_Customers[[#This Row],[account_length]] &lt;=100, "51-100", IF(tbl_Customers[[#This Row],[account_length]] &lt;= 150, "101-150", "151+")))</f>
        <v>0-50</v>
      </c>
      <c r="Y3089" s="30" t="str">
        <f>IF(tbl_Customers[[#This Row],[total_intl_charge]] &lt;= 3, "Low Charges", "High Charges")</f>
        <v>High Charges</v>
      </c>
      <c r="Z3089" s="30" t="str">
        <f>IF(tbl_Customers[[#This Row],[total_eve_calls]]&lt;=80,"Low Calls",
IF(tbl_Customers[[#This Row],[total_eve_calls]]&lt;=120,"Medium Calls","High Calls"))</f>
        <v>Medium Calls</v>
      </c>
      <c r="AA3089" s="30" t="str">
        <f>IF(tbl_Customers[[#This Row],[total_eve_charge]]&lt;=15,"Low Charges",
IF(tbl_Customers[[#This Row],[total_eve_charge]]&lt;=20,"Medium Charges","High Charges"))</f>
        <v>Low Charges</v>
      </c>
      <c r="AB3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89" s="30" t="str">
        <f>IF(tbl_Customers[[#This Row],[number_vmail_messages]] = 0, "No Usage", IF(tbl_Customers[[#This Row],[number_vmail_messages]] &lt;= 20, "Low Usage", IF(tbl_Customers[[#This Row],[number_vmail_messages]] &lt;= 40, "Medium Usgae", "High Usage")))</f>
        <v>No Usage</v>
      </c>
      <c r="AD3089" s="30" t="str">
        <f>IF(tbl_Customers[[#This Row],[total_day_minutes]]&lt;=150,"Low Usage", IF(tbl_Customers[[#This Row],[total_day_minutes]]&lt;=200,"Medium Usage", IF(tbl_Customers[[#This Row],[total_day_minutes]]&lt;=250,"High Usage","Very High Usage")))</f>
        <v>Medium Usage</v>
      </c>
      <c r="AE3089" s="30" t="str">
        <f>IF(tbl_Customers[[#This Row],[total_intl_calls]]&lt;=5,"Low Calls", IF(tbl_Customers[[#This Row],[total_intl_calls]]&lt;=10, "Medium Calls", "High Calls"))</f>
        <v>Low Calls</v>
      </c>
    </row>
    <row r="3090" spans="1:31"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c r="W3090" t="str">
        <f>IF(tbl_Customers[[#This Row],[number_customer_service_calls]] &lt;= 1, "0-1 Calls", IF(tbl_Customers[[#This Row],[number_customer_service_calls]] &lt;= 3, "2-3 Calls", IF(tbl_Customers[[#This Row],[number_customer_service_calls]] &lt;=5, "4-5 Calls", "6+ Calls")))</f>
        <v>0-1 Calls</v>
      </c>
      <c r="X3090" t="str">
        <f>IF(tbl_Customers[[#This Row],[account_length]] &lt;= 50, "0-50", IF(tbl_Customers[[#This Row],[account_length]] &lt;=100, "51-100", IF(tbl_Customers[[#This Row],[account_length]] &lt;= 150, "101-150", "151+")))</f>
        <v>51-100</v>
      </c>
      <c r="Y3090" s="30" t="str">
        <f>IF(tbl_Customers[[#This Row],[total_intl_charge]] &lt;= 3, "Low Charges", "High Charges")</f>
        <v>Low Charges</v>
      </c>
      <c r="Z3090" s="30" t="str">
        <f>IF(tbl_Customers[[#This Row],[total_eve_calls]]&lt;=80,"Low Calls",
IF(tbl_Customers[[#This Row],[total_eve_calls]]&lt;=120,"Medium Calls","High Calls"))</f>
        <v>Medium Calls</v>
      </c>
      <c r="AA3090" s="30" t="str">
        <f>IF(tbl_Customers[[#This Row],[total_eve_charge]]&lt;=15,"Low Charges",
IF(tbl_Customers[[#This Row],[total_eve_charge]]&lt;=20,"Medium Charges","High Charges"))</f>
        <v>Medium Charges</v>
      </c>
      <c r="AB3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0" s="30" t="str">
        <f>IF(tbl_Customers[[#This Row],[number_vmail_messages]] = 0, "No Usage", IF(tbl_Customers[[#This Row],[number_vmail_messages]] &lt;= 20, "Low Usage", IF(tbl_Customers[[#This Row],[number_vmail_messages]] &lt;= 40, "Medium Usgae", "High Usage")))</f>
        <v>No Usage</v>
      </c>
      <c r="AD3090" s="30" t="str">
        <f>IF(tbl_Customers[[#This Row],[total_day_minutes]]&lt;=150,"Low Usage", IF(tbl_Customers[[#This Row],[total_day_minutes]]&lt;=200,"Medium Usage", IF(tbl_Customers[[#This Row],[total_day_minutes]]&lt;=250,"High Usage","Very High Usage")))</f>
        <v>Medium Usage</v>
      </c>
      <c r="AE3090" s="30" t="str">
        <f>IF(tbl_Customers[[#This Row],[total_intl_calls]]&lt;=5,"Low Calls", IF(tbl_Customers[[#This Row],[total_intl_calls]]&lt;=10, "Medium Calls", "High Calls"))</f>
        <v>Low Calls</v>
      </c>
    </row>
    <row r="3091" spans="1:31"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c r="W3091" t="str">
        <f>IF(tbl_Customers[[#This Row],[number_customer_service_calls]] &lt;= 1, "0-1 Calls", IF(tbl_Customers[[#This Row],[number_customer_service_calls]] &lt;= 3, "2-3 Calls", IF(tbl_Customers[[#This Row],[number_customer_service_calls]] &lt;=5, "4-5 Calls", "6+ Calls")))</f>
        <v>0-1 Calls</v>
      </c>
      <c r="X3091" t="str">
        <f>IF(tbl_Customers[[#This Row],[account_length]] &lt;= 50, "0-50", IF(tbl_Customers[[#This Row],[account_length]] &lt;=100, "51-100", IF(tbl_Customers[[#This Row],[account_length]] &lt;= 150, "101-150", "151+")))</f>
        <v>51-100</v>
      </c>
      <c r="Y3091" s="30" t="str">
        <f>IF(tbl_Customers[[#This Row],[total_intl_charge]] &lt;= 3, "Low Charges", "High Charges")</f>
        <v>Low Charges</v>
      </c>
      <c r="Z3091" s="30" t="str">
        <f>IF(tbl_Customers[[#This Row],[total_eve_calls]]&lt;=80,"Low Calls",
IF(tbl_Customers[[#This Row],[total_eve_calls]]&lt;=120,"Medium Calls","High Calls"))</f>
        <v>Medium Calls</v>
      </c>
      <c r="AA3091" s="30" t="str">
        <f>IF(tbl_Customers[[#This Row],[total_eve_charge]]&lt;=15,"Low Charges",
IF(tbl_Customers[[#This Row],[total_eve_charge]]&lt;=20,"Medium Charges","High Charges"))</f>
        <v>Medium Charges</v>
      </c>
      <c r="AB3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1" s="30" t="str">
        <f>IF(tbl_Customers[[#This Row],[number_vmail_messages]] = 0, "No Usage", IF(tbl_Customers[[#This Row],[number_vmail_messages]] &lt;= 20, "Low Usage", IF(tbl_Customers[[#This Row],[number_vmail_messages]] &lt;= 40, "Medium Usgae", "High Usage")))</f>
        <v>No Usage</v>
      </c>
      <c r="AD3091" s="30" t="str">
        <f>IF(tbl_Customers[[#This Row],[total_day_minutes]]&lt;=150,"Low Usage", IF(tbl_Customers[[#This Row],[total_day_minutes]]&lt;=200,"Medium Usage", IF(tbl_Customers[[#This Row],[total_day_minutes]]&lt;=250,"High Usage","Very High Usage")))</f>
        <v>Very High Usage</v>
      </c>
      <c r="AE3091" s="30" t="str">
        <f>IF(tbl_Customers[[#This Row],[total_intl_calls]]&lt;=5,"Low Calls", IF(tbl_Customers[[#This Row],[total_intl_calls]]&lt;=10, "Medium Calls", "High Calls"))</f>
        <v>Low Calls</v>
      </c>
    </row>
    <row r="3092" spans="1:31"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c r="W3092" t="str">
        <f>IF(tbl_Customers[[#This Row],[number_customer_service_calls]] &lt;= 1, "0-1 Calls", IF(tbl_Customers[[#This Row],[number_customer_service_calls]] &lt;= 3, "2-3 Calls", IF(tbl_Customers[[#This Row],[number_customer_service_calls]] &lt;=5, "4-5 Calls", "6+ Calls")))</f>
        <v>2-3 Calls</v>
      </c>
      <c r="X3092" t="str">
        <f>IF(tbl_Customers[[#This Row],[account_length]] &lt;= 50, "0-50", IF(tbl_Customers[[#This Row],[account_length]] &lt;=100, "51-100", IF(tbl_Customers[[#This Row],[account_length]] &lt;= 150, "101-150", "151+")))</f>
        <v>51-100</v>
      </c>
      <c r="Y3092" s="30" t="str">
        <f>IF(tbl_Customers[[#This Row],[total_intl_charge]] &lt;= 3, "Low Charges", "High Charges")</f>
        <v>Low Charges</v>
      </c>
      <c r="Z3092" s="30" t="str">
        <f>IF(tbl_Customers[[#This Row],[total_eve_calls]]&lt;=80,"Low Calls",
IF(tbl_Customers[[#This Row],[total_eve_calls]]&lt;=120,"Medium Calls","High Calls"))</f>
        <v>High Calls</v>
      </c>
      <c r="AA3092" s="30" t="str">
        <f>IF(tbl_Customers[[#This Row],[total_eve_charge]]&lt;=15,"Low Charges",
IF(tbl_Customers[[#This Row],[total_eve_charge]]&lt;=20,"Medium Charges","High Charges"))</f>
        <v>High Charges</v>
      </c>
      <c r="AB3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092" s="30" t="str">
        <f>IF(tbl_Customers[[#This Row],[number_vmail_messages]] = 0, "No Usage", IF(tbl_Customers[[#This Row],[number_vmail_messages]] &lt;= 20, "Low Usage", IF(tbl_Customers[[#This Row],[number_vmail_messages]] &lt;= 40, "Medium Usgae", "High Usage")))</f>
        <v>No Usage</v>
      </c>
      <c r="AD3092" s="30" t="str">
        <f>IF(tbl_Customers[[#This Row],[total_day_minutes]]&lt;=150,"Low Usage", IF(tbl_Customers[[#This Row],[total_day_minutes]]&lt;=200,"Medium Usage", IF(tbl_Customers[[#This Row],[total_day_minutes]]&lt;=250,"High Usage","Very High Usage")))</f>
        <v>Low Usage</v>
      </c>
      <c r="AE3092" s="30" t="str">
        <f>IF(tbl_Customers[[#This Row],[total_intl_calls]]&lt;=5,"Low Calls", IF(tbl_Customers[[#This Row],[total_intl_calls]]&lt;=10, "Medium Calls", "High Calls"))</f>
        <v>Low Calls</v>
      </c>
    </row>
    <row r="3093" spans="1:31"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c r="W3093" t="str">
        <f>IF(tbl_Customers[[#This Row],[number_customer_service_calls]] &lt;= 1, "0-1 Calls", IF(tbl_Customers[[#This Row],[number_customer_service_calls]] &lt;= 3, "2-3 Calls", IF(tbl_Customers[[#This Row],[number_customer_service_calls]] &lt;=5, "4-5 Calls", "6+ Calls")))</f>
        <v>2-3 Calls</v>
      </c>
      <c r="X3093" t="str">
        <f>IF(tbl_Customers[[#This Row],[account_length]] &lt;= 50, "0-50", IF(tbl_Customers[[#This Row],[account_length]] &lt;=100, "51-100", IF(tbl_Customers[[#This Row],[account_length]] &lt;= 150, "101-150", "151+")))</f>
        <v>51-100</v>
      </c>
      <c r="Y3093" s="30" t="str">
        <f>IF(tbl_Customers[[#This Row],[total_intl_charge]] &lt;= 3, "Low Charges", "High Charges")</f>
        <v>Low Charges</v>
      </c>
      <c r="Z3093" s="30" t="str">
        <f>IF(tbl_Customers[[#This Row],[total_eve_calls]]&lt;=80,"Low Calls",
IF(tbl_Customers[[#This Row],[total_eve_calls]]&lt;=120,"Medium Calls","High Calls"))</f>
        <v>Medium Calls</v>
      </c>
      <c r="AA3093" s="30" t="str">
        <f>IF(tbl_Customers[[#This Row],[total_eve_charge]]&lt;=15,"Low Charges",
IF(tbl_Customers[[#This Row],[total_eve_charge]]&lt;=20,"Medium Charges","High Charges"))</f>
        <v>High Charges</v>
      </c>
      <c r="AB3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3" s="30" t="str">
        <f>IF(tbl_Customers[[#This Row],[number_vmail_messages]] = 0, "No Usage", IF(tbl_Customers[[#This Row],[number_vmail_messages]] &lt;= 20, "Low Usage", IF(tbl_Customers[[#This Row],[number_vmail_messages]] &lt;= 40, "Medium Usgae", "High Usage")))</f>
        <v>No Usage</v>
      </c>
      <c r="AD3093" s="30" t="str">
        <f>IF(tbl_Customers[[#This Row],[total_day_minutes]]&lt;=150,"Low Usage", IF(tbl_Customers[[#This Row],[total_day_minutes]]&lt;=200,"Medium Usage", IF(tbl_Customers[[#This Row],[total_day_minutes]]&lt;=250,"High Usage","Very High Usage")))</f>
        <v>Low Usage</v>
      </c>
      <c r="AE3093" s="30" t="str">
        <f>IF(tbl_Customers[[#This Row],[total_intl_calls]]&lt;=5,"Low Calls", IF(tbl_Customers[[#This Row],[total_intl_calls]]&lt;=10, "Medium Calls", "High Calls"))</f>
        <v>High Calls</v>
      </c>
    </row>
    <row r="3094" spans="1:31"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c r="W3094" t="str">
        <f>IF(tbl_Customers[[#This Row],[number_customer_service_calls]] &lt;= 1, "0-1 Calls", IF(tbl_Customers[[#This Row],[number_customer_service_calls]] &lt;= 3, "2-3 Calls", IF(tbl_Customers[[#This Row],[number_customer_service_calls]] &lt;=5, "4-5 Calls", "6+ Calls")))</f>
        <v>4-5 Calls</v>
      </c>
      <c r="X3094" t="str">
        <f>IF(tbl_Customers[[#This Row],[account_length]] &lt;= 50, "0-50", IF(tbl_Customers[[#This Row],[account_length]] &lt;=100, "51-100", IF(tbl_Customers[[#This Row],[account_length]] &lt;= 150, "101-150", "151+")))</f>
        <v>151+</v>
      </c>
      <c r="Y3094" s="30" t="str">
        <f>IF(tbl_Customers[[#This Row],[total_intl_charge]] &lt;= 3, "Low Charges", "High Charges")</f>
        <v>Low Charges</v>
      </c>
      <c r="Z3094" s="30" t="str">
        <f>IF(tbl_Customers[[#This Row],[total_eve_calls]]&lt;=80,"Low Calls",
IF(tbl_Customers[[#This Row],[total_eve_calls]]&lt;=120,"Medium Calls","High Calls"))</f>
        <v>Medium Calls</v>
      </c>
      <c r="AA3094" s="30" t="str">
        <f>IF(tbl_Customers[[#This Row],[total_eve_charge]]&lt;=15,"Low Charges",
IF(tbl_Customers[[#This Row],[total_eve_charge]]&lt;=20,"Medium Charges","High Charges"))</f>
        <v>Low Charges</v>
      </c>
      <c r="AB3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4" s="30" t="str">
        <f>IF(tbl_Customers[[#This Row],[number_vmail_messages]] = 0, "No Usage", IF(tbl_Customers[[#This Row],[number_vmail_messages]] &lt;= 20, "Low Usage", IF(tbl_Customers[[#This Row],[number_vmail_messages]] &lt;= 40, "Medium Usgae", "High Usage")))</f>
        <v>High Usage</v>
      </c>
      <c r="AD3094" s="30" t="str">
        <f>IF(tbl_Customers[[#This Row],[total_day_minutes]]&lt;=150,"Low Usage", IF(tbl_Customers[[#This Row],[total_day_minutes]]&lt;=200,"Medium Usage", IF(tbl_Customers[[#This Row],[total_day_minutes]]&lt;=250,"High Usage","Very High Usage")))</f>
        <v>Medium Usage</v>
      </c>
      <c r="AE3094" s="30" t="str">
        <f>IF(tbl_Customers[[#This Row],[total_intl_calls]]&lt;=5,"Low Calls", IF(tbl_Customers[[#This Row],[total_intl_calls]]&lt;=10, "Medium Calls", "High Calls"))</f>
        <v>Low Calls</v>
      </c>
    </row>
    <row r="3095" spans="1:31"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c r="W3095" t="str">
        <f>IF(tbl_Customers[[#This Row],[number_customer_service_calls]] &lt;= 1, "0-1 Calls", IF(tbl_Customers[[#This Row],[number_customer_service_calls]] &lt;= 3, "2-3 Calls", IF(tbl_Customers[[#This Row],[number_customer_service_calls]] &lt;=5, "4-5 Calls", "6+ Calls")))</f>
        <v>2-3 Calls</v>
      </c>
      <c r="X3095" t="str">
        <f>IF(tbl_Customers[[#This Row],[account_length]] &lt;= 50, "0-50", IF(tbl_Customers[[#This Row],[account_length]] &lt;=100, "51-100", IF(tbl_Customers[[#This Row],[account_length]] &lt;= 150, "101-150", "151+")))</f>
        <v>51-100</v>
      </c>
      <c r="Y3095" s="30" t="str">
        <f>IF(tbl_Customers[[#This Row],[total_intl_charge]] &lt;= 3, "Low Charges", "High Charges")</f>
        <v>High Charges</v>
      </c>
      <c r="Z3095" s="30" t="str">
        <f>IF(tbl_Customers[[#This Row],[total_eve_calls]]&lt;=80,"Low Calls",
IF(tbl_Customers[[#This Row],[total_eve_calls]]&lt;=120,"Medium Calls","High Calls"))</f>
        <v>Medium Calls</v>
      </c>
      <c r="AA3095" s="30" t="str">
        <f>IF(tbl_Customers[[#This Row],[total_eve_charge]]&lt;=15,"Low Charges",
IF(tbl_Customers[[#This Row],[total_eve_charge]]&lt;=20,"Medium Charges","High Charges"))</f>
        <v>Medium Charges</v>
      </c>
      <c r="AB3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5" s="30" t="str">
        <f>IF(tbl_Customers[[#This Row],[number_vmail_messages]] = 0, "No Usage", IF(tbl_Customers[[#This Row],[number_vmail_messages]] &lt;= 20, "Low Usage", IF(tbl_Customers[[#This Row],[number_vmail_messages]] &lt;= 40, "Medium Usgae", "High Usage")))</f>
        <v>No Usage</v>
      </c>
      <c r="AD3095" s="30" t="str">
        <f>IF(tbl_Customers[[#This Row],[total_day_minutes]]&lt;=150,"Low Usage", IF(tbl_Customers[[#This Row],[total_day_minutes]]&lt;=200,"Medium Usage", IF(tbl_Customers[[#This Row],[total_day_minutes]]&lt;=250,"High Usage","Very High Usage")))</f>
        <v>Low Usage</v>
      </c>
      <c r="AE3095" s="30" t="str">
        <f>IF(tbl_Customers[[#This Row],[total_intl_calls]]&lt;=5,"Low Calls", IF(tbl_Customers[[#This Row],[total_intl_calls]]&lt;=10, "Medium Calls", "High Calls"))</f>
        <v>Low Calls</v>
      </c>
    </row>
    <row r="3096" spans="1:31"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c r="W3096" t="str">
        <f>IF(tbl_Customers[[#This Row],[number_customer_service_calls]] &lt;= 1, "0-1 Calls", IF(tbl_Customers[[#This Row],[number_customer_service_calls]] &lt;= 3, "2-3 Calls", IF(tbl_Customers[[#This Row],[number_customer_service_calls]] &lt;=5, "4-5 Calls", "6+ Calls")))</f>
        <v>4-5 Calls</v>
      </c>
      <c r="X3096" t="str">
        <f>IF(tbl_Customers[[#This Row],[account_length]] &lt;= 50, "0-50", IF(tbl_Customers[[#This Row],[account_length]] &lt;=100, "51-100", IF(tbl_Customers[[#This Row],[account_length]] &lt;= 150, "101-150", "151+")))</f>
        <v>51-100</v>
      </c>
      <c r="Y3096" s="30" t="str">
        <f>IF(tbl_Customers[[#This Row],[total_intl_charge]] &lt;= 3, "Low Charges", "High Charges")</f>
        <v>Low Charges</v>
      </c>
      <c r="Z3096" s="30" t="str">
        <f>IF(tbl_Customers[[#This Row],[total_eve_calls]]&lt;=80,"Low Calls",
IF(tbl_Customers[[#This Row],[total_eve_calls]]&lt;=120,"Medium Calls","High Calls"))</f>
        <v>Medium Calls</v>
      </c>
      <c r="AA3096" s="30" t="str">
        <f>IF(tbl_Customers[[#This Row],[total_eve_charge]]&lt;=15,"Low Charges",
IF(tbl_Customers[[#This Row],[total_eve_charge]]&lt;=20,"Medium Charges","High Charges"))</f>
        <v>High Charges</v>
      </c>
      <c r="AB3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6" s="30" t="str">
        <f>IF(tbl_Customers[[#This Row],[number_vmail_messages]] = 0, "No Usage", IF(tbl_Customers[[#This Row],[number_vmail_messages]] &lt;= 20, "Low Usage", IF(tbl_Customers[[#This Row],[number_vmail_messages]] &lt;= 40, "Medium Usgae", "High Usage")))</f>
        <v>No Usage</v>
      </c>
      <c r="AD3096" s="30" t="str">
        <f>IF(tbl_Customers[[#This Row],[total_day_minutes]]&lt;=150,"Low Usage", IF(tbl_Customers[[#This Row],[total_day_minutes]]&lt;=200,"Medium Usage", IF(tbl_Customers[[#This Row],[total_day_minutes]]&lt;=250,"High Usage","Very High Usage")))</f>
        <v>High Usage</v>
      </c>
      <c r="AE3096" s="30" t="str">
        <f>IF(tbl_Customers[[#This Row],[total_intl_calls]]&lt;=5,"Low Calls", IF(tbl_Customers[[#This Row],[total_intl_calls]]&lt;=10, "Medium Calls", "High Calls"))</f>
        <v>Low Calls</v>
      </c>
    </row>
    <row r="3097" spans="1:31"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c r="W3097" t="str">
        <f>IF(tbl_Customers[[#This Row],[number_customer_service_calls]] &lt;= 1, "0-1 Calls", IF(tbl_Customers[[#This Row],[number_customer_service_calls]] &lt;= 3, "2-3 Calls", IF(tbl_Customers[[#This Row],[number_customer_service_calls]] &lt;=5, "4-5 Calls", "6+ Calls")))</f>
        <v>2-3 Calls</v>
      </c>
      <c r="X3097" t="str">
        <f>IF(tbl_Customers[[#This Row],[account_length]] &lt;= 50, "0-50", IF(tbl_Customers[[#This Row],[account_length]] &lt;=100, "51-100", IF(tbl_Customers[[#This Row],[account_length]] &lt;= 150, "101-150", "151+")))</f>
        <v>101-150</v>
      </c>
      <c r="Y3097" s="30" t="str">
        <f>IF(tbl_Customers[[#This Row],[total_intl_charge]] &lt;= 3, "Low Charges", "High Charges")</f>
        <v>Low Charges</v>
      </c>
      <c r="Z3097" s="30" t="str">
        <f>IF(tbl_Customers[[#This Row],[total_eve_calls]]&lt;=80,"Low Calls",
IF(tbl_Customers[[#This Row],[total_eve_calls]]&lt;=120,"Medium Calls","High Calls"))</f>
        <v>Medium Calls</v>
      </c>
      <c r="AA3097" s="30" t="str">
        <f>IF(tbl_Customers[[#This Row],[total_eve_charge]]&lt;=15,"Low Charges",
IF(tbl_Customers[[#This Row],[total_eve_charge]]&lt;=20,"Medium Charges","High Charges"))</f>
        <v>Medium Charges</v>
      </c>
      <c r="AB3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097" s="30" t="str">
        <f>IF(tbl_Customers[[#This Row],[number_vmail_messages]] = 0, "No Usage", IF(tbl_Customers[[#This Row],[number_vmail_messages]] &lt;= 20, "Low Usage", IF(tbl_Customers[[#This Row],[number_vmail_messages]] &lt;= 40, "Medium Usgae", "High Usage")))</f>
        <v>No Usage</v>
      </c>
      <c r="AD3097" s="30" t="str">
        <f>IF(tbl_Customers[[#This Row],[total_day_minutes]]&lt;=150,"Low Usage", IF(tbl_Customers[[#This Row],[total_day_minutes]]&lt;=200,"Medium Usage", IF(tbl_Customers[[#This Row],[total_day_minutes]]&lt;=250,"High Usage","Very High Usage")))</f>
        <v>Medium Usage</v>
      </c>
      <c r="AE3097" s="30" t="str">
        <f>IF(tbl_Customers[[#This Row],[total_intl_calls]]&lt;=5,"Low Calls", IF(tbl_Customers[[#This Row],[total_intl_calls]]&lt;=10, "Medium Calls", "High Calls"))</f>
        <v>Low Calls</v>
      </c>
    </row>
    <row r="3098" spans="1:31"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c r="W3098" t="str">
        <f>IF(tbl_Customers[[#This Row],[number_customer_service_calls]] &lt;= 1, "0-1 Calls", IF(tbl_Customers[[#This Row],[number_customer_service_calls]] &lt;= 3, "2-3 Calls", IF(tbl_Customers[[#This Row],[number_customer_service_calls]] &lt;=5, "4-5 Calls", "6+ Calls")))</f>
        <v>2-3 Calls</v>
      </c>
      <c r="X3098" t="str">
        <f>IF(tbl_Customers[[#This Row],[account_length]] &lt;= 50, "0-50", IF(tbl_Customers[[#This Row],[account_length]] &lt;=100, "51-100", IF(tbl_Customers[[#This Row],[account_length]] &lt;= 150, "101-150", "151+")))</f>
        <v>0-50</v>
      </c>
      <c r="Y3098" s="30" t="str">
        <f>IF(tbl_Customers[[#This Row],[total_intl_charge]] &lt;= 3, "Low Charges", "High Charges")</f>
        <v>High Charges</v>
      </c>
      <c r="Z3098" s="30" t="str">
        <f>IF(tbl_Customers[[#This Row],[total_eve_calls]]&lt;=80,"Low Calls",
IF(tbl_Customers[[#This Row],[total_eve_calls]]&lt;=120,"Medium Calls","High Calls"))</f>
        <v>Medium Calls</v>
      </c>
      <c r="AA3098" s="30" t="str">
        <f>IF(tbl_Customers[[#This Row],[total_eve_charge]]&lt;=15,"Low Charges",
IF(tbl_Customers[[#This Row],[total_eve_charge]]&lt;=20,"Medium Charges","High Charges"))</f>
        <v>Medium Charges</v>
      </c>
      <c r="AB3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098" s="30" t="str">
        <f>IF(tbl_Customers[[#This Row],[number_vmail_messages]] = 0, "No Usage", IF(tbl_Customers[[#This Row],[number_vmail_messages]] &lt;= 20, "Low Usage", IF(tbl_Customers[[#This Row],[number_vmail_messages]] &lt;= 40, "Medium Usgae", "High Usage")))</f>
        <v>Medium Usgae</v>
      </c>
      <c r="AD3098" s="30" t="str">
        <f>IF(tbl_Customers[[#This Row],[total_day_minutes]]&lt;=150,"Low Usage", IF(tbl_Customers[[#This Row],[total_day_minutes]]&lt;=200,"Medium Usage", IF(tbl_Customers[[#This Row],[total_day_minutes]]&lt;=250,"High Usage","Very High Usage")))</f>
        <v>High Usage</v>
      </c>
      <c r="AE3098" s="30" t="str">
        <f>IF(tbl_Customers[[#This Row],[total_intl_calls]]&lt;=5,"Low Calls", IF(tbl_Customers[[#This Row],[total_intl_calls]]&lt;=10, "Medium Calls", "High Calls"))</f>
        <v>Medium Calls</v>
      </c>
    </row>
    <row r="3099" spans="1:31"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c r="W3099" t="str">
        <f>IF(tbl_Customers[[#This Row],[number_customer_service_calls]] &lt;= 1, "0-1 Calls", IF(tbl_Customers[[#This Row],[number_customer_service_calls]] &lt;= 3, "2-3 Calls", IF(tbl_Customers[[#This Row],[number_customer_service_calls]] &lt;=5, "4-5 Calls", "6+ Calls")))</f>
        <v>2-3 Calls</v>
      </c>
      <c r="X3099" t="str">
        <f>IF(tbl_Customers[[#This Row],[account_length]] &lt;= 50, "0-50", IF(tbl_Customers[[#This Row],[account_length]] &lt;=100, "51-100", IF(tbl_Customers[[#This Row],[account_length]] &lt;= 150, "101-150", "151+")))</f>
        <v>101-150</v>
      </c>
      <c r="Y3099" s="30" t="str">
        <f>IF(tbl_Customers[[#This Row],[total_intl_charge]] &lt;= 3, "Low Charges", "High Charges")</f>
        <v>Low Charges</v>
      </c>
      <c r="Z3099" s="30" t="str">
        <f>IF(tbl_Customers[[#This Row],[total_eve_calls]]&lt;=80,"Low Calls",
IF(tbl_Customers[[#This Row],[total_eve_calls]]&lt;=120,"Medium Calls","High Calls"))</f>
        <v>Medium Calls</v>
      </c>
      <c r="AA3099" s="30" t="str">
        <f>IF(tbl_Customers[[#This Row],[total_eve_charge]]&lt;=15,"Low Charges",
IF(tbl_Customers[[#This Row],[total_eve_charge]]&lt;=20,"Medium Charges","High Charges"))</f>
        <v>Low Charges</v>
      </c>
      <c r="AB3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099" s="30" t="str">
        <f>IF(tbl_Customers[[#This Row],[number_vmail_messages]] = 0, "No Usage", IF(tbl_Customers[[#This Row],[number_vmail_messages]] &lt;= 20, "Low Usage", IF(tbl_Customers[[#This Row],[number_vmail_messages]] &lt;= 40, "Medium Usgae", "High Usage")))</f>
        <v>No Usage</v>
      </c>
      <c r="AD3099" s="30" t="str">
        <f>IF(tbl_Customers[[#This Row],[total_day_minutes]]&lt;=150,"Low Usage", IF(tbl_Customers[[#This Row],[total_day_minutes]]&lt;=200,"Medium Usage", IF(tbl_Customers[[#This Row],[total_day_minutes]]&lt;=250,"High Usage","Very High Usage")))</f>
        <v>Low Usage</v>
      </c>
      <c r="AE3099" s="30" t="str">
        <f>IF(tbl_Customers[[#This Row],[total_intl_calls]]&lt;=5,"Low Calls", IF(tbl_Customers[[#This Row],[total_intl_calls]]&lt;=10, "Medium Calls", "High Calls"))</f>
        <v>Medium Calls</v>
      </c>
    </row>
    <row r="3100" spans="1:31"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c r="W3100" t="str">
        <f>IF(tbl_Customers[[#This Row],[number_customer_service_calls]] &lt;= 1, "0-1 Calls", IF(tbl_Customers[[#This Row],[number_customer_service_calls]] &lt;= 3, "2-3 Calls", IF(tbl_Customers[[#This Row],[number_customer_service_calls]] &lt;=5, "4-5 Calls", "6+ Calls")))</f>
        <v>0-1 Calls</v>
      </c>
      <c r="X3100" t="str">
        <f>IF(tbl_Customers[[#This Row],[account_length]] &lt;= 50, "0-50", IF(tbl_Customers[[#This Row],[account_length]] &lt;=100, "51-100", IF(tbl_Customers[[#This Row],[account_length]] &lt;= 150, "101-150", "151+")))</f>
        <v>51-100</v>
      </c>
      <c r="Y3100" s="30" t="str">
        <f>IF(tbl_Customers[[#This Row],[total_intl_charge]] &lt;= 3, "Low Charges", "High Charges")</f>
        <v>Low Charges</v>
      </c>
      <c r="Z3100" s="30" t="str">
        <f>IF(tbl_Customers[[#This Row],[total_eve_calls]]&lt;=80,"Low Calls",
IF(tbl_Customers[[#This Row],[total_eve_calls]]&lt;=120,"Medium Calls","High Calls"))</f>
        <v>Medium Calls</v>
      </c>
      <c r="AA3100" s="30" t="str">
        <f>IF(tbl_Customers[[#This Row],[total_eve_charge]]&lt;=15,"Low Charges",
IF(tbl_Customers[[#This Row],[total_eve_charge]]&lt;=20,"Medium Charges","High Charges"))</f>
        <v>Low Charges</v>
      </c>
      <c r="AB3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0" s="30" t="str">
        <f>IF(tbl_Customers[[#This Row],[number_vmail_messages]] = 0, "No Usage", IF(tbl_Customers[[#This Row],[number_vmail_messages]] &lt;= 20, "Low Usage", IF(tbl_Customers[[#This Row],[number_vmail_messages]] &lt;= 40, "Medium Usgae", "High Usage")))</f>
        <v>Medium Usgae</v>
      </c>
      <c r="AD3100" s="30" t="str">
        <f>IF(tbl_Customers[[#This Row],[total_day_minutes]]&lt;=150,"Low Usage", IF(tbl_Customers[[#This Row],[total_day_minutes]]&lt;=200,"Medium Usage", IF(tbl_Customers[[#This Row],[total_day_minutes]]&lt;=250,"High Usage","Very High Usage")))</f>
        <v>Medium Usage</v>
      </c>
      <c r="AE3100" s="30" t="str">
        <f>IF(tbl_Customers[[#This Row],[total_intl_calls]]&lt;=5,"Low Calls", IF(tbl_Customers[[#This Row],[total_intl_calls]]&lt;=10, "Medium Calls", "High Calls"))</f>
        <v>Low Calls</v>
      </c>
    </row>
    <row r="3101" spans="1:31"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c r="W3101" t="str">
        <f>IF(tbl_Customers[[#This Row],[number_customer_service_calls]] &lt;= 1, "0-1 Calls", IF(tbl_Customers[[#This Row],[number_customer_service_calls]] &lt;= 3, "2-3 Calls", IF(tbl_Customers[[#This Row],[number_customer_service_calls]] &lt;=5, "4-5 Calls", "6+ Calls")))</f>
        <v>0-1 Calls</v>
      </c>
      <c r="X3101" t="str">
        <f>IF(tbl_Customers[[#This Row],[account_length]] &lt;= 50, "0-50", IF(tbl_Customers[[#This Row],[account_length]] &lt;=100, "51-100", IF(tbl_Customers[[#This Row],[account_length]] &lt;= 150, "101-150", "151+")))</f>
        <v>151+</v>
      </c>
      <c r="Y3101" s="30" t="str">
        <f>IF(tbl_Customers[[#This Row],[total_intl_charge]] &lt;= 3, "Low Charges", "High Charges")</f>
        <v>Low Charges</v>
      </c>
      <c r="Z3101" s="30" t="str">
        <f>IF(tbl_Customers[[#This Row],[total_eve_calls]]&lt;=80,"Low Calls",
IF(tbl_Customers[[#This Row],[total_eve_calls]]&lt;=120,"Medium Calls","High Calls"))</f>
        <v>Medium Calls</v>
      </c>
      <c r="AA3101" s="30" t="str">
        <f>IF(tbl_Customers[[#This Row],[total_eve_charge]]&lt;=15,"Low Charges",
IF(tbl_Customers[[#This Row],[total_eve_charge]]&lt;=20,"Medium Charges","High Charges"))</f>
        <v>Low Charges</v>
      </c>
      <c r="AB3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1" s="30" t="str">
        <f>IF(tbl_Customers[[#This Row],[number_vmail_messages]] = 0, "No Usage", IF(tbl_Customers[[#This Row],[number_vmail_messages]] &lt;= 20, "Low Usage", IF(tbl_Customers[[#This Row],[number_vmail_messages]] &lt;= 40, "Medium Usgae", "High Usage")))</f>
        <v>No Usage</v>
      </c>
      <c r="AD3101" s="30" t="str">
        <f>IF(tbl_Customers[[#This Row],[total_day_minutes]]&lt;=150,"Low Usage", IF(tbl_Customers[[#This Row],[total_day_minutes]]&lt;=200,"Medium Usage", IF(tbl_Customers[[#This Row],[total_day_minutes]]&lt;=250,"High Usage","Very High Usage")))</f>
        <v>Very High Usage</v>
      </c>
      <c r="AE3101" s="30" t="str">
        <f>IF(tbl_Customers[[#This Row],[total_intl_calls]]&lt;=5,"Low Calls", IF(tbl_Customers[[#This Row],[total_intl_calls]]&lt;=10, "Medium Calls", "High Calls"))</f>
        <v>Low Calls</v>
      </c>
    </row>
    <row r="3102" spans="1:31"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c r="W3102" t="str">
        <f>IF(tbl_Customers[[#This Row],[number_customer_service_calls]] &lt;= 1, "0-1 Calls", IF(tbl_Customers[[#This Row],[number_customer_service_calls]] &lt;= 3, "2-3 Calls", IF(tbl_Customers[[#This Row],[number_customer_service_calls]] &lt;=5, "4-5 Calls", "6+ Calls")))</f>
        <v>0-1 Calls</v>
      </c>
      <c r="X3102" t="str">
        <f>IF(tbl_Customers[[#This Row],[account_length]] &lt;= 50, "0-50", IF(tbl_Customers[[#This Row],[account_length]] &lt;=100, "51-100", IF(tbl_Customers[[#This Row],[account_length]] &lt;= 150, "101-150", "151+")))</f>
        <v>51-100</v>
      </c>
      <c r="Y3102" s="30" t="str">
        <f>IF(tbl_Customers[[#This Row],[total_intl_charge]] &lt;= 3, "Low Charges", "High Charges")</f>
        <v>High Charges</v>
      </c>
      <c r="Z3102" s="30" t="str">
        <f>IF(tbl_Customers[[#This Row],[total_eve_calls]]&lt;=80,"Low Calls",
IF(tbl_Customers[[#This Row],[total_eve_calls]]&lt;=120,"Medium Calls","High Calls"))</f>
        <v>Medium Calls</v>
      </c>
      <c r="AA3102" s="30" t="str">
        <f>IF(tbl_Customers[[#This Row],[total_eve_charge]]&lt;=15,"Low Charges",
IF(tbl_Customers[[#This Row],[total_eve_charge]]&lt;=20,"Medium Charges","High Charges"))</f>
        <v>Medium Charges</v>
      </c>
      <c r="AB3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02" s="30" t="str">
        <f>IF(tbl_Customers[[#This Row],[number_vmail_messages]] = 0, "No Usage", IF(tbl_Customers[[#This Row],[number_vmail_messages]] &lt;= 20, "Low Usage", IF(tbl_Customers[[#This Row],[number_vmail_messages]] &lt;= 40, "Medium Usgae", "High Usage")))</f>
        <v>No Usage</v>
      </c>
      <c r="AD3102" s="30" t="str">
        <f>IF(tbl_Customers[[#This Row],[total_day_minutes]]&lt;=150,"Low Usage", IF(tbl_Customers[[#This Row],[total_day_minutes]]&lt;=200,"Medium Usage", IF(tbl_Customers[[#This Row],[total_day_minutes]]&lt;=250,"High Usage","Very High Usage")))</f>
        <v>Low Usage</v>
      </c>
      <c r="AE3102" s="30" t="str">
        <f>IF(tbl_Customers[[#This Row],[total_intl_calls]]&lt;=5,"Low Calls", IF(tbl_Customers[[#This Row],[total_intl_calls]]&lt;=10, "Medium Calls", "High Calls"))</f>
        <v>Low Calls</v>
      </c>
    </row>
    <row r="3103" spans="1:31"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c r="W3103" t="str">
        <f>IF(tbl_Customers[[#This Row],[number_customer_service_calls]] &lt;= 1, "0-1 Calls", IF(tbl_Customers[[#This Row],[number_customer_service_calls]] &lt;= 3, "2-3 Calls", IF(tbl_Customers[[#This Row],[number_customer_service_calls]] &lt;=5, "4-5 Calls", "6+ Calls")))</f>
        <v>0-1 Calls</v>
      </c>
      <c r="X3103" t="str">
        <f>IF(tbl_Customers[[#This Row],[account_length]] &lt;= 50, "0-50", IF(tbl_Customers[[#This Row],[account_length]] &lt;=100, "51-100", IF(tbl_Customers[[#This Row],[account_length]] &lt;= 150, "101-150", "151+")))</f>
        <v>51-100</v>
      </c>
      <c r="Y3103" s="30" t="str">
        <f>IF(tbl_Customers[[#This Row],[total_intl_charge]] &lt;= 3, "Low Charges", "High Charges")</f>
        <v>Low Charges</v>
      </c>
      <c r="Z3103" s="30" t="str">
        <f>IF(tbl_Customers[[#This Row],[total_eve_calls]]&lt;=80,"Low Calls",
IF(tbl_Customers[[#This Row],[total_eve_calls]]&lt;=120,"Medium Calls","High Calls"))</f>
        <v>Low Calls</v>
      </c>
      <c r="AA3103" s="30" t="str">
        <f>IF(tbl_Customers[[#This Row],[total_eve_charge]]&lt;=15,"Low Charges",
IF(tbl_Customers[[#This Row],[total_eve_charge]]&lt;=20,"Medium Charges","High Charges"))</f>
        <v>Low Charges</v>
      </c>
      <c r="AB3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3" s="30" t="str">
        <f>IF(tbl_Customers[[#This Row],[number_vmail_messages]] = 0, "No Usage", IF(tbl_Customers[[#This Row],[number_vmail_messages]] &lt;= 20, "Low Usage", IF(tbl_Customers[[#This Row],[number_vmail_messages]] &lt;= 40, "Medium Usgae", "High Usage")))</f>
        <v>No Usage</v>
      </c>
      <c r="AD3103" s="30" t="str">
        <f>IF(tbl_Customers[[#This Row],[total_day_minutes]]&lt;=150,"Low Usage", IF(tbl_Customers[[#This Row],[total_day_minutes]]&lt;=200,"Medium Usage", IF(tbl_Customers[[#This Row],[total_day_minutes]]&lt;=250,"High Usage","Very High Usage")))</f>
        <v>Medium Usage</v>
      </c>
      <c r="AE3103" s="30" t="str">
        <f>IF(tbl_Customers[[#This Row],[total_intl_calls]]&lt;=5,"Low Calls", IF(tbl_Customers[[#This Row],[total_intl_calls]]&lt;=10, "Medium Calls", "High Calls"))</f>
        <v>Low Calls</v>
      </c>
    </row>
    <row r="3104" spans="1:31"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c r="W3104" t="str">
        <f>IF(tbl_Customers[[#This Row],[number_customer_service_calls]] &lt;= 1, "0-1 Calls", IF(tbl_Customers[[#This Row],[number_customer_service_calls]] &lt;= 3, "2-3 Calls", IF(tbl_Customers[[#This Row],[number_customer_service_calls]] &lt;=5, "4-5 Calls", "6+ Calls")))</f>
        <v>2-3 Calls</v>
      </c>
      <c r="X3104" t="str">
        <f>IF(tbl_Customers[[#This Row],[account_length]] &lt;= 50, "0-50", IF(tbl_Customers[[#This Row],[account_length]] &lt;=100, "51-100", IF(tbl_Customers[[#This Row],[account_length]] &lt;= 150, "101-150", "151+")))</f>
        <v>51-100</v>
      </c>
      <c r="Y3104" s="30" t="str">
        <f>IF(tbl_Customers[[#This Row],[total_intl_charge]] &lt;= 3, "Low Charges", "High Charges")</f>
        <v>Low Charges</v>
      </c>
      <c r="Z3104" s="30" t="str">
        <f>IF(tbl_Customers[[#This Row],[total_eve_calls]]&lt;=80,"Low Calls",
IF(tbl_Customers[[#This Row],[total_eve_calls]]&lt;=120,"Medium Calls","High Calls"))</f>
        <v>Medium Calls</v>
      </c>
      <c r="AA3104" s="30" t="str">
        <f>IF(tbl_Customers[[#This Row],[total_eve_charge]]&lt;=15,"Low Charges",
IF(tbl_Customers[[#This Row],[total_eve_charge]]&lt;=20,"Medium Charges","High Charges"))</f>
        <v>Medium Charges</v>
      </c>
      <c r="AB3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4" s="30" t="str">
        <f>IF(tbl_Customers[[#This Row],[number_vmail_messages]] = 0, "No Usage", IF(tbl_Customers[[#This Row],[number_vmail_messages]] &lt;= 20, "Low Usage", IF(tbl_Customers[[#This Row],[number_vmail_messages]] &lt;= 40, "Medium Usgae", "High Usage")))</f>
        <v>No Usage</v>
      </c>
      <c r="AD3104" s="30" t="str">
        <f>IF(tbl_Customers[[#This Row],[total_day_minutes]]&lt;=150,"Low Usage", IF(tbl_Customers[[#This Row],[total_day_minutes]]&lt;=200,"Medium Usage", IF(tbl_Customers[[#This Row],[total_day_minutes]]&lt;=250,"High Usage","Very High Usage")))</f>
        <v>High Usage</v>
      </c>
      <c r="AE3104" s="30" t="str">
        <f>IF(tbl_Customers[[#This Row],[total_intl_calls]]&lt;=5,"Low Calls", IF(tbl_Customers[[#This Row],[total_intl_calls]]&lt;=10, "Medium Calls", "High Calls"))</f>
        <v>Low Calls</v>
      </c>
    </row>
    <row r="3105" spans="1:31"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c r="W3105" t="str">
        <f>IF(tbl_Customers[[#This Row],[number_customer_service_calls]] &lt;= 1, "0-1 Calls", IF(tbl_Customers[[#This Row],[number_customer_service_calls]] &lt;= 3, "2-3 Calls", IF(tbl_Customers[[#This Row],[number_customer_service_calls]] &lt;=5, "4-5 Calls", "6+ Calls")))</f>
        <v>2-3 Calls</v>
      </c>
      <c r="X3105" t="str">
        <f>IF(tbl_Customers[[#This Row],[account_length]] &lt;= 50, "0-50", IF(tbl_Customers[[#This Row],[account_length]] &lt;=100, "51-100", IF(tbl_Customers[[#This Row],[account_length]] &lt;= 150, "101-150", "151+")))</f>
        <v>51-100</v>
      </c>
      <c r="Y3105" s="30" t="str">
        <f>IF(tbl_Customers[[#This Row],[total_intl_charge]] &lt;= 3, "Low Charges", "High Charges")</f>
        <v>High Charges</v>
      </c>
      <c r="Z3105" s="30" t="str">
        <f>IF(tbl_Customers[[#This Row],[total_eve_calls]]&lt;=80,"Low Calls",
IF(tbl_Customers[[#This Row],[total_eve_calls]]&lt;=120,"Medium Calls","High Calls"))</f>
        <v>Low Calls</v>
      </c>
      <c r="AA3105" s="30" t="str">
        <f>IF(tbl_Customers[[#This Row],[total_eve_charge]]&lt;=15,"Low Charges",
IF(tbl_Customers[[#This Row],[total_eve_charge]]&lt;=20,"Medium Charges","High Charges"))</f>
        <v>Medium Charges</v>
      </c>
      <c r="AB3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05" s="30" t="str">
        <f>IF(tbl_Customers[[#This Row],[number_vmail_messages]] = 0, "No Usage", IF(tbl_Customers[[#This Row],[number_vmail_messages]] &lt;= 20, "Low Usage", IF(tbl_Customers[[#This Row],[number_vmail_messages]] &lt;= 40, "Medium Usgae", "High Usage")))</f>
        <v>Medium Usgae</v>
      </c>
      <c r="AD3105" s="30" t="str">
        <f>IF(tbl_Customers[[#This Row],[total_day_minutes]]&lt;=150,"Low Usage", IF(tbl_Customers[[#This Row],[total_day_minutes]]&lt;=200,"Medium Usage", IF(tbl_Customers[[#This Row],[total_day_minutes]]&lt;=250,"High Usage","Very High Usage")))</f>
        <v>High Usage</v>
      </c>
      <c r="AE3105" s="30" t="str">
        <f>IF(tbl_Customers[[#This Row],[total_intl_calls]]&lt;=5,"Low Calls", IF(tbl_Customers[[#This Row],[total_intl_calls]]&lt;=10, "Medium Calls", "High Calls"))</f>
        <v>Low Calls</v>
      </c>
    </row>
    <row r="3106" spans="1:31"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c r="W3106" t="str">
        <f>IF(tbl_Customers[[#This Row],[number_customer_service_calls]] &lt;= 1, "0-1 Calls", IF(tbl_Customers[[#This Row],[number_customer_service_calls]] &lt;= 3, "2-3 Calls", IF(tbl_Customers[[#This Row],[number_customer_service_calls]] &lt;=5, "4-5 Calls", "6+ Calls")))</f>
        <v>0-1 Calls</v>
      </c>
      <c r="X3106" t="str">
        <f>IF(tbl_Customers[[#This Row],[account_length]] &lt;= 50, "0-50", IF(tbl_Customers[[#This Row],[account_length]] &lt;=100, "51-100", IF(tbl_Customers[[#This Row],[account_length]] &lt;= 150, "101-150", "151+")))</f>
        <v>101-150</v>
      </c>
      <c r="Y3106" s="30" t="str">
        <f>IF(tbl_Customers[[#This Row],[total_intl_charge]] &lt;= 3, "Low Charges", "High Charges")</f>
        <v>Low Charges</v>
      </c>
      <c r="Z3106" s="30" t="str">
        <f>IF(tbl_Customers[[#This Row],[total_eve_calls]]&lt;=80,"Low Calls",
IF(tbl_Customers[[#This Row],[total_eve_calls]]&lt;=120,"Medium Calls","High Calls"))</f>
        <v>High Calls</v>
      </c>
      <c r="AA3106" s="30" t="str">
        <f>IF(tbl_Customers[[#This Row],[total_eve_charge]]&lt;=15,"Low Charges",
IF(tbl_Customers[[#This Row],[total_eve_charge]]&lt;=20,"Medium Charges","High Charges"))</f>
        <v>Low Charges</v>
      </c>
      <c r="AB3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6" s="30" t="str">
        <f>IF(tbl_Customers[[#This Row],[number_vmail_messages]] = 0, "No Usage", IF(tbl_Customers[[#This Row],[number_vmail_messages]] &lt;= 20, "Low Usage", IF(tbl_Customers[[#This Row],[number_vmail_messages]] &lt;= 40, "Medium Usgae", "High Usage")))</f>
        <v>No Usage</v>
      </c>
      <c r="AD3106" s="30" t="str">
        <f>IF(tbl_Customers[[#This Row],[total_day_minutes]]&lt;=150,"Low Usage", IF(tbl_Customers[[#This Row],[total_day_minutes]]&lt;=200,"Medium Usage", IF(tbl_Customers[[#This Row],[total_day_minutes]]&lt;=250,"High Usage","Very High Usage")))</f>
        <v>Medium Usage</v>
      </c>
      <c r="AE3106" s="30" t="str">
        <f>IF(tbl_Customers[[#This Row],[total_intl_calls]]&lt;=5,"Low Calls", IF(tbl_Customers[[#This Row],[total_intl_calls]]&lt;=10, "Medium Calls", "High Calls"))</f>
        <v>Medium Calls</v>
      </c>
    </row>
    <row r="3107" spans="1:31"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c r="W3107" t="str">
        <f>IF(tbl_Customers[[#This Row],[number_customer_service_calls]] &lt;= 1, "0-1 Calls", IF(tbl_Customers[[#This Row],[number_customer_service_calls]] &lt;= 3, "2-3 Calls", IF(tbl_Customers[[#This Row],[number_customer_service_calls]] &lt;=5, "4-5 Calls", "6+ Calls")))</f>
        <v>2-3 Calls</v>
      </c>
      <c r="X3107" t="str">
        <f>IF(tbl_Customers[[#This Row],[account_length]] &lt;= 50, "0-50", IF(tbl_Customers[[#This Row],[account_length]] &lt;=100, "51-100", IF(tbl_Customers[[#This Row],[account_length]] &lt;= 150, "101-150", "151+")))</f>
        <v>51-100</v>
      </c>
      <c r="Y3107" s="30" t="str">
        <f>IF(tbl_Customers[[#This Row],[total_intl_charge]] &lt;= 3, "Low Charges", "High Charges")</f>
        <v>Low Charges</v>
      </c>
      <c r="Z3107" s="30" t="str">
        <f>IF(tbl_Customers[[#This Row],[total_eve_calls]]&lt;=80,"Low Calls",
IF(tbl_Customers[[#This Row],[total_eve_calls]]&lt;=120,"Medium Calls","High Calls"))</f>
        <v>Medium Calls</v>
      </c>
      <c r="AA3107" s="30" t="str">
        <f>IF(tbl_Customers[[#This Row],[total_eve_charge]]&lt;=15,"Low Charges",
IF(tbl_Customers[[#This Row],[total_eve_charge]]&lt;=20,"Medium Charges","High Charges"))</f>
        <v>Low Charges</v>
      </c>
      <c r="AB3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7" s="30" t="str">
        <f>IF(tbl_Customers[[#This Row],[number_vmail_messages]] = 0, "No Usage", IF(tbl_Customers[[#This Row],[number_vmail_messages]] &lt;= 20, "Low Usage", IF(tbl_Customers[[#This Row],[number_vmail_messages]] &lt;= 40, "Medium Usgae", "High Usage")))</f>
        <v>No Usage</v>
      </c>
      <c r="AD3107" s="30" t="str">
        <f>IF(tbl_Customers[[#This Row],[total_day_minutes]]&lt;=150,"Low Usage", IF(tbl_Customers[[#This Row],[total_day_minutes]]&lt;=200,"Medium Usage", IF(tbl_Customers[[#This Row],[total_day_minutes]]&lt;=250,"High Usage","Very High Usage")))</f>
        <v>Very High Usage</v>
      </c>
      <c r="AE3107" s="30" t="str">
        <f>IF(tbl_Customers[[#This Row],[total_intl_calls]]&lt;=5,"Low Calls", IF(tbl_Customers[[#This Row],[total_intl_calls]]&lt;=10, "Medium Calls", "High Calls"))</f>
        <v>Medium Calls</v>
      </c>
    </row>
    <row r="3108" spans="1:31"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c r="W3108" t="str">
        <f>IF(tbl_Customers[[#This Row],[number_customer_service_calls]] &lt;= 1, "0-1 Calls", IF(tbl_Customers[[#This Row],[number_customer_service_calls]] &lt;= 3, "2-3 Calls", IF(tbl_Customers[[#This Row],[number_customer_service_calls]] &lt;=5, "4-5 Calls", "6+ Calls")))</f>
        <v>0-1 Calls</v>
      </c>
      <c r="X3108" t="str">
        <f>IF(tbl_Customers[[#This Row],[account_length]] &lt;= 50, "0-50", IF(tbl_Customers[[#This Row],[account_length]] &lt;=100, "51-100", IF(tbl_Customers[[#This Row],[account_length]] &lt;= 150, "101-150", "151+")))</f>
        <v>51-100</v>
      </c>
      <c r="Y3108" s="30" t="str">
        <f>IF(tbl_Customers[[#This Row],[total_intl_charge]] &lt;= 3, "Low Charges", "High Charges")</f>
        <v>Low Charges</v>
      </c>
      <c r="Z3108" s="30" t="str">
        <f>IF(tbl_Customers[[#This Row],[total_eve_calls]]&lt;=80,"Low Calls",
IF(tbl_Customers[[#This Row],[total_eve_calls]]&lt;=120,"Medium Calls","High Calls"))</f>
        <v>High Calls</v>
      </c>
      <c r="AA3108" s="30" t="str">
        <f>IF(tbl_Customers[[#This Row],[total_eve_charge]]&lt;=15,"Low Charges",
IF(tbl_Customers[[#This Row],[total_eve_charge]]&lt;=20,"Medium Charges","High Charges"))</f>
        <v>Medium Charges</v>
      </c>
      <c r="AB3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08" s="30" t="str">
        <f>IF(tbl_Customers[[#This Row],[number_vmail_messages]] = 0, "No Usage", IF(tbl_Customers[[#This Row],[number_vmail_messages]] &lt;= 20, "Low Usage", IF(tbl_Customers[[#This Row],[number_vmail_messages]] &lt;= 40, "Medium Usgae", "High Usage")))</f>
        <v>No Usage</v>
      </c>
      <c r="AD3108" s="30" t="str">
        <f>IF(tbl_Customers[[#This Row],[total_day_minutes]]&lt;=150,"Low Usage", IF(tbl_Customers[[#This Row],[total_day_minutes]]&lt;=200,"Medium Usage", IF(tbl_Customers[[#This Row],[total_day_minutes]]&lt;=250,"High Usage","Very High Usage")))</f>
        <v>Low Usage</v>
      </c>
      <c r="AE3108" s="30" t="str">
        <f>IF(tbl_Customers[[#This Row],[total_intl_calls]]&lt;=5,"Low Calls", IF(tbl_Customers[[#This Row],[total_intl_calls]]&lt;=10, "Medium Calls", "High Calls"))</f>
        <v>Low Calls</v>
      </c>
    </row>
    <row r="3109" spans="1:31"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c r="W3109" t="str">
        <f>IF(tbl_Customers[[#This Row],[number_customer_service_calls]] &lt;= 1, "0-1 Calls", IF(tbl_Customers[[#This Row],[number_customer_service_calls]] &lt;= 3, "2-3 Calls", IF(tbl_Customers[[#This Row],[number_customer_service_calls]] &lt;=5, "4-5 Calls", "6+ Calls")))</f>
        <v>0-1 Calls</v>
      </c>
      <c r="X3109" t="str">
        <f>IF(tbl_Customers[[#This Row],[account_length]] &lt;= 50, "0-50", IF(tbl_Customers[[#This Row],[account_length]] &lt;=100, "51-100", IF(tbl_Customers[[#This Row],[account_length]] &lt;= 150, "101-150", "151+")))</f>
        <v>51-100</v>
      </c>
      <c r="Y3109" s="30" t="str">
        <f>IF(tbl_Customers[[#This Row],[total_intl_charge]] &lt;= 3, "Low Charges", "High Charges")</f>
        <v>Low Charges</v>
      </c>
      <c r="Z3109" s="30" t="str">
        <f>IF(tbl_Customers[[#This Row],[total_eve_calls]]&lt;=80,"Low Calls",
IF(tbl_Customers[[#This Row],[total_eve_calls]]&lt;=120,"Medium Calls","High Calls"))</f>
        <v>Medium Calls</v>
      </c>
      <c r="AA3109" s="30" t="str">
        <f>IF(tbl_Customers[[#This Row],[total_eve_charge]]&lt;=15,"Low Charges",
IF(tbl_Customers[[#This Row],[total_eve_charge]]&lt;=20,"Medium Charges","High Charges"))</f>
        <v>Medium Charges</v>
      </c>
      <c r="AB3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09" s="30" t="str">
        <f>IF(tbl_Customers[[#This Row],[number_vmail_messages]] = 0, "No Usage", IF(tbl_Customers[[#This Row],[number_vmail_messages]] &lt;= 20, "Low Usage", IF(tbl_Customers[[#This Row],[number_vmail_messages]] &lt;= 40, "Medium Usgae", "High Usage")))</f>
        <v>No Usage</v>
      </c>
      <c r="AD3109" s="30" t="str">
        <f>IF(tbl_Customers[[#This Row],[total_day_minutes]]&lt;=150,"Low Usage", IF(tbl_Customers[[#This Row],[total_day_minutes]]&lt;=200,"Medium Usage", IF(tbl_Customers[[#This Row],[total_day_minutes]]&lt;=250,"High Usage","Very High Usage")))</f>
        <v>Medium Usage</v>
      </c>
      <c r="AE3109" s="30" t="str">
        <f>IF(tbl_Customers[[#This Row],[total_intl_calls]]&lt;=5,"Low Calls", IF(tbl_Customers[[#This Row],[total_intl_calls]]&lt;=10, "Medium Calls", "High Calls"))</f>
        <v>Low Calls</v>
      </c>
    </row>
    <row r="3110" spans="1:31"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c r="W3110" t="str">
        <f>IF(tbl_Customers[[#This Row],[number_customer_service_calls]] &lt;= 1, "0-1 Calls", IF(tbl_Customers[[#This Row],[number_customer_service_calls]] &lt;= 3, "2-3 Calls", IF(tbl_Customers[[#This Row],[number_customer_service_calls]] &lt;=5, "4-5 Calls", "6+ Calls")))</f>
        <v>0-1 Calls</v>
      </c>
      <c r="X3110" t="str">
        <f>IF(tbl_Customers[[#This Row],[account_length]] &lt;= 50, "0-50", IF(tbl_Customers[[#This Row],[account_length]] &lt;=100, "51-100", IF(tbl_Customers[[#This Row],[account_length]] &lt;= 150, "101-150", "151+")))</f>
        <v>101-150</v>
      </c>
      <c r="Y3110" s="30" t="str">
        <f>IF(tbl_Customers[[#This Row],[total_intl_charge]] &lt;= 3, "Low Charges", "High Charges")</f>
        <v>Low Charges</v>
      </c>
      <c r="Z3110" s="30" t="str">
        <f>IF(tbl_Customers[[#This Row],[total_eve_calls]]&lt;=80,"Low Calls",
IF(tbl_Customers[[#This Row],[total_eve_calls]]&lt;=120,"Medium Calls","High Calls"))</f>
        <v>High Calls</v>
      </c>
      <c r="AA3110" s="30" t="str">
        <f>IF(tbl_Customers[[#This Row],[total_eve_charge]]&lt;=15,"Low Charges",
IF(tbl_Customers[[#This Row],[total_eve_charge]]&lt;=20,"Medium Charges","High Charges"))</f>
        <v>Medium Charges</v>
      </c>
      <c r="AB3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0" s="30" t="str">
        <f>IF(tbl_Customers[[#This Row],[number_vmail_messages]] = 0, "No Usage", IF(tbl_Customers[[#This Row],[number_vmail_messages]] &lt;= 20, "Low Usage", IF(tbl_Customers[[#This Row],[number_vmail_messages]] &lt;= 40, "Medium Usgae", "High Usage")))</f>
        <v>No Usage</v>
      </c>
      <c r="AD3110" s="30" t="str">
        <f>IF(tbl_Customers[[#This Row],[total_day_minutes]]&lt;=150,"Low Usage", IF(tbl_Customers[[#This Row],[total_day_minutes]]&lt;=200,"Medium Usage", IF(tbl_Customers[[#This Row],[total_day_minutes]]&lt;=250,"High Usage","Very High Usage")))</f>
        <v>Low Usage</v>
      </c>
      <c r="AE3110" s="30" t="str">
        <f>IF(tbl_Customers[[#This Row],[total_intl_calls]]&lt;=5,"Low Calls", IF(tbl_Customers[[#This Row],[total_intl_calls]]&lt;=10, "Medium Calls", "High Calls"))</f>
        <v>Low Calls</v>
      </c>
    </row>
    <row r="3111" spans="1:31"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c r="W3111" t="str">
        <f>IF(tbl_Customers[[#This Row],[number_customer_service_calls]] &lt;= 1, "0-1 Calls", IF(tbl_Customers[[#This Row],[number_customer_service_calls]] &lt;= 3, "2-3 Calls", IF(tbl_Customers[[#This Row],[number_customer_service_calls]] &lt;=5, "4-5 Calls", "6+ Calls")))</f>
        <v>0-1 Calls</v>
      </c>
      <c r="X3111" t="str">
        <f>IF(tbl_Customers[[#This Row],[account_length]] &lt;= 50, "0-50", IF(tbl_Customers[[#This Row],[account_length]] &lt;=100, "51-100", IF(tbl_Customers[[#This Row],[account_length]] &lt;= 150, "101-150", "151+")))</f>
        <v>51-100</v>
      </c>
      <c r="Y3111" s="30" t="str">
        <f>IF(tbl_Customers[[#This Row],[total_intl_charge]] &lt;= 3, "Low Charges", "High Charges")</f>
        <v>High Charges</v>
      </c>
      <c r="Z3111" s="30" t="str">
        <f>IF(tbl_Customers[[#This Row],[total_eve_calls]]&lt;=80,"Low Calls",
IF(tbl_Customers[[#This Row],[total_eve_calls]]&lt;=120,"Medium Calls","High Calls"))</f>
        <v>Medium Calls</v>
      </c>
      <c r="AA3111" s="30" t="str">
        <f>IF(tbl_Customers[[#This Row],[total_eve_charge]]&lt;=15,"Low Charges",
IF(tbl_Customers[[#This Row],[total_eve_charge]]&lt;=20,"Medium Charges","High Charges"))</f>
        <v>Medium Charges</v>
      </c>
      <c r="AB3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1" s="30" t="str">
        <f>IF(tbl_Customers[[#This Row],[number_vmail_messages]] = 0, "No Usage", IF(tbl_Customers[[#This Row],[number_vmail_messages]] &lt;= 20, "Low Usage", IF(tbl_Customers[[#This Row],[number_vmail_messages]] &lt;= 40, "Medium Usgae", "High Usage")))</f>
        <v>No Usage</v>
      </c>
      <c r="AD3111" s="30" t="str">
        <f>IF(tbl_Customers[[#This Row],[total_day_minutes]]&lt;=150,"Low Usage", IF(tbl_Customers[[#This Row],[total_day_minutes]]&lt;=200,"Medium Usage", IF(tbl_Customers[[#This Row],[total_day_minutes]]&lt;=250,"High Usage","Very High Usage")))</f>
        <v>Very High Usage</v>
      </c>
      <c r="AE3111" s="30" t="str">
        <f>IF(tbl_Customers[[#This Row],[total_intl_calls]]&lt;=5,"Low Calls", IF(tbl_Customers[[#This Row],[total_intl_calls]]&lt;=10, "Medium Calls", "High Calls"))</f>
        <v>Low Calls</v>
      </c>
    </row>
    <row r="3112" spans="1:31"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c r="W3112" t="str">
        <f>IF(tbl_Customers[[#This Row],[number_customer_service_calls]] &lt;= 1, "0-1 Calls", IF(tbl_Customers[[#This Row],[number_customer_service_calls]] &lt;= 3, "2-3 Calls", IF(tbl_Customers[[#This Row],[number_customer_service_calls]] &lt;=5, "4-5 Calls", "6+ Calls")))</f>
        <v>0-1 Calls</v>
      </c>
      <c r="X3112" t="str">
        <f>IF(tbl_Customers[[#This Row],[account_length]] &lt;= 50, "0-50", IF(tbl_Customers[[#This Row],[account_length]] &lt;=100, "51-100", IF(tbl_Customers[[#This Row],[account_length]] &lt;= 150, "101-150", "151+")))</f>
        <v>51-100</v>
      </c>
      <c r="Y3112" s="30" t="str">
        <f>IF(tbl_Customers[[#This Row],[total_intl_charge]] &lt;= 3, "Low Charges", "High Charges")</f>
        <v>High Charges</v>
      </c>
      <c r="Z3112" s="30" t="str">
        <f>IF(tbl_Customers[[#This Row],[total_eve_calls]]&lt;=80,"Low Calls",
IF(tbl_Customers[[#This Row],[total_eve_calls]]&lt;=120,"Medium Calls","High Calls"))</f>
        <v>High Calls</v>
      </c>
      <c r="AA3112" s="30" t="str">
        <f>IF(tbl_Customers[[#This Row],[total_eve_charge]]&lt;=15,"Low Charges",
IF(tbl_Customers[[#This Row],[total_eve_charge]]&lt;=20,"Medium Charges","High Charges"))</f>
        <v>High Charges</v>
      </c>
      <c r="AB3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2" s="30" t="str">
        <f>IF(tbl_Customers[[#This Row],[number_vmail_messages]] = 0, "No Usage", IF(tbl_Customers[[#This Row],[number_vmail_messages]] &lt;= 20, "Low Usage", IF(tbl_Customers[[#This Row],[number_vmail_messages]] &lt;= 40, "Medium Usgae", "High Usage")))</f>
        <v>No Usage</v>
      </c>
      <c r="AD3112" s="30" t="str">
        <f>IF(tbl_Customers[[#This Row],[total_day_minutes]]&lt;=150,"Low Usage", IF(tbl_Customers[[#This Row],[total_day_minutes]]&lt;=200,"Medium Usage", IF(tbl_Customers[[#This Row],[total_day_minutes]]&lt;=250,"High Usage","Very High Usage")))</f>
        <v>Low Usage</v>
      </c>
      <c r="AE3112" s="30" t="str">
        <f>IF(tbl_Customers[[#This Row],[total_intl_calls]]&lt;=5,"Low Calls", IF(tbl_Customers[[#This Row],[total_intl_calls]]&lt;=10, "Medium Calls", "High Calls"))</f>
        <v>Low Calls</v>
      </c>
    </row>
    <row r="3113" spans="1:31"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c r="W3113" t="str">
        <f>IF(tbl_Customers[[#This Row],[number_customer_service_calls]] &lt;= 1, "0-1 Calls", IF(tbl_Customers[[#This Row],[number_customer_service_calls]] &lt;= 3, "2-3 Calls", IF(tbl_Customers[[#This Row],[number_customer_service_calls]] &lt;=5, "4-5 Calls", "6+ Calls")))</f>
        <v>0-1 Calls</v>
      </c>
      <c r="X3113" t="str">
        <f>IF(tbl_Customers[[#This Row],[account_length]] &lt;= 50, "0-50", IF(tbl_Customers[[#This Row],[account_length]] &lt;=100, "51-100", IF(tbl_Customers[[#This Row],[account_length]] &lt;= 150, "101-150", "151+")))</f>
        <v>101-150</v>
      </c>
      <c r="Y3113" s="30" t="str">
        <f>IF(tbl_Customers[[#This Row],[total_intl_charge]] &lt;= 3, "Low Charges", "High Charges")</f>
        <v>Low Charges</v>
      </c>
      <c r="Z3113" s="30" t="str">
        <f>IF(tbl_Customers[[#This Row],[total_eve_calls]]&lt;=80,"Low Calls",
IF(tbl_Customers[[#This Row],[total_eve_calls]]&lt;=120,"Medium Calls","High Calls"))</f>
        <v>Low Calls</v>
      </c>
      <c r="AA3113" s="30" t="str">
        <f>IF(tbl_Customers[[#This Row],[total_eve_charge]]&lt;=15,"Low Charges",
IF(tbl_Customers[[#This Row],[total_eve_charge]]&lt;=20,"Medium Charges","High Charges"))</f>
        <v>High Charges</v>
      </c>
      <c r="AB3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3" s="30" t="str">
        <f>IF(tbl_Customers[[#This Row],[number_vmail_messages]] = 0, "No Usage", IF(tbl_Customers[[#This Row],[number_vmail_messages]] &lt;= 20, "Low Usage", IF(tbl_Customers[[#This Row],[number_vmail_messages]] &lt;= 40, "Medium Usgae", "High Usage")))</f>
        <v>No Usage</v>
      </c>
      <c r="AD3113" s="30" t="str">
        <f>IF(tbl_Customers[[#This Row],[total_day_minutes]]&lt;=150,"Low Usage", IF(tbl_Customers[[#This Row],[total_day_minutes]]&lt;=200,"Medium Usage", IF(tbl_Customers[[#This Row],[total_day_minutes]]&lt;=250,"High Usage","Very High Usage")))</f>
        <v>High Usage</v>
      </c>
      <c r="AE3113" s="30" t="str">
        <f>IF(tbl_Customers[[#This Row],[total_intl_calls]]&lt;=5,"Low Calls", IF(tbl_Customers[[#This Row],[total_intl_calls]]&lt;=10, "Medium Calls", "High Calls"))</f>
        <v>Low Calls</v>
      </c>
    </row>
    <row r="3114" spans="1:31"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c r="W3114" t="str">
        <f>IF(tbl_Customers[[#This Row],[number_customer_service_calls]] &lt;= 1, "0-1 Calls", IF(tbl_Customers[[#This Row],[number_customer_service_calls]] &lt;= 3, "2-3 Calls", IF(tbl_Customers[[#This Row],[number_customer_service_calls]] &lt;=5, "4-5 Calls", "6+ Calls")))</f>
        <v>2-3 Calls</v>
      </c>
      <c r="X3114" t="str">
        <f>IF(tbl_Customers[[#This Row],[account_length]] &lt;= 50, "0-50", IF(tbl_Customers[[#This Row],[account_length]] &lt;=100, "51-100", IF(tbl_Customers[[#This Row],[account_length]] &lt;= 150, "101-150", "151+")))</f>
        <v>101-150</v>
      </c>
      <c r="Y3114" s="30" t="str">
        <f>IF(tbl_Customers[[#This Row],[total_intl_charge]] &lt;= 3, "Low Charges", "High Charges")</f>
        <v>High Charges</v>
      </c>
      <c r="Z3114" s="30" t="str">
        <f>IF(tbl_Customers[[#This Row],[total_eve_calls]]&lt;=80,"Low Calls",
IF(tbl_Customers[[#This Row],[total_eve_calls]]&lt;=120,"Medium Calls","High Calls"))</f>
        <v>Medium Calls</v>
      </c>
      <c r="AA3114" s="30" t="str">
        <f>IF(tbl_Customers[[#This Row],[total_eve_charge]]&lt;=15,"Low Charges",
IF(tbl_Customers[[#This Row],[total_eve_charge]]&lt;=20,"Medium Charges","High Charges"))</f>
        <v>High Charges</v>
      </c>
      <c r="AB3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4" s="30" t="str">
        <f>IF(tbl_Customers[[#This Row],[number_vmail_messages]] = 0, "No Usage", IF(tbl_Customers[[#This Row],[number_vmail_messages]] &lt;= 20, "Low Usage", IF(tbl_Customers[[#This Row],[number_vmail_messages]] &lt;= 40, "Medium Usgae", "High Usage")))</f>
        <v>No Usage</v>
      </c>
      <c r="AD3114" s="30" t="str">
        <f>IF(tbl_Customers[[#This Row],[total_day_minutes]]&lt;=150,"Low Usage", IF(tbl_Customers[[#This Row],[total_day_minutes]]&lt;=200,"Medium Usage", IF(tbl_Customers[[#This Row],[total_day_minutes]]&lt;=250,"High Usage","Very High Usage")))</f>
        <v>Low Usage</v>
      </c>
      <c r="AE3114" s="30" t="str">
        <f>IF(tbl_Customers[[#This Row],[total_intl_calls]]&lt;=5,"Low Calls", IF(tbl_Customers[[#This Row],[total_intl_calls]]&lt;=10, "Medium Calls", "High Calls"))</f>
        <v>Low Calls</v>
      </c>
    </row>
    <row r="3115" spans="1:31"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c r="W3115" t="str">
        <f>IF(tbl_Customers[[#This Row],[number_customer_service_calls]] &lt;= 1, "0-1 Calls", IF(tbl_Customers[[#This Row],[number_customer_service_calls]] &lt;= 3, "2-3 Calls", IF(tbl_Customers[[#This Row],[number_customer_service_calls]] &lt;=5, "4-5 Calls", "6+ Calls")))</f>
        <v>2-3 Calls</v>
      </c>
      <c r="X3115" t="str">
        <f>IF(tbl_Customers[[#This Row],[account_length]] &lt;= 50, "0-50", IF(tbl_Customers[[#This Row],[account_length]] &lt;=100, "51-100", IF(tbl_Customers[[#This Row],[account_length]] &lt;= 150, "101-150", "151+")))</f>
        <v>51-100</v>
      </c>
      <c r="Y3115" s="30" t="str">
        <f>IF(tbl_Customers[[#This Row],[total_intl_charge]] &lt;= 3, "Low Charges", "High Charges")</f>
        <v>Low Charges</v>
      </c>
      <c r="Z3115" s="30" t="str">
        <f>IF(tbl_Customers[[#This Row],[total_eve_calls]]&lt;=80,"Low Calls",
IF(tbl_Customers[[#This Row],[total_eve_calls]]&lt;=120,"Medium Calls","High Calls"))</f>
        <v>Medium Calls</v>
      </c>
      <c r="AA3115" s="30" t="str">
        <f>IF(tbl_Customers[[#This Row],[total_eve_charge]]&lt;=15,"Low Charges",
IF(tbl_Customers[[#This Row],[total_eve_charge]]&lt;=20,"Medium Charges","High Charges"))</f>
        <v>Medium Charges</v>
      </c>
      <c r="AB3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15" s="30" t="str">
        <f>IF(tbl_Customers[[#This Row],[number_vmail_messages]] = 0, "No Usage", IF(tbl_Customers[[#This Row],[number_vmail_messages]] &lt;= 20, "Low Usage", IF(tbl_Customers[[#This Row],[number_vmail_messages]] &lt;= 40, "Medium Usgae", "High Usage")))</f>
        <v>No Usage</v>
      </c>
      <c r="AD3115" s="30" t="str">
        <f>IF(tbl_Customers[[#This Row],[total_day_minutes]]&lt;=150,"Low Usage", IF(tbl_Customers[[#This Row],[total_day_minutes]]&lt;=200,"Medium Usage", IF(tbl_Customers[[#This Row],[total_day_minutes]]&lt;=250,"High Usage","Very High Usage")))</f>
        <v>Low Usage</v>
      </c>
      <c r="AE3115" s="30" t="str">
        <f>IF(tbl_Customers[[#This Row],[total_intl_calls]]&lt;=5,"Low Calls", IF(tbl_Customers[[#This Row],[total_intl_calls]]&lt;=10, "Medium Calls", "High Calls"))</f>
        <v>Low Calls</v>
      </c>
    </row>
    <row r="3116" spans="1:31"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c r="W3116" t="str">
        <f>IF(tbl_Customers[[#This Row],[number_customer_service_calls]] &lt;= 1, "0-1 Calls", IF(tbl_Customers[[#This Row],[number_customer_service_calls]] &lt;= 3, "2-3 Calls", IF(tbl_Customers[[#This Row],[number_customer_service_calls]] &lt;=5, "4-5 Calls", "6+ Calls")))</f>
        <v>0-1 Calls</v>
      </c>
      <c r="X3116" t="str">
        <f>IF(tbl_Customers[[#This Row],[account_length]] &lt;= 50, "0-50", IF(tbl_Customers[[#This Row],[account_length]] &lt;=100, "51-100", IF(tbl_Customers[[#This Row],[account_length]] &lt;= 150, "101-150", "151+")))</f>
        <v>51-100</v>
      </c>
      <c r="Y3116" s="30" t="str">
        <f>IF(tbl_Customers[[#This Row],[total_intl_charge]] &lt;= 3, "Low Charges", "High Charges")</f>
        <v>High Charges</v>
      </c>
      <c r="Z3116" s="30" t="str">
        <f>IF(tbl_Customers[[#This Row],[total_eve_calls]]&lt;=80,"Low Calls",
IF(tbl_Customers[[#This Row],[total_eve_calls]]&lt;=120,"Medium Calls","High Calls"))</f>
        <v>Medium Calls</v>
      </c>
      <c r="AA3116" s="30" t="str">
        <f>IF(tbl_Customers[[#This Row],[total_eve_charge]]&lt;=15,"Low Charges",
IF(tbl_Customers[[#This Row],[total_eve_charge]]&lt;=20,"Medium Charges","High Charges"))</f>
        <v>High Charges</v>
      </c>
      <c r="AB3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6" s="30" t="str">
        <f>IF(tbl_Customers[[#This Row],[number_vmail_messages]] = 0, "No Usage", IF(tbl_Customers[[#This Row],[number_vmail_messages]] &lt;= 20, "Low Usage", IF(tbl_Customers[[#This Row],[number_vmail_messages]] &lt;= 40, "Medium Usgae", "High Usage")))</f>
        <v>No Usage</v>
      </c>
      <c r="AD3116" s="30" t="str">
        <f>IF(tbl_Customers[[#This Row],[total_day_minutes]]&lt;=150,"Low Usage", IF(tbl_Customers[[#This Row],[total_day_minutes]]&lt;=200,"Medium Usage", IF(tbl_Customers[[#This Row],[total_day_minutes]]&lt;=250,"High Usage","Very High Usage")))</f>
        <v>Medium Usage</v>
      </c>
      <c r="AE3116" s="30" t="str">
        <f>IF(tbl_Customers[[#This Row],[total_intl_calls]]&lt;=5,"Low Calls", IF(tbl_Customers[[#This Row],[total_intl_calls]]&lt;=10, "Medium Calls", "High Calls"))</f>
        <v>Low Calls</v>
      </c>
    </row>
    <row r="3117" spans="1:31"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c r="W3117" t="str">
        <f>IF(tbl_Customers[[#This Row],[number_customer_service_calls]] &lt;= 1, "0-1 Calls", IF(tbl_Customers[[#This Row],[number_customer_service_calls]] &lt;= 3, "2-3 Calls", IF(tbl_Customers[[#This Row],[number_customer_service_calls]] &lt;=5, "4-5 Calls", "6+ Calls")))</f>
        <v>4-5 Calls</v>
      </c>
      <c r="X3117" t="str">
        <f>IF(tbl_Customers[[#This Row],[account_length]] &lt;= 50, "0-50", IF(tbl_Customers[[#This Row],[account_length]] &lt;=100, "51-100", IF(tbl_Customers[[#This Row],[account_length]] &lt;= 150, "101-150", "151+")))</f>
        <v>101-150</v>
      </c>
      <c r="Y3117" s="30" t="str">
        <f>IF(tbl_Customers[[#This Row],[total_intl_charge]] &lt;= 3, "Low Charges", "High Charges")</f>
        <v>High Charges</v>
      </c>
      <c r="Z3117" s="30" t="str">
        <f>IF(tbl_Customers[[#This Row],[total_eve_calls]]&lt;=80,"Low Calls",
IF(tbl_Customers[[#This Row],[total_eve_calls]]&lt;=120,"Medium Calls","High Calls"))</f>
        <v>Low Calls</v>
      </c>
      <c r="AA3117" s="30" t="str">
        <f>IF(tbl_Customers[[#This Row],[total_eve_charge]]&lt;=15,"Low Charges",
IF(tbl_Customers[[#This Row],[total_eve_charge]]&lt;=20,"Medium Charges","High Charges"))</f>
        <v>Medium Charges</v>
      </c>
      <c r="AB3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17" s="30" t="str">
        <f>IF(tbl_Customers[[#This Row],[number_vmail_messages]] = 0, "No Usage", IF(tbl_Customers[[#This Row],[number_vmail_messages]] &lt;= 20, "Low Usage", IF(tbl_Customers[[#This Row],[number_vmail_messages]] &lt;= 40, "Medium Usgae", "High Usage")))</f>
        <v>No Usage</v>
      </c>
      <c r="AD3117" s="30" t="str">
        <f>IF(tbl_Customers[[#This Row],[total_day_minutes]]&lt;=150,"Low Usage", IF(tbl_Customers[[#This Row],[total_day_minutes]]&lt;=200,"Medium Usage", IF(tbl_Customers[[#This Row],[total_day_minutes]]&lt;=250,"High Usage","Very High Usage")))</f>
        <v>Very High Usage</v>
      </c>
      <c r="AE3117" s="30" t="str">
        <f>IF(tbl_Customers[[#This Row],[total_intl_calls]]&lt;=5,"Low Calls", IF(tbl_Customers[[#This Row],[total_intl_calls]]&lt;=10, "Medium Calls", "High Calls"))</f>
        <v>Low Calls</v>
      </c>
    </row>
    <row r="3118" spans="1:31"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c r="W3118" t="str">
        <f>IF(tbl_Customers[[#This Row],[number_customer_service_calls]] &lt;= 1, "0-1 Calls", IF(tbl_Customers[[#This Row],[number_customer_service_calls]] &lt;= 3, "2-3 Calls", IF(tbl_Customers[[#This Row],[number_customer_service_calls]] &lt;=5, "4-5 Calls", "6+ Calls")))</f>
        <v>0-1 Calls</v>
      </c>
      <c r="X3118" t="str">
        <f>IF(tbl_Customers[[#This Row],[account_length]] &lt;= 50, "0-50", IF(tbl_Customers[[#This Row],[account_length]] &lt;=100, "51-100", IF(tbl_Customers[[#This Row],[account_length]] &lt;= 150, "101-150", "151+")))</f>
        <v>151+</v>
      </c>
      <c r="Y3118" s="30" t="str">
        <f>IF(tbl_Customers[[#This Row],[total_intl_charge]] &lt;= 3, "Low Charges", "High Charges")</f>
        <v>Low Charges</v>
      </c>
      <c r="Z3118" s="30" t="str">
        <f>IF(tbl_Customers[[#This Row],[total_eve_calls]]&lt;=80,"Low Calls",
IF(tbl_Customers[[#This Row],[total_eve_calls]]&lt;=120,"Medium Calls","High Calls"))</f>
        <v>Medium Calls</v>
      </c>
      <c r="AA3118" s="30" t="str">
        <f>IF(tbl_Customers[[#This Row],[total_eve_charge]]&lt;=15,"Low Charges",
IF(tbl_Customers[[#This Row],[total_eve_charge]]&lt;=20,"Medium Charges","High Charges"))</f>
        <v>Medium Charges</v>
      </c>
      <c r="AB3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8" s="30" t="str">
        <f>IF(tbl_Customers[[#This Row],[number_vmail_messages]] = 0, "No Usage", IF(tbl_Customers[[#This Row],[number_vmail_messages]] &lt;= 20, "Low Usage", IF(tbl_Customers[[#This Row],[number_vmail_messages]] &lt;= 40, "Medium Usgae", "High Usage")))</f>
        <v>No Usage</v>
      </c>
      <c r="AD3118" s="30" t="str">
        <f>IF(tbl_Customers[[#This Row],[total_day_minutes]]&lt;=150,"Low Usage", IF(tbl_Customers[[#This Row],[total_day_minutes]]&lt;=200,"Medium Usage", IF(tbl_Customers[[#This Row],[total_day_minutes]]&lt;=250,"High Usage","Very High Usage")))</f>
        <v>Low Usage</v>
      </c>
      <c r="AE3118" s="30" t="str">
        <f>IF(tbl_Customers[[#This Row],[total_intl_calls]]&lt;=5,"Low Calls", IF(tbl_Customers[[#This Row],[total_intl_calls]]&lt;=10, "Medium Calls", "High Calls"))</f>
        <v>Medium Calls</v>
      </c>
    </row>
    <row r="3119" spans="1:31"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c r="W3119" t="str">
        <f>IF(tbl_Customers[[#This Row],[number_customer_service_calls]] &lt;= 1, "0-1 Calls", IF(tbl_Customers[[#This Row],[number_customer_service_calls]] &lt;= 3, "2-3 Calls", IF(tbl_Customers[[#This Row],[number_customer_service_calls]] &lt;=5, "4-5 Calls", "6+ Calls")))</f>
        <v>0-1 Calls</v>
      </c>
      <c r="X3119" t="str">
        <f>IF(tbl_Customers[[#This Row],[account_length]] &lt;= 50, "0-50", IF(tbl_Customers[[#This Row],[account_length]] &lt;=100, "51-100", IF(tbl_Customers[[#This Row],[account_length]] &lt;= 150, "101-150", "151+")))</f>
        <v>51-100</v>
      </c>
      <c r="Y3119" s="30" t="str">
        <f>IF(tbl_Customers[[#This Row],[total_intl_charge]] &lt;= 3, "Low Charges", "High Charges")</f>
        <v>High Charges</v>
      </c>
      <c r="Z3119" s="30" t="str">
        <f>IF(tbl_Customers[[#This Row],[total_eve_calls]]&lt;=80,"Low Calls",
IF(tbl_Customers[[#This Row],[total_eve_calls]]&lt;=120,"Medium Calls","High Calls"))</f>
        <v>Medium Calls</v>
      </c>
      <c r="AA3119" s="30" t="str">
        <f>IF(tbl_Customers[[#This Row],[total_eve_charge]]&lt;=15,"Low Charges",
IF(tbl_Customers[[#This Row],[total_eve_charge]]&lt;=20,"Medium Charges","High Charges"))</f>
        <v>Medium Charges</v>
      </c>
      <c r="AB3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19" s="30" t="str">
        <f>IF(tbl_Customers[[#This Row],[number_vmail_messages]] = 0, "No Usage", IF(tbl_Customers[[#This Row],[number_vmail_messages]] &lt;= 20, "Low Usage", IF(tbl_Customers[[#This Row],[number_vmail_messages]] &lt;= 40, "Medium Usgae", "High Usage")))</f>
        <v>No Usage</v>
      </c>
      <c r="AD3119" s="30" t="str">
        <f>IF(tbl_Customers[[#This Row],[total_day_minutes]]&lt;=150,"Low Usage", IF(tbl_Customers[[#This Row],[total_day_minutes]]&lt;=200,"Medium Usage", IF(tbl_Customers[[#This Row],[total_day_minutes]]&lt;=250,"High Usage","Very High Usage")))</f>
        <v>Medium Usage</v>
      </c>
      <c r="AE3119" s="30" t="str">
        <f>IF(tbl_Customers[[#This Row],[total_intl_calls]]&lt;=5,"Low Calls", IF(tbl_Customers[[#This Row],[total_intl_calls]]&lt;=10, "Medium Calls", "High Calls"))</f>
        <v>Medium Calls</v>
      </c>
    </row>
    <row r="3120" spans="1:31"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c r="W3120" t="str">
        <f>IF(tbl_Customers[[#This Row],[number_customer_service_calls]] &lt;= 1, "0-1 Calls", IF(tbl_Customers[[#This Row],[number_customer_service_calls]] &lt;= 3, "2-3 Calls", IF(tbl_Customers[[#This Row],[number_customer_service_calls]] &lt;=5, "4-5 Calls", "6+ Calls")))</f>
        <v>0-1 Calls</v>
      </c>
      <c r="X3120" t="str">
        <f>IF(tbl_Customers[[#This Row],[account_length]] &lt;= 50, "0-50", IF(tbl_Customers[[#This Row],[account_length]] &lt;=100, "51-100", IF(tbl_Customers[[#This Row],[account_length]] &lt;= 150, "101-150", "151+")))</f>
        <v>101-150</v>
      </c>
      <c r="Y3120" s="30" t="str">
        <f>IF(tbl_Customers[[#This Row],[total_intl_charge]] &lt;= 3, "Low Charges", "High Charges")</f>
        <v>High Charges</v>
      </c>
      <c r="Z3120" s="30" t="str">
        <f>IF(tbl_Customers[[#This Row],[total_eve_calls]]&lt;=80,"Low Calls",
IF(tbl_Customers[[#This Row],[total_eve_calls]]&lt;=120,"Medium Calls","High Calls"))</f>
        <v>Medium Calls</v>
      </c>
      <c r="AA3120" s="30" t="str">
        <f>IF(tbl_Customers[[#This Row],[total_eve_charge]]&lt;=15,"Low Charges",
IF(tbl_Customers[[#This Row],[total_eve_charge]]&lt;=20,"Medium Charges","High Charges"))</f>
        <v>High Charges</v>
      </c>
      <c r="AB3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0" s="30" t="str">
        <f>IF(tbl_Customers[[#This Row],[number_vmail_messages]] = 0, "No Usage", IF(tbl_Customers[[#This Row],[number_vmail_messages]] &lt;= 20, "Low Usage", IF(tbl_Customers[[#This Row],[number_vmail_messages]] &lt;= 40, "Medium Usgae", "High Usage")))</f>
        <v>No Usage</v>
      </c>
      <c r="AD3120" s="30" t="str">
        <f>IF(tbl_Customers[[#This Row],[total_day_minutes]]&lt;=150,"Low Usage", IF(tbl_Customers[[#This Row],[total_day_minutes]]&lt;=200,"Medium Usage", IF(tbl_Customers[[#This Row],[total_day_minutes]]&lt;=250,"High Usage","Very High Usage")))</f>
        <v>Low Usage</v>
      </c>
      <c r="AE3120" s="30" t="str">
        <f>IF(tbl_Customers[[#This Row],[total_intl_calls]]&lt;=5,"Low Calls", IF(tbl_Customers[[#This Row],[total_intl_calls]]&lt;=10, "Medium Calls", "High Calls"))</f>
        <v>Low Calls</v>
      </c>
    </row>
    <row r="3121" spans="1:31"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c r="W3121" t="str">
        <f>IF(tbl_Customers[[#This Row],[number_customer_service_calls]] &lt;= 1, "0-1 Calls", IF(tbl_Customers[[#This Row],[number_customer_service_calls]] &lt;= 3, "2-3 Calls", IF(tbl_Customers[[#This Row],[number_customer_service_calls]] &lt;=5, "4-5 Calls", "6+ Calls")))</f>
        <v>0-1 Calls</v>
      </c>
      <c r="X3121" t="str">
        <f>IF(tbl_Customers[[#This Row],[account_length]] &lt;= 50, "0-50", IF(tbl_Customers[[#This Row],[account_length]] &lt;=100, "51-100", IF(tbl_Customers[[#This Row],[account_length]] &lt;= 150, "101-150", "151+")))</f>
        <v>51-100</v>
      </c>
      <c r="Y3121" s="30" t="str">
        <f>IF(tbl_Customers[[#This Row],[total_intl_charge]] &lt;= 3, "Low Charges", "High Charges")</f>
        <v>High Charges</v>
      </c>
      <c r="Z3121" s="30" t="str">
        <f>IF(tbl_Customers[[#This Row],[total_eve_calls]]&lt;=80,"Low Calls",
IF(tbl_Customers[[#This Row],[total_eve_calls]]&lt;=120,"Medium Calls","High Calls"))</f>
        <v>Medium Calls</v>
      </c>
      <c r="AA3121" s="30" t="str">
        <f>IF(tbl_Customers[[#This Row],[total_eve_charge]]&lt;=15,"Low Charges",
IF(tbl_Customers[[#This Row],[total_eve_charge]]&lt;=20,"Medium Charges","High Charges"))</f>
        <v>High Charges</v>
      </c>
      <c r="AB3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1" s="30" t="str">
        <f>IF(tbl_Customers[[#This Row],[number_vmail_messages]] = 0, "No Usage", IF(tbl_Customers[[#This Row],[number_vmail_messages]] &lt;= 20, "Low Usage", IF(tbl_Customers[[#This Row],[number_vmail_messages]] &lt;= 40, "Medium Usgae", "High Usage")))</f>
        <v>No Usage</v>
      </c>
      <c r="AD3121" s="30" t="str">
        <f>IF(tbl_Customers[[#This Row],[total_day_minutes]]&lt;=150,"Low Usage", IF(tbl_Customers[[#This Row],[total_day_minutes]]&lt;=200,"Medium Usage", IF(tbl_Customers[[#This Row],[total_day_minutes]]&lt;=250,"High Usage","Very High Usage")))</f>
        <v>Low Usage</v>
      </c>
      <c r="AE3121" s="30" t="str">
        <f>IF(tbl_Customers[[#This Row],[total_intl_calls]]&lt;=5,"Low Calls", IF(tbl_Customers[[#This Row],[total_intl_calls]]&lt;=10, "Medium Calls", "High Calls"))</f>
        <v>Low Calls</v>
      </c>
    </row>
    <row r="3122" spans="1:31"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c r="W3122" t="str">
        <f>IF(tbl_Customers[[#This Row],[number_customer_service_calls]] &lt;= 1, "0-1 Calls", IF(tbl_Customers[[#This Row],[number_customer_service_calls]] &lt;= 3, "2-3 Calls", IF(tbl_Customers[[#This Row],[number_customer_service_calls]] &lt;=5, "4-5 Calls", "6+ Calls")))</f>
        <v>0-1 Calls</v>
      </c>
      <c r="X3122" t="str">
        <f>IF(tbl_Customers[[#This Row],[account_length]] &lt;= 50, "0-50", IF(tbl_Customers[[#This Row],[account_length]] &lt;=100, "51-100", IF(tbl_Customers[[#This Row],[account_length]] &lt;= 150, "101-150", "151+")))</f>
        <v>101-150</v>
      </c>
      <c r="Y3122" s="30" t="str">
        <f>IF(tbl_Customers[[#This Row],[total_intl_charge]] &lt;= 3, "Low Charges", "High Charges")</f>
        <v>Low Charges</v>
      </c>
      <c r="Z3122" s="30" t="str">
        <f>IF(tbl_Customers[[#This Row],[total_eve_calls]]&lt;=80,"Low Calls",
IF(tbl_Customers[[#This Row],[total_eve_calls]]&lt;=120,"Medium Calls","High Calls"))</f>
        <v>Medium Calls</v>
      </c>
      <c r="AA3122" s="30" t="str">
        <f>IF(tbl_Customers[[#This Row],[total_eve_charge]]&lt;=15,"Low Charges",
IF(tbl_Customers[[#This Row],[total_eve_charge]]&lt;=20,"Medium Charges","High Charges"))</f>
        <v>Low Charges</v>
      </c>
      <c r="AB3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2" s="30" t="str">
        <f>IF(tbl_Customers[[#This Row],[number_vmail_messages]] = 0, "No Usage", IF(tbl_Customers[[#This Row],[number_vmail_messages]] &lt;= 20, "Low Usage", IF(tbl_Customers[[#This Row],[number_vmail_messages]] &lt;= 40, "Medium Usgae", "High Usage")))</f>
        <v>No Usage</v>
      </c>
      <c r="AD3122" s="30" t="str">
        <f>IF(tbl_Customers[[#This Row],[total_day_minutes]]&lt;=150,"Low Usage", IF(tbl_Customers[[#This Row],[total_day_minutes]]&lt;=200,"Medium Usage", IF(tbl_Customers[[#This Row],[total_day_minutes]]&lt;=250,"High Usage","Very High Usage")))</f>
        <v>Low Usage</v>
      </c>
      <c r="AE3122" s="30" t="str">
        <f>IF(tbl_Customers[[#This Row],[total_intl_calls]]&lt;=5,"Low Calls", IF(tbl_Customers[[#This Row],[total_intl_calls]]&lt;=10, "Medium Calls", "High Calls"))</f>
        <v>Medium Calls</v>
      </c>
    </row>
    <row r="3123" spans="1:31"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c r="W3123" t="str">
        <f>IF(tbl_Customers[[#This Row],[number_customer_service_calls]] &lt;= 1, "0-1 Calls", IF(tbl_Customers[[#This Row],[number_customer_service_calls]] &lt;= 3, "2-3 Calls", IF(tbl_Customers[[#This Row],[number_customer_service_calls]] &lt;=5, "4-5 Calls", "6+ Calls")))</f>
        <v>0-1 Calls</v>
      </c>
      <c r="X3123" t="str">
        <f>IF(tbl_Customers[[#This Row],[account_length]] &lt;= 50, "0-50", IF(tbl_Customers[[#This Row],[account_length]] &lt;=100, "51-100", IF(tbl_Customers[[#This Row],[account_length]] &lt;= 150, "101-150", "151+")))</f>
        <v>101-150</v>
      </c>
      <c r="Y3123" s="30" t="str">
        <f>IF(tbl_Customers[[#This Row],[total_intl_charge]] &lt;= 3, "Low Charges", "High Charges")</f>
        <v>Low Charges</v>
      </c>
      <c r="Z3123" s="30" t="str">
        <f>IF(tbl_Customers[[#This Row],[total_eve_calls]]&lt;=80,"Low Calls",
IF(tbl_Customers[[#This Row],[total_eve_calls]]&lt;=120,"Medium Calls","High Calls"))</f>
        <v>Medium Calls</v>
      </c>
      <c r="AA3123" s="30" t="str">
        <f>IF(tbl_Customers[[#This Row],[total_eve_charge]]&lt;=15,"Low Charges",
IF(tbl_Customers[[#This Row],[total_eve_charge]]&lt;=20,"Medium Charges","High Charges"))</f>
        <v>Medium Charges</v>
      </c>
      <c r="AB3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3" s="30" t="str">
        <f>IF(tbl_Customers[[#This Row],[number_vmail_messages]] = 0, "No Usage", IF(tbl_Customers[[#This Row],[number_vmail_messages]] &lt;= 20, "Low Usage", IF(tbl_Customers[[#This Row],[number_vmail_messages]] &lt;= 40, "Medium Usgae", "High Usage")))</f>
        <v>No Usage</v>
      </c>
      <c r="AD3123" s="30" t="str">
        <f>IF(tbl_Customers[[#This Row],[total_day_minutes]]&lt;=150,"Low Usage", IF(tbl_Customers[[#This Row],[total_day_minutes]]&lt;=200,"Medium Usage", IF(tbl_Customers[[#This Row],[total_day_minutes]]&lt;=250,"High Usage","Very High Usage")))</f>
        <v>Low Usage</v>
      </c>
      <c r="AE3123" s="30" t="str">
        <f>IF(tbl_Customers[[#This Row],[total_intl_calls]]&lt;=5,"Low Calls", IF(tbl_Customers[[#This Row],[total_intl_calls]]&lt;=10, "Medium Calls", "High Calls"))</f>
        <v>Low Calls</v>
      </c>
    </row>
    <row r="3124" spans="1:31"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c r="W3124" t="str">
        <f>IF(tbl_Customers[[#This Row],[number_customer_service_calls]] &lt;= 1, "0-1 Calls", IF(tbl_Customers[[#This Row],[number_customer_service_calls]] &lt;= 3, "2-3 Calls", IF(tbl_Customers[[#This Row],[number_customer_service_calls]] &lt;=5, "4-5 Calls", "6+ Calls")))</f>
        <v>4-5 Calls</v>
      </c>
      <c r="X3124" t="str">
        <f>IF(tbl_Customers[[#This Row],[account_length]] &lt;= 50, "0-50", IF(tbl_Customers[[#This Row],[account_length]] &lt;=100, "51-100", IF(tbl_Customers[[#This Row],[account_length]] &lt;= 150, "101-150", "151+")))</f>
        <v>51-100</v>
      </c>
      <c r="Y3124" s="30" t="str">
        <f>IF(tbl_Customers[[#This Row],[total_intl_charge]] &lt;= 3, "Low Charges", "High Charges")</f>
        <v>Low Charges</v>
      </c>
      <c r="Z3124" s="30" t="str">
        <f>IF(tbl_Customers[[#This Row],[total_eve_calls]]&lt;=80,"Low Calls",
IF(tbl_Customers[[#This Row],[total_eve_calls]]&lt;=120,"Medium Calls","High Calls"))</f>
        <v>High Calls</v>
      </c>
      <c r="AA3124" s="30" t="str">
        <f>IF(tbl_Customers[[#This Row],[total_eve_charge]]&lt;=15,"Low Charges",
IF(tbl_Customers[[#This Row],[total_eve_charge]]&lt;=20,"Medium Charges","High Charges"))</f>
        <v>Low Charges</v>
      </c>
      <c r="AB3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4" s="30" t="str">
        <f>IF(tbl_Customers[[#This Row],[number_vmail_messages]] = 0, "No Usage", IF(tbl_Customers[[#This Row],[number_vmail_messages]] &lt;= 20, "Low Usage", IF(tbl_Customers[[#This Row],[number_vmail_messages]] &lt;= 40, "Medium Usgae", "High Usage")))</f>
        <v>No Usage</v>
      </c>
      <c r="AD3124" s="30" t="str">
        <f>IF(tbl_Customers[[#This Row],[total_day_minutes]]&lt;=150,"Low Usage", IF(tbl_Customers[[#This Row],[total_day_minutes]]&lt;=200,"Medium Usage", IF(tbl_Customers[[#This Row],[total_day_minutes]]&lt;=250,"High Usage","Very High Usage")))</f>
        <v>Very High Usage</v>
      </c>
      <c r="AE3124" s="30" t="str">
        <f>IF(tbl_Customers[[#This Row],[total_intl_calls]]&lt;=5,"Low Calls", IF(tbl_Customers[[#This Row],[total_intl_calls]]&lt;=10, "Medium Calls", "High Calls"))</f>
        <v>Low Calls</v>
      </c>
    </row>
    <row r="3125" spans="1:31"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c r="W3125" t="str">
        <f>IF(tbl_Customers[[#This Row],[number_customer_service_calls]] &lt;= 1, "0-1 Calls", IF(tbl_Customers[[#This Row],[number_customer_service_calls]] &lt;= 3, "2-3 Calls", IF(tbl_Customers[[#This Row],[number_customer_service_calls]] &lt;=5, "4-5 Calls", "6+ Calls")))</f>
        <v>0-1 Calls</v>
      </c>
      <c r="X3125" t="str">
        <f>IF(tbl_Customers[[#This Row],[account_length]] &lt;= 50, "0-50", IF(tbl_Customers[[#This Row],[account_length]] &lt;=100, "51-100", IF(tbl_Customers[[#This Row],[account_length]] &lt;= 150, "101-150", "151+")))</f>
        <v>151+</v>
      </c>
      <c r="Y3125" s="30" t="str">
        <f>IF(tbl_Customers[[#This Row],[total_intl_charge]] &lt;= 3, "Low Charges", "High Charges")</f>
        <v>High Charges</v>
      </c>
      <c r="Z3125" s="30" t="str">
        <f>IF(tbl_Customers[[#This Row],[total_eve_calls]]&lt;=80,"Low Calls",
IF(tbl_Customers[[#This Row],[total_eve_calls]]&lt;=120,"Medium Calls","High Calls"))</f>
        <v>Low Calls</v>
      </c>
      <c r="AA3125" s="30" t="str">
        <f>IF(tbl_Customers[[#This Row],[total_eve_charge]]&lt;=15,"Low Charges",
IF(tbl_Customers[[#This Row],[total_eve_charge]]&lt;=20,"Medium Charges","High Charges"))</f>
        <v>Low Charges</v>
      </c>
      <c r="AB3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5" s="30" t="str">
        <f>IF(tbl_Customers[[#This Row],[number_vmail_messages]] = 0, "No Usage", IF(tbl_Customers[[#This Row],[number_vmail_messages]] &lt;= 20, "Low Usage", IF(tbl_Customers[[#This Row],[number_vmail_messages]] &lt;= 40, "Medium Usgae", "High Usage")))</f>
        <v>Low Usage</v>
      </c>
      <c r="AD3125" s="30" t="str">
        <f>IF(tbl_Customers[[#This Row],[total_day_minutes]]&lt;=150,"Low Usage", IF(tbl_Customers[[#This Row],[total_day_minutes]]&lt;=200,"Medium Usage", IF(tbl_Customers[[#This Row],[total_day_minutes]]&lt;=250,"High Usage","Very High Usage")))</f>
        <v>Low Usage</v>
      </c>
      <c r="AE3125" s="30" t="str">
        <f>IF(tbl_Customers[[#This Row],[total_intl_calls]]&lt;=5,"Low Calls", IF(tbl_Customers[[#This Row],[total_intl_calls]]&lt;=10, "Medium Calls", "High Calls"))</f>
        <v>Low Calls</v>
      </c>
    </row>
    <row r="3126" spans="1:31"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c r="W3126" t="str">
        <f>IF(tbl_Customers[[#This Row],[number_customer_service_calls]] &lt;= 1, "0-1 Calls", IF(tbl_Customers[[#This Row],[number_customer_service_calls]] &lt;= 3, "2-3 Calls", IF(tbl_Customers[[#This Row],[number_customer_service_calls]] &lt;=5, "4-5 Calls", "6+ Calls")))</f>
        <v>2-3 Calls</v>
      </c>
      <c r="X3126" t="str">
        <f>IF(tbl_Customers[[#This Row],[account_length]] &lt;= 50, "0-50", IF(tbl_Customers[[#This Row],[account_length]] &lt;=100, "51-100", IF(tbl_Customers[[#This Row],[account_length]] &lt;= 150, "101-150", "151+")))</f>
        <v>0-50</v>
      </c>
      <c r="Y3126" s="30" t="str">
        <f>IF(tbl_Customers[[#This Row],[total_intl_charge]] &lt;= 3, "Low Charges", "High Charges")</f>
        <v>Low Charges</v>
      </c>
      <c r="Z3126" s="30" t="str">
        <f>IF(tbl_Customers[[#This Row],[total_eve_calls]]&lt;=80,"Low Calls",
IF(tbl_Customers[[#This Row],[total_eve_calls]]&lt;=120,"Medium Calls","High Calls"))</f>
        <v>Low Calls</v>
      </c>
      <c r="AA3126" s="30" t="str">
        <f>IF(tbl_Customers[[#This Row],[total_eve_charge]]&lt;=15,"Low Charges",
IF(tbl_Customers[[#This Row],[total_eve_charge]]&lt;=20,"Medium Charges","High Charges"))</f>
        <v>High Charges</v>
      </c>
      <c r="AB3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6" s="30" t="str">
        <f>IF(tbl_Customers[[#This Row],[number_vmail_messages]] = 0, "No Usage", IF(tbl_Customers[[#This Row],[number_vmail_messages]] &lt;= 20, "Low Usage", IF(tbl_Customers[[#This Row],[number_vmail_messages]] &lt;= 40, "Medium Usgae", "High Usage")))</f>
        <v>No Usage</v>
      </c>
      <c r="AD3126" s="30" t="str">
        <f>IF(tbl_Customers[[#This Row],[total_day_minutes]]&lt;=150,"Low Usage", IF(tbl_Customers[[#This Row],[total_day_minutes]]&lt;=200,"Medium Usage", IF(tbl_Customers[[#This Row],[total_day_minutes]]&lt;=250,"High Usage","Very High Usage")))</f>
        <v>Low Usage</v>
      </c>
      <c r="AE3126" s="30" t="str">
        <f>IF(tbl_Customers[[#This Row],[total_intl_calls]]&lt;=5,"Low Calls", IF(tbl_Customers[[#This Row],[total_intl_calls]]&lt;=10, "Medium Calls", "High Calls"))</f>
        <v>Medium Calls</v>
      </c>
    </row>
    <row r="3127" spans="1:31"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c r="W3127" t="str">
        <f>IF(tbl_Customers[[#This Row],[number_customer_service_calls]] &lt;= 1, "0-1 Calls", IF(tbl_Customers[[#This Row],[number_customer_service_calls]] &lt;= 3, "2-3 Calls", IF(tbl_Customers[[#This Row],[number_customer_service_calls]] &lt;=5, "4-5 Calls", "6+ Calls")))</f>
        <v>0-1 Calls</v>
      </c>
      <c r="X3127" t="str">
        <f>IF(tbl_Customers[[#This Row],[account_length]] &lt;= 50, "0-50", IF(tbl_Customers[[#This Row],[account_length]] &lt;=100, "51-100", IF(tbl_Customers[[#This Row],[account_length]] &lt;= 150, "101-150", "151+")))</f>
        <v>101-150</v>
      </c>
      <c r="Y3127" s="30" t="str">
        <f>IF(tbl_Customers[[#This Row],[total_intl_charge]] &lt;= 3, "Low Charges", "High Charges")</f>
        <v>Low Charges</v>
      </c>
      <c r="Z3127" s="30" t="str">
        <f>IF(tbl_Customers[[#This Row],[total_eve_calls]]&lt;=80,"Low Calls",
IF(tbl_Customers[[#This Row],[total_eve_calls]]&lt;=120,"Medium Calls","High Calls"))</f>
        <v>Medium Calls</v>
      </c>
      <c r="AA3127" s="30" t="str">
        <f>IF(tbl_Customers[[#This Row],[total_eve_charge]]&lt;=15,"Low Charges",
IF(tbl_Customers[[#This Row],[total_eve_charge]]&lt;=20,"Medium Charges","High Charges"))</f>
        <v>High Charges</v>
      </c>
      <c r="AB3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27" s="30" t="str">
        <f>IF(tbl_Customers[[#This Row],[number_vmail_messages]] = 0, "No Usage", IF(tbl_Customers[[#This Row],[number_vmail_messages]] &lt;= 20, "Low Usage", IF(tbl_Customers[[#This Row],[number_vmail_messages]] &lt;= 40, "Medium Usgae", "High Usage")))</f>
        <v>Medium Usgae</v>
      </c>
      <c r="AD3127" s="30" t="str">
        <f>IF(tbl_Customers[[#This Row],[total_day_minutes]]&lt;=150,"Low Usage", IF(tbl_Customers[[#This Row],[total_day_minutes]]&lt;=200,"Medium Usage", IF(tbl_Customers[[#This Row],[total_day_minutes]]&lt;=250,"High Usage","Very High Usage")))</f>
        <v>Medium Usage</v>
      </c>
      <c r="AE3127" s="30" t="str">
        <f>IF(tbl_Customers[[#This Row],[total_intl_calls]]&lt;=5,"Low Calls", IF(tbl_Customers[[#This Row],[total_intl_calls]]&lt;=10, "Medium Calls", "High Calls"))</f>
        <v>Low Calls</v>
      </c>
    </row>
    <row r="3128" spans="1:31"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c r="W3128" t="str">
        <f>IF(tbl_Customers[[#This Row],[number_customer_service_calls]] &lt;= 1, "0-1 Calls", IF(tbl_Customers[[#This Row],[number_customer_service_calls]] &lt;= 3, "2-3 Calls", IF(tbl_Customers[[#This Row],[number_customer_service_calls]] &lt;=5, "4-5 Calls", "6+ Calls")))</f>
        <v>0-1 Calls</v>
      </c>
      <c r="X3128" t="str">
        <f>IF(tbl_Customers[[#This Row],[account_length]] &lt;= 50, "0-50", IF(tbl_Customers[[#This Row],[account_length]] &lt;=100, "51-100", IF(tbl_Customers[[#This Row],[account_length]] &lt;= 150, "101-150", "151+")))</f>
        <v>101-150</v>
      </c>
      <c r="Y3128" s="30" t="str">
        <f>IF(tbl_Customers[[#This Row],[total_intl_charge]] &lt;= 3, "Low Charges", "High Charges")</f>
        <v>Low Charges</v>
      </c>
      <c r="Z3128" s="30" t="str">
        <f>IF(tbl_Customers[[#This Row],[total_eve_calls]]&lt;=80,"Low Calls",
IF(tbl_Customers[[#This Row],[total_eve_calls]]&lt;=120,"Medium Calls","High Calls"))</f>
        <v>Low Calls</v>
      </c>
      <c r="AA3128" s="30" t="str">
        <f>IF(tbl_Customers[[#This Row],[total_eve_charge]]&lt;=15,"Low Charges",
IF(tbl_Customers[[#This Row],[total_eve_charge]]&lt;=20,"Medium Charges","High Charges"))</f>
        <v>Medium Charges</v>
      </c>
      <c r="AB3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28" s="30" t="str">
        <f>IF(tbl_Customers[[#This Row],[number_vmail_messages]] = 0, "No Usage", IF(tbl_Customers[[#This Row],[number_vmail_messages]] &lt;= 20, "Low Usage", IF(tbl_Customers[[#This Row],[number_vmail_messages]] &lt;= 40, "Medium Usgae", "High Usage")))</f>
        <v>No Usage</v>
      </c>
      <c r="AD3128" s="30" t="str">
        <f>IF(tbl_Customers[[#This Row],[total_day_minutes]]&lt;=150,"Low Usage", IF(tbl_Customers[[#This Row],[total_day_minutes]]&lt;=200,"Medium Usage", IF(tbl_Customers[[#This Row],[total_day_minutes]]&lt;=250,"High Usage","Very High Usage")))</f>
        <v>Low Usage</v>
      </c>
      <c r="AE3128" s="30" t="str">
        <f>IF(tbl_Customers[[#This Row],[total_intl_calls]]&lt;=5,"Low Calls", IF(tbl_Customers[[#This Row],[total_intl_calls]]&lt;=10, "Medium Calls", "High Calls"))</f>
        <v>Low Calls</v>
      </c>
    </row>
    <row r="3129" spans="1:31"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c r="W3129" t="str">
        <f>IF(tbl_Customers[[#This Row],[number_customer_service_calls]] &lt;= 1, "0-1 Calls", IF(tbl_Customers[[#This Row],[number_customer_service_calls]] &lt;= 3, "2-3 Calls", IF(tbl_Customers[[#This Row],[number_customer_service_calls]] &lt;=5, "4-5 Calls", "6+ Calls")))</f>
        <v>0-1 Calls</v>
      </c>
      <c r="X3129" t="str">
        <f>IF(tbl_Customers[[#This Row],[account_length]] &lt;= 50, "0-50", IF(tbl_Customers[[#This Row],[account_length]] &lt;=100, "51-100", IF(tbl_Customers[[#This Row],[account_length]] &lt;= 150, "101-150", "151+")))</f>
        <v>101-150</v>
      </c>
      <c r="Y3129" s="30" t="str">
        <f>IF(tbl_Customers[[#This Row],[total_intl_charge]] &lt;= 3, "Low Charges", "High Charges")</f>
        <v>Low Charges</v>
      </c>
      <c r="Z3129" s="30" t="str">
        <f>IF(tbl_Customers[[#This Row],[total_eve_calls]]&lt;=80,"Low Calls",
IF(tbl_Customers[[#This Row],[total_eve_calls]]&lt;=120,"Medium Calls","High Calls"))</f>
        <v>High Calls</v>
      </c>
      <c r="AA3129" s="30" t="str">
        <f>IF(tbl_Customers[[#This Row],[total_eve_charge]]&lt;=15,"Low Charges",
IF(tbl_Customers[[#This Row],[total_eve_charge]]&lt;=20,"Medium Charges","High Charges"))</f>
        <v>Low Charges</v>
      </c>
      <c r="AB3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29" s="30" t="str">
        <f>IF(tbl_Customers[[#This Row],[number_vmail_messages]] = 0, "No Usage", IF(tbl_Customers[[#This Row],[number_vmail_messages]] &lt;= 20, "Low Usage", IF(tbl_Customers[[#This Row],[number_vmail_messages]] &lt;= 40, "Medium Usgae", "High Usage")))</f>
        <v>No Usage</v>
      </c>
      <c r="AD3129" s="30" t="str">
        <f>IF(tbl_Customers[[#This Row],[total_day_minutes]]&lt;=150,"Low Usage", IF(tbl_Customers[[#This Row],[total_day_minutes]]&lt;=200,"Medium Usage", IF(tbl_Customers[[#This Row],[total_day_minutes]]&lt;=250,"High Usage","Very High Usage")))</f>
        <v>Medium Usage</v>
      </c>
      <c r="AE3129" s="30" t="str">
        <f>IF(tbl_Customers[[#This Row],[total_intl_calls]]&lt;=5,"Low Calls", IF(tbl_Customers[[#This Row],[total_intl_calls]]&lt;=10, "Medium Calls", "High Calls"))</f>
        <v>Low Calls</v>
      </c>
    </row>
    <row r="3130" spans="1:31"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c r="W3130" t="str">
        <f>IF(tbl_Customers[[#This Row],[number_customer_service_calls]] &lt;= 1, "0-1 Calls", IF(tbl_Customers[[#This Row],[number_customer_service_calls]] &lt;= 3, "2-3 Calls", IF(tbl_Customers[[#This Row],[number_customer_service_calls]] &lt;=5, "4-5 Calls", "6+ Calls")))</f>
        <v>2-3 Calls</v>
      </c>
      <c r="X3130" t="str">
        <f>IF(tbl_Customers[[#This Row],[account_length]] &lt;= 50, "0-50", IF(tbl_Customers[[#This Row],[account_length]] &lt;=100, "51-100", IF(tbl_Customers[[#This Row],[account_length]] &lt;= 150, "101-150", "151+")))</f>
        <v>51-100</v>
      </c>
      <c r="Y3130" s="30" t="str">
        <f>IF(tbl_Customers[[#This Row],[total_intl_charge]] &lt;= 3, "Low Charges", "High Charges")</f>
        <v>High Charges</v>
      </c>
      <c r="Z3130" s="30" t="str">
        <f>IF(tbl_Customers[[#This Row],[total_eve_calls]]&lt;=80,"Low Calls",
IF(tbl_Customers[[#This Row],[total_eve_calls]]&lt;=120,"Medium Calls","High Calls"))</f>
        <v>Medium Calls</v>
      </c>
      <c r="AA3130" s="30" t="str">
        <f>IF(tbl_Customers[[#This Row],[total_eve_charge]]&lt;=15,"Low Charges",
IF(tbl_Customers[[#This Row],[total_eve_charge]]&lt;=20,"Medium Charges","High Charges"))</f>
        <v>Medium Charges</v>
      </c>
      <c r="AB3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0" s="30" t="str">
        <f>IF(tbl_Customers[[#This Row],[number_vmail_messages]] = 0, "No Usage", IF(tbl_Customers[[#This Row],[number_vmail_messages]] &lt;= 20, "Low Usage", IF(tbl_Customers[[#This Row],[number_vmail_messages]] &lt;= 40, "Medium Usgae", "High Usage")))</f>
        <v>No Usage</v>
      </c>
      <c r="AD3130" s="30" t="str">
        <f>IF(tbl_Customers[[#This Row],[total_day_minutes]]&lt;=150,"Low Usage", IF(tbl_Customers[[#This Row],[total_day_minutes]]&lt;=200,"Medium Usage", IF(tbl_Customers[[#This Row],[total_day_minutes]]&lt;=250,"High Usage","Very High Usage")))</f>
        <v>Medium Usage</v>
      </c>
      <c r="AE3130" s="30" t="str">
        <f>IF(tbl_Customers[[#This Row],[total_intl_calls]]&lt;=5,"Low Calls", IF(tbl_Customers[[#This Row],[total_intl_calls]]&lt;=10, "Medium Calls", "High Calls"))</f>
        <v>Medium Calls</v>
      </c>
    </row>
    <row r="3131" spans="1:31"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c r="W3131" t="str">
        <f>IF(tbl_Customers[[#This Row],[number_customer_service_calls]] &lt;= 1, "0-1 Calls", IF(tbl_Customers[[#This Row],[number_customer_service_calls]] &lt;= 3, "2-3 Calls", IF(tbl_Customers[[#This Row],[number_customer_service_calls]] &lt;=5, "4-5 Calls", "6+ Calls")))</f>
        <v>2-3 Calls</v>
      </c>
      <c r="X3131" t="str">
        <f>IF(tbl_Customers[[#This Row],[account_length]] &lt;= 50, "0-50", IF(tbl_Customers[[#This Row],[account_length]] &lt;=100, "51-100", IF(tbl_Customers[[#This Row],[account_length]] &lt;= 150, "101-150", "151+")))</f>
        <v>51-100</v>
      </c>
      <c r="Y3131" s="30" t="str">
        <f>IF(tbl_Customers[[#This Row],[total_intl_charge]] &lt;= 3, "Low Charges", "High Charges")</f>
        <v>Low Charges</v>
      </c>
      <c r="Z3131" s="30" t="str">
        <f>IF(tbl_Customers[[#This Row],[total_eve_calls]]&lt;=80,"Low Calls",
IF(tbl_Customers[[#This Row],[total_eve_calls]]&lt;=120,"Medium Calls","High Calls"))</f>
        <v>Medium Calls</v>
      </c>
      <c r="AA3131" s="30" t="str">
        <f>IF(tbl_Customers[[#This Row],[total_eve_charge]]&lt;=15,"Low Charges",
IF(tbl_Customers[[#This Row],[total_eve_charge]]&lt;=20,"Medium Charges","High Charges"))</f>
        <v>Low Charges</v>
      </c>
      <c r="AB3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1" s="30" t="str">
        <f>IF(tbl_Customers[[#This Row],[number_vmail_messages]] = 0, "No Usage", IF(tbl_Customers[[#This Row],[number_vmail_messages]] &lt;= 20, "Low Usage", IF(tbl_Customers[[#This Row],[number_vmail_messages]] &lt;= 40, "Medium Usgae", "High Usage")))</f>
        <v>No Usage</v>
      </c>
      <c r="AD3131" s="30" t="str">
        <f>IF(tbl_Customers[[#This Row],[total_day_minutes]]&lt;=150,"Low Usage", IF(tbl_Customers[[#This Row],[total_day_minutes]]&lt;=200,"Medium Usage", IF(tbl_Customers[[#This Row],[total_day_minutes]]&lt;=250,"High Usage","Very High Usage")))</f>
        <v>High Usage</v>
      </c>
      <c r="AE3131" s="30" t="str">
        <f>IF(tbl_Customers[[#This Row],[total_intl_calls]]&lt;=5,"Low Calls", IF(tbl_Customers[[#This Row],[total_intl_calls]]&lt;=10, "Medium Calls", "High Calls"))</f>
        <v>Low Calls</v>
      </c>
    </row>
    <row r="3132" spans="1:31"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c r="W3132" t="str">
        <f>IF(tbl_Customers[[#This Row],[number_customer_service_calls]] &lt;= 1, "0-1 Calls", IF(tbl_Customers[[#This Row],[number_customer_service_calls]] &lt;= 3, "2-3 Calls", IF(tbl_Customers[[#This Row],[number_customer_service_calls]] &lt;=5, "4-5 Calls", "6+ Calls")))</f>
        <v>2-3 Calls</v>
      </c>
      <c r="X3132" t="str">
        <f>IF(tbl_Customers[[#This Row],[account_length]] &lt;= 50, "0-50", IF(tbl_Customers[[#This Row],[account_length]] &lt;=100, "51-100", IF(tbl_Customers[[#This Row],[account_length]] &lt;= 150, "101-150", "151+")))</f>
        <v>101-150</v>
      </c>
      <c r="Y3132" s="30" t="str">
        <f>IF(tbl_Customers[[#This Row],[total_intl_charge]] &lt;= 3, "Low Charges", "High Charges")</f>
        <v>Low Charges</v>
      </c>
      <c r="Z3132" s="30" t="str">
        <f>IF(tbl_Customers[[#This Row],[total_eve_calls]]&lt;=80,"Low Calls",
IF(tbl_Customers[[#This Row],[total_eve_calls]]&lt;=120,"Medium Calls","High Calls"))</f>
        <v>Medium Calls</v>
      </c>
      <c r="AA3132" s="30" t="str">
        <f>IF(tbl_Customers[[#This Row],[total_eve_charge]]&lt;=15,"Low Charges",
IF(tbl_Customers[[#This Row],[total_eve_charge]]&lt;=20,"Medium Charges","High Charges"))</f>
        <v>Medium Charges</v>
      </c>
      <c r="AB3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2" s="30" t="str">
        <f>IF(tbl_Customers[[#This Row],[number_vmail_messages]] = 0, "No Usage", IF(tbl_Customers[[#This Row],[number_vmail_messages]] &lt;= 20, "Low Usage", IF(tbl_Customers[[#This Row],[number_vmail_messages]] &lt;= 40, "Medium Usgae", "High Usage")))</f>
        <v>No Usage</v>
      </c>
      <c r="AD3132" s="30" t="str">
        <f>IF(tbl_Customers[[#This Row],[total_day_minutes]]&lt;=150,"Low Usage", IF(tbl_Customers[[#This Row],[total_day_minutes]]&lt;=200,"Medium Usage", IF(tbl_Customers[[#This Row],[total_day_minutes]]&lt;=250,"High Usage","Very High Usage")))</f>
        <v>High Usage</v>
      </c>
      <c r="AE3132" s="30" t="str">
        <f>IF(tbl_Customers[[#This Row],[total_intl_calls]]&lt;=5,"Low Calls", IF(tbl_Customers[[#This Row],[total_intl_calls]]&lt;=10, "Medium Calls", "High Calls"))</f>
        <v>Low Calls</v>
      </c>
    </row>
    <row r="3133" spans="1:31"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c r="W3133" t="str">
        <f>IF(tbl_Customers[[#This Row],[number_customer_service_calls]] &lt;= 1, "0-1 Calls", IF(tbl_Customers[[#This Row],[number_customer_service_calls]] &lt;= 3, "2-3 Calls", IF(tbl_Customers[[#This Row],[number_customer_service_calls]] &lt;=5, "4-5 Calls", "6+ Calls")))</f>
        <v>2-3 Calls</v>
      </c>
      <c r="X3133" t="str">
        <f>IF(tbl_Customers[[#This Row],[account_length]] &lt;= 50, "0-50", IF(tbl_Customers[[#This Row],[account_length]] &lt;=100, "51-100", IF(tbl_Customers[[#This Row],[account_length]] &lt;= 150, "101-150", "151+")))</f>
        <v>101-150</v>
      </c>
      <c r="Y3133" s="30" t="str">
        <f>IF(tbl_Customers[[#This Row],[total_intl_charge]] &lt;= 3, "Low Charges", "High Charges")</f>
        <v>Low Charges</v>
      </c>
      <c r="Z3133" s="30" t="str">
        <f>IF(tbl_Customers[[#This Row],[total_eve_calls]]&lt;=80,"Low Calls",
IF(tbl_Customers[[#This Row],[total_eve_calls]]&lt;=120,"Medium Calls","High Calls"))</f>
        <v>Medium Calls</v>
      </c>
      <c r="AA3133" s="30" t="str">
        <f>IF(tbl_Customers[[#This Row],[total_eve_charge]]&lt;=15,"Low Charges",
IF(tbl_Customers[[#This Row],[total_eve_charge]]&lt;=20,"Medium Charges","High Charges"))</f>
        <v>High Charges</v>
      </c>
      <c r="AB3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33" s="30" t="str">
        <f>IF(tbl_Customers[[#This Row],[number_vmail_messages]] = 0, "No Usage", IF(tbl_Customers[[#This Row],[number_vmail_messages]] &lt;= 20, "Low Usage", IF(tbl_Customers[[#This Row],[number_vmail_messages]] &lt;= 40, "Medium Usgae", "High Usage")))</f>
        <v>No Usage</v>
      </c>
      <c r="AD3133" s="30" t="str">
        <f>IF(tbl_Customers[[#This Row],[total_day_minutes]]&lt;=150,"Low Usage", IF(tbl_Customers[[#This Row],[total_day_minutes]]&lt;=200,"Medium Usage", IF(tbl_Customers[[#This Row],[total_day_minutes]]&lt;=250,"High Usage","Very High Usage")))</f>
        <v>Low Usage</v>
      </c>
      <c r="AE3133" s="30" t="str">
        <f>IF(tbl_Customers[[#This Row],[total_intl_calls]]&lt;=5,"Low Calls", IF(tbl_Customers[[#This Row],[total_intl_calls]]&lt;=10, "Medium Calls", "High Calls"))</f>
        <v>Low Calls</v>
      </c>
    </row>
    <row r="3134" spans="1:31"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c r="W3134" t="str">
        <f>IF(tbl_Customers[[#This Row],[number_customer_service_calls]] &lt;= 1, "0-1 Calls", IF(tbl_Customers[[#This Row],[number_customer_service_calls]] &lt;= 3, "2-3 Calls", IF(tbl_Customers[[#This Row],[number_customer_service_calls]] &lt;=5, "4-5 Calls", "6+ Calls")))</f>
        <v>0-1 Calls</v>
      </c>
      <c r="X3134" t="str">
        <f>IF(tbl_Customers[[#This Row],[account_length]] &lt;= 50, "0-50", IF(tbl_Customers[[#This Row],[account_length]] &lt;=100, "51-100", IF(tbl_Customers[[#This Row],[account_length]] &lt;= 150, "101-150", "151+")))</f>
        <v>0-50</v>
      </c>
      <c r="Y3134" s="30" t="str">
        <f>IF(tbl_Customers[[#This Row],[total_intl_charge]] &lt;= 3, "Low Charges", "High Charges")</f>
        <v>Low Charges</v>
      </c>
      <c r="Z3134" s="30" t="str">
        <f>IF(tbl_Customers[[#This Row],[total_eve_calls]]&lt;=80,"Low Calls",
IF(tbl_Customers[[#This Row],[total_eve_calls]]&lt;=120,"Medium Calls","High Calls"))</f>
        <v>Low Calls</v>
      </c>
      <c r="AA3134" s="30" t="str">
        <f>IF(tbl_Customers[[#This Row],[total_eve_charge]]&lt;=15,"Low Charges",
IF(tbl_Customers[[#This Row],[total_eve_charge]]&lt;=20,"Medium Charges","High Charges"))</f>
        <v>High Charges</v>
      </c>
      <c r="AB3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34" s="30" t="str">
        <f>IF(tbl_Customers[[#This Row],[number_vmail_messages]] = 0, "No Usage", IF(tbl_Customers[[#This Row],[number_vmail_messages]] &lt;= 20, "Low Usage", IF(tbl_Customers[[#This Row],[number_vmail_messages]] &lt;= 40, "Medium Usgae", "High Usage")))</f>
        <v>High Usage</v>
      </c>
      <c r="AD3134" s="30" t="str">
        <f>IF(tbl_Customers[[#This Row],[total_day_minutes]]&lt;=150,"Low Usage", IF(tbl_Customers[[#This Row],[total_day_minutes]]&lt;=200,"Medium Usage", IF(tbl_Customers[[#This Row],[total_day_minutes]]&lt;=250,"High Usage","Very High Usage")))</f>
        <v>Medium Usage</v>
      </c>
      <c r="AE3134" s="30" t="str">
        <f>IF(tbl_Customers[[#This Row],[total_intl_calls]]&lt;=5,"Low Calls", IF(tbl_Customers[[#This Row],[total_intl_calls]]&lt;=10, "Medium Calls", "High Calls"))</f>
        <v>Low Calls</v>
      </c>
    </row>
    <row r="3135" spans="1:31"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c r="W3135" t="str">
        <f>IF(tbl_Customers[[#This Row],[number_customer_service_calls]] &lt;= 1, "0-1 Calls", IF(tbl_Customers[[#This Row],[number_customer_service_calls]] &lt;= 3, "2-3 Calls", IF(tbl_Customers[[#This Row],[number_customer_service_calls]] &lt;=5, "4-5 Calls", "6+ Calls")))</f>
        <v>2-3 Calls</v>
      </c>
      <c r="X3135" t="str">
        <f>IF(tbl_Customers[[#This Row],[account_length]] &lt;= 50, "0-50", IF(tbl_Customers[[#This Row],[account_length]] &lt;=100, "51-100", IF(tbl_Customers[[#This Row],[account_length]] &lt;= 150, "101-150", "151+")))</f>
        <v>101-150</v>
      </c>
      <c r="Y3135" s="30" t="str">
        <f>IF(tbl_Customers[[#This Row],[total_intl_charge]] &lt;= 3, "Low Charges", "High Charges")</f>
        <v>Low Charges</v>
      </c>
      <c r="Z3135" s="30" t="str">
        <f>IF(tbl_Customers[[#This Row],[total_eve_calls]]&lt;=80,"Low Calls",
IF(tbl_Customers[[#This Row],[total_eve_calls]]&lt;=120,"Medium Calls","High Calls"))</f>
        <v>Medium Calls</v>
      </c>
      <c r="AA3135" s="30" t="str">
        <f>IF(tbl_Customers[[#This Row],[total_eve_charge]]&lt;=15,"Low Charges",
IF(tbl_Customers[[#This Row],[total_eve_charge]]&lt;=20,"Medium Charges","High Charges"))</f>
        <v>Low Charges</v>
      </c>
      <c r="AB3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35" s="30" t="str">
        <f>IF(tbl_Customers[[#This Row],[number_vmail_messages]] = 0, "No Usage", IF(tbl_Customers[[#This Row],[number_vmail_messages]] &lt;= 20, "Low Usage", IF(tbl_Customers[[#This Row],[number_vmail_messages]] &lt;= 40, "Medium Usgae", "High Usage")))</f>
        <v>No Usage</v>
      </c>
      <c r="AD3135" s="30" t="str">
        <f>IF(tbl_Customers[[#This Row],[total_day_minutes]]&lt;=150,"Low Usage", IF(tbl_Customers[[#This Row],[total_day_minutes]]&lt;=200,"Medium Usage", IF(tbl_Customers[[#This Row],[total_day_minutes]]&lt;=250,"High Usage","Very High Usage")))</f>
        <v>Medium Usage</v>
      </c>
      <c r="AE3135" s="30" t="str">
        <f>IF(tbl_Customers[[#This Row],[total_intl_calls]]&lt;=5,"Low Calls", IF(tbl_Customers[[#This Row],[total_intl_calls]]&lt;=10, "Medium Calls", "High Calls"))</f>
        <v>Low Calls</v>
      </c>
    </row>
    <row r="3136" spans="1:31"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c r="W3136" t="str">
        <f>IF(tbl_Customers[[#This Row],[number_customer_service_calls]] &lt;= 1, "0-1 Calls", IF(tbl_Customers[[#This Row],[number_customer_service_calls]] &lt;= 3, "2-3 Calls", IF(tbl_Customers[[#This Row],[number_customer_service_calls]] &lt;=5, "4-5 Calls", "6+ Calls")))</f>
        <v>0-1 Calls</v>
      </c>
      <c r="X3136" t="str">
        <f>IF(tbl_Customers[[#This Row],[account_length]] &lt;= 50, "0-50", IF(tbl_Customers[[#This Row],[account_length]] &lt;=100, "51-100", IF(tbl_Customers[[#This Row],[account_length]] &lt;= 150, "101-150", "151+")))</f>
        <v>51-100</v>
      </c>
      <c r="Y3136" s="30" t="str">
        <f>IF(tbl_Customers[[#This Row],[total_intl_charge]] &lt;= 3, "Low Charges", "High Charges")</f>
        <v>High Charges</v>
      </c>
      <c r="Z3136" s="30" t="str">
        <f>IF(tbl_Customers[[#This Row],[total_eve_calls]]&lt;=80,"Low Calls",
IF(tbl_Customers[[#This Row],[total_eve_calls]]&lt;=120,"Medium Calls","High Calls"))</f>
        <v>Low Calls</v>
      </c>
      <c r="AA3136" s="30" t="str">
        <f>IF(tbl_Customers[[#This Row],[total_eve_charge]]&lt;=15,"Low Charges",
IF(tbl_Customers[[#This Row],[total_eve_charge]]&lt;=20,"Medium Charges","High Charges"))</f>
        <v>Low Charges</v>
      </c>
      <c r="AB3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6" s="30" t="str">
        <f>IF(tbl_Customers[[#This Row],[number_vmail_messages]] = 0, "No Usage", IF(tbl_Customers[[#This Row],[number_vmail_messages]] &lt;= 20, "Low Usage", IF(tbl_Customers[[#This Row],[number_vmail_messages]] &lt;= 40, "Medium Usgae", "High Usage")))</f>
        <v>No Usage</v>
      </c>
      <c r="AD3136" s="30" t="str">
        <f>IF(tbl_Customers[[#This Row],[total_day_minutes]]&lt;=150,"Low Usage", IF(tbl_Customers[[#This Row],[total_day_minutes]]&lt;=200,"Medium Usage", IF(tbl_Customers[[#This Row],[total_day_minutes]]&lt;=250,"High Usage","Very High Usage")))</f>
        <v>High Usage</v>
      </c>
      <c r="AE3136" s="30" t="str">
        <f>IF(tbl_Customers[[#This Row],[total_intl_calls]]&lt;=5,"Low Calls", IF(tbl_Customers[[#This Row],[total_intl_calls]]&lt;=10, "Medium Calls", "High Calls"))</f>
        <v>Low Calls</v>
      </c>
    </row>
    <row r="3137" spans="1:31"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c r="W3137" t="str">
        <f>IF(tbl_Customers[[#This Row],[number_customer_service_calls]] &lt;= 1, "0-1 Calls", IF(tbl_Customers[[#This Row],[number_customer_service_calls]] &lt;= 3, "2-3 Calls", IF(tbl_Customers[[#This Row],[number_customer_service_calls]] &lt;=5, "4-5 Calls", "6+ Calls")))</f>
        <v>2-3 Calls</v>
      </c>
      <c r="X3137" t="str">
        <f>IF(tbl_Customers[[#This Row],[account_length]] &lt;= 50, "0-50", IF(tbl_Customers[[#This Row],[account_length]] &lt;=100, "51-100", IF(tbl_Customers[[#This Row],[account_length]] &lt;= 150, "101-150", "151+")))</f>
        <v>51-100</v>
      </c>
      <c r="Y3137" s="30" t="str">
        <f>IF(tbl_Customers[[#This Row],[total_intl_charge]] &lt;= 3, "Low Charges", "High Charges")</f>
        <v>Low Charges</v>
      </c>
      <c r="Z3137" s="30" t="str">
        <f>IF(tbl_Customers[[#This Row],[total_eve_calls]]&lt;=80,"Low Calls",
IF(tbl_Customers[[#This Row],[total_eve_calls]]&lt;=120,"Medium Calls","High Calls"))</f>
        <v>High Calls</v>
      </c>
      <c r="AA3137" s="30" t="str">
        <f>IF(tbl_Customers[[#This Row],[total_eve_charge]]&lt;=15,"Low Charges",
IF(tbl_Customers[[#This Row],[total_eve_charge]]&lt;=20,"Medium Charges","High Charges"))</f>
        <v>Low Charges</v>
      </c>
      <c r="AB3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7" s="30" t="str">
        <f>IF(tbl_Customers[[#This Row],[number_vmail_messages]] = 0, "No Usage", IF(tbl_Customers[[#This Row],[number_vmail_messages]] &lt;= 20, "Low Usage", IF(tbl_Customers[[#This Row],[number_vmail_messages]] &lt;= 40, "Medium Usgae", "High Usage")))</f>
        <v>No Usage</v>
      </c>
      <c r="AD3137" s="30" t="str">
        <f>IF(tbl_Customers[[#This Row],[total_day_minutes]]&lt;=150,"Low Usage", IF(tbl_Customers[[#This Row],[total_day_minutes]]&lt;=200,"Medium Usage", IF(tbl_Customers[[#This Row],[total_day_minutes]]&lt;=250,"High Usage","Very High Usage")))</f>
        <v>Low Usage</v>
      </c>
      <c r="AE3137" s="30" t="str">
        <f>IF(tbl_Customers[[#This Row],[total_intl_calls]]&lt;=5,"Low Calls", IF(tbl_Customers[[#This Row],[total_intl_calls]]&lt;=10, "Medium Calls", "High Calls"))</f>
        <v>Low Calls</v>
      </c>
    </row>
    <row r="3138" spans="1:31"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c r="W3138" t="str">
        <f>IF(tbl_Customers[[#This Row],[number_customer_service_calls]] &lt;= 1, "0-1 Calls", IF(tbl_Customers[[#This Row],[number_customer_service_calls]] &lt;= 3, "2-3 Calls", IF(tbl_Customers[[#This Row],[number_customer_service_calls]] &lt;=5, "4-5 Calls", "6+ Calls")))</f>
        <v>2-3 Calls</v>
      </c>
      <c r="X3138" t="str">
        <f>IF(tbl_Customers[[#This Row],[account_length]] &lt;= 50, "0-50", IF(tbl_Customers[[#This Row],[account_length]] &lt;=100, "51-100", IF(tbl_Customers[[#This Row],[account_length]] &lt;= 150, "101-150", "151+")))</f>
        <v>101-150</v>
      </c>
      <c r="Y3138" s="30" t="str">
        <f>IF(tbl_Customers[[#This Row],[total_intl_charge]] &lt;= 3, "Low Charges", "High Charges")</f>
        <v>High Charges</v>
      </c>
      <c r="Z3138" s="30" t="str">
        <f>IF(tbl_Customers[[#This Row],[total_eve_calls]]&lt;=80,"Low Calls",
IF(tbl_Customers[[#This Row],[total_eve_calls]]&lt;=120,"Medium Calls","High Calls"))</f>
        <v>Medium Calls</v>
      </c>
      <c r="AA3138" s="30" t="str">
        <f>IF(tbl_Customers[[#This Row],[total_eve_charge]]&lt;=15,"Low Charges",
IF(tbl_Customers[[#This Row],[total_eve_charge]]&lt;=20,"Medium Charges","High Charges"))</f>
        <v>Low Charges</v>
      </c>
      <c r="AB3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8" s="30" t="str">
        <f>IF(tbl_Customers[[#This Row],[number_vmail_messages]] = 0, "No Usage", IF(tbl_Customers[[#This Row],[number_vmail_messages]] &lt;= 20, "Low Usage", IF(tbl_Customers[[#This Row],[number_vmail_messages]] &lt;= 40, "Medium Usgae", "High Usage")))</f>
        <v>Medium Usgae</v>
      </c>
      <c r="AD3138" s="30" t="str">
        <f>IF(tbl_Customers[[#This Row],[total_day_minutes]]&lt;=150,"Low Usage", IF(tbl_Customers[[#This Row],[total_day_minutes]]&lt;=200,"Medium Usage", IF(tbl_Customers[[#This Row],[total_day_minutes]]&lt;=250,"High Usage","Very High Usage")))</f>
        <v>High Usage</v>
      </c>
      <c r="AE3138" s="30" t="str">
        <f>IF(tbl_Customers[[#This Row],[total_intl_calls]]&lt;=5,"Low Calls", IF(tbl_Customers[[#This Row],[total_intl_calls]]&lt;=10, "Medium Calls", "High Calls"))</f>
        <v>Low Calls</v>
      </c>
    </row>
    <row r="3139" spans="1:31"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c r="W3139" t="str">
        <f>IF(tbl_Customers[[#This Row],[number_customer_service_calls]] &lt;= 1, "0-1 Calls", IF(tbl_Customers[[#This Row],[number_customer_service_calls]] &lt;= 3, "2-3 Calls", IF(tbl_Customers[[#This Row],[number_customer_service_calls]] &lt;=5, "4-5 Calls", "6+ Calls")))</f>
        <v>4-5 Calls</v>
      </c>
      <c r="X3139" t="str">
        <f>IF(tbl_Customers[[#This Row],[account_length]] &lt;= 50, "0-50", IF(tbl_Customers[[#This Row],[account_length]] &lt;=100, "51-100", IF(tbl_Customers[[#This Row],[account_length]] &lt;= 150, "101-150", "151+")))</f>
        <v>151+</v>
      </c>
      <c r="Y3139" s="30" t="str">
        <f>IF(tbl_Customers[[#This Row],[total_intl_charge]] &lt;= 3, "Low Charges", "High Charges")</f>
        <v>High Charges</v>
      </c>
      <c r="Z3139" s="30" t="str">
        <f>IF(tbl_Customers[[#This Row],[total_eve_calls]]&lt;=80,"Low Calls",
IF(tbl_Customers[[#This Row],[total_eve_calls]]&lt;=120,"Medium Calls","High Calls"))</f>
        <v>Low Calls</v>
      </c>
      <c r="AA3139" s="30" t="str">
        <f>IF(tbl_Customers[[#This Row],[total_eve_charge]]&lt;=15,"Low Charges",
IF(tbl_Customers[[#This Row],[total_eve_charge]]&lt;=20,"Medium Charges","High Charges"))</f>
        <v>Low Charges</v>
      </c>
      <c r="AB3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39" s="30" t="str">
        <f>IF(tbl_Customers[[#This Row],[number_vmail_messages]] = 0, "No Usage", IF(tbl_Customers[[#This Row],[number_vmail_messages]] &lt;= 20, "Low Usage", IF(tbl_Customers[[#This Row],[number_vmail_messages]] &lt;= 40, "Medium Usgae", "High Usage")))</f>
        <v>Medium Usgae</v>
      </c>
      <c r="AD3139" s="30" t="str">
        <f>IF(tbl_Customers[[#This Row],[total_day_minutes]]&lt;=150,"Low Usage", IF(tbl_Customers[[#This Row],[total_day_minutes]]&lt;=200,"Medium Usage", IF(tbl_Customers[[#This Row],[total_day_minutes]]&lt;=250,"High Usage","Very High Usage")))</f>
        <v>Low Usage</v>
      </c>
      <c r="AE3139" s="30" t="str">
        <f>IF(tbl_Customers[[#This Row],[total_intl_calls]]&lt;=5,"Low Calls", IF(tbl_Customers[[#This Row],[total_intl_calls]]&lt;=10, "Medium Calls", "High Calls"))</f>
        <v>Low Calls</v>
      </c>
    </row>
    <row r="3140" spans="1:31"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c r="W3140" t="str">
        <f>IF(tbl_Customers[[#This Row],[number_customer_service_calls]] &lt;= 1, "0-1 Calls", IF(tbl_Customers[[#This Row],[number_customer_service_calls]] &lt;= 3, "2-3 Calls", IF(tbl_Customers[[#This Row],[number_customer_service_calls]] &lt;=5, "4-5 Calls", "6+ Calls")))</f>
        <v>0-1 Calls</v>
      </c>
      <c r="X3140" t="str">
        <f>IF(tbl_Customers[[#This Row],[account_length]] &lt;= 50, "0-50", IF(tbl_Customers[[#This Row],[account_length]] &lt;=100, "51-100", IF(tbl_Customers[[#This Row],[account_length]] &lt;= 150, "101-150", "151+")))</f>
        <v>101-150</v>
      </c>
      <c r="Y3140" s="30" t="str">
        <f>IF(tbl_Customers[[#This Row],[total_intl_charge]] &lt;= 3, "Low Charges", "High Charges")</f>
        <v>High Charges</v>
      </c>
      <c r="Z3140" s="30" t="str">
        <f>IF(tbl_Customers[[#This Row],[total_eve_calls]]&lt;=80,"Low Calls",
IF(tbl_Customers[[#This Row],[total_eve_calls]]&lt;=120,"Medium Calls","High Calls"))</f>
        <v>Medium Calls</v>
      </c>
      <c r="AA3140" s="30" t="str">
        <f>IF(tbl_Customers[[#This Row],[total_eve_charge]]&lt;=15,"Low Charges",
IF(tbl_Customers[[#This Row],[total_eve_charge]]&lt;=20,"Medium Charges","High Charges"))</f>
        <v>Medium Charges</v>
      </c>
      <c r="AB3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0" s="30" t="str">
        <f>IF(tbl_Customers[[#This Row],[number_vmail_messages]] = 0, "No Usage", IF(tbl_Customers[[#This Row],[number_vmail_messages]] &lt;= 20, "Low Usage", IF(tbl_Customers[[#This Row],[number_vmail_messages]] &lt;= 40, "Medium Usgae", "High Usage")))</f>
        <v>No Usage</v>
      </c>
      <c r="AD3140" s="30" t="str">
        <f>IF(tbl_Customers[[#This Row],[total_day_minutes]]&lt;=150,"Low Usage", IF(tbl_Customers[[#This Row],[total_day_minutes]]&lt;=200,"Medium Usage", IF(tbl_Customers[[#This Row],[total_day_minutes]]&lt;=250,"High Usage","Very High Usage")))</f>
        <v>Low Usage</v>
      </c>
      <c r="AE3140" s="30" t="str">
        <f>IF(tbl_Customers[[#This Row],[total_intl_calls]]&lt;=5,"Low Calls", IF(tbl_Customers[[#This Row],[total_intl_calls]]&lt;=10, "Medium Calls", "High Calls"))</f>
        <v>Low Calls</v>
      </c>
    </row>
    <row r="3141" spans="1:31"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c r="W3141" t="str">
        <f>IF(tbl_Customers[[#This Row],[number_customer_service_calls]] &lt;= 1, "0-1 Calls", IF(tbl_Customers[[#This Row],[number_customer_service_calls]] &lt;= 3, "2-3 Calls", IF(tbl_Customers[[#This Row],[number_customer_service_calls]] &lt;=5, "4-5 Calls", "6+ Calls")))</f>
        <v>0-1 Calls</v>
      </c>
      <c r="X3141" t="str">
        <f>IF(tbl_Customers[[#This Row],[account_length]] &lt;= 50, "0-50", IF(tbl_Customers[[#This Row],[account_length]] &lt;=100, "51-100", IF(tbl_Customers[[#This Row],[account_length]] &lt;= 150, "101-150", "151+")))</f>
        <v>51-100</v>
      </c>
      <c r="Y3141" s="30" t="str">
        <f>IF(tbl_Customers[[#This Row],[total_intl_charge]] &lt;= 3, "Low Charges", "High Charges")</f>
        <v>Low Charges</v>
      </c>
      <c r="Z3141" s="30" t="str">
        <f>IF(tbl_Customers[[#This Row],[total_eve_calls]]&lt;=80,"Low Calls",
IF(tbl_Customers[[#This Row],[total_eve_calls]]&lt;=120,"Medium Calls","High Calls"))</f>
        <v>Medium Calls</v>
      </c>
      <c r="AA3141" s="30" t="str">
        <f>IF(tbl_Customers[[#This Row],[total_eve_charge]]&lt;=15,"Low Charges",
IF(tbl_Customers[[#This Row],[total_eve_charge]]&lt;=20,"Medium Charges","High Charges"))</f>
        <v>Low Charges</v>
      </c>
      <c r="AB3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1" s="30" t="str">
        <f>IF(tbl_Customers[[#This Row],[number_vmail_messages]] = 0, "No Usage", IF(tbl_Customers[[#This Row],[number_vmail_messages]] &lt;= 20, "Low Usage", IF(tbl_Customers[[#This Row],[number_vmail_messages]] &lt;= 40, "Medium Usgae", "High Usage")))</f>
        <v>No Usage</v>
      </c>
      <c r="AD3141" s="30" t="str">
        <f>IF(tbl_Customers[[#This Row],[total_day_minutes]]&lt;=150,"Low Usage", IF(tbl_Customers[[#This Row],[total_day_minutes]]&lt;=200,"Medium Usage", IF(tbl_Customers[[#This Row],[total_day_minutes]]&lt;=250,"High Usage","Very High Usage")))</f>
        <v>High Usage</v>
      </c>
      <c r="AE3141" s="30" t="str">
        <f>IF(tbl_Customers[[#This Row],[total_intl_calls]]&lt;=5,"Low Calls", IF(tbl_Customers[[#This Row],[total_intl_calls]]&lt;=10, "Medium Calls", "High Calls"))</f>
        <v>Low Calls</v>
      </c>
    </row>
    <row r="3142" spans="1:31"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c r="W3142" t="str">
        <f>IF(tbl_Customers[[#This Row],[number_customer_service_calls]] &lt;= 1, "0-1 Calls", IF(tbl_Customers[[#This Row],[number_customer_service_calls]] &lt;= 3, "2-3 Calls", IF(tbl_Customers[[#This Row],[number_customer_service_calls]] &lt;=5, "4-5 Calls", "6+ Calls")))</f>
        <v>0-1 Calls</v>
      </c>
      <c r="X3142" t="str">
        <f>IF(tbl_Customers[[#This Row],[account_length]] &lt;= 50, "0-50", IF(tbl_Customers[[#This Row],[account_length]] &lt;=100, "51-100", IF(tbl_Customers[[#This Row],[account_length]] &lt;= 150, "101-150", "151+")))</f>
        <v>101-150</v>
      </c>
      <c r="Y3142" s="30" t="str">
        <f>IF(tbl_Customers[[#This Row],[total_intl_charge]] &lt;= 3, "Low Charges", "High Charges")</f>
        <v>Low Charges</v>
      </c>
      <c r="Z3142" s="30" t="str">
        <f>IF(tbl_Customers[[#This Row],[total_eve_calls]]&lt;=80,"Low Calls",
IF(tbl_Customers[[#This Row],[total_eve_calls]]&lt;=120,"Medium Calls","High Calls"))</f>
        <v>Low Calls</v>
      </c>
      <c r="AA3142" s="30" t="str">
        <f>IF(tbl_Customers[[#This Row],[total_eve_charge]]&lt;=15,"Low Charges",
IF(tbl_Customers[[#This Row],[total_eve_charge]]&lt;=20,"Medium Charges","High Charges"))</f>
        <v>Low Charges</v>
      </c>
      <c r="AB3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2" s="30" t="str">
        <f>IF(tbl_Customers[[#This Row],[number_vmail_messages]] = 0, "No Usage", IF(tbl_Customers[[#This Row],[number_vmail_messages]] &lt;= 20, "Low Usage", IF(tbl_Customers[[#This Row],[number_vmail_messages]] &lt;= 40, "Medium Usgae", "High Usage")))</f>
        <v>No Usage</v>
      </c>
      <c r="AD3142" s="30" t="str">
        <f>IF(tbl_Customers[[#This Row],[total_day_minutes]]&lt;=150,"Low Usage", IF(tbl_Customers[[#This Row],[total_day_minutes]]&lt;=200,"Medium Usage", IF(tbl_Customers[[#This Row],[total_day_minutes]]&lt;=250,"High Usage","Very High Usage")))</f>
        <v>High Usage</v>
      </c>
      <c r="AE3142" s="30" t="str">
        <f>IF(tbl_Customers[[#This Row],[total_intl_calls]]&lt;=5,"Low Calls", IF(tbl_Customers[[#This Row],[total_intl_calls]]&lt;=10, "Medium Calls", "High Calls"))</f>
        <v>Low Calls</v>
      </c>
    </row>
    <row r="3143" spans="1:31"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c r="W3143" t="str">
        <f>IF(tbl_Customers[[#This Row],[number_customer_service_calls]] &lt;= 1, "0-1 Calls", IF(tbl_Customers[[#This Row],[number_customer_service_calls]] &lt;= 3, "2-3 Calls", IF(tbl_Customers[[#This Row],[number_customer_service_calls]] &lt;=5, "4-5 Calls", "6+ Calls")))</f>
        <v>2-3 Calls</v>
      </c>
      <c r="X3143" t="str">
        <f>IF(tbl_Customers[[#This Row],[account_length]] &lt;= 50, "0-50", IF(tbl_Customers[[#This Row],[account_length]] &lt;=100, "51-100", IF(tbl_Customers[[#This Row],[account_length]] &lt;= 150, "101-150", "151+")))</f>
        <v>101-150</v>
      </c>
      <c r="Y3143" s="30" t="str">
        <f>IF(tbl_Customers[[#This Row],[total_intl_charge]] &lt;= 3, "Low Charges", "High Charges")</f>
        <v>High Charges</v>
      </c>
      <c r="Z3143" s="30" t="str">
        <f>IF(tbl_Customers[[#This Row],[total_eve_calls]]&lt;=80,"Low Calls",
IF(tbl_Customers[[#This Row],[total_eve_calls]]&lt;=120,"Medium Calls","High Calls"))</f>
        <v>Medium Calls</v>
      </c>
      <c r="AA3143" s="30" t="str">
        <f>IF(tbl_Customers[[#This Row],[total_eve_charge]]&lt;=15,"Low Charges",
IF(tbl_Customers[[#This Row],[total_eve_charge]]&lt;=20,"Medium Charges","High Charges"))</f>
        <v>Medium Charges</v>
      </c>
      <c r="AB3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3" s="30" t="str">
        <f>IF(tbl_Customers[[#This Row],[number_vmail_messages]] = 0, "No Usage", IF(tbl_Customers[[#This Row],[number_vmail_messages]] &lt;= 20, "Low Usage", IF(tbl_Customers[[#This Row],[number_vmail_messages]] &lt;= 40, "Medium Usgae", "High Usage")))</f>
        <v>No Usage</v>
      </c>
      <c r="AD3143" s="30" t="str">
        <f>IF(tbl_Customers[[#This Row],[total_day_minutes]]&lt;=150,"Low Usage", IF(tbl_Customers[[#This Row],[total_day_minutes]]&lt;=200,"Medium Usage", IF(tbl_Customers[[#This Row],[total_day_minutes]]&lt;=250,"High Usage","Very High Usage")))</f>
        <v>Medium Usage</v>
      </c>
      <c r="AE3143" s="30" t="str">
        <f>IF(tbl_Customers[[#This Row],[total_intl_calls]]&lt;=5,"Low Calls", IF(tbl_Customers[[#This Row],[total_intl_calls]]&lt;=10, "Medium Calls", "High Calls"))</f>
        <v>Low Calls</v>
      </c>
    </row>
    <row r="3144" spans="1:31"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c r="W3144" t="str">
        <f>IF(tbl_Customers[[#This Row],[number_customer_service_calls]] &lt;= 1, "0-1 Calls", IF(tbl_Customers[[#This Row],[number_customer_service_calls]] &lt;= 3, "2-3 Calls", IF(tbl_Customers[[#This Row],[number_customer_service_calls]] &lt;=5, "4-5 Calls", "6+ Calls")))</f>
        <v>2-3 Calls</v>
      </c>
      <c r="X3144" t="str">
        <f>IF(tbl_Customers[[#This Row],[account_length]] &lt;= 50, "0-50", IF(tbl_Customers[[#This Row],[account_length]] &lt;=100, "51-100", IF(tbl_Customers[[#This Row],[account_length]] &lt;= 150, "101-150", "151+")))</f>
        <v>101-150</v>
      </c>
      <c r="Y3144" s="30" t="str">
        <f>IF(tbl_Customers[[#This Row],[total_intl_charge]] &lt;= 3, "Low Charges", "High Charges")</f>
        <v>Low Charges</v>
      </c>
      <c r="Z3144" s="30" t="str">
        <f>IF(tbl_Customers[[#This Row],[total_eve_calls]]&lt;=80,"Low Calls",
IF(tbl_Customers[[#This Row],[total_eve_calls]]&lt;=120,"Medium Calls","High Calls"))</f>
        <v>Medium Calls</v>
      </c>
      <c r="AA3144" s="30" t="str">
        <f>IF(tbl_Customers[[#This Row],[total_eve_charge]]&lt;=15,"Low Charges",
IF(tbl_Customers[[#This Row],[total_eve_charge]]&lt;=20,"Medium Charges","High Charges"))</f>
        <v>High Charges</v>
      </c>
      <c r="AB3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4" s="30" t="str">
        <f>IF(tbl_Customers[[#This Row],[number_vmail_messages]] = 0, "No Usage", IF(tbl_Customers[[#This Row],[number_vmail_messages]] &lt;= 20, "Low Usage", IF(tbl_Customers[[#This Row],[number_vmail_messages]] &lt;= 40, "Medium Usgae", "High Usage")))</f>
        <v>No Usage</v>
      </c>
      <c r="AD3144" s="30" t="str">
        <f>IF(tbl_Customers[[#This Row],[total_day_minutes]]&lt;=150,"Low Usage", IF(tbl_Customers[[#This Row],[total_day_minutes]]&lt;=200,"Medium Usage", IF(tbl_Customers[[#This Row],[total_day_minutes]]&lt;=250,"High Usage","Very High Usage")))</f>
        <v>Low Usage</v>
      </c>
      <c r="AE3144" s="30" t="str">
        <f>IF(tbl_Customers[[#This Row],[total_intl_calls]]&lt;=5,"Low Calls", IF(tbl_Customers[[#This Row],[total_intl_calls]]&lt;=10, "Medium Calls", "High Calls"))</f>
        <v>Low Calls</v>
      </c>
    </row>
    <row r="3145" spans="1:31"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c r="W3145" t="str">
        <f>IF(tbl_Customers[[#This Row],[number_customer_service_calls]] &lt;= 1, "0-1 Calls", IF(tbl_Customers[[#This Row],[number_customer_service_calls]] &lt;= 3, "2-3 Calls", IF(tbl_Customers[[#This Row],[number_customer_service_calls]] &lt;=5, "4-5 Calls", "6+ Calls")))</f>
        <v>0-1 Calls</v>
      </c>
      <c r="X3145" t="str">
        <f>IF(tbl_Customers[[#This Row],[account_length]] &lt;= 50, "0-50", IF(tbl_Customers[[#This Row],[account_length]] &lt;=100, "51-100", IF(tbl_Customers[[#This Row],[account_length]] &lt;= 150, "101-150", "151+")))</f>
        <v>51-100</v>
      </c>
      <c r="Y3145" s="30" t="str">
        <f>IF(tbl_Customers[[#This Row],[total_intl_charge]] &lt;= 3, "Low Charges", "High Charges")</f>
        <v>High Charges</v>
      </c>
      <c r="Z3145" s="30" t="str">
        <f>IF(tbl_Customers[[#This Row],[total_eve_calls]]&lt;=80,"Low Calls",
IF(tbl_Customers[[#This Row],[total_eve_calls]]&lt;=120,"Medium Calls","High Calls"))</f>
        <v>Medium Calls</v>
      </c>
      <c r="AA3145" s="30" t="str">
        <f>IF(tbl_Customers[[#This Row],[total_eve_charge]]&lt;=15,"Low Charges",
IF(tbl_Customers[[#This Row],[total_eve_charge]]&lt;=20,"Medium Charges","High Charges"))</f>
        <v>Medium Charges</v>
      </c>
      <c r="AB3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5" s="30" t="str">
        <f>IF(tbl_Customers[[#This Row],[number_vmail_messages]] = 0, "No Usage", IF(tbl_Customers[[#This Row],[number_vmail_messages]] &lt;= 20, "Low Usage", IF(tbl_Customers[[#This Row],[number_vmail_messages]] &lt;= 40, "Medium Usgae", "High Usage")))</f>
        <v>No Usage</v>
      </c>
      <c r="AD3145" s="30" t="str">
        <f>IF(tbl_Customers[[#This Row],[total_day_minutes]]&lt;=150,"Low Usage", IF(tbl_Customers[[#This Row],[total_day_minutes]]&lt;=200,"Medium Usage", IF(tbl_Customers[[#This Row],[total_day_minutes]]&lt;=250,"High Usage","Very High Usage")))</f>
        <v>Low Usage</v>
      </c>
      <c r="AE3145" s="30" t="str">
        <f>IF(tbl_Customers[[#This Row],[total_intl_calls]]&lt;=5,"Low Calls", IF(tbl_Customers[[#This Row],[total_intl_calls]]&lt;=10, "Medium Calls", "High Calls"))</f>
        <v>Low Calls</v>
      </c>
    </row>
    <row r="3146" spans="1:31"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c r="W3146" t="str">
        <f>IF(tbl_Customers[[#This Row],[number_customer_service_calls]] &lt;= 1, "0-1 Calls", IF(tbl_Customers[[#This Row],[number_customer_service_calls]] &lt;= 3, "2-3 Calls", IF(tbl_Customers[[#This Row],[number_customer_service_calls]] &lt;=5, "4-5 Calls", "6+ Calls")))</f>
        <v>0-1 Calls</v>
      </c>
      <c r="X3146" t="str">
        <f>IF(tbl_Customers[[#This Row],[account_length]] &lt;= 50, "0-50", IF(tbl_Customers[[#This Row],[account_length]] &lt;=100, "51-100", IF(tbl_Customers[[#This Row],[account_length]] &lt;= 150, "101-150", "151+")))</f>
        <v>51-100</v>
      </c>
      <c r="Y3146" s="30" t="str">
        <f>IF(tbl_Customers[[#This Row],[total_intl_charge]] &lt;= 3, "Low Charges", "High Charges")</f>
        <v>High Charges</v>
      </c>
      <c r="Z3146" s="30" t="str">
        <f>IF(tbl_Customers[[#This Row],[total_eve_calls]]&lt;=80,"Low Calls",
IF(tbl_Customers[[#This Row],[total_eve_calls]]&lt;=120,"Medium Calls","High Calls"))</f>
        <v>Medium Calls</v>
      </c>
      <c r="AA3146" s="30" t="str">
        <f>IF(tbl_Customers[[#This Row],[total_eve_charge]]&lt;=15,"Low Charges",
IF(tbl_Customers[[#This Row],[total_eve_charge]]&lt;=20,"Medium Charges","High Charges"))</f>
        <v>High Charges</v>
      </c>
      <c r="AB3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46" s="30" t="str">
        <f>IF(tbl_Customers[[#This Row],[number_vmail_messages]] = 0, "No Usage", IF(tbl_Customers[[#This Row],[number_vmail_messages]] &lt;= 20, "Low Usage", IF(tbl_Customers[[#This Row],[number_vmail_messages]] &lt;= 40, "Medium Usgae", "High Usage")))</f>
        <v>No Usage</v>
      </c>
      <c r="AD3146" s="30" t="str">
        <f>IF(tbl_Customers[[#This Row],[total_day_minutes]]&lt;=150,"Low Usage", IF(tbl_Customers[[#This Row],[total_day_minutes]]&lt;=200,"Medium Usage", IF(tbl_Customers[[#This Row],[total_day_minutes]]&lt;=250,"High Usage","Very High Usage")))</f>
        <v>Low Usage</v>
      </c>
      <c r="AE3146" s="30" t="str">
        <f>IF(tbl_Customers[[#This Row],[total_intl_calls]]&lt;=5,"Low Calls", IF(tbl_Customers[[#This Row],[total_intl_calls]]&lt;=10, "Medium Calls", "High Calls"))</f>
        <v>Low Calls</v>
      </c>
    </row>
    <row r="3147" spans="1:31"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c r="W3147" t="str">
        <f>IF(tbl_Customers[[#This Row],[number_customer_service_calls]] &lt;= 1, "0-1 Calls", IF(tbl_Customers[[#This Row],[number_customer_service_calls]] &lt;= 3, "2-3 Calls", IF(tbl_Customers[[#This Row],[number_customer_service_calls]] &lt;=5, "4-5 Calls", "6+ Calls")))</f>
        <v>0-1 Calls</v>
      </c>
      <c r="X3147" t="str">
        <f>IF(tbl_Customers[[#This Row],[account_length]] &lt;= 50, "0-50", IF(tbl_Customers[[#This Row],[account_length]] &lt;=100, "51-100", IF(tbl_Customers[[#This Row],[account_length]] &lt;= 150, "101-150", "151+")))</f>
        <v>101-150</v>
      </c>
      <c r="Y3147" s="30" t="str">
        <f>IF(tbl_Customers[[#This Row],[total_intl_charge]] &lt;= 3, "Low Charges", "High Charges")</f>
        <v>High Charges</v>
      </c>
      <c r="Z3147" s="30" t="str">
        <f>IF(tbl_Customers[[#This Row],[total_eve_calls]]&lt;=80,"Low Calls",
IF(tbl_Customers[[#This Row],[total_eve_calls]]&lt;=120,"Medium Calls","High Calls"))</f>
        <v>Medium Calls</v>
      </c>
      <c r="AA3147" s="30" t="str">
        <f>IF(tbl_Customers[[#This Row],[total_eve_charge]]&lt;=15,"Low Charges",
IF(tbl_Customers[[#This Row],[total_eve_charge]]&lt;=20,"Medium Charges","High Charges"))</f>
        <v>Medium Charges</v>
      </c>
      <c r="AB3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7" s="30" t="str">
        <f>IF(tbl_Customers[[#This Row],[number_vmail_messages]] = 0, "No Usage", IF(tbl_Customers[[#This Row],[number_vmail_messages]] &lt;= 20, "Low Usage", IF(tbl_Customers[[#This Row],[number_vmail_messages]] &lt;= 40, "Medium Usgae", "High Usage")))</f>
        <v>Medium Usgae</v>
      </c>
      <c r="AD3147" s="30" t="str">
        <f>IF(tbl_Customers[[#This Row],[total_day_minutes]]&lt;=150,"Low Usage", IF(tbl_Customers[[#This Row],[total_day_minutes]]&lt;=200,"Medium Usage", IF(tbl_Customers[[#This Row],[total_day_minutes]]&lt;=250,"High Usage","Very High Usage")))</f>
        <v>High Usage</v>
      </c>
      <c r="AE3147" s="30" t="str">
        <f>IF(tbl_Customers[[#This Row],[total_intl_calls]]&lt;=5,"Low Calls", IF(tbl_Customers[[#This Row],[total_intl_calls]]&lt;=10, "Medium Calls", "High Calls"))</f>
        <v>Low Calls</v>
      </c>
    </row>
    <row r="3148" spans="1:31"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c r="W3148" t="str">
        <f>IF(tbl_Customers[[#This Row],[number_customer_service_calls]] &lt;= 1, "0-1 Calls", IF(tbl_Customers[[#This Row],[number_customer_service_calls]] &lt;= 3, "2-3 Calls", IF(tbl_Customers[[#This Row],[number_customer_service_calls]] &lt;=5, "4-5 Calls", "6+ Calls")))</f>
        <v>2-3 Calls</v>
      </c>
      <c r="X3148" t="str">
        <f>IF(tbl_Customers[[#This Row],[account_length]] &lt;= 50, "0-50", IF(tbl_Customers[[#This Row],[account_length]] &lt;=100, "51-100", IF(tbl_Customers[[#This Row],[account_length]] &lt;= 150, "101-150", "151+")))</f>
        <v>51-100</v>
      </c>
      <c r="Y3148" s="30" t="str">
        <f>IF(tbl_Customers[[#This Row],[total_intl_charge]] &lt;= 3, "Low Charges", "High Charges")</f>
        <v>High Charges</v>
      </c>
      <c r="Z3148" s="30" t="str">
        <f>IF(tbl_Customers[[#This Row],[total_eve_calls]]&lt;=80,"Low Calls",
IF(tbl_Customers[[#This Row],[total_eve_calls]]&lt;=120,"Medium Calls","High Calls"))</f>
        <v>Medium Calls</v>
      </c>
      <c r="AA3148" s="30" t="str">
        <f>IF(tbl_Customers[[#This Row],[total_eve_charge]]&lt;=15,"Low Charges",
IF(tbl_Customers[[#This Row],[total_eve_charge]]&lt;=20,"Medium Charges","High Charges"))</f>
        <v>Medium Charges</v>
      </c>
      <c r="AB3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48" s="30" t="str">
        <f>IF(tbl_Customers[[#This Row],[number_vmail_messages]] = 0, "No Usage", IF(tbl_Customers[[#This Row],[number_vmail_messages]] &lt;= 20, "Low Usage", IF(tbl_Customers[[#This Row],[number_vmail_messages]] &lt;= 40, "Medium Usgae", "High Usage")))</f>
        <v>Medium Usgae</v>
      </c>
      <c r="AD3148" s="30" t="str">
        <f>IF(tbl_Customers[[#This Row],[total_day_minutes]]&lt;=150,"Low Usage", IF(tbl_Customers[[#This Row],[total_day_minutes]]&lt;=200,"Medium Usage", IF(tbl_Customers[[#This Row],[total_day_minutes]]&lt;=250,"High Usage","Very High Usage")))</f>
        <v>High Usage</v>
      </c>
      <c r="AE3148" s="30" t="str">
        <f>IF(tbl_Customers[[#This Row],[total_intl_calls]]&lt;=5,"Low Calls", IF(tbl_Customers[[#This Row],[total_intl_calls]]&lt;=10, "Medium Calls", "High Calls"))</f>
        <v>Low Calls</v>
      </c>
    </row>
    <row r="3149" spans="1:31"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c r="W3149" t="str">
        <f>IF(tbl_Customers[[#This Row],[number_customer_service_calls]] &lt;= 1, "0-1 Calls", IF(tbl_Customers[[#This Row],[number_customer_service_calls]] &lt;= 3, "2-3 Calls", IF(tbl_Customers[[#This Row],[number_customer_service_calls]] &lt;=5, "4-5 Calls", "6+ Calls")))</f>
        <v>2-3 Calls</v>
      </c>
      <c r="X3149" t="str">
        <f>IF(tbl_Customers[[#This Row],[account_length]] &lt;= 50, "0-50", IF(tbl_Customers[[#This Row],[account_length]] &lt;=100, "51-100", IF(tbl_Customers[[#This Row],[account_length]] &lt;= 150, "101-150", "151+")))</f>
        <v>101-150</v>
      </c>
      <c r="Y3149" s="30" t="str">
        <f>IF(tbl_Customers[[#This Row],[total_intl_charge]] &lt;= 3, "Low Charges", "High Charges")</f>
        <v>Low Charges</v>
      </c>
      <c r="Z3149" s="30" t="str">
        <f>IF(tbl_Customers[[#This Row],[total_eve_calls]]&lt;=80,"Low Calls",
IF(tbl_Customers[[#This Row],[total_eve_calls]]&lt;=120,"Medium Calls","High Calls"))</f>
        <v>Medium Calls</v>
      </c>
      <c r="AA3149" s="30" t="str">
        <f>IF(tbl_Customers[[#This Row],[total_eve_charge]]&lt;=15,"Low Charges",
IF(tbl_Customers[[#This Row],[total_eve_charge]]&lt;=20,"Medium Charges","High Charges"))</f>
        <v>Low Charges</v>
      </c>
      <c r="AB3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49" s="30" t="str">
        <f>IF(tbl_Customers[[#This Row],[number_vmail_messages]] = 0, "No Usage", IF(tbl_Customers[[#This Row],[number_vmail_messages]] &lt;= 20, "Low Usage", IF(tbl_Customers[[#This Row],[number_vmail_messages]] &lt;= 40, "Medium Usgae", "High Usage")))</f>
        <v>No Usage</v>
      </c>
      <c r="AD3149" s="30" t="str">
        <f>IF(tbl_Customers[[#This Row],[total_day_minutes]]&lt;=150,"Low Usage", IF(tbl_Customers[[#This Row],[total_day_minutes]]&lt;=200,"Medium Usage", IF(tbl_Customers[[#This Row],[total_day_minutes]]&lt;=250,"High Usage","Very High Usage")))</f>
        <v>High Usage</v>
      </c>
      <c r="AE3149" s="30" t="str">
        <f>IF(tbl_Customers[[#This Row],[total_intl_calls]]&lt;=5,"Low Calls", IF(tbl_Customers[[#This Row],[total_intl_calls]]&lt;=10, "Medium Calls", "High Calls"))</f>
        <v>High Calls</v>
      </c>
    </row>
    <row r="3150" spans="1:31"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c r="W3150" t="str">
        <f>IF(tbl_Customers[[#This Row],[number_customer_service_calls]] &lt;= 1, "0-1 Calls", IF(tbl_Customers[[#This Row],[number_customer_service_calls]] &lt;= 3, "2-3 Calls", IF(tbl_Customers[[#This Row],[number_customer_service_calls]] &lt;=5, "4-5 Calls", "6+ Calls")))</f>
        <v>0-1 Calls</v>
      </c>
      <c r="X3150" t="str">
        <f>IF(tbl_Customers[[#This Row],[account_length]] &lt;= 50, "0-50", IF(tbl_Customers[[#This Row],[account_length]] &lt;=100, "51-100", IF(tbl_Customers[[#This Row],[account_length]] &lt;= 150, "101-150", "151+")))</f>
        <v>51-100</v>
      </c>
      <c r="Y3150" s="30" t="str">
        <f>IF(tbl_Customers[[#This Row],[total_intl_charge]] &lt;= 3, "Low Charges", "High Charges")</f>
        <v>Low Charges</v>
      </c>
      <c r="Z3150" s="30" t="str">
        <f>IF(tbl_Customers[[#This Row],[total_eve_calls]]&lt;=80,"Low Calls",
IF(tbl_Customers[[#This Row],[total_eve_calls]]&lt;=120,"Medium Calls","High Calls"))</f>
        <v>Medium Calls</v>
      </c>
      <c r="AA3150" s="30" t="str">
        <f>IF(tbl_Customers[[#This Row],[total_eve_charge]]&lt;=15,"Low Charges",
IF(tbl_Customers[[#This Row],[total_eve_charge]]&lt;=20,"Medium Charges","High Charges"))</f>
        <v>Low Charges</v>
      </c>
      <c r="AB3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0" s="30" t="str">
        <f>IF(tbl_Customers[[#This Row],[number_vmail_messages]] = 0, "No Usage", IF(tbl_Customers[[#This Row],[number_vmail_messages]] &lt;= 20, "Low Usage", IF(tbl_Customers[[#This Row],[number_vmail_messages]] &lt;= 40, "Medium Usgae", "High Usage")))</f>
        <v>Medium Usgae</v>
      </c>
      <c r="AD3150" s="30" t="str">
        <f>IF(tbl_Customers[[#This Row],[total_day_minutes]]&lt;=150,"Low Usage", IF(tbl_Customers[[#This Row],[total_day_minutes]]&lt;=200,"Medium Usage", IF(tbl_Customers[[#This Row],[total_day_minutes]]&lt;=250,"High Usage","Very High Usage")))</f>
        <v>Low Usage</v>
      </c>
      <c r="AE3150" s="30" t="str">
        <f>IF(tbl_Customers[[#This Row],[total_intl_calls]]&lt;=5,"Low Calls", IF(tbl_Customers[[#This Row],[total_intl_calls]]&lt;=10, "Medium Calls", "High Calls"))</f>
        <v>Low Calls</v>
      </c>
    </row>
    <row r="3151" spans="1:31"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c r="W3151" t="str">
        <f>IF(tbl_Customers[[#This Row],[number_customer_service_calls]] &lt;= 1, "0-1 Calls", IF(tbl_Customers[[#This Row],[number_customer_service_calls]] &lt;= 3, "2-3 Calls", IF(tbl_Customers[[#This Row],[number_customer_service_calls]] &lt;=5, "4-5 Calls", "6+ Calls")))</f>
        <v>0-1 Calls</v>
      </c>
      <c r="X3151" t="str">
        <f>IF(tbl_Customers[[#This Row],[account_length]] &lt;= 50, "0-50", IF(tbl_Customers[[#This Row],[account_length]] &lt;=100, "51-100", IF(tbl_Customers[[#This Row],[account_length]] &lt;= 150, "101-150", "151+")))</f>
        <v>101-150</v>
      </c>
      <c r="Y3151" s="30" t="str">
        <f>IF(tbl_Customers[[#This Row],[total_intl_charge]] &lt;= 3, "Low Charges", "High Charges")</f>
        <v>High Charges</v>
      </c>
      <c r="Z3151" s="30" t="str">
        <f>IF(tbl_Customers[[#This Row],[total_eve_calls]]&lt;=80,"Low Calls",
IF(tbl_Customers[[#This Row],[total_eve_calls]]&lt;=120,"Medium Calls","High Calls"))</f>
        <v>Low Calls</v>
      </c>
      <c r="AA3151" s="30" t="str">
        <f>IF(tbl_Customers[[#This Row],[total_eve_charge]]&lt;=15,"Low Charges",
IF(tbl_Customers[[#This Row],[total_eve_charge]]&lt;=20,"Medium Charges","High Charges"))</f>
        <v>Medium Charges</v>
      </c>
      <c r="AB3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1" s="30" t="str">
        <f>IF(tbl_Customers[[#This Row],[number_vmail_messages]] = 0, "No Usage", IF(tbl_Customers[[#This Row],[number_vmail_messages]] &lt;= 20, "Low Usage", IF(tbl_Customers[[#This Row],[number_vmail_messages]] &lt;= 40, "Medium Usgae", "High Usage")))</f>
        <v>No Usage</v>
      </c>
      <c r="AD3151" s="30" t="str">
        <f>IF(tbl_Customers[[#This Row],[total_day_minutes]]&lt;=150,"Low Usage", IF(tbl_Customers[[#This Row],[total_day_minutes]]&lt;=200,"Medium Usage", IF(tbl_Customers[[#This Row],[total_day_minutes]]&lt;=250,"High Usage","Very High Usage")))</f>
        <v>Low Usage</v>
      </c>
      <c r="AE3151" s="30" t="str">
        <f>IF(tbl_Customers[[#This Row],[total_intl_calls]]&lt;=5,"Low Calls", IF(tbl_Customers[[#This Row],[total_intl_calls]]&lt;=10, "Medium Calls", "High Calls"))</f>
        <v>Low Calls</v>
      </c>
    </row>
    <row r="3152" spans="1:31"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c r="W3152" t="str">
        <f>IF(tbl_Customers[[#This Row],[number_customer_service_calls]] &lt;= 1, "0-1 Calls", IF(tbl_Customers[[#This Row],[number_customer_service_calls]] &lt;= 3, "2-3 Calls", IF(tbl_Customers[[#This Row],[number_customer_service_calls]] &lt;=5, "4-5 Calls", "6+ Calls")))</f>
        <v>0-1 Calls</v>
      </c>
      <c r="X3152" t="str">
        <f>IF(tbl_Customers[[#This Row],[account_length]] &lt;= 50, "0-50", IF(tbl_Customers[[#This Row],[account_length]] &lt;=100, "51-100", IF(tbl_Customers[[#This Row],[account_length]] &lt;= 150, "101-150", "151+")))</f>
        <v>101-150</v>
      </c>
      <c r="Y3152" s="30" t="str">
        <f>IF(tbl_Customers[[#This Row],[total_intl_charge]] &lt;= 3, "Low Charges", "High Charges")</f>
        <v>Low Charges</v>
      </c>
      <c r="Z3152" s="30" t="str">
        <f>IF(tbl_Customers[[#This Row],[total_eve_calls]]&lt;=80,"Low Calls",
IF(tbl_Customers[[#This Row],[total_eve_calls]]&lt;=120,"Medium Calls","High Calls"))</f>
        <v>Medium Calls</v>
      </c>
      <c r="AA3152" s="30" t="str">
        <f>IF(tbl_Customers[[#This Row],[total_eve_charge]]&lt;=15,"Low Charges",
IF(tbl_Customers[[#This Row],[total_eve_charge]]&lt;=20,"Medium Charges","High Charges"))</f>
        <v>High Charges</v>
      </c>
      <c r="AB3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2" s="30" t="str">
        <f>IF(tbl_Customers[[#This Row],[number_vmail_messages]] = 0, "No Usage", IF(tbl_Customers[[#This Row],[number_vmail_messages]] &lt;= 20, "Low Usage", IF(tbl_Customers[[#This Row],[number_vmail_messages]] &lt;= 40, "Medium Usgae", "High Usage")))</f>
        <v>No Usage</v>
      </c>
      <c r="AD3152" s="30" t="str">
        <f>IF(tbl_Customers[[#This Row],[total_day_minutes]]&lt;=150,"Low Usage", IF(tbl_Customers[[#This Row],[total_day_minutes]]&lt;=200,"Medium Usage", IF(tbl_Customers[[#This Row],[total_day_minutes]]&lt;=250,"High Usage","Very High Usage")))</f>
        <v>Low Usage</v>
      </c>
      <c r="AE3152" s="30" t="str">
        <f>IF(tbl_Customers[[#This Row],[total_intl_calls]]&lt;=5,"Low Calls", IF(tbl_Customers[[#This Row],[total_intl_calls]]&lt;=10, "Medium Calls", "High Calls"))</f>
        <v>Low Calls</v>
      </c>
    </row>
    <row r="3153" spans="1:31"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c r="W3153" t="str">
        <f>IF(tbl_Customers[[#This Row],[number_customer_service_calls]] &lt;= 1, "0-1 Calls", IF(tbl_Customers[[#This Row],[number_customer_service_calls]] &lt;= 3, "2-3 Calls", IF(tbl_Customers[[#This Row],[number_customer_service_calls]] &lt;=5, "4-5 Calls", "6+ Calls")))</f>
        <v>0-1 Calls</v>
      </c>
      <c r="X3153" t="str">
        <f>IF(tbl_Customers[[#This Row],[account_length]] &lt;= 50, "0-50", IF(tbl_Customers[[#This Row],[account_length]] &lt;=100, "51-100", IF(tbl_Customers[[#This Row],[account_length]] &lt;= 150, "101-150", "151+")))</f>
        <v>51-100</v>
      </c>
      <c r="Y3153" s="30" t="str">
        <f>IF(tbl_Customers[[#This Row],[total_intl_charge]] &lt;= 3, "Low Charges", "High Charges")</f>
        <v>High Charges</v>
      </c>
      <c r="Z3153" s="30" t="str">
        <f>IF(tbl_Customers[[#This Row],[total_eve_calls]]&lt;=80,"Low Calls",
IF(tbl_Customers[[#This Row],[total_eve_calls]]&lt;=120,"Medium Calls","High Calls"))</f>
        <v>Medium Calls</v>
      </c>
      <c r="AA3153" s="30" t="str">
        <f>IF(tbl_Customers[[#This Row],[total_eve_charge]]&lt;=15,"Low Charges",
IF(tbl_Customers[[#This Row],[total_eve_charge]]&lt;=20,"Medium Charges","High Charges"))</f>
        <v>Low Charges</v>
      </c>
      <c r="AB3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3" s="30" t="str">
        <f>IF(tbl_Customers[[#This Row],[number_vmail_messages]] = 0, "No Usage", IF(tbl_Customers[[#This Row],[number_vmail_messages]] &lt;= 20, "Low Usage", IF(tbl_Customers[[#This Row],[number_vmail_messages]] &lt;= 40, "Medium Usgae", "High Usage")))</f>
        <v>Medium Usgae</v>
      </c>
      <c r="AD3153" s="30" t="str">
        <f>IF(tbl_Customers[[#This Row],[total_day_minutes]]&lt;=150,"Low Usage", IF(tbl_Customers[[#This Row],[total_day_minutes]]&lt;=200,"Medium Usage", IF(tbl_Customers[[#This Row],[total_day_minutes]]&lt;=250,"High Usage","Very High Usage")))</f>
        <v>Medium Usage</v>
      </c>
      <c r="AE3153" s="30" t="str">
        <f>IF(tbl_Customers[[#This Row],[total_intl_calls]]&lt;=5,"Low Calls", IF(tbl_Customers[[#This Row],[total_intl_calls]]&lt;=10, "Medium Calls", "High Calls"))</f>
        <v>Low Calls</v>
      </c>
    </row>
    <row r="3154" spans="1:31"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c r="W3154" t="str">
        <f>IF(tbl_Customers[[#This Row],[number_customer_service_calls]] &lt;= 1, "0-1 Calls", IF(tbl_Customers[[#This Row],[number_customer_service_calls]] &lt;= 3, "2-3 Calls", IF(tbl_Customers[[#This Row],[number_customer_service_calls]] &lt;=5, "4-5 Calls", "6+ Calls")))</f>
        <v>0-1 Calls</v>
      </c>
      <c r="X3154" t="str">
        <f>IF(tbl_Customers[[#This Row],[account_length]] &lt;= 50, "0-50", IF(tbl_Customers[[#This Row],[account_length]] &lt;=100, "51-100", IF(tbl_Customers[[#This Row],[account_length]] &lt;= 150, "101-150", "151+")))</f>
        <v>101-150</v>
      </c>
      <c r="Y3154" s="30" t="str">
        <f>IF(tbl_Customers[[#This Row],[total_intl_charge]] &lt;= 3, "Low Charges", "High Charges")</f>
        <v>Low Charges</v>
      </c>
      <c r="Z3154" s="30" t="str">
        <f>IF(tbl_Customers[[#This Row],[total_eve_calls]]&lt;=80,"Low Calls",
IF(tbl_Customers[[#This Row],[total_eve_calls]]&lt;=120,"Medium Calls","High Calls"))</f>
        <v>Medium Calls</v>
      </c>
      <c r="AA3154" s="30" t="str">
        <f>IF(tbl_Customers[[#This Row],[total_eve_charge]]&lt;=15,"Low Charges",
IF(tbl_Customers[[#This Row],[total_eve_charge]]&lt;=20,"Medium Charges","High Charges"))</f>
        <v>Low Charges</v>
      </c>
      <c r="AB3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4" s="30" t="str">
        <f>IF(tbl_Customers[[#This Row],[number_vmail_messages]] = 0, "No Usage", IF(tbl_Customers[[#This Row],[number_vmail_messages]] &lt;= 20, "Low Usage", IF(tbl_Customers[[#This Row],[number_vmail_messages]] &lt;= 40, "Medium Usgae", "High Usage")))</f>
        <v>No Usage</v>
      </c>
      <c r="AD3154" s="30" t="str">
        <f>IF(tbl_Customers[[#This Row],[total_day_minutes]]&lt;=150,"Low Usage", IF(tbl_Customers[[#This Row],[total_day_minutes]]&lt;=200,"Medium Usage", IF(tbl_Customers[[#This Row],[total_day_minutes]]&lt;=250,"High Usage","Very High Usage")))</f>
        <v>Medium Usage</v>
      </c>
      <c r="AE3154" s="30" t="str">
        <f>IF(tbl_Customers[[#This Row],[total_intl_calls]]&lt;=5,"Low Calls", IF(tbl_Customers[[#This Row],[total_intl_calls]]&lt;=10, "Medium Calls", "High Calls"))</f>
        <v>Low Calls</v>
      </c>
    </row>
    <row r="3155" spans="1:31"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c r="W3155" t="str">
        <f>IF(tbl_Customers[[#This Row],[number_customer_service_calls]] &lt;= 1, "0-1 Calls", IF(tbl_Customers[[#This Row],[number_customer_service_calls]] &lt;= 3, "2-3 Calls", IF(tbl_Customers[[#This Row],[number_customer_service_calls]] &lt;=5, "4-5 Calls", "6+ Calls")))</f>
        <v>0-1 Calls</v>
      </c>
      <c r="X3155" t="str">
        <f>IF(tbl_Customers[[#This Row],[account_length]] &lt;= 50, "0-50", IF(tbl_Customers[[#This Row],[account_length]] &lt;=100, "51-100", IF(tbl_Customers[[#This Row],[account_length]] &lt;= 150, "101-150", "151+")))</f>
        <v>51-100</v>
      </c>
      <c r="Y3155" s="30" t="str">
        <f>IF(tbl_Customers[[#This Row],[total_intl_charge]] &lt;= 3, "Low Charges", "High Charges")</f>
        <v>Low Charges</v>
      </c>
      <c r="Z3155" s="30" t="str">
        <f>IF(tbl_Customers[[#This Row],[total_eve_calls]]&lt;=80,"Low Calls",
IF(tbl_Customers[[#This Row],[total_eve_calls]]&lt;=120,"Medium Calls","High Calls"))</f>
        <v>Medium Calls</v>
      </c>
      <c r="AA3155" s="30" t="str">
        <f>IF(tbl_Customers[[#This Row],[total_eve_charge]]&lt;=15,"Low Charges",
IF(tbl_Customers[[#This Row],[total_eve_charge]]&lt;=20,"Medium Charges","High Charges"))</f>
        <v>Low Charges</v>
      </c>
      <c r="AB3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5" s="30" t="str">
        <f>IF(tbl_Customers[[#This Row],[number_vmail_messages]] = 0, "No Usage", IF(tbl_Customers[[#This Row],[number_vmail_messages]] &lt;= 20, "Low Usage", IF(tbl_Customers[[#This Row],[number_vmail_messages]] &lt;= 40, "Medium Usgae", "High Usage")))</f>
        <v>No Usage</v>
      </c>
      <c r="AD3155" s="30" t="str">
        <f>IF(tbl_Customers[[#This Row],[total_day_minutes]]&lt;=150,"Low Usage", IF(tbl_Customers[[#This Row],[total_day_minutes]]&lt;=200,"Medium Usage", IF(tbl_Customers[[#This Row],[total_day_minutes]]&lt;=250,"High Usage","Very High Usage")))</f>
        <v>Very High Usage</v>
      </c>
      <c r="AE3155" s="30" t="str">
        <f>IF(tbl_Customers[[#This Row],[total_intl_calls]]&lt;=5,"Low Calls", IF(tbl_Customers[[#This Row],[total_intl_calls]]&lt;=10, "Medium Calls", "High Calls"))</f>
        <v>Medium Calls</v>
      </c>
    </row>
    <row r="3156" spans="1:31"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c r="W3156" t="str">
        <f>IF(tbl_Customers[[#This Row],[number_customer_service_calls]] &lt;= 1, "0-1 Calls", IF(tbl_Customers[[#This Row],[number_customer_service_calls]] &lt;= 3, "2-3 Calls", IF(tbl_Customers[[#This Row],[number_customer_service_calls]] &lt;=5, "4-5 Calls", "6+ Calls")))</f>
        <v>4-5 Calls</v>
      </c>
      <c r="X3156" t="str">
        <f>IF(tbl_Customers[[#This Row],[account_length]] &lt;= 50, "0-50", IF(tbl_Customers[[#This Row],[account_length]] &lt;=100, "51-100", IF(tbl_Customers[[#This Row],[account_length]] &lt;= 150, "101-150", "151+")))</f>
        <v>101-150</v>
      </c>
      <c r="Y3156" s="30" t="str">
        <f>IF(tbl_Customers[[#This Row],[total_intl_charge]] &lt;= 3, "Low Charges", "High Charges")</f>
        <v>High Charges</v>
      </c>
      <c r="Z3156" s="30" t="str">
        <f>IF(tbl_Customers[[#This Row],[total_eve_calls]]&lt;=80,"Low Calls",
IF(tbl_Customers[[#This Row],[total_eve_calls]]&lt;=120,"Medium Calls","High Calls"))</f>
        <v>Medium Calls</v>
      </c>
      <c r="AA3156" s="30" t="str">
        <f>IF(tbl_Customers[[#This Row],[total_eve_charge]]&lt;=15,"Low Charges",
IF(tbl_Customers[[#This Row],[total_eve_charge]]&lt;=20,"Medium Charges","High Charges"))</f>
        <v>Low Charges</v>
      </c>
      <c r="AB3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56" s="30" t="str">
        <f>IF(tbl_Customers[[#This Row],[number_vmail_messages]] = 0, "No Usage", IF(tbl_Customers[[#This Row],[number_vmail_messages]] &lt;= 20, "Low Usage", IF(tbl_Customers[[#This Row],[number_vmail_messages]] &lt;= 40, "Medium Usgae", "High Usage")))</f>
        <v>No Usage</v>
      </c>
      <c r="AD3156" s="30" t="str">
        <f>IF(tbl_Customers[[#This Row],[total_day_minutes]]&lt;=150,"Low Usage", IF(tbl_Customers[[#This Row],[total_day_minutes]]&lt;=200,"Medium Usage", IF(tbl_Customers[[#This Row],[total_day_minutes]]&lt;=250,"High Usage","Very High Usage")))</f>
        <v>Medium Usage</v>
      </c>
      <c r="AE3156" s="30" t="str">
        <f>IF(tbl_Customers[[#This Row],[total_intl_calls]]&lt;=5,"Low Calls", IF(tbl_Customers[[#This Row],[total_intl_calls]]&lt;=10, "Medium Calls", "High Calls"))</f>
        <v>Low Calls</v>
      </c>
    </row>
    <row r="3157" spans="1:31"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c r="W3157" t="str">
        <f>IF(tbl_Customers[[#This Row],[number_customer_service_calls]] &lt;= 1, "0-1 Calls", IF(tbl_Customers[[#This Row],[number_customer_service_calls]] &lt;= 3, "2-3 Calls", IF(tbl_Customers[[#This Row],[number_customer_service_calls]] &lt;=5, "4-5 Calls", "6+ Calls")))</f>
        <v>0-1 Calls</v>
      </c>
      <c r="X3157" t="str">
        <f>IF(tbl_Customers[[#This Row],[account_length]] &lt;= 50, "0-50", IF(tbl_Customers[[#This Row],[account_length]] &lt;=100, "51-100", IF(tbl_Customers[[#This Row],[account_length]] &lt;= 150, "101-150", "151+")))</f>
        <v>101-150</v>
      </c>
      <c r="Y3157" s="30" t="str">
        <f>IF(tbl_Customers[[#This Row],[total_intl_charge]] &lt;= 3, "Low Charges", "High Charges")</f>
        <v>Low Charges</v>
      </c>
      <c r="Z3157" s="30" t="str">
        <f>IF(tbl_Customers[[#This Row],[total_eve_calls]]&lt;=80,"Low Calls",
IF(tbl_Customers[[#This Row],[total_eve_calls]]&lt;=120,"Medium Calls","High Calls"))</f>
        <v>Medium Calls</v>
      </c>
      <c r="AA3157" s="30" t="str">
        <f>IF(tbl_Customers[[#This Row],[total_eve_charge]]&lt;=15,"Low Charges",
IF(tbl_Customers[[#This Row],[total_eve_charge]]&lt;=20,"Medium Charges","High Charges"))</f>
        <v>High Charges</v>
      </c>
      <c r="AB3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7" s="30" t="str">
        <f>IF(tbl_Customers[[#This Row],[number_vmail_messages]] = 0, "No Usage", IF(tbl_Customers[[#This Row],[number_vmail_messages]] &lt;= 20, "Low Usage", IF(tbl_Customers[[#This Row],[number_vmail_messages]] &lt;= 40, "Medium Usgae", "High Usage")))</f>
        <v>No Usage</v>
      </c>
      <c r="AD3157" s="30" t="str">
        <f>IF(tbl_Customers[[#This Row],[total_day_minutes]]&lt;=150,"Low Usage", IF(tbl_Customers[[#This Row],[total_day_minutes]]&lt;=200,"Medium Usage", IF(tbl_Customers[[#This Row],[total_day_minutes]]&lt;=250,"High Usage","Very High Usage")))</f>
        <v>Medium Usage</v>
      </c>
      <c r="AE3157" s="30" t="str">
        <f>IF(tbl_Customers[[#This Row],[total_intl_calls]]&lt;=5,"Low Calls", IF(tbl_Customers[[#This Row],[total_intl_calls]]&lt;=10, "Medium Calls", "High Calls"))</f>
        <v>Medium Calls</v>
      </c>
    </row>
    <row r="3158" spans="1:31"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c r="W3158" t="str">
        <f>IF(tbl_Customers[[#This Row],[number_customer_service_calls]] &lt;= 1, "0-1 Calls", IF(tbl_Customers[[#This Row],[number_customer_service_calls]] &lt;= 3, "2-3 Calls", IF(tbl_Customers[[#This Row],[number_customer_service_calls]] &lt;=5, "4-5 Calls", "6+ Calls")))</f>
        <v>2-3 Calls</v>
      </c>
      <c r="X3158" t="str">
        <f>IF(tbl_Customers[[#This Row],[account_length]] &lt;= 50, "0-50", IF(tbl_Customers[[#This Row],[account_length]] &lt;=100, "51-100", IF(tbl_Customers[[#This Row],[account_length]] &lt;= 150, "101-150", "151+")))</f>
        <v>51-100</v>
      </c>
      <c r="Y3158" s="30" t="str">
        <f>IF(tbl_Customers[[#This Row],[total_intl_charge]] &lt;= 3, "Low Charges", "High Charges")</f>
        <v>Low Charges</v>
      </c>
      <c r="Z3158" s="30" t="str">
        <f>IF(tbl_Customers[[#This Row],[total_eve_calls]]&lt;=80,"Low Calls",
IF(tbl_Customers[[#This Row],[total_eve_calls]]&lt;=120,"Medium Calls","High Calls"))</f>
        <v>Medium Calls</v>
      </c>
      <c r="AA3158" s="30" t="str">
        <f>IF(tbl_Customers[[#This Row],[total_eve_charge]]&lt;=15,"Low Charges",
IF(tbl_Customers[[#This Row],[total_eve_charge]]&lt;=20,"Medium Charges","High Charges"))</f>
        <v>Low Charges</v>
      </c>
      <c r="AB3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8" s="30" t="str">
        <f>IF(tbl_Customers[[#This Row],[number_vmail_messages]] = 0, "No Usage", IF(tbl_Customers[[#This Row],[number_vmail_messages]] &lt;= 20, "Low Usage", IF(tbl_Customers[[#This Row],[number_vmail_messages]] &lt;= 40, "Medium Usgae", "High Usage")))</f>
        <v>No Usage</v>
      </c>
      <c r="AD3158" s="30" t="str">
        <f>IF(tbl_Customers[[#This Row],[total_day_minutes]]&lt;=150,"Low Usage", IF(tbl_Customers[[#This Row],[total_day_minutes]]&lt;=200,"Medium Usage", IF(tbl_Customers[[#This Row],[total_day_minutes]]&lt;=250,"High Usage","Very High Usage")))</f>
        <v>Very High Usage</v>
      </c>
      <c r="AE3158" s="30" t="str">
        <f>IF(tbl_Customers[[#This Row],[total_intl_calls]]&lt;=5,"Low Calls", IF(tbl_Customers[[#This Row],[total_intl_calls]]&lt;=10, "Medium Calls", "High Calls"))</f>
        <v>Low Calls</v>
      </c>
    </row>
    <row r="3159" spans="1:31"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c r="W3159" t="str">
        <f>IF(tbl_Customers[[#This Row],[number_customer_service_calls]] &lt;= 1, "0-1 Calls", IF(tbl_Customers[[#This Row],[number_customer_service_calls]] &lt;= 3, "2-3 Calls", IF(tbl_Customers[[#This Row],[number_customer_service_calls]] &lt;=5, "4-5 Calls", "6+ Calls")))</f>
        <v>4-5 Calls</v>
      </c>
      <c r="X3159" t="str">
        <f>IF(tbl_Customers[[#This Row],[account_length]] &lt;= 50, "0-50", IF(tbl_Customers[[#This Row],[account_length]] &lt;=100, "51-100", IF(tbl_Customers[[#This Row],[account_length]] &lt;= 150, "101-150", "151+")))</f>
        <v>51-100</v>
      </c>
      <c r="Y3159" s="30" t="str">
        <f>IF(tbl_Customers[[#This Row],[total_intl_charge]] &lt;= 3, "Low Charges", "High Charges")</f>
        <v>Low Charges</v>
      </c>
      <c r="Z3159" s="30" t="str">
        <f>IF(tbl_Customers[[#This Row],[total_eve_calls]]&lt;=80,"Low Calls",
IF(tbl_Customers[[#This Row],[total_eve_calls]]&lt;=120,"Medium Calls","High Calls"))</f>
        <v>Medium Calls</v>
      </c>
      <c r="AA3159" s="30" t="str">
        <f>IF(tbl_Customers[[#This Row],[total_eve_charge]]&lt;=15,"Low Charges",
IF(tbl_Customers[[#This Row],[total_eve_charge]]&lt;=20,"Medium Charges","High Charges"))</f>
        <v>Medium Charges</v>
      </c>
      <c r="AB3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59" s="30" t="str">
        <f>IF(tbl_Customers[[#This Row],[number_vmail_messages]] = 0, "No Usage", IF(tbl_Customers[[#This Row],[number_vmail_messages]] &lt;= 20, "Low Usage", IF(tbl_Customers[[#This Row],[number_vmail_messages]] &lt;= 40, "Medium Usgae", "High Usage")))</f>
        <v>No Usage</v>
      </c>
      <c r="AD3159" s="30" t="str">
        <f>IF(tbl_Customers[[#This Row],[total_day_minutes]]&lt;=150,"Low Usage", IF(tbl_Customers[[#This Row],[total_day_minutes]]&lt;=200,"Medium Usage", IF(tbl_Customers[[#This Row],[total_day_minutes]]&lt;=250,"High Usage","Very High Usage")))</f>
        <v>High Usage</v>
      </c>
      <c r="AE3159" s="30" t="str">
        <f>IF(tbl_Customers[[#This Row],[total_intl_calls]]&lt;=5,"Low Calls", IF(tbl_Customers[[#This Row],[total_intl_calls]]&lt;=10, "Medium Calls", "High Calls"))</f>
        <v>Medium Calls</v>
      </c>
    </row>
    <row r="3160" spans="1:31"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c r="W3160" t="str">
        <f>IF(tbl_Customers[[#This Row],[number_customer_service_calls]] &lt;= 1, "0-1 Calls", IF(tbl_Customers[[#This Row],[number_customer_service_calls]] &lt;= 3, "2-3 Calls", IF(tbl_Customers[[#This Row],[number_customer_service_calls]] &lt;=5, "4-5 Calls", "6+ Calls")))</f>
        <v>4-5 Calls</v>
      </c>
      <c r="X3160" t="str">
        <f>IF(tbl_Customers[[#This Row],[account_length]] &lt;= 50, "0-50", IF(tbl_Customers[[#This Row],[account_length]] &lt;=100, "51-100", IF(tbl_Customers[[#This Row],[account_length]] &lt;= 150, "101-150", "151+")))</f>
        <v>51-100</v>
      </c>
      <c r="Y3160" s="30" t="str">
        <f>IF(tbl_Customers[[#This Row],[total_intl_charge]] &lt;= 3, "Low Charges", "High Charges")</f>
        <v>Low Charges</v>
      </c>
      <c r="Z3160" s="30" t="str">
        <f>IF(tbl_Customers[[#This Row],[total_eve_calls]]&lt;=80,"Low Calls",
IF(tbl_Customers[[#This Row],[total_eve_calls]]&lt;=120,"Medium Calls","High Calls"))</f>
        <v>Low Calls</v>
      </c>
      <c r="AA3160" s="30" t="str">
        <f>IF(tbl_Customers[[#This Row],[total_eve_charge]]&lt;=15,"Low Charges",
IF(tbl_Customers[[#This Row],[total_eve_charge]]&lt;=20,"Medium Charges","High Charges"))</f>
        <v>Medium Charges</v>
      </c>
      <c r="AB3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0" s="30" t="str">
        <f>IF(tbl_Customers[[#This Row],[number_vmail_messages]] = 0, "No Usage", IF(tbl_Customers[[#This Row],[number_vmail_messages]] &lt;= 20, "Low Usage", IF(tbl_Customers[[#This Row],[number_vmail_messages]] &lt;= 40, "Medium Usgae", "High Usage")))</f>
        <v>No Usage</v>
      </c>
      <c r="AD3160" s="30" t="str">
        <f>IF(tbl_Customers[[#This Row],[total_day_minutes]]&lt;=150,"Low Usage", IF(tbl_Customers[[#This Row],[total_day_minutes]]&lt;=200,"Medium Usage", IF(tbl_Customers[[#This Row],[total_day_minutes]]&lt;=250,"High Usage","Very High Usage")))</f>
        <v>Low Usage</v>
      </c>
      <c r="AE3160" s="30" t="str">
        <f>IF(tbl_Customers[[#This Row],[total_intl_calls]]&lt;=5,"Low Calls", IF(tbl_Customers[[#This Row],[total_intl_calls]]&lt;=10, "Medium Calls", "High Calls"))</f>
        <v>Low Calls</v>
      </c>
    </row>
    <row r="3161" spans="1:31"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c r="W3161" t="str">
        <f>IF(tbl_Customers[[#This Row],[number_customer_service_calls]] &lt;= 1, "0-1 Calls", IF(tbl_Customers[[#This Row],[number_customer_service_calls]] &lt;= 3, "2-3 Calls", IF(tbl_Customers[[#This Row],[number_customer_service_calls]] &lt;=5, "4-5 Calls", "6+ Calls")))</f>
        <v>0-1 Calls</v>
      </c>
      <c r="X3161" t="str">
        <f>IF(tbl_Customers[[#This Row],[account_length]] &lt;= 50, "0-50", IF(tbl_Customers[[#This Row],[account_length]] &lt;=100, "51-100", IF(tbl_Customers[[#This Row],[account_length]] &lt;= 150, "101-150", "151+")))</f>
        <v>101-150</v>
      </c>
      <c r="Y3161" s="30" t="str">
        <f>IF(tbl_Customers[[#This Row],[total_intl_charge]] &lt;= 3, "Low Charges", "High Charges")</f>
        <v>High Charges</v>
      </c>
      <c r="Z3161" s="30" t="str">
        <f>IF(tbl_Customers[[#This Row],[total_eve_calls]]&lt;=80,"Low Calls",
IF(tbl_Customers[[#This Row],[total_eve_calls]]&lt;=120,"Medium Calls","High Calls"))</f>
        <v>Medium Calls</v>
      </c>
      <c r="AA3161" s="30" t="str">
        <f>IF(tbl_Customers[[#This Row],[total_eve_charge]]&lt;=15,"Low Charges",
IF(tbl_Customers[[#This Row],[total_eve_charge]]&lt;=20,"Medium Charges","High Charges"))</f>
        <v>Medium Charges</v>
      </c>
      <c r="AB3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1" s="30" t="str">
        <f>IF(tbl_Customers[[#This Row],[number_vmail_messages]] = 0, "No Usage", IF(tbl_Customers[[#This Row],[number_vmail_messages]] &lt;= 20, "Low Usage", IF(tbl_Customers[[#This Row],[number_vmail_messages]] &lt;= 40, "Medium Usgae", "High Usage")))</f>
        <v>No Usage</v>
      </c>
      <c r="AD3161" s="30" t="str">
        <f>IF(tbl_Customers[[#This Row],[total_day_minutes]]&lt;=150,"Low Usage", IF(tbl_Customers[[#This Row],[total_day_minutes]]&lt;=200,"Medium Usage", IF(tbl_Customers[[#This Row],[total_day_minutes]]&lt;=250,"High Usage","Very High Usage")))</f>
        <v>Medium Usage</v>
      </c>
      <c r="AE3161" s="30" t="str">
        <f>IF(tbl_Customers[[#This Row],[total_intl_calls]]&lt;=5,"Low Calls", IF(tbl_Customers[[#This Row],[total_intl_calls]]&lt;=10, "Medium Calls", "High Calls"))</f>
        <v>Low Calls</v>
      </c>
    </row>
    <row r="3162" spans="1:31"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c r="W3162" t="str">
        <f>IF(tbl_Customers[[#This Row],[number_customer_service_calls]] &lt;= 1, "0-1 Calls", IF(tbl_Customers[[#This Row],[number_customer_service_calls]] &lt;= 3, "2-3 Calls", IF(tbl_Customers[[#This Row],[number_customer_service_calls]] &lt;=5, "4-5 Calls", "6+ Calls")))</f>
        <v>2-3 Calls</v>
      </c>
      <c r="X3162" t="str">
        <f>IF(tbl_Customers[[#This Row],[account_length]] &lt;= 50, "0-50", IF(tbl_Customers[[#This Row],[account_length]] &lt;=100, "51-100", IF(tbl_Customers[[#This Row],[account_length]] &lt;= 150, "101-150", "151+")))</f>
        <v>101-150</v>
      </c>
      <c r="Y3162" s="30" t="str">
        <f>IF(tbl_Customers[[#This Row],[total_intl_charge]] &lt;= 3, "Low Charges", "High Charges")</f>
        <v>Low Charges</v>
      </c>
      <c r="Z3162" s="30" t="str">
        <f>IF(tbl_Customers[[#This Row],[total_eve_calls]]&lt;=80,"Low Calls",
IF(tbl_Customers[[#This Row],[total_eve_calls]]&lt;=120,"Medium Calls","High Calls"))</f>
        <v>Medium Calls</v>
      </c>
      <c r="AA3162" s="30" t="str">
        <f>IF(tbl_Customers[[#This Row],[total_eve_charge]]&lt;=15,"Low Charges",
IF(tbl_Customers[[#This Row],[total_eve_charge]]&lt;=20,"Medium Charges","High Charges"))</f>
        <v>Low Charges</v>
      </c>
      <c r="AB3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62" s="30" t="str">
        <f>IF(tbl_Customers[[#This Row],[number_vmail_messages]] = 0, "No Usage", IF(tbl_Customers[[#This Row],[number_vmail_messages]] &lt;= 20, "Low Usage", IF(tbl_Customers[[#This Row],[number_vmail_messages]] &lt;= 40, "Medium Usgae", "High Usage")))</f>
        <v>High Usage</v>
      </c>
      <c r="AD3162" s="30" t="str">
        <f>IF(tbl_Customers[[#This Row],[total_day_minutes]]&lt;=150,"Low Usage", IF(tbl_Customers[[#This Row],[total_day_minutes]]&lt;=200,"Medium Usage", IF(tbl_Customers[[#This Row],[total_day_minutes]]&lt;=250,"High Usage","Very High Usage")))</f>
        <v>High Usage</v>
      </c>
      <c r="AE3162" s="30" t="str">
        <f>IF(tbl_Customers[[#This Row],[total_intl_calls]]&lt;=5,"Low Calls", IF(tbl_Customers[[#This Row],[total_intl_calls]]&lt;=10, "Medium Calls", "High Calls"))</f>
        <v>Low Calls</v>
      </c>
    </row>
    <row r="3163" spans="1:31"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c r="W3163" t="str">
        <f>IF(tbl_Customers[[#This Row],[number_customer_service_calls]] &lt;= 1, "0-1 Calls", IF(tbl_Customers[[#This Row],[number_customer_service_calls]] &lt;= 3, "2-3 Calls", IF(tbl_Customers[[#This Row],[number_customer_service_calls]] &lt;=5, "4-5 Calls", "6+ Calls")))</f>
        <v>2-3 Calls</v>
      </c>
      <c r="X3163" t="str">
        <f>IF(tbl_Customers[[#This Row],[account_length]] &lt;= 50, "0-50", IF(tbl_Customers[[#This Row],[account_length]] &lt;=100, "51-100", IF(tbl_Customers[[#This Row],[account_length]] &lt;= 150, "101-150", "151+")))</f>
        <v>51-100</v>
      </c>
      <c r="Y3163" s="30" t="str">
        <f>IF(tbl_Customers[[#This Row],[total_intl_charge]] &lt;= 3, "Low Charges", "High Charges")</f>
        <v>Low Charges</v>
      </c>
      <c r="Z3163" s="30" t="str">
        <f>IF(tbl_Customers[[#This Row],[total_eve_calls]]&lt;=80,"Low Calls",
IF(tbl_Customers[[#This Row],[total_eve_calls]]&lt;=120,"Medium Calls","High Calls"))</f>
        <v>Medium Calls</v>
      </c>
      <c r="AA3163" s="30" t="str">
        <f>IF(tbl_Customers[[#This Row],[total_eve_charge]]&lt;=15,"Low Charges",
IF(tbl_Customers[[#This Row],[total_eve_charge]]&lt;=20,"Medium Charges","High Charges"))</f>
        <v>Low Charges</v>
      </c>
      <c r="AB3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63" s="30" t="str">
        <f>IF(tbl_Customers[[#This Row],[number_vmail_messages]] = 0, "No Usage", IF(tbl_Customers[[#This Row],[number_vmail_messages]] &lt;= 20, "Low Usage", IF(tbl_Customers[[#This Row],[number_vmail_messages]] &lt;= 40, "Medium Usgae", "High Usage")))</f>
        <v>No Usage</v>
      </c>
      <c r="AD3163" s="30" t="str">
        <f>IF(tbl_Customers[[#This Row],[total_day_minutes]]&lt;=150,"Low Usage", IF(tbl_Customers[[#This Row],[total_day_minutes]]&lt;=200,"Medium Usage", IF(tbl_Customers[[#This Row],[total_day_minutes]]&lt;=250,"High Usage","Very High Usage")))</f>
        <v>Medium Usage</v>
      </c>
      <c r="AE3163" s="30" t="str">
        <f>IF(tbl_Customers[[#This Row],[total_intl_calls]]&lt;=5,"Low Calls", IF(tbl_Customers[[#This Row],[total_intl_calls]]&lt;=10, "Medium Calls", "High Calls"))</f>
        <v>Low Calls</v>
      </c>
    </row>
    <row r="3164" spans="1:31"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c r="W3164" t="str">
        <f>IF(tbl_Customers[[#This Row],[number_customer_service_calls]] &lt;= 1, "0-1 Calls", IF(tbl_Customers[[#This Row],[number_customer_service_calls]] &lt;= 3, "2-3 Calls", IF(tbl_Customers[[#This Row],[number_customer_service_calls]] &lt;=5, "4-5 Calls", "6+ Calls")))</f>
        <v>0-1 Calls</v>
      </c>
      <c r="X3164" t="str">
        <f>IF(tbl_Customers[[#This Row],[account_length]] &lt;= 50, "0-50", IF(tbl_Customers[[#This Row],[account_length]] &lt;=100, "51-100", IF(tbl_Customers[[#This Row],[account_length]] &lt;= 150, "101-150", "151+")))</f>
        <v>51-100</v>
      </c>
      <c r="Y3164" s="30" t="str">
        <f>IF(tbl_Customers[[#This Row],[total_intl_charge]] &lt;= 3, "Low Charges", "High Charges")</f>
        <v>Low Charges</v>
      </c>
      <c r="Z3164" s="30" t="str">
        <f>IF(tbl_Customers[[#This Row],[total_eve_calls]]&lt;=80,"Low Calls",
IF(tbl_Customers[[#This Row],[total_eve_calls]]&lt;=120,"Medium Calls","High Calls"))</f>
        <v>High Calls</v>
      </c>
      <c r="AA3164" s="30" t="str">
        <f>IF(tbl_Customers[[#This Row],[total_eve_charge]]&lt;=15,"Low Charges",
IF(tbl_Customers[[#This Row],[total_eve_charge]]&lt;=20,"Medium Charges","High Charges"))</f>
        <v>Medium Charges</v>
      </c>
      <c r="AB3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4" s="30" t="str">
        <f>IF(tbl_Customers[[#This Row],[number_vmail_messages]] = 0, "No Usage", IF(tbl_Customers[[#This Row],[number_vmail_messages]] &lt;= 20, "Low Usage", IF(tbl_Customers[[#This Row],[number_vmail_messages]] &lt;= 40, "Medium Usgae", "High Usage")))</f>
        <v>No Usage</v>
      </c>
      <c r="AD3164" s="30" t="str">
        <f>IF(tbl_Customers[[#This Row],[total_day_minutes]]&lt;=150,"Low Usage", IF(tbl_Customers[[#This Row],[total_day_minutes]]&lt;=200,"Medium Usage", IF(tbl_Customers[[#This Row],[total_day_minutes]]&lt;=250,"High Usage","Very High Usage")))</f>
        <v>Low Usage</v>
      </c>
      <c r="AE3164" s="30" t="str">
        <f>IF(tbl_Customers[[#This Row],[total_intl_calls]]&lt;=5,"Low Calls", IF(tbl_Customers[[#This Row],[total_intl_calls]]&lt;=10, "Medium Calls", "High Calls"))</f>
        <v>Medium Calls</v>
      </c>
    </row>
    <row r="3165" spans="1:31"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c r="W3165" t="str">
        <f>IF(tbl_Customers[[#This Row],[number_customer_service_calls]] &lt;= 1, "0-1 Calls", IF(tbl_Customers[[#This Row],[number_customer_service_calls]] &lt;= 3, "2-3 Calls", IF(tbl_Customers[[#This Row],[number_customer_service_calls]] &lt;=5, "4-5 Calls", "6+ Calls")))</f>
        <v>0-1 Calls</v>
      </c>
      <c r="X3165" t="str">
        <f>IF(tbl_Customers[[#This Row],[account_length]] &lt;= 50, "0-50", IF(tbl_Customers[[#This Row],[account_length]] &lt;=100, "51-100", IF(tbl_Customers[[#This Row],[account_length]] &lt;= 150, "101-150", "151+")))</f>
        <v>51-100</v>
      </c>
      <c r="Y3165" s="30" t="str">
        <f>IF(tbl_Customers[[#This Row],[total_intl_charge]] &lt;= 3, "Low Charges", "High Charges")</f>
        <v>Low Charges</v>
      </c>
      <c r="Z3165" s="30" t="str">
        <f>IF(tbl_Customers[[#This Row],[total_eve_calls]]&lt;=80,"Low Calls",
IF(tbl_Customers[[#This Row],[total_eve_calls]]&lt;=120,"Medium Calls","High Calls"))</f>
        <v>High Calls</v>
      </c>
      <c r="AA3165" s="30" t="str">
        <f>IF(tbl_Customers[[#This Row],[total_eve_charge]]&lt;=15,"Low Charges",
IF(tbl_Customers[[#This Row],[total_eve_charge]]&lt;=20,"Medium Charges","High Charges"))</f>
        <v>Medium Charges</v>
      </c>
      <c r="AB3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5" s="30" t="str">
        <f>IF(tbl_Customers[[#This Row],[number_vmail_messages]] = 0, "No Usage", IF(tbl_Customers[[#This Row],[number_vmail_messages]] &lt;= 20, "Low Usage", IF(tbl_Customers[[#This Row],[number_vmail_messages]] &lt;= 40, "Medium Usgae", "High Usage")))</f>
        <v>No Usage</v>
      </c>
      <c r="AD3165" s="30" t="str">
        <f>IF(tbl_Customers[[#This Row],[total_day_minutes]]&lt;=150,"Low Usage", IF(tbl_Customers[[#This Row],[total_day_minutes]]&lt;=200,"Medium Usage", IF(tbl_Customers[[#This Row],[total_day_minutes]]&lt;=250,"High Usage","Very High Usage")))</f>
        <v>Low Usage</v>
      </c>
      <c r="AE3165" s="30" t="str">
        <f>IF(tbl_Customers[[#This Row],[total_intl_calls]]&lt;=5,"Low Calls", IF(tbl_Customers[[#This Row],[total_intl_calls]]&lt;=10, "Medium Calls", "High Calls"))</f>
        <v>Low Calls</v>
      </c>
    </row>
    <row r="3166" spans="1:31"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c r="W3166" t="str">
        <f>IF(tbl_Customers[[#This Row],[number_customer_service_calls]] &lt;= 1, "0-1 Calls", IF(tbl_Customers[[#This Row],[number_customer_service_calls]] &lt;= 3, "2-3 Calls", IF(tbl_Customers[[#This Row],[number_customer_service_calls]] &lt;=5, "4-5 Calls", "6+ Calls")))</f>
        <v>0-1 Calls</v>
      </c>
      <c r="X3166" t="str">
        <f>IF(tbl_Customers[[#This Row],[account_length]] &lt;= 50, "0-50", IF(tbl_Customers[[#This Row],[account_length]] &lt;=100, "51-100", IF(tbl_Customers[[#This Row],[account_length]] &lt;= 150, "101-150", "151+")))</f>
        <v>0-50</v>
      </c>
      <c r="Y3166" s="30" t="str">
        <f>IF(tbl_Customers[[#This Row],[total_intl_charge]] &lt;= 3, "Low Charges", "High Charges")</f>
        <v>Low Charges</v>
      </c>
      <c r="Z3166" s="30" t="str">
        <f>IF(tbl_Customers[[#This Row],[total_eve_calls]]&lt;=80,"Low Calls",
IF(tbl_Customers[[#This Row],[total_eve_calls]]&lt;=120,"Medium Calls","High Calls"))</f>
        <v>Low Calls</v>
      </c>
      <c r="AA3166" s="30" t="str">
        <f>IF(tbl_Customers[[#This Row],[total_eve_charge]]&lt;=15,"Low Charges",
IF(tbl_Customers[[#This Row],[total_eve_charge]]&lt;=20,"Medium Charges","High Charges"))</f>
        <v>Medium Charges</v>
      </c>
      <c r="AB3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6" s="30" t="str">
        <f>IF(tbl_Customers[[#This Row],[number_vmail_messages]] = 0, "No Usage", IF(tbl_Customers[[#This Row],[number_vmail_messages]] &lt;= 20, "Low Usage", IF(tbl_Customers[[#This Row],[number_vmail_messages]] &lt;= 40, "Medium Usgae", "High Usage")))</f>
        <v>No Usage</v>
      </c>
      <c r="AD3166" s="30" t="str">
        <f>IF(tbl_Customers[[#This Row],[total_day_minutes]]&lt;=150,"Low Usage", IF(tbl_Customers[[#This Row],[total_day_minutes]]&lt;=200,"Medium Usage", IF(tbl_Customers[[#This Row],[total_day_minutes]]&lt;=250,"High Usage","Very High Usage")))</f>
        <v>Medium Usage</v>
      </c>
      <c r="AE3166" s="30" t="str">
        <f>IF(tbl_Customers[[#This Row],[total_intl_calls]]&lt;=5,"Low Calls", IF(tbl_Customers[[#This Row],[total_intl_calls]]&lt;=10, "Medium Calls", "High Calls"))</f>
        <v>Low Calls</v>
      </c>
    </row>
    <row r="3167" spans="1:31"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c r="W3167" t="str">
        <f>IF(tbl_Customers[[#This Row],[number_customer_service_calls]] &lt;= 1, "0-1 Calls", IF(tbl_Customers[[#This Row],[number_customer_service_calls]] &lt;= 3, "2-3 Calls", IF(tbl_Customers[[#This Row],[number_customer_service_calls]] &lt;=5, "4-5 Calls", "6+ Calls")))</f>
        <v>0-1 Calls</v>
      </c>
      <c r="X3167" t="str">
        <f>IF(tbl_Customers[[#This Row],[account_length]] &lt;= 50, "0-50", IF(tbl_Customers[[#This Row],[account_length]] &lt;=100, "51-100", IF(tbl_Customers[[#This Row],[account_length]] &lt;= 150, "101-150", "151+")))</f>
        <v>51-100</v>
      </c>
      <c r="Y3167" s="30" t="str">
        <f>IF(tbl_Customers[[#This Row],[total_intl_charge]] &lt;= 3, "Low Charges", "High Charges")</f>
        <v>Low Charges</v>
      </c>
      <c r="Z3167" s="30" t="str">
        <f>IF(tbl_Customers[[#This Row],[total_eve_calls]]&lt;=80,"Low Calls",
IF(tbl_Customers[[#This Row],[total_eve_calls]]&lt;=120,"Medium Calls","High Calls"))</f>
        <v>Medium Calls</v>
      </c>
      <c r="AA3167" s="30" t="str">
        <f>IF(tbl_Customers[[#This Row],[total_eve_charge]]&lt;=15,"Low Charges",
IF(tbl_Customers[[#This Row],[total_eve_charge]]&lt;=20,"Medium Charges","High Charges"))</f>
        <v>Medium Charges</v>
      </c>
      <c r="AB3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7" s="30" t="str">
        <f>IF(tbl_Customers[[#This Row],[number_vmail_messages]] = 0, "No Usage", IF(tbl_Customers[[#This Row],[number_vmail_messages]] &lt;= 20, "Low Usage", IF(tbl_Customers[[#This Row],[number_vmail_messages]] &lt;= 40, "Medium Usgae", "High Usage")))</f>
        <v>No Usage</v>
      </c>
      <c r="AD3167" s="30" t="str">
        <f>IF(tbl_Customers[[#This Row],[total_day_minutes]]&lt;=150,"Low Usage", IF(tbl_Customers[[#This Row],[total_day_minutes]]&lt;=200,"Medium Usage", IF(tbl_Customers[[#This Row],[total_day_minutes]]&lt;=250,"High Usage","Very High Usage")))</f>
        <v>Medium Usage</v>
      </c>
      <c r="AE3167" s="30" t="str">
        <f>IF(tbl_Customers[[#This Row],[total_intl_calls]]&lt;=5,"Low Calls", IF(tbl_Customers[[#This Row],[total_intl_calls]]&lt;=10, "Medium Calls", "High Calls"))</f>
        <v>Medium Calls</v>
      </c>
    </row>
    <row r="3168" spans="1:31"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c r="W3168" t="str">
        <f>IF(tbl_Customers[[#This Row],[number_customer_service_calls]] &lt;= 1, "0-1 Calls", IF(tbl_Customers[[#This Row],[number_customer_service_calls]] &lt;= 3, "2-3 Calls", IF(tbl_Customers[[#This Row],[number_customer_service_calls]] &lt;=5, "4-5 Calls", "6+ Calls")))</f>
        <v>0-1 Calls</v>
      </c>
      <c r="X3168" t="str">
        <f>IF(tbl_Customers[[#This Row],[account_length]] &lt;= 50, "0-50", IF(tbl_Customers[[#This Row],[account_length]] &lt;=100, "51-100", IF(tbl_Customers[[#This Row],[account_length]] &lt;= 150, "101-150", "151+")))</f>
        <v>101-150</v>
      </c>
      <c r="Y3168" s="30" t="str">
        <f>IF(tbl_Customers[[#This Row],[total_intl_charge]] &lt;= 3, "Low Charges", "High Charges")</f>
        <v>Low Charges</v>
      </c>
      <c r="Z3168" s="30" t="str">
        <f>IF(tbl_Customers[[#This Row],[total_eve_calls]]&lt;=80,"Low Calls",
IF(tbl_Customers[[#This Row],[total_eve_calls]]&lt;=120,"Medium Calls","High Calls"))</f>
        <v>Medium Calls</v>
      </c>
      <c r="AA3168" s="30" t="str">
        <f>IF(tbl_Customers[[#This Row],[total_eve_charge]]&lt;=15,"Low Charges",
IF(tbl_Customers[[#This Row],[total_eve_charge]]&lt;=20,"Medium Charges","High Charges"))</f>
        <v>High Charges</v>
      </c>
      <c r="AB3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68" s="30" t="str">
        <f>IF(tbl_Customers[[#This Row],[number_vmail_messages]] = 0, "No Usage", IF(tbl_Customers[[#This Row],[number_vmail_messages]] &lt;= 20, "Low Usage", IF(tbl_Customers[[#This Row],[number_vmail_messages]] &lt;= 40, "Medium Usgae", "High Usage")))</f>
        <v>No Usage</v>
      </c>
      <c r="AD3168" s="30" t="str">
        <f>IF(tbl_Customers[[#This Row],[total_day_minutes]]&lt;=150,"Low Usage", IF(tbl_Customers[[#This Row],[total_day_minutes]]&lt;=200,"Medium Usage", IF(tbl_Customers[[#This Row],[total_day_minutes]]&lt;=250,"High Usage","Very High Usage")))</f>
        <v>Medium Usage</v>
      </c>
      <c r="AE3168" s="30" t="str">
        <f>IF(tbl_Customers[[#This Row],[total_intl_calls]]&lt;=5,"Low Calls", IF(tbl_Customers[[#This Row],[total_intl_calls]]&lt;=10, "Medium Calls", "High Calls"))</f>
        <v>Medium Calls</v>
      </c>
    </row>
    <row r="3169" spans="1:31"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c r="W3169" t="str">
        <f>IF(tbl_Customers[[#This Row],[number_customer_service_calls]] &lt;= 1, "0-1 Calls", IF(tbl_Customers[[#This Row],[number_customer_service_calls]] &lt;= 3, "2-3 Calls", IF(tbl_Customers[[#This Row],[number_customer_service_calls]] &lt;=5, "4-5 Calls", "6+ Calls")))</f>
        <v>0-1 Calls</v>
      </c>
      <c r="X3169" t="str">
        <f>IF(tbl_Customers[[#This Row],[account_length]] &lt;= 50, "0-50", IF(tbl_Customers[[#This Row],[account_length]] &lt;=100, "51-100", IF(tbl_Customers[[#This Row],[account_length]] &lt;= 150, "101-150", "151+")))</f>
        <v>101-150</v>
      </c>
      <c r="Y3169" s="30" t="str">
        <f>IF(tbl_Customers[[#This Row],[total_intl_charge]] &lt;= 3, "Low Charges", "High Charges")</f>
        <v>Low Charges</v>
      </c>
      <c r="Z3169" s="30" t="str">
        <f>IF(tbl_Customers[[#This Row],[total_eve_calls]]&lt;=80,"Low Calls",
IF(tbl_Customers[[#This Row],[total_eve_calls]]&lt;=120,"Medium Calls","High Calls"))</f>
        <v>High Calls</v>
      </c>
      <c r="AA3169" s="30" t="str">
        <f>IF(tbl_Customers[[#This Row],[total_eve_charge]]&lt;=15,"Low Charges",
IF(tbl_Customers[[#This Row],[total_eve_charge]]&lt;=20,"Medium Charges","High Charges"))</f>
        <v>Medium Charges</v>
      </c>
      <c r="AB3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69" s="30" t="str">
        <f>IF(tbl_Customers[[#This Row],[number_vmail_messages]] = 0, "No Usage", IF(tbl_Customers[[#This Row],[number_vmail_messages]] &lt;= 20, "Low Usage", IF(tbl_Customers[[#This Row],[number_vmail_messages]] &lt;= 40, "Medium Usgae", "High Usage")))</f>
        <v>No Usage</v>
      </c>
      <c r="AD3169" s="30" t="str">
        <f>IF(tbl_Customers[[#This Row],[total_day_minutes]]&lt;=150,"Low Usage", IF(tbl_Customers[[#This Row],[total_day_minutes]]&lt;=200,"Medium Usage", IF(tbl_Customers[[#This Row],[total_day_minutes]]&lt;=250,"High Usage","Very High Usage")))</f>
        <v>Medium Usage</v>
      </c>
      <c r="AE3169" s="30" t="str">
        <f>IF(tbl_Customers[[#This Row],[total_intl_calls]]&lt;=5,"Low Calls", IF(tbl_Customers[[#This Row],[total_intl_calls]]&lt;=10, "Medium Calls", "High Calls"))</f>
        <v>Low Calls</v>
      </c>
    </row>
    <row r="3170" spans="1:31"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c r="W3170" t="str">
        <f>IF(tbl_Customers[[#This Row],[number_customer_service_calls]] &lt;= 1, "0-1 Calls", IF(tbl_Customers[[#This Row],[number_customer_service_calls]] &lt;= 3, "2-3 Calls", IF(tbl_Customers[[#This Row],[number_customer_service_calls]] &lt;=5, "4-5 Calls", "6+ Calls")))</f>
        <v>2-3 Calls</v>
      </c>
      <c r="X3170" t="str">
        <f>IF(tbl_Customers[[#This Row],[account_length]] &lt;= 50, "0-50", IF(tbl_Customers[[#This Row],[account_length]] &lt;=100, "51-100", IF(tbl_Customers[[#This Row],[account_length]] &lt;= 150, "101-150", "151+")))</f>
        <v>101-150</v>
      </c>
      <c r="Y3170" s="30" t="str">
        <f>IF(tbl_Customers[[#This Row],[total_intl_charge]] &lt;= 3, "Low Charges", "High Charges")</f>
        <v>Low Charges</v>
      </c>
      <c r="Z3170" s="30" t="str">
        <f>IF(tbl_Customers[[#This Row],[total_eve_calls]]&lt;=80,"Low Calls",
IF(tbl_Customers[[#This Row],[total_eve_calls]]&lt;=120,"Medium Calls","High Calls"))</f>
        <v>High Calls</v>
      </c>
      <c r="AA3170" s="30" t="str">
        <f>IF(tbl_Customers[[#This Row],[total_eve_charge]]&lt;=15,"Low Charges",
IF(tbl_Customers[[#This Row],[total_eve_charge]]&lt;=20,"Medium Charges","High Charges"))</f>
        <v>Medium Charges</v>
      </c>
      <c r="AB3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0" s="30" t="str">
        <f>IF(tbl_Customers[[#This Row],[number_vmail_messages]] = 0, "No Usage", IF(tbl_Customers[[#This Row],[number_vmail_messages]] &lt;= 20, "Low Usage", IF(tbl_Customers[[#This Row],[number_vmail_messages]] &lt;= 40, "Medium Usgae", "High Usage")))</f>
        <v>No Usage</v>
      </c>
      <c r="AD3170" s="30" t="str">
        <f>IF(tbl_Customers[[#This Row],[total_day_minutes]]&lt;=150,"Low Usage", IF(tbl_Customers[[#This Row],[total_day_minutes]]&lt;=200,"Medium Usage", IF(tbl_Customers[[#This Row],[total_day_minutes]]&lt;=250,"High Usage","Very High Usage")))</f>
        <v>Medium Usage</v>
      </c>
      <c r="AE3170" s="30" t="str">
        <f>IF(tbl_Customers[[#This Row],[total_intl_calls]]&lt;=5,"Low Calls", IF(tbl_Customers[[#This Row],[total_intl_calls]]&lt;=10, "Medium Calls", "High Calls"))</f>
        <v>Low Calls</v>
      </c>
    </row>
    <row r="3171" spans="1:31"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c r="W3171" t="str">
        <f>IF(tbl_Customers[[#This Row],[number_customer_service_calls]] &lt;= 1, "0-1 Calls", IF(tbl_Customers[[#This Row],[number_customer_service_calls]] &lt;= 3, "2-3 Calls", IF(tbl_Customers[[#This Row],[number_customer_service_calls]] &lt;=5, "4-5 Calls", "6+ Calls")))</f>
        <v>2-3 Calls</v>
      </c>
      <c r="X3171" t="str">
        <f>IF(tbl_Customers[[#This Row],[account_length]] &lt;= 50, "0-50", IF(tbl_Customers[[#This Row],[account_length]] &lt;=100, "51-100", IF(tbl_Customers[[#This Row],[account_length]] &lt;= 150, "101-150", "151+")))</f>
        <v>0-50</v>
      </c>
      <c r="Y3171" s="30" t="str">
        <f>IF(tbl_Customers[[#This Row],[total_intl_charge]] &lt;= 3, "Low Charges", "High Charges")</f>
        <v>Low Charges</v>
      </c>
      <c r="Z3171" s="30" t="str">
        <f>IF(tbl_Customers[[#This Row],[total_eve_calls]]&lt;=80,"Low Calls",
IF(tbl_Customers[[#This Row],[total_eve_calls]]&lt;=120,"Medium Calls","High Calls"))</f>
        <v>Medium Calls</v>
      </c>
      <c r="AA3171" s="30" t="str">
        <f>IF(tbl_Customers[[#This Row],[total_eve_charge]]&lt;=15,"Low Charges",
IF(tbl_Customers[[#This Row],[total_eve_charge]]&lt;=20,"Medium Charges","High Charges"))</f>
        <v>Medium Charges</v>
      </c>
      <c r="AB3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1" s="30" t="str">
        <f>IF(tbl_Customers[[#This Row],[number_vmail_messages]] = 0, "No Usage", IF(tbl_Customers[[#This Row],[number_vmail_messages]] &lt;= 20, "Low Usage", IF(tbl_Customers[[#This Row],[number_vmail_messages]] &lt;= 40, "Medium Usgae", "High Usage")))</f>
        <v>No Usage</v>
      </c>
      <c r="AD3171" s="30" t="str">
        <f>IF(tbl_Customers[[#This Row],[total_day_minutes]]&lt;=150,"Low Usage", IF(tbl_Customers[[#This Row],[total_day_minutes]]&lt;=200,"Medium Usage", IF(tbl_Customers[[#This Row],[total_day_minutes]]&lt;=250,"High Usage","Very High Usage")))</f>
        <v>Medium Usage</v>
      </c>
      <c r="AE3171" s="30" t="str">
        <f>IF(tbl_Customers[[#This Row],[total_intl_calls]]&lt;=5,"Low Calls", IF(tbl_Customers[[#This Row],[total_intl_calls]]&lt;=10, "Medium Calls", "High Calls"))</f>
        <v>Low Calls</v>
      </c>
    </row>
    <row r="3172" spans="1:31"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c r="W3172" t="str">
        <f>IF(tbl_Customers[[#This Row],[number_customer_service_calls]] &lt;= 1, "0-1 Calls", IF(tbl_Customers[[#This Row],[number_customer_service_calls]] &lt;= 3, "2-3 Calls", IF(tbl_Customers[[#This Row],[number_customer_service_calls]] &lt;=5, "4-5 Calls", "6+ Calls")))</f>
        <v>0-1 Calls</v>
      </c>
      <c r="X3172" t="str">
        <f>IF(tbl_Customers[[#This Row],[account_length]] &lt;= 50, "0-50", IF(tbl_Customers[[#This Row],[account_length]] &lt;=100, "51-100", IF(tbl_Customers[[#This Row],[account_length]] &lt;= 150, "101-150", "151+")))</f>
        <v>101-150</v>
      </c>
      <c r="Y3172" s="30" t="str">
        <f>IF(tbl_Customers[[#This Row],[total_intl_charge]] &lt;= 3, "Low Charges", "High Charges")</f>
        <v>High Charges</v>
      </c>
      <c r="Z3172" s="30" t="str">
        <f>IF(tbl_Customers[[#This Row],[total_eve_calls]]&lt;=80,"Low Calls",
IF(tbl_Customers[[#This Row],[total_eve_calls]]&lt;=120,"Medium Calls","High Calls"))</f>
        <v>Medium Calls</v>
      </c>
      <c r="AA3172" s="30" t="str">
        <f>IF(tbl_Customers[[#This Row],[total_eve_charge]]&lt;=15,"Low Charges",
IF(tbl_Customers[[#This Row],[total_eve_charge]]&lt;=20,"Medium Charges","High Charges"))</f>
        <v>Medium Charges</v>
      </c>
      <c r="AB3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2" s="30" t="str">
        <f>IF(tbl_Customers[[#This Row],[number_vmail_messages]] = 0, "No Usage", IF(tbl_Customers[[#This Row],[number_vmail_messages]] &lt;= 20, "Low Usage", IF(tbl_Customers[[#This Row],[number_vmail_messages]] &lt;= 40, "Medium Usgae", "High Usage")))</f>
        <v>No Usage</v>
      </c>
      <c r="AD3172" s="30" t="str">
        <f>IF(tbl_Customers[[#This Row],[total_day_minutes]]&lt;=150,"Low Usage", IF(tbl_Customers[[#This Row],[total_day_minutes]]&lt;=200,"Medium Usage", IF(tbl_Customers[[#This Row],[total_day_minutes]]&lt;=250,"High Usage","Very High Usage")))</f>
        <v>High Usage</v>
      </c>
      <c r="AE3172" s="30" t="str">
        <f>IF(tbl_Customers[[#This Row],[total_intl_calls]]&lt;=5,"Low Calls", IF(tbl_Customers[[#This Row],[total_intl_calls]]&lt;=10, "Medium Calls", "High Calls"))</f>
        <v>Medium Calls</v>
      </c>
    </row>
    <row r="3173" spans="1:31"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c r="W3173" t="str">
        <f>IF(tbl_Customers[[#This Row],[number_customer_service_calls]] &lt;= 1, "0-1 Calls", IF(tbl_Customers[[#This Row],[number_customer_service_calls]] &lt;= 3, "2-3 Calls", IF(tbl_Customers[[#This Row],[number_customer_service_calls]] &lt;=5, "4-5 Calls", "6+ Calls")))</f>
        <v>4-5 Calls</v>
      </c>
      <c r="X3173" t="str">
        <f>IF(tbl_Customers[[#This Row],[account_length]] &lt;= 50, "0-50", IF(tbl_Customers[[#This Row],[account_length]] &lt;=100, "51-100", IF(tbl_Customers[[#This Row],[account_length]] &lt;= 150, "101-150", "151+")))</f>
        <v>51-100</v>
      </c>
      <c r="Y3173" s="30" t="str">
        <f>IF(tbl_Customers[[#This Row],[total_intl_charge]] &lt;= 3, "Low Charges", "High Charges")</f>
        <v>High Charges</v>
      </c>
      <c r="Z3173" s="30" t="str">
        <f>IF(tbl_Customers[[#This Row],[total_eve_calls]]&lt;=80,"Low Calls",
IF(tbl_Customers[[#This Row],[total_eve_calls]]&lt;=120,"Medium Calls","High Calls"))</f>
        <v>Medium Calls</v>
      </c>
      <c r="AA3173" s="30" t="str">
        <f>IF(tbl_Customers[[#This Row],[total_eve_charge]]&lt;=15,"Low Charges",
IF(tbl_Customers[[#This Row],[total_eve_charge]]&lt;=20,"Medium Charges","High Charges"))</f>
        <v>Low Charges</v>
      </c>
      <c r="AB3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3" s="30" t="str">
        <f>IF(tbl_Customers[[#This Row],[number_vmail_messages]] = 0, "No Usage", IF(tbl_Customers[[#This Row],[number_vmail_messages]] &lt;= 20, "Low Usage", IF(tbl_Customers[[#This Row],[number_vmail_messages]] &lt;= 40, "Medium Usgae", "High Usage")))</f>
        <v>No Usage</v>
      </c>
      <c r="AD3173" s="30" t="str">
        <f>IF(tbl_Customers[[#This Row],[total_day_minutes]]&lt;=150,"Low Usage", IF(tbl_Customers[[#This Row],[total_day_minutes]]&lt;=200,"Medium Usage", IF(tbl_Customers[[#This Row],[total_day_minutes]]&lt;=250,"High Usage","Very High Usage")))</f>
        <v>Very High Usage</v>
      </c>
      <c r="AE3173" s="30" t="str">
        <f>IF(tbl_Customers[[#This Row],[total_intl_calls]]&lt;=5,"Low Calls", IF(tbl_Customers[[#This Row],[total_intl_calls]]&lt;=10, "Medium Calls", "High Calls"))</f>
        <v>Low Calls</v>
      </c>
    </row>
    <row r="3174" spans="1:31"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c r="W3174" t="str">
        <f>IF(tbl_Customers[[#This Row],[number_customer_service_calls]] &lt;= 1, "0-1 Calls", IF(tbl_Customers[[#This Row],[number_customer_service_calls]] &lt;= 3, "2-3 Calls", IF(tbl_Customers[[#This Row],[number_customer_service_calls]] &lt;=5, "4-5 Calls", "6+ Calls")))</f>
        <v>0-1 Calls</v>
      </c>
      <c r="X3174" t="str">
        <f>IF(tbl_Customers[[#This Row],[account_length]] &lt;= 50, "0-50", IF(tbl_Customers[[#This Row],[account_length]] &lt;=100, "51-100", IF(tbl_Customers[[#This Row],[account_length]] &lt;= 150, "101-150", "151+")))</f>
        <v>51-100</v>
      </c>
      <c r="Y3174" s="30" t="str">
        <f>IF(tbl_Customers[[#This Row],[total_intl_charge]] &lt;= 3, "Low Charges", "High Charges")</f>
        <v>High Charges</v>
      </c>
      <c r="Z3174" s="30" t="str">
        <f>IF(tbl_Customers[[#This Row],[total_eve_calls]]&lt;=80,"Low Calls",
IF(tbl_Customers[[#This Row],[total_eve_calls]]&lt;=120,"Medium Calls","High Calls"))</f>
        <v>Medium Calls</v>
      </c>
      <c r="AA3174" s="30" t="str">
        <f>IF(tbl_Customers[[#This Row],[total_eve_charge]]&lt;=15,"Low Charges",
IF(tbl_Customers[[#This Row],[total_eve_charge]]&lt;=20,"Medium Charges","High Charges"))</f>
        <v>Medium Charges</v>
      </c>
      <c r="AB3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4" s="30" t="str">
        <f>IF(tbl_Customers[[#This Row],[number_vmail_messages]] = 0, "No Usage", IF(tbl_Customers[[#This Row],[number_vmail_messages]] &lt;= 20, "Low Usage", IF(tbl_Customers[[#This Row],[number_vmail_messages]] &lt;= 40, "Medium Usgae", "High Usage")))</f>
        <v>No Usage</v>
      </c>
      <c r="AD3174" s="30" t="str">
        <f>IF(tbl_Customers[[#This Row],[total_day_minutes]]&lt;=150,"Low Usage", IF(tbl_Customers[[#This Row],[total_day_minutes]]&lt;=200,"Medium Usage", IF(tbl_Customers[[#This Row],[total_day_minutes]]&lt;=250,"High Usage","Very High Usage")))</f>
        <v>High Usage</v>
      </c>
      <c r="AE3174" s="30" t="str">
        <f>IF(tbl_Customers[[#This Row],[total_intl_calls]]&lt;=5,"Low Calls", IF(tbl_Customers[[#This Row],[total_intl_calls]]&lt;=10, "Medium Calls", "High Calls"))</f>
        <v>Low Calls</v>
      </c>
    </row>
    <row r="3175" spans="1:31"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c r="W3175" t="str">
        <f>IF(tbl_Customers[[#This Row],[number_customer_service_calls]] &lt;= 1, "0-1 Calls", IF(tbl_Customers[[#This Row],[number_customer_service_calls]] &lt;= 3, "2-3 Calls", IF(tbl_Customers[[#This Row],[number_customer_service_calls]] &lt;=5, "4-5 Calls", "6+ Calls")))</f>
        <v>2-3 Calls</v>
      </c>
      <c r="X3175" t="str">
        <f>IF(tbl_Customers[[#This Row],[account_length]] &lt;= 50, "0-50", IF(tbl_Customers[[#This Row],[account_length]] &lt;=100, "51-100", IF(tbl_Customers[[#This Row],[account_length]] &lt;= 150, "101-150", "151+")))</f>
        <v>151+</v>
      </c>
      <c r="Y3175" s="30" t="str">
        <f>IF(tbl_Customers[[#This Row],[total_intl_charge]] &lt;= 3, "Low Charges", "High Charges")</f>
        <v>High Charges</v>
      </c>
      <c r="Z3175" s="30" t="str">
        <f>IF(tbl_Customers[[#This Row],[total_eve_calls]]&lt;=80,"Low Calls",
IF(tbl_Customers[[#This Row],[total_eve_calls]]&lt;=120,"Medium Calls","High Calls"))</f>
        <v>Medium Calls</v>
      </c>
      <c r="AA3175" s="30" t="str">
        <f>IF(tbl_Customers[[#This Row],[total_eve_charge]]&lt;=15,"Low Charges",
IF(tbl_Customers[[#This Row],[total_eve_charge]]&lt;=20,"Medium Charges","High Charges"))</f>
        <v>Low Charges</v>
      </c>
      <c r="AB3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5" s="30" t="str">
        <f>IF(tbl_Customers[[#This Row],[number_vmail_messages]] = 0, "No Usage", IF(tbl_Customers[[#This Row],[number_vmail_messages]] &lt;= 20, "Low Usage", IF(tbl_Customers[[#This Row],[number_vmail_messages]] &lt;= 40, "Medium Usgae", "High Usage")))</f>
        <v>No Usage</v>
      </c>
      <c r="AD3175" s="30" t="str">
        <f>IF(tbl_Customers[[#This Row],[total_day_minutes]]&lt;=150,"Low Usage", IF(tbl_Customers[[#This Row],[total_day_minutes]]&lt;=200,"Medium Usage", IF(tbl_Customers[[#This Row],[total_day_minutes]]&lt;=250,"High Usage","Very High Usage")))</f>
        <v>Medium Usage</v>
      </c>
      <c r="AE3175" s="30" t="str">
        <f>IF(tbl_Customers[[#This Row],[total_intl_calls]]&lt;=5,"Low Calls", IF(tbl_Customers[[#This Row],[total_intl_calls]]&lt;=10, "Medium Calls", "High Calls"))</f>
        <v>Medium Calls</v>
      </c>
    </row>
    <row r="3176" spans="1:31"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c r="W3176" t="str">
        <f>IF(tbl_Customers[[#This Row],[number_customer_service_calls]] &lt;= 1, "0-1 Calls", IF(tbl_Customers[[#This Row],[number_customer_service_calls]] &lt;= 3, "2-3 Calls", IF(tbl_Customers[[#This Row],[number_customer_service_calls]] &lt;=5, "4-5 Calls", "6+ Calls")))</f>
        <v>2-3 Calls</v>
      </c>
      <c r="X3176" t="str">
        <f>IF(tbl_Customers[[#This Row],[account_length]] &lt;= 50, "0-50", IF(tbl_Customers[[#This Row],[account_length]] &lt;=100, "51-100", IF(tbl_Customers[[#This Row],[account_length]] &lt;= 150, "101-150", "151+")))</f>
        <v>101-150</v>
      </c>
      <c r="Y3176" s="30" t="str">
        <f>IF(tbl_Customers[[#This Row],[total_intl_charge]] &lt;= 3, "Low Charges", "High Charges")</f>
        <v>Low Charges</v>
      </c>
      <c r="Z3176" s="30" t="str">
        <f>IF(tbl_Customers[[#This Row],[total_eve_calls]]&lt;=80,"Low Calls",
IF(tbl_Customers[[#This Row],[total_eve_calls]]&lt;=120,"Medium Calls","High Calls"))</f>
        <v>High Calls</v>
      </c>
      <c r="AA3176" s="30" t="str">
        <f>IF(tbl_Customers[[#This Row],[total_eve_charge]]&lt;=15,"Low Charges",
IF(tbl_Customers[[#This Row],[total_eve_charge]]&lt;=20,"Medium Charges","High Charges"))</f>
        <v>High Charges</v>
      </c>
      <c r="AB3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76" s="30" t="str">
        <f>IF(tbl_Customers[[#This Row],[number_vmail_messages]] = 0, "No Usage", IF(tbl_Customers[[#This Row],[number_vmail_messages]] &lt;= 20, "Low Usage", IF(tbl_Customers[[#This Row],[number_vmail_messages]] &lt;= 40, "Medium Usgae", "High Usage")))</f>
        <v>No Usage</v>
      </c>
      <c r="AD3176" s="30" t="str">
        <f>IF(tbl_Customers[[#This Row],[total_day_minutes]]&lt;=150,"Low Usage", IF(tbl_Customers[[#This Row],[total_day_minutes]]&lt;=200,"Medium Usage", IF(tbl_Customers[[#This Row],[total_day_minutes]]&lt;=250,"High Usage","Very High Usage")))</f>
        <v>High Usage</v>
      </c>
      <c r="AE3176" s="30" t="str">
        <f>IF(tbl_Customers[[#This Row],[total_intl_calls]]&lt;=5,"Low Calls", IF(tbl_Customers[[#This Row],[total_intl_calls]]&lt;=10, "Medium Calls", "High Calls"))</f>
        <v>Low Calls</v>
      </c>
    </row>
    <row r="3177" spans="1:31"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c r="W3177" t="str">
        <f>IF(tbl_Customers[[#This Row],[number_customer_service_calls]] &lt;= 1, "0-1 Calls", IF(tbl_Customers[[#This Row],[number_customer_service_calls]] &lt;= 3, "2-3 Calls", IF(tbl_Customers[[#This Row],[number_customer_service_calls]] &lt;=5, "4-5 Calls", "6+ Calls")))</f>
        <v>2-3 Calls</v>
      </c>
      <c r="X3177" t="str">
        <f>IF(tbl_Customers[[#This Row],[account_length]] &lt;= 50, "0-50", IF(tbl_Customers[[#This Row],[account_length]] &lt;=100, "51-100", IF(tbl_Customers[[#This Row],[account_length]] &lt;= 150, "101-150", "151+")))</f>
        <v>151+</v>
      </c>
      <c r="Y3177" s="30" t="str">
        <f>IF(tbl_Customers[[#This Row],[total_intl_charge]] &lt;= 3, "Low Charges", "High Charges")</f>
        <v>Low Charges</v>
      </c>
      <c r="Z3177" s="30" t="str">
        <f>IF(tbl_Customers[[#This Row],[total_eve_calls]]&lt;=80,"Low Calls",
IF(tbl_Customers[[#This Row],[total_eve_calls]]&lt;=120,"Medium Calls","High Calls"))</f>
        <v>Medium Calls</v>
      </c>
      <c r="AA3177" s="30" t="str">
        <f>IF(tbl_Customers[[#This Row],[total_eve_charge]]&lt;=15,"Low Charges",
IF(tbl_Customers[[#This Row],[total_eve_charge]]&lt;=20,"Medium Charges","High Charges"))</f>
        <v>Low Charges</v>
      </c>
      <c r="AB3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7" s="30" t="str">
        <f>IF(tbl_Customers[[#This Row],[number_vmail_messages]] = 0, "No Usage", IF(tbl_Customers[[#This Row],[number_vmail_messages]] &lt;= 20, "Low Usage", IF(tbl_Customers[[#This Row],[number_vmail_messages]] &lt;= 40, "Medium Usgae", "High Usage")))</f>
        <v>No Usage</v>
      </c>
      <c r="AD3177" s="30" t="str">
        <f>IF(tbl_Customers[[#This Row],[total_day_minutes]]&lt;=150,"Low Usage", IF(tbl_Customers[[#This Row],[total_day_minutes]]&lt;=200,"Medium Usage", IF(tbl_Customers[[#This Row],[total_day_minutes]]&lt;=250,"High Usage","Very High Usage")))</f>
        <v>Low Usage</v>
      </c>
      <c r="AE3177" s="30" t="str">
        <f>IF(tbl_Customers[[#This Row],[total_intl_calls]]&lt;=5,"Low Calls", IF(tbl_Customers[[#This Row],[total_intl_calls]]&lt;=10, "Medium Calls", "High Calls"))</f>
        <v>Low Calls</v>
      </c>
    </row>
    <row r="3178" spans="1:31"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c r="W3178" t="str">
        <f>IF(tbl_Customers[[#This Row],[number_customer_service_calls]] &lt;= 1, "0-1 Calls", IF(tbl_Customers[[#This Row],[number_customer_service_calls]] &lt;= 3, "2-3 Calls", IF(tbl_Customers[[#This Row],[number_customer_service_calls]] &lt;=5, "4-5 Calls", "6+ Calls")))</f>
        <v>0-1 Calls</v>
      </c>
      <c r="X3178" t="str">
        <f>IF(tbl_Customers[[#This Row],[account_length]] &lt;= 50, "0-50", IF(tbl_Customers[[#This Row],[account_length]] &lt;=100, "51-100", IF(tbl_Customers[[#This Row],[account_length]] &lt;= 150, "101-150", "151+")))</f>
        <v>0-50</v>
      </c>
      <c r="Y3178" s="30" t="str">
        <f>IF(tbl_Customers[[#This Row],[total_intl_charge]] &lt;= 3, "Low Charges", "High Charges")</f>
        <v>Low Charges</v>
      </c>
      <c r="Z3178" s="30" t="str">
        <f>IF(tbl_Customers[[#This Row],[total_eve_calls]]&lt;=80,"Low Calls",
IF(tbl_Customers[[#This Row],[total_eve_calls]]&lt;=120,"Medium Calls","High Calls"))</f>
        <v>High Calls</v>
      </c>
      <c r="AA3178" s="30" t="str">
        <f>IF(tbl_Customers[[#This Row],[total_eve_charge]]&lt;=15,"Low Charges",
IF(tbl_Customers[[#This Row],[total_eve_charge]]&lt;=20,"Medium Charges","High Charges"))</f>
        <v>Medium Charges</v>
      </c>
      <c r="AB3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78" s="30" t="str">
        <f>IF(tbl_Customers[[#This Row],[number_vmail_messages]] = 0, "No Usage", IF(tbl_Customers[[#This Row],[number_vmail_messages]] &lt;= 20, "Low Usage", IF(tbl_Customers[[#This Row],[number_vmail_messages]] &lt;= 40, "Medium Usgae", "High Usage")))</f>
        <v>Medium Usgae</v>
      </c>
      <c r="AD3178" s="30" t="str">
        <f>IF(tbl_Customers[[#This Row],[total_day_minutes]]&lt;=150,"Low Usage", IF(tbl_Customers[[#This Row],[total_day_minutes]]&lt;=200,"Medium Usage", IF(tbl_Customers[[#This Row],[total_day_minutes]]&lt;=250,"High Usage","Very High Usage")))</f>
        <v>Medium Usage</v>
      </c>
      <c r="AE3178" s="30" t="str">
        <f>IF(tbl_Customers[[#This Row],[total_intl_calls]]&lt;=5,"Low Calls", IF(tbl_Customers[[#This Row],[total_intl_calls]]&lt;=10, "Medium Calls", "High Calls"))</f>
        <v>Low Calls</v>
      </c>
    </row>
    <row r="3179" spans="1:31"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c r="W3179" t="str">
        <f>IF(tbl_Customers[[#This Row],[number_customer_service_calls]] &lt;= 1, "0-1 Calls", IF(tbl_Customers[[#This Row],[number_customer_service_calls]] &lt;= 3, "2-3 Calls", IF(tbl_Customers[[#This Row],[number_customer_service_calls]] &lt;=5, "4-5 Calls", "6+ Calls")))</f>
        <v>0-1 Calls</v>
      </c>
      <c r="X3179" t="str">
        <f>IF(tbl_Customers[[#This Row],[account_length]] &lt;= 50, "0-50", IF(tbl_Customers[[#This Row],[account_length]] &lt;=100, "51-100", IF(tbl_Customers[[#This Row],[account_length]] &lt;= 150, "101-150", "151+")))</f>
        <v>51-100</v>
      </c>
      <c r="Y3179" s="30" t="str">
        <f>IF(tbl_Customers[[#This Row],[total_intl_charge]] &lt;= 3, "Low Charges", "High Charges")</f>
        <v>High Charges</v>
      </c>
      <c r="Z3179" s="30" t="str">
        <f>IF(tbl_Customers[[#This Row],[total_eve_calls]]&lt;=80,"Low Calls",
IF(tbl_Customers[[#This Row],[total_eve_calls]]&lt;=120,"Medium Calls","High Calls"))</f>
        <v>Medium Calls</v>
      </c>
      <c r="AA3179" s="30" t="str">
        <f>IF(tbl_Customers[[#This Row],[total_eve_charge]]&lt;=15,"Low Charges",
IF(tbl_Customers[[#This Row],[total_eve_charge]]&lt;=20,"Medium Charges","High Charges"))</f>
        <v>Medium Charges</v>
      </c>
      <c r="AB3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79" s="30" t="str">
        <f>IF(tbl_Customers[[#This Row],[number_vmail_messages]] = 0, "No Usage", IF(tbl_Customers[[#This Row],[number_vmail_messages]] &lt;= 20, "Low Usage", IF(tbl_Customers[[#This Row],[number_vmail_messages]] &lt;= 40, "Medium Usgae", "High Usage")))</f>
        <v>Low Usage</v>
      </c>
      <c r="AD3179" s="30" t="str">
        <f>IF(tbl_Customers[[#This Row],[total_day_minutes]]&lt;=150,"Low Usage", IF(tbl_Customers[[#This Row],[total_day_minutes]]&lt;=200,"Medium Usage", IF(tbl_Customers[[#This Row],[total_day_minutes]]&lt;=250,"High Usage","Very High Usage")))</f>
        <v>Very High Usage</v>
      </c>
      <c r="AE3179" s="30" t="str">
        <f>IF(tbl_Customers[[#This Row],[total_intl_calls]]&lt;=5,"Low Calls", IF(tbl_Customers[[#This Row],[total_intl_calls]]&lt;=10, "Medium Calls", "High Calls"))</f>
        <v>Low Calls</v>
      </c>
    </row>
    <row r="3180" spans="1:31"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c r="W3180" t="str">
        <f>IF(tbl_Customers[[#This Row],[number_customer_service_calls]] &lt;= 1, "0-1 Calls", IF(tbl_Customers[[#This Row],[number_customer_service_calls]] &lt;= 3, "2-3 Calls", IF(tbl_Customers[[#This Row],[number_customer_service_calls]] &lt;=5, "4-5 Calls", "6+ Calls")))</f>
        <v>0-1 Calls</v>
      </c>
      <c r="X3180" t="str">
        <f>IF(tbl_Customers[[#This Row],[account_length]] &lt;= 50, "0-50", IF(tbl_Customers[[#This Row],[account_length]] &lt;=100, "51-100", IF(tbl_Customers[[#This Row],[account_length]] &lt;= 150, "101-150", "151+")))</f>
        <v>101-150</v>
      </c>
      <c r="Y3180" s="30" t="str">
        <f>IF(tbl_Customers[[#This Row],[total_intl_charge]] &lt;= 3, "Low Charges", "High Charges")</f>
        <v>Low Charges</v>
      </c>
      <c r="Z3180" s="30" t="str">
        <f>IF(tbl_Customers[[#This Row],[total_eve_calls]]&lt;=80,"Low Calls",
IF(tbl_Customers[[#This Row],[total_eve_calls]]&lt;=120,"Medium Calls","High Calls"))</f>
        <v>Medium Calls</v>
      </c>
      <c r="AA3180" s="30" t="str">
        <f>IF(tbl_Customers[[#This Row],[total_eve_charge]]&lt;=15,"Low Charges",
IF(tbl_Customers[[#This Row],[total_eve_charge]]&lt;=20,"Medium Charges","High Charges"))</f>
        <v>High Charges</v>
      </c>
      <c r="AB3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0" s="30" t="str">
        <f>IF(tbl_Customers[[#This Row],[number_vmail_messages]] = 0, "No Usage", IF(tbl_Customers[[#This Row],[number_vmail_messages]] &lt;= 20, "Low Usage", IF(tbl_Customers[[#This Row],[number_vmail_messages]] &lt;= 40, "Medium Usgae", "High Usage")))</f>
        <v>No Usage</v>
      </c>
      <c r="AD3180" s="30" t="str">
        <f>IF(tbl_Customers[[#This Row],[total_day_minutes]]&lt;=150,"Low Usage", IF(tbl_Customers[[#This Row],[total_day_minutes]]&lt;=200,"Medium Usage", IF(tbl_Customers[[#This Row],[total_day_minutes]]&lt;=250,"High Usage","Very High Usage")))</f>
        <v>Medium Usage</v>
      </c>
      <c r="AE3180" s="30" t="str">
        <f>IF(tbl_Customers[[#This Row],[total_intl_calls]]&lt;=5,"Low Calls", IF(tbl_Customers[[#This Row],[total_intl_calls]]&lt;=10, "Medium Calls", "High Calls"))</f>
        <v>Medium Calls</v>
      </c>
    </row>
    <row r="3181" spans="1:31"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c r="W3181" t="str">
        <f>IF(tbl_Customers[[#This Row],[number_customer_service_calls]] &lt;= 1, "0-1 Calls", IF(tbl_Customers[[#This Row],[number_customer_service_calls]] &lt;= 3, "2-3 Calls", IF(tbl_Customers[[#This Row],[number_customer_service_calls]] &lt;=5, "4-5 Calls", "6+ Calls")))</f>
        <v>0-1 Calls</v>
      </c>
      <c r="X3181" t="str">
        <f>IF(tbl_Customers[[#This Row],[account_length]] &lt;= 50, "0-50", IF(tbl_Customers[[#This Row],[account_length]] &lt;=100, "51-100", IF(tbl_Customers[[#This Row],[account_length]] &lt;= 150, "101-150", "151+")))</f>
        <v>51-100</v>
      </c>
      <c r="Y3181" s="30" t="str">
        <f>IF(tbl_Customers[[#This Row],[total_intl_charge]] &lt;= 3, "Low Charges", "High Charges")</f>
        <v>High Charges</v>
      </c>
      <c r="Z3181" s="30" t="str">
        <f>IF(tbl_Customers[[#This Row],[total_eve_calls]]&lt;=80,"Low Calls",
IF(tbl_Customers[[#This Row],[total_eve_calls]]&lt;=120,"Medium Calls","High Calls"))</f>
        <v>Medium Calls</v>
      </c>
      <c r="AA3181" s="30" t="str">
        <f>IF(tbl_Customers[[#This Row],[total_eve_charge]]&lt;=15,"Low Charges",
IF(tbl_Customers[[#This Row],[total_eve_charge]]&lt;=20,"Medium Charges","High Charges"))</f>
        <v>Medium Charges</v>
      </c>
      <c r="AB3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1" s="30" t="str">
        <f>IF(tbl_Customers[[#This Row],[number_vmail_messages]] = 0, "No Usage", IF(tbl_Customers[[#This Row],[number_vmail_messages]] &lt;= 20, "Low Usage", IF(tbl_Customers[[#This Row],[number_vmail_messages]] &lt;= 40, "Medium Usgae", "High Usage")))</f>
        <v>Low Usage</v>
      </c>
      <c r="AD3181" s="30" t="str">
        <f>IF(tbl_Customers[[#This Row],[total_day_minutes]]&lt;=150,"Low Usage", IF(tbl_Customers[[#This Row],[total_day_minutes]]&lt;=200,"Medium Usage", IF(tbl_Customers[[#This Row],[total_day_minutes]]&lt;=250,"High Usage","Very High Usage")))</f>
        <v>Very High Usage</v>
      </c>
      <c r="AE3181" s="30" t="str">
        <f>IF(tbl_Customers[[#This Row],[total_intl_calls]]&lt;=5,"Low Calls", IF(tbl_Customers[[#This Row],[total_intl_calls]]&lt;=10, "Medium Calls", "High Calls"))</f>
        <v>Low Calls</v>
      </c>
    </row>
    <row r="3182" spans="1:31"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c r="W3182" t="str">
        <f>IF(tbl_Customers[[#This Row],[number_customer_service_calls]] &lt;= 1, "0-1 Calls", IF(tbl_Customers[[#This Row],[number_customer_service_calls]] &lt;= 3, "2-3 Calls", IF(tbl_Customers[[#This Row],[number_customer_service_calls]] &lt;=5, "4-5 Calls", "6+ Calls")))</f>
        <v>2-3 Calls</v>
      </c>
      <c r="X3182" t="str">
        <f>IF(tbl_Customers[[#This Row],[account_length]] &lt;= 50, "0-50", IF(tbl_Customers[[#This Row],[account_length]] &lt;=100, "51-100", IF(tbl_Customers[[#This Row],[account_length]] &lt;= 150, "101-150", "151+")))</f>
        <v>51-100</v>
      </c>
      <c r="Y3182" s="30" t="str">
        <f>IF(tbl_Customers[[#This Row],[total_intl_charge]] &lt;= 3, "Low Charges", "High Charges")</f>
        <v>Low Charges</v>
      </c>
      <c r="Z3182" s="30" t="str">
        <f>IF(tbl_Customers[[#This Row],[total_eve_calls]]&lt;=80,"Low Calls",
IF(tbl_Customers[[#This Row],[total_eve_calls]]&lt;=120,"Medium Calls","High Calls"))</f>
        <v>High Calls</v>
      </c>
      <c r="AA3182" s="30" t="str">
        <f>IF(tbl_Customers[[#This Row],[total_eve_charge]]&lt;=15,"Low Charges",
IF(tbl_Customers[[#This Row],[total_eve_charge]]&lt;=20,"Medium Charges","High Charges"))</f>
        <v>Medium Charges</v>
      </c>
      <c r="AB3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2" s="30" t="str">
        <f>IF(tbl_Customers[[#This Row],[number_vmail_messages]] = 0, "No Usage", IF(tbl_Customers[[#This Row],[number_vmail_messages]] &lt;= 20, "Low Usage", IF(tbl_Customers[[#This Row],[number_vmail_messages]] &lt;= 40, "Medium Usgae", "High Usage")))</f>
        <v>No Usage</v>
      </c>
      <c r="AD3182" s="30" t="str">
        <f>IF(tbl_Customers[[#This Row],[total_day_minutes]]&lt;=150,"Low Usage", IF(tbl_Customers[[#This Row],[total_day_minutes]]&lt;=200,"Medium Usage", IF(tbl_Customers[[#This Row],[total_day_minutes]]&lt;=250,"High Usage","Very High Usage")))</f>
        <v>High Usage</v>
      </c>
      <c r="AE3182" s="30" t="str">
        <f>IF(tbl_Customers[[#This Row],[total_intl_calls]]&lt;=5,"Low Calls", IF(tbl_Customers[[#This Row],[total_intl_calls]]&lt;=10, "Medium Calls", "High Calls"))</f>
        <v>Low Calls</v>
      </c>
    </row>
    <row r="3183" spans="1:31"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c r="W3183" t="str">
        <f>IF(tbl_Customers[[#This Row],[number_customer_service_calls]] &lt;= 1, "0-1 Calls", IF(tbl_Customers[[#This Row],[number_customer_service_calls]] &lt;= 3, "2-3 Calls", IF(tbl_Customers[[#This Row],[number_customer_service_calls]] &lt;=5, "4-5 Calls", "6+ Calls")))</f>
        <v>0-1 Calls</v>
      </c>
      <c r="X3183" t="str">
        <f>IF(tbl_Customers[[#This Row],[account_length]] &lt;= 50, "0-50", IF(tbl_Customers[[#This Row],[account_length]] &lt;=100, "51-100", IF(tbl_Customers[[#This Row],[account_length]] &lt;= 150, "101-150", "151+")))</f>
        <v>101-150</v>
      </c>
      <c r="Y3183" s="30" t="str">
        <f>IF(tbl_Customers[[#This Row],[total_intl_charge]] &lt;= 3, "Low Charges", "High Charges")</f>
        <v>Low Charges</v>
      </c>
      <c r="Z3183" s="30" t="str">
        <f>IF(tbl_Customers[[#This Row],[total_eve_calls]]&lt;=80,"Low Calls",
IF(tbl_Customers[[#This Row],[total_eve_calls]]&lt;=120,"Medium Calls","High Calls"))</f>
        <v>Low Calls</v>
      </c>
      <c r="AA3183" s="30" t="str">
        <f>IF(tbl_Customers[[#This Row],[total_eve_charge]]&lt;=15,"Low Charges",
IF(tbl_Customers[[#This Row],[total_eve_charge]]&lt;=20,"Medium Charges","High Charges"))</f>
        <v>High Charges</v>
      </c>
      <c r="AB3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3" s="30" t="str">
        <f>IF(tbl_Customers[[#This Row],[number_vmail_messages]] = 0, "No Usage", IF(tbl_Customers[[#This Row],[number_vmail_messages]] &lt;= 20, "Low Usage", IF(tbl_Customers[[#This Row],[number_vmail_messages]] &lt;= 40, "Medium Usgae", "High Usage")))</f>
        <v>No Usage</v>
      </c>
      <c r="AD3183" s="30" t="str">
        <f>IF(tbl_Customers[[#This Row],[total_day_minutes]]&lt;=150,"Low Usage", IF(tbl_Customers[[#This Row],[total_day_minutes]]&lt;=200,"Medium Usage", IF(tbl_Customers[[#This Row],[total_day_minutes]]&lt;=250,"High Usage","Very High Usage")))</f>
        <v>Medium Usage</v>
      </c>
      <c r="AE3183" s="30" t="str">
        <f>IF(tbl_Customers[[#This Row],[total_intl_calls]]&lt;=5,"Low Calls", IF(tbl_Customers[[#This Row],[total_intl_calls]]&lt;=10, "Medium Calls", "High Calls"))</f>
        <v>Low Calls</v>
      </c>
    </row>
    <row r="3184" spans="1:31"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c r="W3184" t="str">
        <f>IF(tbl_Customers[[#This Row],[number_customer_service_calls]] &lt;= 1, "0-1 Calls", IF(tbl_Customers[[#This Row],[number_customer_service_calls]] &lt;= 3, "2-3 Calls", IF(tbl_Customers[[#This Row],[number_customer_service_calls]] &lt;=5, "4-5 Calls", "6+ Calls")))</f>
        <v>2-3 Calls</v>
      </c>
      <c r="X3184" t="str">
        <f>IF(tbl_Customers[[#This Row],[account_length]] &lt;= 50, "0-50", IF(tbl_Customers[[#This Row],[account_length]] &lt;=100, "51-100", IF(tbl_Customers[[#This Row],[account_length]] &lt;= 150, "101-150", "151+")))</f>
        <v>101-150</v>
      </c>
      <c r="Y3184" s="30" t="str">
        <f>IF(tbl_Customers[[#This Row],[total_intl_charge]] &lt;= 3, "Low Charges", "High Charges")</f>
        <v>High Charges</v>
      </c>
      <c r="Z3184" s="30" t="str">
        <f>IF(tbl_Customers[[#This Row],[total_eve_calls]]&lt;=80,"Low Calls",
IF(tbl_Customers[[#This Row],[total_eve_calls]]&lt;=120,"Medium Calls","High Calls"))</f>
        <v>Medium Calls</v>
      </c>
      <c r="AA3184" s="30" t="str">
        <f>IF(tbl_Customers[[#This Row],[total_eve_charge]]&lt;=15,"Low Charges",
IF(tbl_Customers[[#This Row],[total_eve_charge]]&lt;=20,"Medium Charges","High Charges"))</f>
        <v>Medium Charges</v>
      </c>
      <c r="AB3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4" s="30" t="str">
        <f>IF(tbl_Customers[[#This Row],[number_vmail_messages]] = 0, "No Usage", IF(tbl_Customers[[#This Row],[number_vmail_messages]] &lt;= 20, "Low Usage", IF(tbl_Customers[[#This Row],[number_vmail_messages]] &lt;= 40, "Medium Usgae", "High Usage")))</f>
        <v>No Usage</v>
      </c>
      <c r="AD3184" s="30" t="str">
        <f>IF(tbl_Customers[[#This Row],[total_day_minutes]]&lt;=150,"Low Usage", IF(tbl_Customers[[#This Row],[total_day_minutes]]&lt;=200,"Medium Usage", IF(tbl_Customers[[#This Row],[total_day_minutes]]&lt;=250,"High Usage","Very High Usage")))</f>
        <v>Low Usage</v>
      </c>
      <c r="AE3184" s="30" t="str">
        <f>IF(tbl_Customers[[#This Row],[total_intl_calls]]&lt;=5,"Low Calls", IF(tbl_Customers[[#This Row],[total_intl_calls]]&lt;=10, "Medium Calls", "High Calls"))</f>
        <v>Low Calls</v>
      </c>
    </row>
    <row r="3185" spans="1:31"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c r="W3185" t="str">
        <f>IF(tbl_Customers[[#This Row],[number_customer_service_calls]] &lt;= 1, "0-1 Calls", IF(tbl_Customers[[#This Row],[number_customer_service_calls]] &lt;= 3, "2-3 Calls", IF(tbl_Customers[[#This Row],[number_customer_service_calls]] &lt;=5, "4-5 Calls", "6+ Calls")))</f>
        <v>2-3 Calls</v>
      </c>
      <c r="X3185" t="str">
        <f>IF(tbl_Customers[[#This Row],[account_length]] &lt;= 50, "0-50", IF(tbl_Customers[[#This Row],[account_length]] &lt;=100, "51-100", IF(tbl_Customers[[#This Row],[account_length]] &lt;= 150, "101-150", "151+")))</f>
        <v>0-50</v>
      </c>
      <c r="Y3185" s="30" t="str">
        <f>IF(tbl_Customers[[#This Row],[total_intl_charge]] &lt;= 3, "Low Charges", "High Charges")</f>
        <v>High Charges</v>
      </c>
      <c r="Z3185" s="30" t="str">
        <f>IF(tbl_Customers[[#This Row],[total_eve_calls]]&lt;=80,"Low Calls",
IF(tbl_Customers[[#This Row],[total_eve_calls]]&lt;=120,"Medium Calls","High Calls"))</f>
        <v>Low Calls</v>
      </c>
      <c r="AA3185" s="30" t="str">
        <f>IF(tbl_Customers[[#This Row],[total_eve_charge]]&lt;=15,"Low Charges",
IF(tbl_Customers[[#This Row],[total_eve_charge]]&lt;=20,"Medium Charges","High Charges"))</f>
        <v>High Charges</v>
      </c>
      <c r="AB3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5" s="30" t="str">
        <f>IF(tbl_Customers[[#This Row],[number_vmail_messages]] = 0, "No Usage", IF(tbl_Customers[[#This Row],[number_vmail_messages]] &lt;= 20, "Low Usage", IF(tbl_Customers[[#This Row],[number_vmail_messages]] &lt;= 40, "Medium Usgae", "High Usage")))</f>
        <v>No Usage</v>
      </c>
      <c r="AD3185" s="30" t="str">
        <f>IF(tbl_Customers[[#This Row],[total_day_minutes]]&lt;=150,"Low Usage", IF(tbl_Customers[[#This Row],[total_day_minutes]]&lt;=200,"Medium Usage", IF(tbl_Customers[[#This Row],[total_day_minutes]]&lt;=250,"High Usage","Very High Usage")))</f>
        <v>High Usage</v>
      </c>
      <c r="AE3185" s="30" t="str">
        <f>IF(tbl_Customers[[#This Row],[total_intl_calls]]&lt;=5,"Low Calls", IF(tbl_Customers[[#This Row],[total_intl_calls]]&lt;=10, "Medium Calls", "High Calls"))</f>
        <v>Low Calls</v>
      </c>
    </row>
    <row r="3186" spans="1:31"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c r="W3186" t="str">
        <f>IF(tbl_Customers[[#This Row],[number_customer_service_calls]] &lt;= 1, "0-1 Calls", IF(tbl_Customers[[#This Row],[number_customer_service_calls]] &lt;= 3, "2-3 Calls", IF(tbl_Customers[[#This Row],[number_customer_service_calls]] &lt;=5, "4-5 Calls", "6+ Calls")))</f>
        <v>0-1 Calls</v>
      </c>
      <c r="X3186" t="str">
        <f>IF(tbl_Customers[[#This Row],[account_length]] &lt;= 50, "0-50", IF(tbl_Customers[[#This Row],[account_length]] &lt;=100, "51-100", IF(tbl_Customers[[#This Row],[account_length]] &lt;= 150, "101-150", "151+")))</f>
        <v>151+</v>
      </c>
      <c r="Y3186" s="30" t="str">
        <f>IF(tbl_Customers[[#This Row],[total_intl_charge]] &lt;= 3, "Low Charges", "High Charges")</f>
        <v>Low Charges</v>
      </c>
      <c r="Z3186" s="30" t="str">
        <f>IF(tbl_Customers[[#This Row],[total_eve_calls]]&lt;=80,"Low Calls",
IF(tbl_Customers[[#This Row],[total_eve_calls]]&lt;=120,"Medium Calls","High Calls"))</f>
        <v>Medium Calls</v>
      </c>
      <c r="AA3186" s="30" t="str">
        <f>IF(tbl_Customers[[#This Row],[total_eve_charge]]&lt;=15,"Low Charges",
IF(tbl_Customers[[#This Row],[total_eve_charge]]&lt;=20,"Medium Charges","High Charges"))</f>
        <v>Medium Charges</v>
      </c>
      <c r="AB3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186" s="30" t="str">
        <f>IF(tbl_Customers[[#This Row],[number_vmail_messages]] = 0, "No Usage", IF(tbl_Customers[[#This Row],[number_vmail_messages]] &lt;= 20, "Low Usage", IF(tbl_Customers[[#This Row],[number_vmail_messages]] &lt;= 40, "Medium Usgae", "High Usage")))</f>
        <v>No Usage</v>
      </c>
      <c r="AD3186" s="30" t="str">
        <f>IF(tbl_Customers[[#This Row],[total_day_minutes]]&lt;=150,"Low Usage", IF(tbl_Customers[[#This Row],[total_day_minutes]]&lt;=200,"Medium Usage", IF(tbl_Customers[[#This Row],[total_day_minutes]]&lt;=250,"High Usage","Very High Usage")))</f>
        <v>Low Usage</v>
      </c>
      <c r="AE3186" s="30" t="str">
        <f>IF(tbl_Customers[[#This Row],[total_intl_calls]]&lt;=5,"Low Calls", IF(tbl_Customers[[#This Row],[total_intl_calls]]&lt;=10, "Medium Calls", "High Calls"))</f>
        <v>Low Calls</v>
      </c>
    </row>
    <row r="3187" spans="1:31"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c r="W3187" t="str">
        <f>IF(tbl_Customers[[#This Row],[number_customer_service_calls]] &lt;= 1, "0-1 Calls", IF(tbl_Customers[[#This Row],[number_customer_service_calls]] &lt;= 3, "2-3 Calls", IF(tbl_Customers[[#This Row],[number_customer_service_calls]] &lt;=5, "4-5 Calls", "6+ Calls")))</f>
        <v>0-1 Calls</v>
      </c>
      <c r="X3187" t="str">
        <f>IF(tbl_Customers[[#This Row],[account_length]] &lt;= 50, "0-50", IF(tbl_Customers[[#This Row],[account_length]] &lt;=100, "51-100", IF(tbl_Customers[[#This Row],[account_length]] &lt;= 150, "101-150", "151+")))</f>
        <v>51-100</v>
      </c>
      <c r="Y3187" s="30" t="str">
        <f>IF(tbl_Customers[[#This Row],[total_intl_charge]] &lt;= 3, "Low Charges", "High Charges")</f>
        <v>High Charges</v>
      </c>
      <c r="Z3187" s="30" t="str">
        <f>IF(tbl_Customers[[#This Row],[total_eve_calls]]&lt;=80,"Low Calls",
IF(tbl_Customers[[#This Row],[total_eve_calls]]&lt;=120,"Medium Calls","High Calls"))</f>
        <v>Low Calls</v>
      </c>
      <c r="AA3187" s="30" t="str">
        <f>IF(tbl_Customers[[#This Row],[total_eve_charge]]&lt;=15,"Low Charges",
IF(tbl_Customers[[#This Row],[total_eve_charge]]&lt;=20,"Medium Charges","High Charges"))</f>
        <v>High Charges</v>
      </c>
      <c r="AB3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7" s="30" t="str">
        <f>IF(tbl_Customers[[#This Row],[number_vmail_messages]] = 0, "No Usage", IF(tbl_Customers[[#This Row],[number_vmail_messages]] &lt;= 20, "Low Usage", IF(tbl_Customers[[#This Row],[number_vmail_messages]] &lt;= 40, "Medium Usgae", "High Usage")))</f>
        <v>No Usage</v>
      </c>
      <c r="AD3187" s="30" t="str">
        <f>IF(tbl_Customers[[#This Row],[total_day_minutes]]&lt;=150,"Low Usage", IF(tbl_Customers[[#This Row],[total_day_minutes]]&lt;=200,"Medium Usage", IF(tbl_Customers[[#This Row],[total_day_minutes]]&lt;=250,"High Usage","Very High Usage")))</f>
        <v>Medium Usage</v>
      </c>
      <c r="AE3187" s="30" t="str">
        <f>IF(tbl_Customers[[#This Row],[total_intl_calls]]&lt;=5,"Low Calls", IF(tbl_Customers[[#This Row],[total_intl_calls]]&lt;=10, "Medium Calls", "High Calls"))</f>
        <v>Low Calls</v>
      </c>
    </row>
    <row r="3188" spans="1:31"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c r="W3188" t="str">
        <f>IF(tbl_Customers[[#This Row],[number_customer_service_calls]] &lt;= 1, "0-1 Calls", IF(tbl_Customers[[#This Row],[number_customer_service_calls]] &lt;= 3, "2-3 Calls", IF(tbl_Customers[[#This Row],[number_customer_service_calls]] &lt;=5, "4-5 Calls", "6+ Calls")))</f>
        <v>0-1 Calls</v>
      </c>
      <c r="X3188" t="str">
        <f>IF(tbl_Customers[[#This Row],[account_length]] &lt;= 50, "0-50", IF(tbl_Customers[[#This Row],[account_length]] &lt;=100, "51-100", IF(tbl_Customers[[#This Row],[account_length]] &lt;= 150, "101-150", "151+")))</f>
        <v>51-100</v>
      </c>
      <c r="Y3188" s="30" t="str">
        <f>IF(tbl_Customers[[#This Row],[total_intl_charge]] &lt;= 3, "Low Charges", "High Charges")</f>
        <v>Low Charges</v>
      </c>
      <c r="Z3188" s="30" t="str">
        <f>IF(tbl_Customers[[#This Row],[total_eve_calls]]&lt;=80,"Low Calls",
IF(tbl_Customers[[#This Row],[total_eve_calls]]&lt;=120,"Medium Calls","High Calls"))</f>
        <v>Low Calls</v>
      </c>
      <c r="AA3188" s="30" t="str">
        <f>IF(tbl_Customers[[#This Row],[total_eve_charge]]&lt;=15,"Low Charges",
IF(tbl_Customers[[#This Row],[total_eve_charge]]&lt;=20,"Medium Charges","High Charges"))</f>
        <v>Medium Charges</v>
      </c>
      <c r="AB3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88" s="30" t="str">
        <f>IF(tbl_Customers[[#This Row],[number_vmail_messages]] = 0, "No Usage", IF(tbl_Customers[[#This Row],[number_vmail_messages]] &lt;= 20, "Low Usage", IF(tbl_Customers[[#This Row],[number_vmail_messages]] &lt;= 40, "Medium Usgae", "High Usage")))</f>
        <v>Medium Usgae</v>
      </c>
      <c r="AD3188" s="30" t="str">
        <f>IF(tbl_Customers[[#This Row],[total_day_minutes]]&lt;=150,"Low Usage", IF(tbl_Customers[[#This Row],[total_day_minutes]]&lt;=200,"Medium Usage", IF(tbl_Customers[[#This Row],[total_day_minutes]]&lt;=250,"High Usage","Very High Usage")))</f>
        <v>High Usage</v>
      </c>
      <c r="AE3188" s="30" t="str">
        <f>IF(tbl_Customers[[#This Row],[total_intl_calls]]&lt;=5,"Low Calls", IF(tbl_Customers[[#This Row],[total_intl_calls]]&lt;=10, "Medium Calls", "High Calls"))</f>
        <v>Low Calls</v>
      </c>
    </row>
    <row r="3189" spans="1:31"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c r="W3189" t="str">
        <f>IF(tbl_Customers[[#This Row],[number_customer_service_calls]] &lt;= 1, "0-1 Calls", IF(tbl_Customers[[#This Row],[number_customer_service_calls]] &lt;= 3, "2-3 Calls", IF(tbl_Customers[[#This Row],[number_customer_service_calls]] &lt;=5, "4-5 Calls", "6+ Calls")))</f>
        <v>2-3 Calls</v>
      </c>
      <c r="X3189" t="str">
        <f>IF(tbl_Customers[[#This Row],[account_length]] &lt;= 50, "0-50", IF(tbl_Customers[[#This Row],[account_length]] &lt;=100, "51-100", IF(tbl_Customers[[#This Row],[account_length]] &lt;= 150, "101-150", "151+")))</f>
        <v>101-150</v>
      </c>
      <c r="Y3189" s="30" t="str">
        <f>IF(tbl_Customers[[#This Row],[total_intl_charge]] &lt;= 3, "Low Charges", "High Charges")</f>
        <v>High Charges</v>
      </c>
      <c r="Z3189" s="30" t="str">
        <f>IF(tbl_Customers[[#This Row],[total_eve_calls]]&lt;=80,"Low Calls",
IF(tbl_Customers[[#This Row],[total_eve_calls]]&lt;=120,"Medium Calls","High Calls"))</f>
        <v>High Calls</v>
      </c>
      <c r="AA3189" s="30" t="str">
        <f>IF(tbl_Customers[[#This Row],[total_eve_charge]]&lt;=15,"Low Charges",
IF(tbl_Customers[[#This Row],[total_eve_charge]]&lt;=20,"Medium Charges","High Charges"))</f>
        <v>Medium Charges</v>
      </c>
      <c r="AB3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89" s="30" t="str">
        <f>IF(tbl_Customers[[#This Row],[number_vmail_messages]] = 0, "No Usage", IF(tbl_Customers[[#This Row],[number_vmail_messages]] &lt;= 20, "Low Usage", IF(tbl_Customers[[#This Row],[number_vmail_messages]] &lt;= 40, "Medium Usgae", "High Usage")))</f>
        <v>No Usage</v>
      </c>
      <c r="AD3189" s="30" t="str">
        <f>IF(tbl_Customers[[#This Row],[total_day_minutes]]&lt;=150,"Low Usage", IF(tbl_Customers[[#This Row],[total_day_minutes]]&lt;=200,"Medium Usage", IF(tbl_Customers[[#This Row],[total_day_minutes]]&lt;=250,"High Usage","Very High Usage")))</f>
        <v>Medium Usage</v>
      </c>
      <c r="AE3189" s="30" t="str">
        <f>IF(tbl_Customers[[#This Row],[total_intl_calls]]&lt;=5,"Low Calls", IF(tbl_Customers[[#This Row],[total_intl_calls]]&lt;=10, "Medium Calls", "High Calls"))</f>
        <v>Low Calls</v>
      </c>
    </row>
    <row r="3190" spans="1:31"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c r="W3190" t="str">
        <f>IF(tbl_Customers[[#This Row],[number_customer_service_calls]] &lt;= 1, "0-1 Calls", IF(tbl_Customers[[#This Row],[number_customer_service_calls]] &lt;= 3, "2-3 Calls", IF(tbl_Customers[[#This Row],[number_customer_service_calls]] &lt;=5, "4-5 Calls", "6+ Calls")))</f>
        <v>0-1 Calls</v>
      </c>
      <c r="X3190" t="str">
        <f>IF(tbl_Customers[[#This Row],[account_length]] &lt;= 50, "0-50", IF(tbl_Customers[[#This Row],[account_length]] &lt;=100, "51-100", IF(tbl_Customers[[#This Row],[account_length]] &lt;= 150, "101-150", "151+")))</f>
        <v>151+</v>
      </c>
      <c r="Y3190" s="30" t="str">
        <f>IF(tbl_Customers[[#This Row],[total_intl_charge]] &lt;= 3, "Low Charges", "High Charges")</f>
        <v>High Charges</v>
      </c>
      <c r="Z3190" s="30" t="str">
        <f>IF(tbl_Customers[[#This Row],[total_eve_calls]]&lt;=80,"Low Calls",
IF(tbl_Customers[[#This Row],[total_eve_calls]]&lt;=120,"Medium Calls","High Calls"))</f>
        <v>Medium Calls</v>
      </c>
      <c r="AA3190" s="30" t="str">
        <f>IF(tbl_Customers[[#This Row],[total_eve_charge]]&lt;=15,"Low Charges",
IF(tbl_Customers[[#This Row],[total_eve_charge]]&lt;=20,"Medium Charges","High Charges"))</f>
        <v>High Charges</v>
      </c>
      <c r="AB3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0" s="30" t="str">
        <f>IF(tbl_Customers[[#This Row],[number_vmail_messages]] = 0, "No Usage", IF(tbl_Customers[[#This Row],[number_vmail_messages]] &lt;= 20, "Low Usage", IF(tbl_Customers[[#This Row],[number_vmail_messages]] &lt;= 40, "Medium Usgae", "High Usage")))</f>
        <v>No Usage</v>
      </c>
      <c r="AD3190" s="30" t="str">
        <f>IF(tbl_Customers[[#This Row],[total_day_minutes]]&lt;=150,"Low Usage", IF(tbl_Customers[[#This Row],[total_day_minutes]]&lt;=200,"Medium Usage", IF(tbl_Customers[[#This Row],[total_day_minutes]]&lt;=250,"High Usage","Very High Usage")))</f>
        <v>High Usage</v>
      </c>
      <c r="AE3190" s="30" t="str">
        <f>IF(tbl_Customers[[#This Row],[total_intl_calls]]&lt;=5,"Low Calls", IF(tbl_Customers[[#This Row],[total_intl_calls]]&lt;=10, "Medium Calls", "High Calls"))</f>
        <v>Medium Calls</v>
      </c>
    </row>
    <row r="3191" spans="1:31"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c r="W3191" t="str">
        <f>IF(tbl_Customers[[#This Row],[number_customer_service_calls]] &lt;= 1, "0-1 Calls", IF(tbl_Customers[[#This Row],[number_customer_service_calls]] &lt;= 3, "2-3 Calls", IF(tbl_Customers[[#This Row],[number_customer_service_calls]] &lt;=5, "4-5 Calls", "6+ Calls")))</f>
        <v>0-1 Calls</v>
      </c>
      <c r="X3191" t="str">
        <f>IF(tbl_Customers[[#This Row],[account_length]] &lt;= 50, "0-50", IF(tbl_Customers[[#This Row],[account_length]] &lt;=100, "51-100", IF(tbl_Customers[[#This Row],[account_length]] &lt;= 150, "101-150", "151+")))</f>
        <v>51-100</v>
      </c>
      <c r="Y3191" s="30" t="str">
        <f>IF(tbl_Customers[[#This Row],[total_intl_charge]] &lt;= 3, "Low Charges", "High Charges")</f>
        <v>High Charges</v>
      </c>
      <c r="Z3191" s="30" t="str">
        <f>IF(tbl_Customers[[#This Row],[total_eve_calls]]&lt;=80,"Low Calls",
IF(tbl_Customers[[#This Row],[total_eve_calls]]&lt;=120,"Medium Calls","High Calls"))</f>
        <v>Medium Calls</v>
      </c>
      <c r="AA3191" s="30" t="str">
        <f>IF(tbl_Customers[[#This Row],[total_eve_charge]]&lt;=15,"Low Charges",
IF(tbl_Customers[[#This Row],[total_eve_charge]]&lt;=20,"Medium Charges","High Charges"))</f>
        <v>High Charges</v>
      </c>
      <c r="AB3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1" s="30" t="str">
        <f>IF(tbl_Customers[[#This Row],[number_vmail_messages]] = 0, "No Usage", IF(tbl_Customers[[#This Row],[number_vmail_messages]] &lt;= 20, "Low Usage", IF(tbl_Customers[[#This Row],[number_vmail_messages]] &lt;= 40, "Medium Usgae", "High Usage")))</f>
        <v>No Usage</v>
      </c>
      <c r="AD3191" s="30" t="str">
        <f>IF(tbl_Customers[[#This Row],[total_day_minutes]]&lt;=150,"Low Usage", IF(tbl_Customers[[#This Row],[total_day_minutes]]&lt;=200,"Medium Usage", IF(tbl_Customers[[#This Row],[total_day_minutes]]&lt;=250,"High Usage","Very High Usage")))</f>
        <v>Medium Usage</v>
      </c>
      <c r="AE3191" s="30" t="str">
        <f>IF(tbl_Customers[[#This Row],[total_intl_calls]]&lt;=5,"Low Calls", IF(tbl_Customers[[#This Row],[total_intl_calls]]&lt;=10, "Medium Calls", "High Calls"))</f>
        <v>Low Calls</v>
      </c>
    </row>
    <row r="3192" spans="1:31"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c r="W3192" t="str">
        <f>IF(tbl_Customers[[#This Row],[number_customer_service_calls]] &lt;= 1, "0-1 Calls", IF(tbl_Customers[[#This Row],[number_customer_service_calls]] &lt;= 3, "2-3 Calls", IF(tbl_Customers[[#This Row],[number_customer_service_calls]] &lt;=5, "4-5 Calls", "6+ Calls")))</f>
        <v>0-1 Calls</v>
      </c>
      <c r="X3192" t="str">
        <f>IF(tbl_Customers[[#This Row],[account_length]] &lt;= 50, "0-50", IF(tbl_Customers[[#This Row],[account_length]] &lt;=100, "51-100", IF(tbl_Customers[[#This Row],[account_length]] &lt;= 150, "101-150", "151+")))</f>
        <v>51-100</v>
      </c>
      <c r="Y3192" s="30" t="str">
        <f>IF(tbl_Customers[[#This Row],[total_intl_charge]] &lt;= 3, "Low Charges", "High Charges")</f>
        <v>High Charges</v>
      </c>
      <c r="Z3192" s="30" t="str">
        <f>IF(tbl_Customers[[#This Row],[total_eve_calls]]&lt;=80,"Low Calls",
IF(tbl_Customers[[#This Row],[total_eve_calls]]&lt;=120,"Medium Calls","High Calls"))</f>
        <v>Low Calls</v>
      </c>
      <c r="AA3192" s="30" t="str">
        <f>IF(tbl_Customers[[#This Row],[total_eve_charge]]&lt;=15,"Low Charges",
IF(tbl_Customers[[#This Row],[total_eve_charge]]&lt;=20,"Medium Charges","High Charges"))</f>
        <v>High Charges</v>
      </c>
      <c r="AB3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192" s="30" t="str">
        <f>IF(tbl_Customers[[#This Row],[number_vmail_messages]] = 0, "No Usage", IF(tbl_Customers[[#This Row],[number_vmail_messages]] &lt;= 20, "Low Usage", IF(tbl_Customers[[#This Row],[number_vmail_messages]] &lt;= 40, "Medium Usgae", "High Usage")))</f>
        <v>No Usage</v>
      </c>
      <c r="AD3192" s="30" t="str">
        <f>IF(tbl_Customers[[#This Row],[total_day_minutes]]&lt;=150,"Low Usage", IF(tbl_Customers[[#This Row],[total_day_minutes]]&lt;=200,"Medium Usage", IF(tbl_Customers[[#This Row],[total_day_minutes]]&lt;=250,"High Usage","Very High Usage")))</f>
        <v>High Usage</v>
      </c>
      <c r="AE3192" s="30" t="str">
        <f>IF(tbl_Customers[[#This Row],[total_intl_calls]]&lt;=5,"Low Calls", IF(tbl_Customers[[#This Row],[total_intl_calls]]&lt;=10, "Medium Calls", "High Calls"))</f>
        <v>Low Calls</v>
      </c>
    </row>
    <row r="3193" spans="1:31"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c r="W3193" t="str">
        <f>IF(tbl_Customers[[#This Row],[number_customer_service_calls]] &lt;= 1, "0-1 Calls", IF(tbl_Customers[[#This Row],[number_customer_service_calls]] &lt;= 3, "2-3 Calls", IF(tbl_Customers[[#This Row],[number_customer_service_calls]] &lt;=5, "4-5 Calls", "6+ Calls")))</f>
        <v>4-5 Calls</v>
      </c>
      <c r="X3193" t="str">
        <f>IF(tbl_Customers[[#This Row],[account_length]] &lt;= 50, "0-50", IF(tbl_Customers[[#This Row],[account_length]] &lt;=100, "51-100", IF(tbl_Customers[[#This Row],[account_length]] &lt;= 150, "101-150", "151+")))</f>
        <v>101-150</v>
      </c>
      <c r="Y3193" s="30" t="str">
        <f>IF(tbl_Customers[[#This Row],[total_intl_charge]] &lt;= 3, "Low Charges", "High Charges")</f>
        <v>High Charges</v>
      </c>
      <c r="Z3193" s="30" t="str">
        <f>IF(tbl_Customers[[#This Row],[total_eve_calls]]&lt;=80,"Low Calls",
IF(tbl_Customers[[#This Row],[total_eve_calls]]&lt;=120,"Medium Calls","High Calls"))</f>
        <v>Medium Calls</v>
      </c>
      <c r="AA3193" s="30" t="str">
        <f>IF(tbl_Customers[[#This Row],[total_eve_charge]]&lt;=15,"Low Charges",
IF(tbl_Customers[[#This Row],[total_eve_charge]]&lt;=20,"Medium Charges","High Charges"))</f>
        <v>Low Charges</v>
      </c>
      <c r="AB3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3" s="30" t="str">
        <f>IF(tbl_Customers[[#This Row],[number_vmail_messages]] = 0, "No Usage", IF(tbl_Customers[[#This Row],[number_vmail_messages]] &lt;= 20, "Low Usage", IF(tbl_Customers[[#This Row],[number_vmail_messages]] &lt;= 40, "Medium Usgae", "High Usage")))</f>
        <v>Medium Usgae</v>
      </c>
      <c r="AD3193" s="30" t="str">
        <f>IF(tbl_Customers[[#This Row],[total_day_minutes]]&lt;=150,"Low Usage", IF(tbl_Customers[[#This Row],[total_day_minutes]]&lt;=200,"Medium Usage", IF(tbl_Customers[[#This Row],[total_day_minutes]]&lt;=250,"High Usage","Very High Usage")))</f>
        <v>High Usage</v>
      </c>
      <c r="AE3193" s="30" t="str">
        <f>IF(tbl_Customers[[#This Row],[total_intl_calls]]&lt;=5,"Low Calls", IF(tbl_Customers[[#This Row],[total_intl_calls]]&lt;=10, "Medium Calls", "High Calls"))</f>
        <v>Medium Calls</v>
      </c>
    </row>
    <row r="3194" spans="1:31"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c r="W3194" t="str">
        <f>IF(tbl_Customers[[#This Row],[number_customer_service_calls]] &lt;= 1, "0-1 Calls", IF(tbl_Customers[[#This Row],[number_customer_service_calls]] &lt;= 3, "2-3 Calls", IF(tbl_Customers[[#This Row],[number_customer_service_calls]] &lt;=5, "4-5 Calls", "6+ Calls")))</f>
        <v>2-3 Calls</v>
      </c>
      <c r="X3194" t="str">
        <f>IF(tbl_Customers[[#This Row],[account_length]] &lt;= 50, "0-50", IF(tbl_Customers[[#This Row],[account_length]] &lt;=100, "51-100", IF(tbl_Customers[[#This Row],[account_length]] &lt;= 150, "101-150", "151+")))</f>
        <v>51-100</v>
      </c>
      <c r="Y3194" s="30" t="str">
        <f>IF(tbl_Customers[[#This Row],[total_intl_charge]] &lt;= 3, "Low Charges", "High Charges")</f>
        <v>High Charges</v>
      </c>
      <c r="Z3194" s="30" t="str">
        <f>IF(tbl_Customers[[#This Row],[total_eve_calls]]&lt;=80,"Low Calls",
IF(tbl_Customers[[#This Row],[total_eve_calls]]&lt;=120,"Medium Calls","High Calls"))</f>
        <v>Medium Calls</v>
      </c>
      <c r="AA3194" s="30" t="str">
        <f>IF(tbl_Customers[[#This Row],[total_eve_charge]]&lt;=15,"Low Charges",
IF(tbl_Customers[[#This Row],[total_eve_charge]]&lt;=20,"Medium Charges","High Charges"))</f>
        <v>Low Charges</v>
      </c>
      <c r="AB3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4" s="30" t="str">
        <f>IF(tbl_Customers[[#This Row],[number_vmail_messages]] = 0, "No Usage", IF(tbl_Customers[[#This Row],[number_vmail_messages]] &lt;= 20, "Low Usage", IF(tbl_Customers[[#This Row],[number_vmail_messages]] &lt;= 40, "Medium Usgae", "High Usage")))</f>
        <v>No Usage</v>
      </c>
      <c r="AD3194" s="30" t="str">
        <f>IF(tbl_Customers[[#This Row],[total_day_minutes]]&lt;=150,"Low Usage", IF(tbl_Customers[[#This Row],[total_day_minutes]]&lt;=200,"Medium Usage", IF(tbl_Customers[[#This Row],[total_day_minutes]]&lt;=250,"High Usage","Very High Usage")))</f>
        <v>Low Usage</v>
      </c>
      <c r="AE3194" s="30" t="str">
        <f>IF(tbl_Customers[[#This Row],[total_intl_calls]]&lt;=5,"Low Calls", IF(tbl_Customers[[#This Row],[total_intl_calls]]&lt;=10, "Medium Calls", "High Calls"))</f>
        <v>Low Calls</v>
      </c>
    </row>
    <row r="3195" spans="1:31"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c r="W3195" t="str">
        <f>IF(tbl_Customers[[#This Row],[number_customer_service_calls]] &lt;= 1, "0-1 Calls", IF(tbl_Customers[[#This Row],[number_customer_service_calls]] &lt;= 3, "2-3 Calls", IF(tbl_Customers[[#This Row],[number_customer_service_calls]] &lt;=5, "4-5 Calls", "6+ Calls")))</f>
        <v>0-1 Calls</v>
      </c>
      <c r="X3195" t="str">
        <f>IF(tbl_Customers[[#This Row],[account_length]] &lt;= 50, "0-50", IF(tbl_Customers[[#This Row],[account_length]] &lt;=100, "51-100", IF(tbl_Customers[[#This Row],[account_length]] &lt;= 150, "101-150", "151+")))</f>
        <v>0-50</v>
      </c>
      <c r="Y3195" s="30" t="str">
        <f>IF(tbl_Customers[[#This Row],[total_intl_charge]] &lt;= 3, "Low Charges", "High Charges")</f>
        <v>High Charges</v>
      </c>
      <c r="Z3195" s="30" t="str">
        <f>IF(tbl_Customers[[#This Row],[total_eve_calls]]&lt;=80,"Low Calls",
IF(tbl_Customers[[#This Row],[total_eve_calls]]&lt;=120,"Medium Calls","High Calls"))</f>
        <v>Low Calls</v>
      </c>
      <c r="AA3195" s="30" t="str">
        <f>IF(tbl_Customers[[#This Row],[total_eve_charge]]&lt;=15,"Low Charges",
IF(tbl_Customers[[#This Row],[total_eve_charge]]&lt;=20,"Medium Charges","High Charges"))</f>
        <v>High Charges</v>
      </c>
      <c r="AB3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5" s="30" t="str">
        <f>IF(tbl_Customers[[#This Row],[number_vmail_messages]] = 0, "No Usage", IF(tbl_Customers[[#This Row],[number_vmail_messages]] &lt;= 20, "Low Usage", IF(tbl_Customers[[#This Row],[number_vmail_messages]] &lt;= 40, "Medium Usgae", "High Usage")))</f>
        <v>No Usage</v>
      </c>
      <c r="AD3195" s="30" t="str">
        <f>IF(tbl_Customers[[#This Row],[total_day_minutes]]&lt;=150,"Low Usage", IF(tbl_Customers[[#This Row],[total_day_minutes]]&lt;=200,"Medium Usage", IF(tbl_Customers[[#This Row],[total_day_minutes]]&lt;=250,"High Usage","Very High Usage")))</f>
        <v>Medium Usage</v>
      </c>
      <c r="AE3195" s="30" t="str">
        <f>IF(tbl_Customers[[#This Row],[total_intl_calls]]&lt;=5,"Low Calls", IF(tbl_Customers[[#This Row],[total_intl_calls]]&lt;=10, "Medium Calls", "High Calls"))</f>
        <v>Medium Calls</v>
      </c>
    </row>
    <row r="3196" spans="1:31"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c r="W3196" t="str">
        <f>IF(tbl_Customers[[#This Row],[number_customer_service_calls]] &lt;= 1, "0-1 Calls", IF(tbl_Customers[[#This Row],[number_customer_service_calls]] &lt;= 3, "2-3 Calls", IF(tbl_Customers[[#This Row],[number_customer_service_calls]] &lt;=5, "4-5 Calls", "6+ Calls")))</f>
        <v>0-1 Calls</v>
      </c>
      <c r="X3196" t="str">
        <f>IF(tbl_Customers[[#This Row],[account_length]] &lt;= 50, "0-50", IF(tbl_Customers[[#This Row],[account_length]] &lt;=100, "51-100", IF(tbl_Customers[[#This Row],[account_length]] &lt;= 150, "101-150", "151+")))</f>
        <v>101-150</v>
      </c>
      <c r="Y3196" s="30" t="str">
        <f>IF(tbl_Customers[[#This Row],[total_intl_charge]] &lt;= 3, "Low Charges", "High Charges")</f>
        <v>Low Charges</v>
      </c>
      <c r="Z3196" s="30" t="str">
        <f>IF(tbl_Customers[[#This Row],[total_eve_calls]]&lt;=80,"Low Calls",
IF(tbl_Customers[[#This Row],[total_eve_calls]]&lt;=120,"Medium Calls","High Calls"))</f>
        <v>Medium Calls</v>
      </c>
      <c r="AA3196" s="30" t="str">
        <f>IF(tbl_Customers[[#This Row],[total_eve_charge]]&lt;=15,"Low Charges",
IF(tbl_Customers[[#This Row],[total_eve_charge]]&lt;=20,"Medium Charges","High Charges"))</f>
        <v>Medium Charges</v>
      </c>
      <c r="AB3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6" s="30" t="str">
        <f>IF(tbl_Customers[[#This Row],[number_vmail_messages]] = 0, "No Usage", IF(tbl_Customers[[#This Row],[number_vmail_messages]] &lt;= 20, "Low Usage", IF(tbl_Customers[[#This Row],[number_vmail_messages]] &lt;= 40, "Medium Usgae", "High Usage")))</f>
        <v>Medium Usgae</v>
      </c>
      <c r="AD3196" s="30" t="str">
        <f>IF(tbl_Customers[[#This Row],[total_day_minutes]]&lt;=150,"Low Usage", IF(tbl_Customers[[#This Row],[total_day_minutes]]&lt;=200,"Medium Usage", IF(tbl_Customers[[#This Row],[total_day_minutes]]&lt;=250,"High Usage","Very High Usage")))</f>
        <v>Low Usage</v>
      </c>
      <c r="AE3196" s="30" t="str">
        <f>IF(tbl_Customers[[#This Row],[total_intl_calls]]&lt;=5,"Low Calls", IF(tbl_Customers[[#This Row],[total_intl_calls]]&lt;=10, "Medium Calls", "High Calls"))</f>
        <v>Medium Calls</v>
      </c>
    </row>
    <row r="3197" spans="1:31"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c r="W3197" t="str">
        <f>IF(tbl_Customers[[#This Row],[number_customer_service_calls]] &lt;= 1, "0-1 Calls", IF(tbl_Customers[[#This Row],[number_customer_service_calls]] &lt;= 3, "2-3 Calls", IF(tbl_Customers[[#This Row],[number_customer_service_calls]] &lt;=5, "4-5 Calls", "6+ Calls")))</f>
        <v>0-1 Calls</v>
      </c>
      <c r="X3197" t="str">
        <f>IF(tbl_Customers[[#This Row],[account_length]] &lt;= 50, "0-50", IF(tbl_Customers[[#This Row],[account_length]] &lt;=100, "51-100", IF(tbl_Customers[[#This Row],[account_length]] &lt;= 150, "101-150", "151+")))</f>
        <v>101-150</v>
      </c>
      <c r="Y3197" s="30" t="str">
        <f>IF(tbl_Customers[[#This Row],[total_intl_charge]] &lt;= 3, "Low Charges", "High Charges")</f>
        <v>Low Charges</v>
      </c>
      <c r="Z3197" s="30" t="str">
        <f>IF(tbl_Customers[[#This Row],[total_eve_calls]]&lt;=80,"Low Calls",
IF(tbl_Customers[[#This Row],[total_eve_calls]]&lt;=120,"Medium Calls","High Calls"))</f>
        <v>Medium Calls</v>
      </c>
      <c r="AA3197" s="30" t="str">
        <f>IF(tbl_Customers[[#This Row],[total_eve_charge]]&lt;=15,"Low Charges",
IF(tbl_Customers[[#This Row],[total_eve_charge]]&lt;=20,"Medium Charges","High Charges"))</f>
        <v>Low Charges</v>
      </c>
      <c r="AB3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7" s="30" t="str">
        <f>IF(tbl_Customers[[#This Row],[number_vmail_messages]] = 0, "No Usage", IF(tbl_Customers[[#This Row],[number_vmail_messages]] &lt;= 20, "Low Usage", IF(tbl_Customers[[#This Row],[number_vmail_messages]] &lt;= 40, "Medium Usgae", "High Usage")))</f>
        <v>No Usage</v>
      </c>
      <c r="AD3197" s="30" t="str">
        <f>IF(tbl_Customers[[#This Row],[total_day_minutes]]&lt;=150,"Low Usage", IF(tbl_Customers[[#This Row],[total_day_minutes]]&lt;=200,"Medium Usage", IF(tbl_Customers[[#This Row],[total_day_minutes]]&lt;=250,"High Usage","Very High Usage")))</f>
        <v>Low Usage</v>
      </c>
      <c r="AE3197" s="30" t="str">
        <f>IF(tbl_Customers[[#This Row],[total_intl_calls]]&lt;=5,"Low Calls", IF(tbl_Customers[[#This Row],[total_intl_calls]]&lt;=10, "Medium Calls", "High Calls"))</f>
        <v>Low Calls</v>
      </c>
    </row>
    <row r="3198" spans="1:31"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c r="W3198" t="str">
        <f>IF(tbl_Customers[[#This Row],[number_customer_service_calls]] &lt;= 1, "0-1 Calls", IF(tbl_Customers[[#This Row],[number_customer_service_calls]] &lt;= 3, "2-3 Calls", IF(tbl_Customers[[#This Row],[number_customer_service_calls]] &lt;=5, "4-5 Calls", "6+ Calls")))</f>
        <v>0-1 Calls</v>
      </c>
      <c r="X3198" t="str">
        <f>IF(tbl_Customers[[#This Row],[account_length]] &lt;= 50, "0-50", IF(tbl_Customers[[#This Row],[account_length]] &lt;=100, "51-100", IF(tbl_Customers[[#This Row],[account_length]] &lt;= 150, "101-150", "151+")))</f>
        <v>101-150</v>
      </c>
      <c r="Y3198" s="30" t="str">
        <f>IF(tbl_Customers[[#This Row],[total_intl_charge]] &lt;= 3, "Low Charges", "High Charges")</f>
        <v>Low Charges</v>
      </c>
      <c r="Z3198" s="30" t="str">
        <f>IF(tbl_Customers[[#This Row],[total_eve_calls]]&lt;=80,"Low Calls",
IF(tbl_Customers[[#This Row],[total_eve_calls]]&lt;=120,"Medium Calls","High Calls"))</f>
        <v>Medium Calls</v>
      </c>
      <c r="AA3198" s="30" t="str">
        <f>IF(tbl_Customers[[#This Row],[total_eve_charge]]&lt;=15,"Low Charges",
IF(tbl_Customers[[#This Row],[total_eve_charge]]&lt;=20,"Medium Charges","High Charges"))</f>
        <v>Low Charges</v>
      </c>
      <c r="AB3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198" s="30" t="str">
        <f>IF(tbl_Customers[[#This Row],[number_vmail_messages]] = 0, "No Usage", IF(tbl_Customers[[#This Row],[number_vmail_messages]] &lt;= 20, "Low Usage", IF(tbl_Customers[[#This Row],[number_vmail_messages]] &lt;= 40, "Medium Usgae", "High Usage")))</f>
        <v>No Usage</v>
      </c>
      <c r="AD3198" s="30" t="str">
        <f>IF(tbl_Customers[[#This Row],[total_day_minutes]]&lt;=150,"Low Usage", IF(tbl_Customers[[#This Row],[total_day_minutes]]&lt;=200,"Medium Usage", IF(tbl_Customers[[#This Row],[total_day_minutes]]&lt;=250,"High Usage","Very High Usage")))</f>
        <v>Low Usage</v>
      </c>
      <c r="AE3198" s="30" t="str">
        <f>IF(tbl_Customers[[#This Row],[total_intl_calls]]&lt;=5,"Low Calls", IF(tbl_Customers[[#This Row],[total_intl_calls]]&lt;=10, "Medium Calls", "High Calls"))</f>
        <v>Medium Calls</v>
      </c>
    </row>
    <row r="3199" spans="1:31"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c r="W3199" t="str">
        <f>IF(tbl_Customers[[#This Row],[number_customer_service_calls]] &lt;= 1, "0-1 Calls", IF(tbl_Customers[[#This Row],[number_customer_service_calls]] &lt;= 3, "2-3 Calls", IF(tbl_Customers[[#This Row],[number_customer_service_calls]] &lt;=5, "4-5 Calls", "6+ Calls")))</f>
        <v>2-3 Calls</v>
      </c>
      <c r="X3199" t="str">
        <f>IF(tbl_Customers[[#This Row],[account_length]] &lt;= 50, "0-50", IF(tbl_Customers[[#This Row],[account_length]] &lt;=100, "51-100", IF(tbl_Customers[[#This Row],[account_length]] &lt;= 150, "101-150", "151+")))</f>
        <v>51-100</v>
      </c>
      <c r="Y3199" s="30" t="str">
        <f>IF(tbl_Customers[[#This Row],[total_intl_charge]] &lt;= 3, "Low Charges", "High Charges")</f>
        <v>High Charges</v>
      </c>
      <c r="Z3199" s="30" t="str">
        <f>IF(tbl_Customers[[#This Row],[total_eve_calls]]&lt;=80,"Low Calls",
IF(tbl_Customers[[#This Row],[total_eve_calls]]&lt;=120,"Medium Calls","High Calls"))</f>
        <v>Medium Calls</v>
      </c>
      <c r="AA3199" s="30" t="str">
        <f>IF(tbl_Customers[[#This Row],[total_eve_charge]]&lt;=15,"Low Charges",
IF(tbl_Customers[[#This Row],[total_eve_charge]]&lt;=20,"Medium Charges","High Charges"))</f>
        <v>Low Charges</v>
      </c>
      <c r="AB3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199" s="30" t="str">
        <f>IF(tbl_Customers[[#This Row],[number_vmail_messages]] = 0, "No Usage", IF(tbl_Customers[[#This Row],[number_vmail_messages]] &lt;= 20, "Low Usage", IF(tbl_Customers[[#This Row],[number_vmail_messages]] &lt;= 40, "Medium Usgae", "High Usage")))</f>
        <v>Low Usage</v>
      </c>
      <c r="AD3199" s="30" t="str">
        <f>IF(tbl_Customers[[#This Row],[total_day_minutes]]&lt;=150,"Low Usage", IF(tbl_Customers[[#This Row],[total_day_minutes]]&lt;=200,"Medium Usage", IF(tbl_Customers[[#This Row],[total_day_minutes]]&lt;=250,"High Usage","Very High Usage")))</f>
        <v>Medium Usage</v>
      </c>
      <c r="AE3199" s="30" t="str">
        <f>IF(tbl_Customers[[#This Row],[total_intl_calls]]&lt;=5,"Low Calls", IF(tbl_Customers[[#This Row],[total_intl_calls]]&lt;=10, "Medium Calls", "High Calls"))</f>
        <v>Low Calls</v>
      </c>
    </row>
    <row r="3200" spans="1:31"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c r="W3200" t="str">
        <f>IF(tbl_Customers[[#This Row],[number_customer_service_calls]] &lt;= 1, "0-1 Calls", IF(tbl_Customers[[#This Row],[number_customer_service_calls]] &lt;= 3, "2-3 Calls", IF(tbl_Customers[[#This Row],[number_customer_service_calls]] &lt;=5, "4-5 Calls", "6+ Calls")))</f>
        <v>2-3 Calls</v>
      </c>
      <c r="X3200" t="str">
        <f>IF(tbl_Customers[[#This Row],[account_length]] &lt;= 50, "0-50", IF(tbl_Customers[[#This Row],[account_length]] &lt;=100, "51-100", IF(tbl_Customers[[#This Row],[account_length]] &lt;= 150, "101-150", "151+")))</f>
        <v>51-100</v>
      </c>
      <c r="Y3200" s="30" t="str">
        <f>IF(tbl_Customers[[#This Row],[total_intl_charge]] &lt;= 3, "Low Charges", "High Charges")</f>
        <v>High Charges</v>
      </c>
      <c r="Z3200" s="30" t="str">
        <f>IF(tbl_Customers[[#This Row],[total_eve_calls]]&lt;=80,"Low Calls",
IF(tbl_Customers[[#This Row],[total_eve_calls]]&lt;=120,"Medium Calls","High Calls"))</f>
        <v>Medium Calls</v>
      </c>
      <c r="AA3200" s="30" t="str">
        <f>IF(tbl_Customers[[#This Row],[total_eve_charge]]&lt;=15,"Low Charges",
IF(tbl_Customers[[#This Row],[total_eve_charge]]&lt;=20,"Medium Charges","High Charges"))</f>
        <v>High Charges</v>
      </c>
      <c r="AB3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0" s="30" t="str">
        <f>IF(tbl_Customers[[#This Row],[number_vmail_messages]] = 0, "No Usage", IF(tbl_Customers[[#This Row],[number_vmail_messages]] &lt;= 20, "Low Usage", IF(tbl_Customers[[#This Row],[number_vmail_messages]] &lt;= 40, "Medium Usgae", "High Usage")))</f>
        <v>No Usage</v>
      </c>
      <c r="AD3200" s="30" t="str">
        <f>IF(tbl_Customers[[#This Row],[total_day_minutes]]&lt;=150,"Low Usage", IF(tbl_Customers[[#This Row],[total_day_minutes]]&lt;=200,"Medium Usage", IF(tbl_Customers[[#This Row],[total_day_minutes]]&lt;=250,"High Usage","Very High Usage")))</f>
        <v>Low Usage</v>
      </c>
      <c r="AE3200" s="30" t="str">
        <f>IF(tbl_Customers[[#This Row],[total_intl_calls]]&lt;=5,"Low Calls", IF(tbl_Customers[[#This Row],[total_intl_calls]]&lt;=10, "Medium Calls", "High Calls"))</f>
        <v>Low Calls</v>
      </c>
    </row>
    <row r="3201" spans="1:31"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c r="W3201" t="str">
        <f>IF(tbl_Customers[[#This Row],[number_customer_service_calls]] &lt;= 1, "0-1 Calls", IF(tbl_Customers[[#This Row],[number_customer_service_calls]] &lt;= 3, "2-3 Calls", IF(tbl_Customers[[#This Row],[number_customer_service_calls]] &lt;=5, "4-5 Calls", "6+ Calls")))</f>
        <v>0-1 Calls</v>
      </c>
      <c r="X3201" t="str">
        <f>IF(tbl_Customers[[#This Row],[account_length]] &lt;= 50, "0-50", IF(tbl_Customers[[#This Row],[account_length]] &lt;=100, "51-100", IF(tbl_Customers[[#This Row],[account_length]] &lt;= 150, "101-150", "151+")))</f>
        <v>151+</v>
      </c>
      <c r="Y3201" s="30" t="str">
        <f>IF(tbl_Customers[[#This Row],[total_intl_charge]] &lt;= 3, "Low Charges", "High Charges")</f>
        <v>Low Charges</v>
      </c>
      <c r="Z3201" s="30" t="str">
        <f>IF(tbl_Customers[[#This Row],[total_eve_calls]]&lt;=80,"Low Calls",
IF(tbl_Customers[[#This Row],[total_eve_calls]]&lt;=120,"Medium Calls","High Calls"))</f>
        <v>Medium Calls</v>
      </c>
      <c r="AA3201" s="30" t="str">
        <f>IF(tbl_Customers[[#This Row],[total_eve_charge]]&lt;=15,"Low Charges",
IF(tbl_Customers[[#This Row],[total_eve_charge]]&lt;=20,"Medium Charges","High Charges"))</f>
        <v>Low Charges</v>
      </c>
      <c r="AB3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1" s="30" t="str">
        <f>IF(tbl_Customers[[#This Row],[number_vmail_messages]] = 0, "No Usage", IF(tbl_Customers[[#This Row],[number_vmail_messages]] &lt;= 20, "Low Usage", IF(tbl_Customers[[#This Row],[number_vmail_messages]] &lt;= 40, "Medium Usgae", "High Usage")))</f>
        <v>Low Usage</v>
      </c>
      <c r="AD3201" s="30" t="str">
        <f>IF(tbl_Customers[[#This Row],[total_day_minutes]]&lt;=150,"Low Usage", IF(tbl_Customers[[#This Row],[total_day_minutes]]&lt;=200,"Medium Usage", IF(tbl_Customers[[#This Row],[total_day_minutes]]&lt;=250,"High Usage","Very High Usage")))</f>
        <v>Medium Usage</v>
      </c>
      <c r="AE3201" s="30" t="str">
        <f>IF(tbl_Customers[[#This Row],[total_intl_calls]]&lt;=5,"Low Calls", IF(tbl_Customers[[#This Row],[total_intl_calls]]&lt;=10, "Medium Calls", "High Calls"))</f>
        <v>Medium Calls</v>
      </c>
    </row>
    <row r="3202" spans="1:31"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c r="W3202" t="str">
        <f>IF(tbl_Customers[[#This Row],[number_customer_service_calls]] &lt;= 1, "0-1 Calls", IF(tbl_Customers[[#This Row],[number_customer_service_calls]] &lt;= 3, "2-3 Calls", IF(tbl_Customers[[#This Row],[number_customer_service_calls]] &lt;=5, "4-5 Calls", "6+ Calls")))</f>
        <v>0-1 Calls</v>
      </c>
      <c r="X3202" t="str">
        <f>IF(tbl_Customers[[#This Row],[account_length]] &lt;= 50, "0-50", IF(tbl_Customers[[#This Row],[account_length]] &lt;=100, "51-100", IF(tbl_Customers[[#This Row],[account_length]] &lt;= 150, "101-150", "151+")))</f>
        <v>51-100</v>
      </c>
      <c r="Y3202" s="30" t="str">
        <f>IF(tbl_Customers[[#This Row],[total_intl_charge]] &lt;= 3, "Low Charges", "High Charges")</f>
        <v>High Charges</v>
      </c>
      <c r="Z3202" s="30" t="str">
        <f>IF(tbl_Customers[[#This Row],[total_eve_calls]]&lt;=80,"Low Calls",
IF(tbl_Customers[[#This Row],[total_eve_calls]]&lt;=120,"Medium Calls","High Calls"))</f>
        <v>Medium Calls</v>
      </c>
      <c r="AA3202" s="30" t="str">
        <f>IF(tbl_Customers[[#This Row],[total_eve_charge]]&lt;=15,"Low Charges",
IF(tbl_Customers[[#This Row],[total_eve_charge]]&lt;=20,"Medium Charges","High Charges"))</f>
        <v>Medium Charges</v>
      </c>
      <c r="AB3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2" s="30" t="str">
        <f>IF(tbl_Customers[[#This Row],[number_vmail_messages]] = 0, "No Usage", IF(tbl_Customers[[#This Row],[number_vmail_messages]] &lt;= 20, "Low Usage", IF(tbl_Customers[[#This Row],[number_vmail_messages]] &lt;= 40, "Medium Usgae", "High Usage")))</f>
        <v>No Usage</v>
      </c>
      <c r="AD3202" s="30" t="str">
        <f>IF(tbl_Customers[[#This Row],[total_day_minutes]]&lt;=150,"Low Usage", IF(tbl_Customers[[#This Row],[total_day_minutes]]&lt;=200,"Medium Usage", IF(tbl_Customers[[#This Row],[total_day_minutes]]&lt;=250,"High Usage","Very High Usage")))</f>
        <v>Low Usage</v>
      </c>
      <c r="AE3202" s="30" t="str">
        <f>IF(tbl_Customers[[#This Row],[total_intl_calls]]&lt;=5,"Low Calls", IF(tbl_Customers[[#This Row],[total_intl_calls]]&lt;=10, "Medium Calls", "High Calls"))</f>
        <v>Medium Calls</v>
      </c>
    </row>
    <row r="3203" spans="1:31"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c r="W3203" t="str">
        <f>IF(tbl_Customers[[#This Row],[number_customer_service_calls]] &lt;= 1, "0-1 Calls", IF(tbl_Customers[[#This Row],[number_customer_service_calls]] &lt;= 3, "2-3 Calls", IF(tbl_Customers[[#This Row],[number_customer_service_calls]] &lt;=5, "4-5 Calls", "6+ Calls")))</f>
        <v>0-1 Calls</v>
      </c>
      <c r="X3203" t="str">
        <f>IF(tbl_Customers[[#This Row],[account_length]] &lt;= 50, "0-50", IF(tbl_Customers[[#This Row],[account_length]] &lt;=100, "51-100", IF(tbl_Customers[[#This Row],[account_length]] &lt;= 150, "101-150", "151+")))</f>
        <v>51-100</v>
      </c>
      <c r="Y3203" s="30" t="str">
        <f>IF(tbl_Customers[[#This Row],[total_intl_charge]] &lt;= 3, "Low Charges", "High Charges")</f>
        <v>High Charges</v>
      </c>
      <c r="Z3203" s="30" t="str">
        <f>IF(tbl_Customers[[#This Row],[total_eve_calls]]&lt;=80,"Low Calls",
IF(tbl_Customers[[#This Row],[total_eve_calls]]&lt;=120,"Medium Calls","High Calls"))</f>
        <v>Medium Calls</v>
      </c>
      <c r="AA3203" s="30" t="str">
        <f>IF(tbl_Customers[[#This Row],[total_eve_charge]]&lt;=15,"Low Charges",
IF(tbl_Customers[[#This Row],[total_eve_charge]]&lt;=20,"Medium Charges","High Charges"))</f>
        <v>Medium Charges</v>
      </c>
      <c r="AB3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3" s="30" t="str">
        <f>IF(tbl_Customers[[#This Row],[number_vmail_messages]] = 0, "No Usage", IF(tbl_Customers[[#This Row],[number_vmail_messages]] &lt;= 20, "Low Usage", IF(tbl_Customers[[#This Row],[number_vmail_messages]] &lt;= 40, "Medium Usgae", "High Usage")))</f>
        <v>No Usage</v>
      </c>
      <c r="AD3203" s="30" t="str">
        <f>IF(tbl_Customers[[#This Row],[total_day_minutes]]&lt;=150,"Low Usage", IF(tbl_Customers[[#This Row],[total_day_minutes]]&lt;=200,"Medium Usage", IF(tbl_Customers[[#This Row],[total_day_minutes]]&lt;=250,"High Usage","Very High Usage")))</f>
        <v>Medium Usage</v>
      </c>
      <c r="AE3203" s="30" t="str">
        <f>IF(tbl_Customers[[#This Row],[total_intl_calls]]&lt;=5,"Low Calls", IF(tbl_Customers[[#This Row],[total_intl_calls]]&lt;=10, "Medium Calls", "High Calls"))</f>
        <v>Low Calls</v>
      </c>
    </row>
    <row r="3204" spans="1:31"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c r="W3204" t="str">
        <f>IF(tbl_Customers[[#This Row],[number_customer_service_calls]] &lt;= 1, "0-1 Calls", IF(tbl_Customers[[#This Row],[number_customer_service_calls]] &lt;= 3, "2-3 Calls", IF(tbl_Customers[[#This Row],[number_customer_service_calls]] &lt;=5, "4-5 Calls", "6+ Calls")))</f>
        <v>2-3 Calls</v>
      </c>
      <c r="X3204" t="str">
        <f>IF(tbl_Customers[[#This Row],[account_length]] &lt;= 50, "0-50", IF(tbl_Customers[[#This Row],[account_length]] &lt;=100, "51-100", IF(tbl_Customers[[#This Row],[account_length]] &lt;= 150, "101-150", "151+")))</f>
        <v>101-150</v>
      </c>
      <c r="Y3204" s="30" t="str">
        <f>IF(tbl_Customers[[#This Row],[total_intl_charge]] &lt;= 3, "Low Charges", "High Charges")</f>
        <v>High Charges</v>
      </c>
      <c r="Z3204" s="30" t="str">
        <f>IF(tbl_Customers[[#This Row],[total_eve_calls]]&lt;=80,"Low Calls",
IF(tbl_Customers[[#This Row],[total_eve_calls]]&lt;=120,"Medium Calls","High Calls"))</f>
        <v>Medium Calls</v>
      </c>
      <c r="AA3204" s="30" t="str">
        <f>IF(tbl_Customers[[#This Row],[total_eve_charge]]&lt;=15,"Low Charges",
IF(tbl_Customers[[#This Row],[total_eve_charge]]&lt;=20,"Medium Charges","High Charges"))</f>
        <v>Low Charges</v>
      </c>
      <c r="AB3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4" s="30" t="str">
        <f>IF(tbl_Customers[[#This Row],[number_vmail_messages]] = 0, "No Usage", IF(tbl_Customers[[#This Row],[number_vmail_messages]] &lt;= 20, "Low Usage", IF(tbl_Customers[[#This Row],[number_vmail_messages]] &lt;= 40, "Medium Usgae", "High Usage")))</f>
        <v>No Usage</v>
      </c>
      <c r="AD3204" s="30" t="str">
        <f>IF(tbl_Customers[[#This Row],[total_day_minutes]]&lt;=150,"Low Usage", IF(tbl_Customers[[#This Row],[total_day_minutes]]&lt;=200,"Medium Usage", IF(tbl_Customers[[#This Row],[total_day_minutes]]&lt;=250,"High Usage","Very High Usage")))</f>
        <v>Medium Usage</v>
      </c>
      <c r="AE3204" s="30" t="str">
        <f>IF(tbl_Customers[[#This Row],[total_intl_calls]]&lt;=5,"Low Calls", IF(tbl_Customers[[#This Row],[total_intl_calls]]&lt;=10, "Medium Calls", "High Calls"))</f>
        <v>Medium Calls</v>
      </c>
    </row>
    <row r="3205" spans="1:31"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c r="W3205" t="str">
        <f>IF(tbl_Customers[[#This Row],[number_customer_service_calls]] &lt;= 1, "0-1 Calls", IF(tbl_Customers[[#This Row],[number_customer_service_calls]] &lt;= 3, "2-3 Calls", IF(tbl_Customers[[#This Row],[number_customer_service_calls]] &lt;=5, "4-5 Calls", "6+ Calls")))</f>
        <v>0-1 Calls</v>
      </c>
      <c r="X3205" t="str">
        <f>IF(tbl_Customers[[#This Row],[account_length]] &lt;= 50, "0-50", IF(tbl_Customers[[#This Row],[account_length]] &lt;=100, "51-100", IF(tbl_Customers[[#This Row],[account_length]] &lt;= 150, "101-150", "151+")))</f>
        <v>51-100</v>
      </c>
      <c r="Y3205" s="30" t="str">
        <f>IF(tbl_Customers[[#This Row],[total_intl_charge]] &lt;= 3, "Low Charges", "High Charges")</f>
        <v>High Charges</v>
      </c>
      <c r="Z3205" s="30" t="str">
        <f>IF(tbl_Customers[[#This Row],[total_eve_calls]]&lt;=80,"Low Calls",
IF(tbl_Customers[[#This Row],[total_eve_calls]]&lt;=120,"Medium Calls","High Calls"))</f>
        <v>High Calls</v>
      </c>
      <c r="AA3205" s="30" t="str">
        <f>IF(tbl_Customers[[#This Row],[total_eve_charge]]&lt;=15,"Low Charges",
IF(tbl_Customers[[#This Row],[total_eve_charge]]&lt;=20,"Medium Charges","High Charges"))</f>
        <v>Medium Charges</v>
      </c>
      <c r="AB3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5" s="30" t="str">
        <f>IF(tbl_Customers[[#This Row],[number_vmail_messages]] = 0, "No Usage", IF(tbl_Customers[[#This Row],[number_vmail_messages]] &lt;= 20, "Low Usage", IF(tbl_Customers[[#This Row],[number_vmail_messages]] &lt;= 40, "Medium Usgae", "High Usage")))</f>
        <v>No Usage</v>
      </c>
      <c r="AD3205" s="30" t="str">
        <f>IF(tbl_Customers[[#This Row],[total_day_minutes]]&lt;=150,"Low Usage", IF(tbl_Customers[[#This Row],[total_day_minutes]]&lt;=200,"Medium Usage", IF(tbl_Customers[[#This Row],[total_day_minutes]]&lt;=250,"High Usage","Very High Usage")))</f>
        <v>Low Usage</v>
      </c>
      <c r="AE3205" s="30" t="str">
        <f>IF(tbl_Customers[[#This Row],[total_intl_calls]]&lt;=5,"Low Calls", IF(tbl_Customers[[#This Row],[total_intl_calls]]&lt;=10, "Medium Calls", "High Calls"))</f>
        <v>Low Calls</v>
      </c>
    </row>
    <row r="3206" spans="1:31"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c r="W3206" t="str">
        <f>IF(tbl_Customers[[#This Row],[number_customer_service_calls]] &lt;= 1, "0-1 Calls", IF(tbl_Customers[[#This Row],[number_customer_service_calls]] &lt;= 3, "2-3 Calls", IF(tbl_Customers[[#This Row],[number_customer_service_calls]] &lt;=5, "4-5 Calls", "6+ Calls")))</f>
        <v>2-3 Calls</v>
      </c>
      <c r="X3206" t="str">
        <f>IF(tbl_Customers[[#This Row],[account_length]] &lt;= 50, "0-50", IF(tbl_Customers[[#This Row],[account_length]] &lt;=100, "51-100", IF(tbl_Customers[[#This Row],[account_length]] &lt;= 150, "101-150", "151+")))</f>
        <v>51-100</v>
      </c>
      <c r="Y3206" s="30" t="str">
        <f>IF(tbl_Customers[[#This Row],[total_intl_charge]] &lt;= 3, "Low Charges", "High Charges")</f>
        <v>High Charges</v>
      </c>
      <c r="Z3206" s="30" t="str">
        <f>IF(tbl_Customers[[#This Row],[total_eve_calls]]&lt;=80,"Low Calls",
IF(tbl_Customers[[#This Row],[total_eve_calls]]&lt;=120,"Medium Calls","High Calls"))</f>
        <v>Medium Calls</v>
      </c>
      <c r="AA3206" s="30" t="str">
        <f>IF(tbl_Customers[[#This Row],[total_eve_charge]]&lt;=15,"Low Charges",
IF(tbl_Customers[[#This Row],[total_eve_charge]]&lt;=20,"Medium Charges","High Charges"))</f>
        <v>High Charges</v>
      </c>
      <c r="AB3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06" s="30" t="str">
        <f>IF(tbl_Customers[[#This Row],[number_vmail_messages]] = 0, "No Usage", IF(tbl_Customers[[#This Row],[number_vmail_messages]] &lt;= 20, "Low Usage", IF(tbl_Customers[[#This Row],[number_vmail_messages]] &lt;= 40, "Medium Usgae", "High Usage")))</f>
        <v>Medium Usgae</v>
      </c>
      <c r="AD3206" s="30" t="str">
        <f>IF(tbl_Customers[[#This Row],[total_day_minutes]]&lt;=150,"Low Usage", IF(tbl_Customers[[#This Row],[total_day_minutes]]&lt;=200,"Medium Usage", IF(tbl_Customers[[#This Row],[total_day_minutes]]&lt;=250,"High Usage","Very High Usage")))</f>
        <v>High Usage</v>
      </c>
      <c r="AE3206" s="30" t="str">
        <f>IF(tbl_Customers[[#This Row],[total_intl_calls]]&lt;=5,"Low Calls", IF(tbl_Customers[[#This Row],[total_intl_calls]]&lt;=10, "Medium Calls", "High Calls"))</f>
        <v>Low Calls</v>
      </c>
    </row>
    <row r="3207" spans="1:31"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c r="W3207" t="str">
        <f>IF(tbl_Customers[[#This Row],[number_customer_service_calls]] &lt;= 1, "0-1 Calls", IF(tbl_Customers[[#This Row],[number_customer_service_calls]] &lt;= 3, "2-3 Calls", IF(tbl_Customers[[#This Row],[number_customer_service_calls]] &lt;=5, "4-5 Calls", "6+ Calls")))</f>
        <v>0-1 Calls</v>
      </c>
      <c r="X3207" t="str">
        <f>IF(tbl_Customers[[#This Row],[account_length]] &lt;= 50, "0-50", IF(tbl_Customers[[#This Row],[account_length]] &lt;=100, "51-100", IF(tbl_Customers[[#This Row],[account_length]] &lt;= 150, "101-150", "151+")))</f>
        <v>101-150</v>
      </c>
      <c r="Y3207" s="30" t="str">
        <f>IF(tbl_Customers[[#This Row],[total_intl_charge]] &lt;= 3, "Low Charges", "High Charges")</f>
        <v>Low Charges</v>
      </c>
      <c r="Z3207" s="30" t="str">
        <f>IF(tbl_Customers[[#This Row],[total_eve_calls]]&lt;=80,"Low Calls",
IF(tbl_Customers[[#This Row],[total_eve_calls]]&lt;=120,"Medium Calls","High Calls"))</f>
        <v>High Calls</v>
      </c>
      <c r="AA3207" s="30" t="str">
        <f>IF(tbl_Customers[[#This Row],[total_eve_charge]]&lt;=15,"Low Charges",
IF(tbl_Customers[[#This Row],[total_eve_charge]]&lt;=20,"Medium Charges","High Charges"))</f>
        <v>Low Charges</v>
      </c>
      <c r="AB3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7" s="30" t="str">
        <f>IF(tbl_Customers[[#This Row],[number_vmail_messages]] = 0, "No Usage", IF(tbl_Customers[[#This Row],[number_vmail_messages]] &lt;= 20, "Low Usage", IF(tbl_Customers[[#This Row],[number_vmail_messages]] &lt;= 40, "Medium Usgae", "High Usage")))</f>
        <v>Medium Usgae</v>
      </c>
      <c r="AD3207" s="30" t="str">
        <f>IF(tbl_Customers[[#This Row],[total_day_minutes]]&lt;=150,"Low Usage", IF(tbl_Customers[[#This Row],[total_day_minutes]]&lt;=200,"Medium Usage", IF(tbl_Customers[[#This Row],[total_day_minutes]]&lt;=250,"High Usage","Very High Usage")))</f>
        <v>High Usage</v>
      </c>
      <c r="AE3207" s="30" t="str">
        <f>IF(tbl_Customers[[#This Row],[total_intl_calls]]&lt;=5,"Low Calls", IF(tbl_Customers[[#This Row],[total_intl_calls]]&lt;=10, "Medium Calls", "High Calls"))</f>
        <v>Medium Calls</v>
      </c>
    </row>
    <row r="3208" spans="1:31"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c r="W3208" t="str">
        <f>IF(tbl_Customers[[#This Row],[number_customer_service_calls]] &lt;= 1, "0-1 Calls", IF(tbl_Customers[[#This Row],[number_customer_service_calls]] &lt;= 3, "2-3 Calls", IF(tbl_Customers[[#This Row],[number_customer_service_calls]] &lt;=5, "4-5 Calls", "6+ Calls")))</f>
        <v>0-1 Calls</v>
      </c>
      <c r="X3208" t="str">
        <f>IF(tbl_Customers[[#This Row],[account_length]] &lt;= 50, "0-50", IF(tbl_Customers[[#This Row],[account_length]] &lt;=100, "51-100", IF(tbl_Customers[[#This Row],[account_length]] &lt;= 150, "101-150", "151+")))</f>
        <v>51-100</v>
      </c>
      <c r="Y3208" s="30" t="str">
        <f>IF(tbl_Customers[[#This Row],[total_intl_charge]] &lt;= 3, "Low Charges", "High Charges")</f>
        <v>Low Charges</v>
      </c>
      <c r="Z3208" s="30" t="str">
        <f>IF(tbl_Customers[[#This Row],[total_eve_calls]]&lt;=80,"Low Calls",
IF(tbl_Customers[[#This Row],[total_eve_calls]]&lt;=120,"Medium Calls","High Calls"))</f>
        <v>Low Calls</v>
      </c>
      <c r="AA3208" s="30" t="str">
        <f>IF(tbl_Customers[[#This Row],[total_eve_charge]]&lt;=15,"Low Charges",
IF(tbl_Customers[[#This Row],[total_eve_charge]]&lt;=20,"Medium Charges","High Charges"))</f>
        <v>Medium Charges</v>
      </c>
      <c r="AB3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08" s="30" t="str">
        <f>IF(tbl_Customers[[#This Row],[number_vmail_messages]] = 0, "No Usage", IF(tbl_Customers[[#This Row],[number_vmail_messages]] &lt;= 20, "Low Usage", IF(tbl_Customers[[#This Row],[number_vmail_messages]] &lt;= 40, "Medium Usgae", "High Usage")))</f>
        <v>No Usage</v>
      </c>
      <c r="AD3208" s="30" t="str">
        <f>IF(tbl_Customers[[#This Row],[total_day_minutes]]&lt;=150,"Low Usage", IF(tbl_Customers[[#This Row],[total_day_minutes]]&lt;=200,"Medium Usage", IF(tbl_Customers[[#This Row],[total_day_minutes]]&lt;=250,"High Usage","Very High Usage")))</f>
        <v>Medium Usage</v>
      </c>
      <c r="AE3208" s="30" t="str">
        <f>IF(tbl_Customers[[#This Row],[total_intl_calls]]&lt;=5,"Low Calls", IF(tbl_Customers[[#This Row],[total_intl_calls]]&lt;=10, "Medium Calls", "High Calls"))</f>
        <v>Low Calls</v>
      </c>
    </row>
    <row r="3209" spans="1:31"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c r="W3209" t="str">
        <f>IF(tbl_Customers[[#This Row],[number_customer_service_calls]] &lt;= 1, "0-1 Calls", IF(tbl_Customers[[#This Row],[number_customer_service_calls]] &lt;= 3, "2-3 Calls", IF(tbl_Customers[[#This Row],[number_customer_service_calls]] &lt;=5, "4-5 Calls", "6+ Calls")))</f>
        <v>0-1 Calls</v>
      </c>
      <c r="X3209" t="str">
        <f>IF(tbl_Customers[[#This Row],[account_length]] &lt;= 50, "0-50", IF(tbl_Customers[[#This Row],[account_length]] &lt;=100, "51-100", IF(tbl_Customers[[#This Row],[account_length]] &lt;= 150, "101-150", "151+")))</f>
        <v>51-100</v>
      </c>
      <c r="Y3209" s="30" t="str">
        <f>IF(tbl_Customers[[#This Row],[total_intl_charge]] &lt;= 3, "Low Charges", "High Charges")</f>
        <v>High Charges</v>
      </c>
      <c r="Z3209" s="30" t="str">
        <f>IF(tbl_Customers[[#This Row],[total_eve_calls]]&lt;=80,"Low Calls",
IF(tbl_Customers[[#This Row],[total_eve_calls]]&lt;=120,"Medium Calls","High Calls"))</f>
        <v>Low Calls</v>
      </c>
      <c r="AA3209" s="30" t="str">
        <f>IF(tbl_Customers[[#This Row],[total_eve_charge]]&lt;=15,"Low Charges",
IF(tbl_Customers[[#This Row],[total_eve_charge]]&lt;=20,"Medium Charges","High Charges"))</f>
        <v>Low Charges</v>
      </c>
      <c r="AB3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09" s="30" t="str">
        <f>IF(tbl_Customers[[#This Row],[number_vmail_messages]] = 0, "No Usage", IF(tbl_Customers[[#This Row],[number_vmail_messages]] &lt;= 20, "Low Usage", IF(tbl_Customers[[#This Row],[number_vmail_messages]] &lt;= 40, "Medium Usgae", "High Usage")))</f>
        <v>Medium Usgae</v>
      </c>
      <c r="AD3209" s="30" t="str">
        <f>IF(tbl_Customers[[#This Row],[total_day_minutes]]&lt;=150,"Low Usage", IF(tbl_Customers[[#This Row],[total_day_minutes]]&lt;=200,"Medium Usage", IF(tbl_Customers[[#This Row],[total_day_minutes]]&lt;=250,"High Usage","Very High Usage")))</f>
        <v>Medium Usage</v>
      </c>
      <c r="AE3209" s="30" t="str">
        <f>IF(tbl_Customers[[#This Row],[total_intl_calls]]&lt;=5,"Low Calls", IF(tbl_Customers[[#This Row],[total_intl_calls]]&lt;=10, "Medium Calls", "High Calls"))</f>
        <v>Low Calls</v>
      </c>
    </row>
    <row r="3210" spans="1:31"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c r="W3210" t="str">
        <f>IF(tbl_Customers[[#This Row],[number_customer_service_calls]] &lt;= 1, "0-1 Calls", IF(tbl_Customers[[#This Row],[number_customer_service_calls]] &lt;= 3, "2-3 Calls", IF(tbl_Customers[[#This Row],[number_customer_service_calls]] &lt;=5, "4-5 Calls", "6+ Calls")))</f>
        <v>0-1 Calls</v>
      </c>
      <c r="X3210" t="str">
        <f>IF(tbl_Customers[[#This Row],[account_length]] &lt;= 50, "0-50", IF(tbl_Customers[[#This Row],[account_length]] &lt;=100, "51-100", IF(tbl_Customers[[#This Row],[account_length]] &lt;= 150, "101-150", "151+")))</f>
        <v>0-50</v>
      </c>
      <c r="Y3210" s="30" t="str">
        <f>IF(tbl_Customers[[#This Row],[total_intl_charge]] &lt;= 3, "Low Charges", "High Charges")</f>
        <v>High Charges</v>
      </c>
      <c r="Z3210" s="30" t="str">
        <f>IF(tbl_Customers[[#This Row],[total_eve_calls]]&lt;=80,"Low Calls",
IF(tbl_Customers[[#This Row],[total_eve_calls]]&lt;=120,"Medium Calls","High Calls"))</f>
        <v>Medium Calls</v>
      </c>
      <c r="AA3210" s="30" t="str">
        <f>IF(tbl_Customers[[#This Row],[total_eve_charge]]&lt;=15,"Low Charges",
IF(tbl_Customers[[#This Row],[total_eve_charge]]&lt;=20,"Medium Charges","High Charges"))</f>
        <v>Low Charges</v>
      </c>
      <c r="AB3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0" s="30" t="str">
        <f>IF(tbl_Customers[[#This Row],[number_vmail_messages]] = 0, "No Usage", IF(tbl_Customers[[#This Row],[number_vmail_messages]] &lt;= 20, "Low Usage", IF(tbl_Customers[[#This Row],[number_vmail_messages]] &lt;= 40, "Medium Usgae", "High Usage")))</f>
        <v>Medium Usgae</v>
      </c>
      <c r="AD3210" s="30" t="str">
        <f>IF(tbl_Customers[[#This Row],[total_day_minutes]]&lt;=150,"Low Usage", IF(tbl_Customers[[#This Row],[total_day_minutes]]&lt;=200,"Medium Usage", IF(tbl_Customers[[#This Row],[total_day_minutes]]&lt;=250,"High Usage","Very High Usage")))</f>
        <v>Medium Usage</v>
      </c>
      <c r="AE3210" s="30" t="str">
        <f>IF(tbl_Customers[[#This Row],[total_intl_calls]]&lt;=5,"Low Calls", IF(tbl_Customers[[#This Row],[total_intl_calls]]&lt;=10, "Medium Calls", "High Calls"))</f>
        <v>Low Calls</v>
      </c>
    </row>
    <row r="3211" spans="1:31"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c r="W3211" t="str">
        <f>IF(tbl_Customers[[#This Row],[number_customer_service_calls]] &lt;= 1, "0-1 Calls", IF(tbl_Customers[[#This Row],[number_customer_service_calls]] &lt;= 3, "2-3 Calls", IF(tbl_Customers[[#This Row],[number_customer_service_calls]] &lt;=5, "4-5 Calls", "6+ Calls")))</f>
        <v>2-3 Calls</v>
      </c>
      <c r="X3211" t="str">
        <f>IF(tbl_Customers[[#This Row],[account_length]] &lt;= 50, "0-50", IF(tbl_Customers[[#This Row],[account_length]] &lt;=100, "51-100", IF(tbl_Customers[[#This Row],[account_length]] &lt;= 150, "101-150", "151+")))</f>
        <v>101-150</v>
      </c>
      <c r="Y3211" s="30" t="str">
        <f>IF(tbl_Customers[[#This Row],[total_intl_charge]] &lt;= 3, "Low Charges", "High Charges")</f>
        <v>Low Charges</v>
      </c>
      <c r="Z3211" s="30" t="str">
        <f>IF(tbl_Customers[[#This Row],[total_eve_calls]]&lt;=80,"Low Calls",
IF(tbl_Customers[[#This Row],[total_eve_calls]]&lt;=120,"Medium Calls","High Calls"))</f>
        <v>Medium Calls</v>
      </c>
      <c r="AA3211" s="30" t="str">
        <f>IF(tbl_Customers[[#This Row],[total_eve_charge]]&lt;=15,"Low Charges",
IF(tbl_Customers[[#This Row],[total_eve_charge]]&lt;=20,"Medium Charges","High Charges"))</f>
        <v>Medium Charges</v>
      </c>
      <c r="AB3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1" s="30" t="str">
        <f>IF(tbl_Customers[[#This Row],[number_vmail_messages]] = 0, "No Usage", IF(tbl_Customers[[#This Row],[number_vmail_messages]] &lt;= 20, "Low Usage", IF(tbl_Customers[[#This Row],[number_vmail_messages]] &lt;= 40, "Medium Usgae", "High Usage")))</f>
        <v>Medium Usgae</v>
      </c>
      <c r="AD3211" s="30" t="str">
        <f>IF(tbl_Customers[[#This Row],[total_day_minutes]]&lt;=150,"Low Usage", IF(tbl_Customers[[#This Row],[total_day_minutes]]&lt;=200,"Medium Usage", IF(tbl_Customers[[#This Row],[total_day_minutes]]&lt;=250,"High Usage","Very High Usage")))</f>
        <v>Medium Usage</v>
      </c>
      <c r="AE3211" s="30" t="str">
        <f>IF(tbl_Customers[[#This Row],[total_intl_calls]]&lt;=5,"Low Calls", IF(tbl_Customers[[#This Row],[total_intl_calls]]&lt;=10, "Medium Calls", "High Calls"))</f>
        <v>Low Calls</v>
      </c>
    </row>
    <row r="3212" spans="1:31"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c r="W3212" t="str">
        <f>IF(tbl_Customers[[#This Row],[number_customer_service_calls]] &lt;= 1, "0-1 Calls", IF(tbl_Customers[[#This Row],[number_customer_service_calls]] &lt;= 3, "2-3 Calls", IF(tbl_Customers[[#This Row],[number_customer_service_calls]] &lt;=5, "4-5 Calls", "6+ Calls")))</f>
        <v>2-3 Calls</v>
      </c>
      <c r="X3212" t="str">
        <f>IF(tbl_Customers[[#This Row],[account_length]] &lt;= 50, "0-50", IF(tbl_Customers[[#This Row],[account_length]] &lt;=100, "51-100", IF(tbl_Customers[[#This Row],[account_length]] &lt;= 150, "101-150", "151+")))</f>
        <v>101-150</v>
      </c>
      <c r="Y3212" s="30" t="str">
        <f>IF(tbl_Customers[[#This Row],[total_intl_charge]] &lt;= 3, "Low Charges", "High Charges")</f>
        <v>Low Charges</v>
      </c>
      <c r="Z3212" s="30" t="str">
        <f>IF(tbl_Customers[[#This Row],[total_eve_calls]]&lt;=80,"Low Calls",
IF(tbl_Customers[[#This Row],[total_eve_calls]]&lt;=120,"Medium Calls","High Calls"))</f>
        <v>Medium Calls</v>
      </c>
      <c r="AA3212" s="30" t="str">
        <f>IF(tbl_Customers[[#This Row],[total_eve_charge]]&lt;=15,"Low Charges",
IF(tbl_Customers[[#This Row],[total_eve_charge]]&lt;=20,"Medium Charges","High Charges"))</f>
        <v>Medium Charges</v>
      </c>
      <c r="AB3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12" s="30" t="str">
        <f>IF(tbl_Customers[[#This Row],[number_vmail_messages]] = 0, "No Usage", IF(tbl_Customers[[#This Row],[number_vmail_messages]] &lt;= 20, "Low Usage", IF(tbl_Customers[[#This Row],[number_vmail_messages]] &lt;= 40, "Medium Usgae", "High Usage")))</f>
        <v>No Usage</v>
      </c>
      <c r="AD3212" s="30" t="str">
        <f>IF(tbl_Customers[[#This Row],[total_day_minutes]]&lt;=150,"Low Usage", IF(tbl_Customers[[#This Row],[total_day_minutes]]&lt;=200,"Medium Usage", IF(tbl_Customers[[#This Row],[total_day_minutes]]&lt;=250,"High Usage","Very High Usage")))</f>
        <v>Low Usage</v>
      </c>
      <c r="AE3212" s="30" t="str">
        <f>IF(tbl_Customers[[#This Row],[total_intl_calls]]&lt;=5,"Low Calls", IF(tbl_Customers[[#This Row],[total_intl_calls]]&lt;=10, "Medium Calls", "High Calls"))</f>
        <v>Medium Calls</v>
      </c>
    </row>
    <row r="3213" spans="1:31"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c r="W3213" t="str">
        <f>IF(tbl_Customers[[#This Row],[number_customer_service_calls]] &lt;= 1, "0-1 Calls", IF(tbl_Customers[[#This Row],[number_customer_service_calls]] &lt;= 3, "2-3 Calls", IF(tbl_Customers[[#This Row],[number_customer_service_calls]] &lt;=5, "4-5 Calls", "6+ Calls")))</f>
        <v>2-3 Calls</v>
      </c>
      <c r="X3213" t="str">
        <f>IF(tbl_Customers[[#This Row],[account_length]] &lt;= 50, "0-50", IF(tbl_Customers[[#This Row],[account_length]] &lt;=100, "51-100", IF(tbl_Customers[[#This Row],[account_length]] &lt;= 150, "101-150", "151+")))</f>
        <v>51-100</v>
      </c>
      <c r="Y3213" s="30" t="str">
        <f>IF(tbl_Customers[[#This Row],[total_intl_charge]] &lt;= 3, "Low Charges", "High Charges")</f>
        <v>Low Charges</v>
      </c>
      <c r="Z3213" s="30" t="str">
        <f>IF(tbl_Customers[[#This Row],[total_eve_calls]]&lt;=80,"Low Calls",
IF(tbl_Customers[[#This Row],[total_eve_calls]]&lt;=120,"Medium Calls","High Calls"))</f>
        <v>Medium Calls</v>
      </c>
      <c r="AA3213" s="30" t="str">
        <f>IF(tbl_Customers[[#This Row],[total_eve_charge]]&lt;=15,"Low Charges",
IF(tbl_Customers[[#This Row],[total_eve_charge]]&lt;=20,"Medium Charges","High Charges"))</f>
        <v>Low Charges</v>
      </c>
      <c r="AB3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13" s="30" t="str">
        <f>IF(tbl_Customers[[#This Row],[number_vmail_messages]] = 0, "No Usage", IF(tbl_Customers[[#This Row],[number_vmail_messages]] &lt;= 20, "Low Usage", IF(tbl_Customers[[#This Row],[number_vmail_messages]] &lt;= 40, "Medium Usgae", "High Usage")))</f>
        <v>Medium Usgae</v>
      </c>
      <c r="AD3213" s="30" t="str">
        <f>IF(tbl_Customers[[#This Row],[total_day_minutes]]&lt;=150,"Low Usage", IF(tbl_Customers[[#This Row],[total_day_minutes]]&lt;=200,"Medium Usage", IF(tbl_Customers[[#This Row],[total_day_minutes]]&lt;=250,"High Usage","Very High Usage")))</f>
        <v>Low Usage</v>
      </c>
      <c r="AE3213" s="30" t="str">
        <f>IF(tbl_Customers[[#This Row],[total_intl_calls]]&lt;=5,"Low Calls", IF(tbl_Customers[[#This Row],[total_intl_calls]]&lt;=10, "Medium Calls", "High Calls"))</f>
        <v>Low Calls</v>
      </c>
    </row>
    <row r="3214" spans="1:31"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c r="W3214" t="str">
        <f>IF(tbl_Customers[[#This Row],[number_customer_service_calls]] &lt;= 1, "0-1 Calls", IF(tbl_Customers[[#This Row],[number_customer_service_calls]] &lt;= 3, "2-3 Calls", IF(tbl_Customers[[#This Row],[number_customer_service_calls]] &lt;=5, "4-5 Calls", "6+ Calls")))</f>
        <v>0-1 Calls</v>
      </c>
      <c r="X3214" t="str">
        <f>IF(tbl_Customers[[#This Row],[account_length]] &lt;= 50, "0-50", IF(tbl_Customers[[#This Row],[account_length]] &lt;=100, "51-100", IF(tbl_Customers[[#This Row],[account_length]] &lt;= 150, "101-150", "151+")))</f>
        <v>101-150</v>
      </c>
      <c r="Y3214" s="30" t="str">
        <f>IF(tbl_Customers[[#This Row],[total_intl_charge]] &lt;= 3, "Low Charges", "High Charges")</f>
        <v>High Charges</v>
      </c>
      <c r="Z3214" s="30" t="str">
        <f>IF(tbl_Customers[[#This Row],[total_eve_calls]]&lt;=80,"Low Calls",
IF(tbl_Customers[[#This Row],[total_eve_calls]]&lt;=120,"Medium Calls","High Calls"))</f>
        <v>Medium Calls</v>
      </c>
      <c r="AA3214" s="30" t="str">
        <f>IF(tbl_Customers[[#This Row],[total_eve_charge]]&lt;=15,"Low Charges",
IF(tbl_Customers[[#This Row],[total_eve_charge]]&lt;=20,"Medium Charges","High Charges"))</f>
        <v>Medium Charges</v>
      </c>
      <c r="AB3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4" s="30" t="str">
        <f>IF(tbl_Customers[[#This Row],[number_vmail_messages]] = 0, "No Usage", IF(tbl_Customers[[#This Row],[number_vmail_messages]] &lt;= 20, "Low Usage", IF(tbl_Customers[[#This Row],[number_vmail_messages]] &lt;= 40, "Medium Usgae", "High Usage")))</f>
        <v>No Usage</v>
      </c>
      <c r="AD3214" s="30" t="str">
        <f>IF(tbl_Customers[[#This Row],[total_day_minutes]]&lt;=150,"Low Usage", IF(tbl_Customers[[#This Row],[total_day_minutes]]&lt;=200,"Medium Usage", IF(tbl_Customers[[#This Row],[total_day_minutes]]&lt;=250,"High Usage","Very High Usage")))</f>
        <v>High Usage</v>
      </c>
      <c r="AE3214" s="30" t="str">
        <f>IF(tbl_Customers[[#This Row],[total_intl_calls]]&lt;=5,"Low Calls", IF(tbl_Customers[[#This Row],[total_intl_calls]]&lt;=10, "Medium Calls", "High Calls"))</f>
        <v>Low Calls</v>
      </c>
    </row>
    <row r="3215" spans="1:31"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c r="W3215" t="str">
        <f>IF(tbl_Customers[[#This Row],[number_customer_service_calls]] &lt;= 1, "0-1 Calls", IF(tbl_Customers[[#This Row],[number_customer_service_calls]] &lt;= 3, "2-3 Calls", IF(tbl_Customers[[#This Row],[number_customer_service_calls]] &lt;=5, "4-5 Calls", "6+ Calls")))</f>
        <v>2-3 Calls</v>
      </c>
      <c r="X3215" t="str">
        <f>IF(tbl_Customers[[#This Row],[account_length]] &lt;= 50, "0-50", IF(tbl_Customers[[#This Row],[account_length]] &lt;=100, "51-100", IF(tbl_Customers[[#This Row],[account_length]] &lt;= 150, "101-150", "151+")))</f>
        <v>51-100</v>
      </c>
      <c r="Y3215" s="30" t="str">
        <f>IF(tbl_Customers[[#This Row],[total_intl_charge]] &lt;= 3, "Low Charges", "High Charges")</f>
        <v>Low Charges</v>
      </c>
      <c r="Z3215" s="30" t="str">
        <f>IF(tbl_Customers[[#This Row],[total_eve_calls]]&lt;=80,"Low Calls",
IF(tbl_Customers[[#This Row],[total_eve_calls]]&lt;=120,"Medium Calls","High Calls"))</f>
        <v>Medium Calls</v>
      </c>
      <c r="AA3215" s="30" t="str">
        <f>IF(tbl_Customers[[#This Row],[total_eve_charge]]&lt;=15,"Low Charges",
IF(tbl_Customers[[#This Row],[total_eve_charge]]&lt;=20,"Medium Charges","High Charges"))</f>
        <v>Low Charges</v>
      </c>
      <c r="AB3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15" s="30" t="str">
        <f>IF(tbl_Customers[[#This Row],[number_vmail_messages]] = 0, "No Usage", IF(tbl_Customers[[#This Row],[number_vmail_messages]] &lt;= 20, "Low Usage", IF(tbl_Customers[[#This Row],[number_vmail_messages]] &lt;= 40, "Medium Usgae", "High Usage")))</f>
        <v>Medium Usgae</v>
      </c>
      <c r="AD3215" s="30" t="str">
        <f>IF(tbl_Customers[[#This Row],[total_day_minutes]]&lt;=150,"Low Usage", IF(tbl_Customers[[#This Row],[total_day_minutes]]&lt;=200,"Medium Usage", IF(tbl_Customers[[#This Row],[total_day_minutes]]&lt;=250,"High Usage","Very High Usage")))</f>
        <v>Low Usage</v>
      </c>
      <c r="AE3215" s="30" t="str">
        <f>IF(tbl_Customers[[#This Row],[total_intl_calls]]&lt;=5,"Low Calls", IF(tbl_Customers[[#This Row],[total_intl_calls]]&lt;=10, "Medium Calls", "High Calls"))</f>
        <v>Low Calls</v>
      </c>
    </row>
    <row r="3216" spans="1:31"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c r="W3216" t="str">
        <f>IF(tbl_Customers[[#This Row],[number_customer_service_calls]] &lt;= 1, "0-1 Calls", IF(tbl_Customers[[#This Row],[number_customer_service_calls]] &lt;= 3, "2-3 Calls", IF(tbl_Customers[[#This Row],[number_customer_service_calls]] &lt;=5, "4-5 Calls", "6+ Calls")))</f>
        <v>4-5 Calls</v>
      </c>
      <c r="X3216" t="str">
        <f>IF(tbl_Customers[[#This Row],[account_length]] &lt;= 50, "0-50", IF(tbl_Customers[[#This Row],[account_length]] &lt;=100, "51-100", IF(tbl_Customers[[#This Row],[account_length]] &lt;= 150, "101-150", "151+")))</f>
        <v>51-100</v>
      </c>
      <c r="Y3216" s="30" t="str">
        <f>IF(tbl_Customers[[#This Row],[total_intl_charge]] &lt;= 3, "Low Charges", "High Charges")</f>
        <v>Low Charges</v>
      </c>
      <c r="Z3216" s="30" t="str">
        <f>IF(tbl_Customers[[#This Row],[total_eve_calls]]&lt;=80,"Low Calls",
IF(tbl_Customers[[#This Row],[total_eve_calls]]&lt;=120,"Medium Calls","High Calls"))</f>
        <v>Medium Calls</v>
      </c>
      <c r="AA3216" s="30" t="str">
        <f>IF(tbl_Customers[[#This Row],[total_eve_charge]]&lt;=15,"Low Charges",
IF(tbl_Customers[[#This Row],[total_eve_charge]]&lt;=20,"Medium Charges","High Charges"))</f>
        <v>High Charges</v>
      </c>
      <c r="AB3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6" s="30" t="str">
        <f>IF(tbl_Customers[[#This Row],[number_vmail_messages]] = 0, "No Usage", IF(tbl_Customers[[#This Row],[number_vmail_messages]] &lt;= 20, "Low Usage", IF(tbl_Customers[[#This Row],[number_vmail_messages]] &lt;= 40, "Medium Usgae", "High Usage")))</f>
        <v>Low Usage</v>
      </c>
      <c r="AD3216" s="30" t="str">
        <f>IF(tbl_Customers[[#This Row],[total_day_minutes]]&lt;=150,"Low Usage", IF(tbl_Customers[[#This Row],[total_day_minutes]]&lt;=200,"Medium Usage", IF(tbl_Customers[[#This Row],[total_day_minutes]]&lt;=250,"High Usage","Very High Usage")))</f>
        <v>High Usage</v>
      </c>
      <c r="AE3216" s="30" t="str">
        <f>IF(tbl_Customers[[#This Row],[total_intl_calls]]&lt;=5,"Low Calls", IF(tbl_Customers[[#This Row],[total_intl_calls]]&lt;=10, "Medium Calls", "High Calls"))</f>
        <v>High Calls</v>
      </c>
    </row>
    <row r="3217" spans="1:31"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c r="W3217" t="str">
        <f>IF(tbl_Customers[[#This Row],[number_customer_service_calls]] &lt;= 1, "0-1 Calls", IF(tbl_Customers[[#This Row],[number_customer_service_calls]] &lt;= 3, "2-3 Calls", IF(tbl_Customers[[#This Row],[number_customer_service_calls]] &lt;=5, "4-5 Calls", "6+ Calls")))</f>
        <v>0-1 Calls</v>
      </c>
      <c r="X3217" t="str">
        <f>IF(tbl_Customers[[#This Row],[account_length]] &lt;= 50, "0-50", IF(tbl_Customers[[#This Row],[account_length]] &lt;=100, "51-100", IF(tbl_Customers[[#This Row],[account_length]] &lt;= 150, "101-150", "151+")))</f>
        <v>51-100</v>
      </c>
      <c r="Y3217" s="30" t="str">
        <f>IF(tbl_Customers[[#This Row],[total_intl_charge]] &lt;= 3, "Low Charges", "High Charges")</f>
        <v>High Charges</v>
      </c>
      <c r="Z3217" s="30" t="str">
        <f>IF(tbl_Customers[[#This Row],[total_eve_calls]]&lt;=80,"Low Calls",
IF(tbl_Customers[[#This Row],[total_eve_calls]]&lt;=120,"Medium Calls","High Calls"))</f>
        <v>Medium Calls</v>
      </c>
      <c r="AA3217" s="30" t="str">
        <f>IF(tbl_Customers[[#This Row],[total_eve_charge]]&lt;=15,"Low Charges",
IF(tbl_Customers[[#This Row],[total_eve_charge]]&lt;=20,"Medium Charges","High Charges"))</f>
        <v>Medium Charges</v>
      </c>
      <c r="AB3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7" s="30" t="str">
        <f>IF(tbl_Customers[[#This Row],[number_vmail_messages]] = 0, "No Usage", IF(tbl_Customers[[#This Row],[number_vmail_messages]] &lt;= 20, "Low Usage", IF(tbl_Customers[[#This Row],[number_vmail_messages]] &lt;= 40, "Medium Usgae", "High Usage")))</f>
        <v>Medium Usgae</v>
      </c>
      <c r="AD3217" s="30" t="str">
        <f>IF(tbl_Customers[[#This Row],[total_day_minutes]]&lt;=150,"Low Usage", IF(tbl_Customers[[#This Row],[total_day_minutes]]&lt;=200,"Medium Usage", IF(tbl_Customers[[#This Row],[total_day_minutes]]&lt;=250,"High Usage","Very High Usage")))</f>
        <v>Medium Usage</v>
      </c>
      <c r="AE3217" s="30" t="str">
        <f>IF(tbl_Customers[[#This Row],[total_intl_calls]]&lt;=5,"Low Calls", IF(tbl_Customers[[#This Row],[total_intl_calls]]&lt;=10, "Medium Calls", "High Calls"))</f>
        <v>Low Calls</v>
      </c>
    </row>
    <row r="3218" spans="1:31"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c r="W3218" t="str">
        <f>IF(tbl_Customers[[#This Row],[number_customer_service_calls]] &lt;= 1, "0-1 Calls", IF(tbl_Customers[[#This Row],[number_customer_service_calls]] &lt;= 3, "2-3 Calls", IF(tbl_Customers[[#This Row],[number_customer_service_calls]] &lt;=5, "4-5 Calls", "6+ Calls")))</f>
        <v>2-3 Calls</v>
      </c>
      <c r="X3218" t="str">
        <f>IF(tbl_Customers[[#This Row],[account_length]] &lt;= 50, "0-50", IF(tbl_Customers[[#This Row],[account_length]] &lt;=100, "51-100", IF(tbl_Customers[[#This Row],[account_length]] &lt;= 150, "101-150", "151+")))</f>
        <v>51-100</v>
      </c>
      <c r="Y3218" s="30" t="str">
        <f>IF(tbl_Customers[[#This Row],[total_intl_charge]] &lt;= 3, "Low Charges", "High Charges")</f>
        <v>Low Charges</v>
      </c>
      <c r="Z3218" s="30" t="str">
        <f>IF(tbl_Customers[[#This Row],[total_eve_calls]]&lt;=80,"Low Calls",
IF(tbl_Customers[[#This Row],[total_eve_calls]]&lt;=120,"Medium Calls","High Calls"))</f>
        <v>High Calls</v>
      </c>
      <c r="AA3218" s="30" t="str">
        <f>IF(tbl_Customers[[#This Row],[total_eve_charge]]&lt;=15,"Low Charges",
IF(tbl_Customers[[#This Row],[total_eve_charge]]&lt;=20,"Medium Charges","High Charges"))</f>
        <v>High Charges</v>
      </c>
      <c r="AB3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8" s="30" t="str">
        <f>IF(tbl_Customers[[#This Row],[number_vmail_messages]] = 0, "No Usage", IF(tbl_Customers[[#This Row],[number_vmail_messages]] &lt;= 20, "Low Usage", IF(tbl_Customers[[#This Row],[number_vmail_messages]] &lt;= 40, "Medium Usgae", "High Usage")))</f>
        <v>No Usage</v>
      </c>
      <c r="AD3218" s="30" t="str">
        <f>IF(tbl_Customers[[#This Row],[total_day_minutes]]&lt;=150,"Low Usage", IF(tbl_Customers[[#This Row],[total_day_minutes]]&lt;=200,"Medium Usage", IF(tbl_Customers[[#This Row],[total_day_minutes]]&lt;=250,"High Usage","Very High Usage")))</f>
        <v>High Usage</v>
      </c>
      <c r="AE3218" s="30" t="str">
        <f>IF(tbl_Customers[[#This Row],[total_intl_calls]]&lt;=5,"Low Calls", IF(tbl_Customers[[#This Row],[total_intl_calls]]&lt;=10, "Medium Calls", "High Calls"))</f>
        <v>Low Calls</v>
      </c>
    </row>
    <row r="3219" spans="1:31"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c r="W3219" t="str">
        <f>IF(tbl_Customers[[#This Row],[number_customer_service_calls]] &lt;= 1, "0-1 Calls", IF(tbl_Customers[[#This Row],[number_customer_service_calls]] &lt;= 3, "2-3 Calls", IF(tbl_Customers[[#This Row],[number_customer_service_calls]] &lt;=5, "4-5 Calls", "6+ Calls")))</f>
        <v>0-1 Calls</v>
      </c>
      <c r="X3219" t="str">
        <f>IF(tbl_Customers[[#This Row],[account_length]] &lt;= 50, "0-50", IF(tbl_Customers[[#This Row],[account_length]] &lt;=100, "51-100", IF(tbl_Customers[[#This Row],[account_length]] &lt;= 150, "101-150", "151+")))</f>
        <v>101-150</v>
      </c>
      <c r="Y3219" s="30" t="str">
        <f>IF(tbl_Customers[[#This Row],[total_intl_charge]] &lt;= 3, "Low Charges", "High Charges")</f>
        <v>Low Charges</v>
      </c>
      <c r="Z3219" s="30" t="str">
        <f>IF(tbl_Customers[[#This Row],[total_eve_calls]]&lt;=80,"Low Calls",
IF(tbl_Customers[[#This Row],[total_eve_calls]]&lt;=120,"Medium Calls","High Calls"))</f>
        <v>Medium Calls</v>
      </c>
      <c r="AA3219" s="30" t="str">
        <f>IF(tbl_Customers[[#This Row],[total_eve_charge]]&lt;=15,"Low Charges",
IF(tbl_Customers[[#This Row],[total_eve_charge]]&lt;=20,"Medium Charges","High Charges"))</f>
        <v>High Charges</v>
      </c>
      <c r="AB3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19" s="30" t="str">
        <f>IF(tbl_Customers[[#This Row],[number_vmail_messages]] = 0, "No Usage", IF(tbl_Customers[[#This Row],[number_vmail_messages]] &lt;= 20, "Low Usage", IF(tbl_Customers[[#This Row],[number_vmail_messages]] &lt;= 40, "Medium Usgae", "High Usage")))</f>
        <v>Medium Usgae</v>
      </c>
      <c r="AD3219" s="30" t="str">
        <f>IF(tbl_Customers[[#This Row],[total_day_minutes]]&lt;=150,"Low Usage", IF(tbl_Customers[[#This Row],[total_day_minutes]]&lt;=200,"Medium Usage", IF(tbl_Customers[[#This Row],[total_day_minutes]]&lt;=250,"High Usage","Very High Usage")))</f>
        <v>Very High Usage</v>
      </c>
      <c r="AE3219" s="30" t="str">
        <f>IF(tbl_Customers[[#This Row],[total_intl_calls]]&lt;=5,"Low Calls", IF(tbl_Customers[[#This Row],[total_intl_calls]]&lt;=10, "Medium Calls", "High Calls"))</f>
        <v>Medium Calls</v>
      </c>
    </row>
    <row r="3220" spans="1:31"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c r="W3220" t="str">
        <f>IF(tbl_Customers[[#This Row],[number_customer_service_calls]] &lt;= 1, "0-1 Calls", IF(tbl_Customers[[#This Row],[number_customer_service_calls]] &lt;= 3, "2-3 Calls", IF(tbl_Customers[[#This Row],[number_customer_service_calls]] &lt;=5, "4-5 Calls", "6+ Calls")))</f>
        <v>2-3 Calls</v>
      </c>
      <c r="X3220" t="str">
        <f>IF(tbl_Customers[[#This Row],[account_length]] &lt;= 50, "0-50", IF(tbl_Customers[[#This Row],[account_length]] &lt;=100, "51-100", IF(tbl_Customers[[#This Row],[account_length]] &lt;= 150, "101-150", "151+")))</f>
        <v>101-150</v>
      </c>
      <c r="Y3220" s="30" t="str">
        <f>IF(tbl_Customers[[#This Row],[total_intl_charge]] &lt;= 3, "Low Charges", "High Charges")</f>
        <v>Low Charges</v>
      </c>
      <c r="Z3220" s="30" t="str">
        <f>IF(tbl_Customers[[#This Row],[total_eve_calls]]&lt;=80,"Low Calls",
IF(tbl_Customers[[#This Row],[total_eve_calls]]&lt;=120,"Medium Calls","High Calls"))</f>
        <v>Medium Calls</v>
      </c>
      <c r="AA3220" s="30" t="str">
        <f>IF(tbl_Customers[[#This Row],[total_eve_charge]]&lt;=15,"Low Charges",
IF(tbl_Customers[[#This Row],[total_eve_charge]]&lt;=20,"Medium Charges","High Charges"))</f>
        <v>Medium Charges</v>
      </c>
      <c r="AB3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0" s="30" t="str">
        <f>IF(tbl_Customers[[#This Row],[number_vmail_messages]] = 0, "No Usage", IF(tbl_Customers[[#This Row],[number_vmail_messages]] &lt;= 20, "Low Usage", IF(tbl_Customers[[#This Row],[number_vmail_messages]] &lt;= 40, "Medium Usgae", "High Usage")))</f>
        <v>No Usage</v>
      </c>
      <c r="AD3220" s="30" t="str">
        <f>IF(tbl_Customers[[#This Row],[total_day_minutes]]&lt;=150,"Low Usage", IF(tbl_Customers[[#This Row],[total_day_minutes]]&lt;=200,"Medium Usage", IF(tbl_Customers[[#This Row],[total_day_minutes]]&lt;=250,"High Usage","Very High Usage")))</f>
        <v>Low Usage</v>
      </c>
      <c r="AE3220" s="30" t="str">
        <f>IF(tbl_Customers[[#This Row],[total_intl_calls]]&lt;=5,"Low Calls", IF(tbl_Customers[[#This Row],[total_intl_calls]]&lt;=10, "Medium Calls", "High Calls"))</f>
        <v>Low Calls</v>
      </c>
    </row>
    <row r="3221" spans="1:31"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c r="W3221" t="str">
        <f>IF(tbl_Customers[[#This Row],[number_customer_service_calls]] &lt;= 1, "0-1 Calls", IF(tbl_Customers[[#This Row],[number_customer_service_calls]] &lt;= 3, "2-3 Calls", IF(tbl_Customers[[#This Row],[number_customer_service_calls]] &lt;=5, "4-5 Calls", "6+ Calls")))</f>
        <v>0-1 Calls</v>
      </c>
      <c r="X3221" t="str">
        <f>IF(tbl_Customers[[#This Row],[account_length]] &lt;= 50, "0-50", IF(tbl_Customers[[#This Row],[account_length]] &lt;=100, "51-100", IF(tbl_Customers[[#This Row],[account_length]] &lt;= 150, "101-150", "151+")))</f>
        <v>101-150</v>
      </c>
      <c r="Y3221" s="30" t="str">
        <f>IF(tbl_Customers[[#This Row],[total_intl_charge]] &lt;= 3, "Low Charges", "High Charges")</f>
        <v>High Charges</v>
      </c>
      <c r="Z3221" s="30" t="str">
        <f>IF(tbl_Customers[[#This Row],[total_eve_calls]]&lt;=80,"Low Calls",
IF(tbl_Customers[[#This Row],[total_eve_calls]]&lt;=120,"Medium Calls","High Calls"))</f>
        <v>Medium Calls</v>
      </c>
      <c r="AA3221" s="30" t="str">
        <f>IF(tbl_Customers[[#This Row],[total_eve_charge]]&lt;=15,"Low Charges",
IF(tbl_Customers[[#This Row],[total_eve_charge]]&lt;=20,"Medium Charges","High Charges"))</f>
        <v>High Charges</v>
      </c>
      <c r="AB3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1" s="30" t="str">
        <f>IF(tbl_Customers[[#This Row],[number_vmail_messages]] = 0, "No Usage", IF(tbl_Customers[[#This Row],[number_vmail_messages]] &lt;= 20, "Low Usage", IF(tbl_Customers[[#This Row],[number_vmail_messages]] &lt;= 40, "Medium Usgae", "High Usage")))</f>
        <v>No Usage</v>
      </c>
      <c r="AD3221" s="30" t="str">
        <f>IF(tbl_Customers[[#This Row],[total_day_minutes]]&lt;=150,"Low Usage", IF(tbl_Customers[[#This Row],[total_day_minutes]]&lt;=200,"Medium Usage", IF(tbl_Customers[[#This Row],[total_day_minutes]]&lt;=250,"High Usage","Very High Usage")))</f>
        <v>Low Usage</v>
      </c>
      <c r="AE3221" s="30" t="str">
        <f>IF(tbl_Customers[[#This Row],[total_intl_calls]]&lt;=5,"Low Calls", IF(tbl_Customers[[#This Row],[total_intl_calls]]&lt;=10, "Medium Calls", "High Calls"))</f>
        <v>Low Calls</v>
      </c>
    </row>
    <row r="3222" spans="1:31"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c r="W3222" t="str">
        <f>IF(tbl_Customers[[#This Row],[number_customer_service_calls]] &lt;= 1, "0-1 Calls", IF(tbl_Customers[[#This Row],[number_customer_service_calls]] &lt;= 3, "2-3 Calls", IF(tbl_Customers[[#This Row],[number_customer_service_calls]] &lt;=5, "4-5 Calls", "6+ Calls")))</f>
        <v>2-3 Calls</v>
      </c>
      <c r="X3222" t="str">
        <f>IF(tbl_Customers[[#This Row],[account_length]] &lt;= 50, "0-50", IF(tbl_Customers[[#This Row],[account_length]] &lt;=100, "51-100", IF(tbl_Customers[[#This Row],[account_length]] &lt;= 150, "101-150", "151+")))</f>
        <v>51-100</v>
      </c>
      <c r="Y3222" s="30" t="str">
        <f>IF(tbl_Customers[[#This Row],[total_intl_charge]] &lt;= 3, "Low Charges", "High Charges")</f>
        <v>Low Charges</v>
      </c>
      <c r="Z3222" s="30" t="str">
        <f>IF(tbl_Customers[[#This Row],[total_eve_calls]]&lt;=80,"Low Calls",
IF(tbl_Customers[[#This Row],[total_eve_calls]]&lt;=120,"Medium Calls","High Calls"))</f>
        <v>Medium Calls</v>
      </c>
      <c r="AA3222" s="30" t="str">
        <f>IF(tbl_Customers[[#This Row],[total_eve_charge]]&lt;=15,"Low Charges",
IF(tbl_Customers[[#This Row],[total_eve_charge]]&lt;=20,"Medium Charges","High Charges"))</f>
        <v>Low Charges</v>
      </c>
      <c r="AB3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2" s="30" t="str">
        <f>IF(tbl_Customers[[#This Row],[number_vmail_messages]] = 0, "No Usage", IF(tbl_Customers[[#This Row],[number_vmail_messages]] &lt;= 20, "Low Usage", IF(tbl_Customers[[#This Row],[number_vmail_messages]] &lt;= 40, "Medium Usgae", "High Usage")))</f>
        <v>No Usage</v>
      </c>
      <c r="AD3222" s="30" t="str">
        <f>IF(tbl_Customers[[#This Row],[total_day_minutes]]&lt;=150,"Low Usage", IF(tbl_Customers[[#This Row],[total_day_minutes]]&lt;=200,"Medium Usage", IF(tbl_Customers[[#This Row],[total_day_minutes]]&lt;=250,"High Usage","Very High Usage")))</f>
        <v>High Usage</v>
      </c>
      <c r="AE3222" s="30" t="str">
        <f>IF(tbl_Customers[[#This Row],[total_intl_calls]]&lt;=5,"Low Calls", IF(tbl_Customers[[#This Row],[total_intl_calls]]&lt;=10, "Medium Calls", "High Calls"))</f>
        <v>Low Calls</v>
      </c>
    </row>
    <row r="3223" spans="1:31"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c r="W3223" t="str">
        <f>IF(tbl_Customers[[#This Row],[number_customer_service_calls]] &lt;= 1, "0-1 Calls", IF(tbl_Customers[[#This Row],[number_customer_service_calls]] &lt;= 3, "2-3 Calls", IF(tbl_Customers[[#This Row],[number_customer_service_calls]] &lt;=5, "4-5 Calls", "6+ Calls")))</f>
        <v>4-5 Calls</v>
      </c>
      <c r="X3223" t="str">
        <f>IF(tbl_Customers[[#This Row],[account_length]] &lt;= 50, "0-50", IF(tbl_Customers[[#This Row],[account_length]] &lt;=100, "51-100", IF(tbl_Customers[[#This Row],[account_length]] &lt;= 150, "101-150", "151+")))</f>
        <v>0-50</v>
      </c>
      <c r="Y3223" s="30" t="str">
        <f>IF(tbl_Customers[[#This Row],[total_intl_charge]] &lt;= 3, "Low Charges", "High Charges")</f>
        <v>Low Charges</v>
      </c>
      <c r="Z3223" s="30" t="str">
        <f>IF(tbl_Customers[[#This Row],[total_eve_calls]]&lt;=80,"Low Calls",
IF(tbl_Customers[[#This Row],[total_eve_calls]]&lt;=120,"Medium Calls","High Calls"))</f>
        <v>Medium Calls</v>
      </c>
      <c r="AA3223" s="30" t="str">
        <f>IF(tbl_Customers[[#This Row],[total_eve_charge]]&lt;=15,"Low Charges",
IF(tbl_Customers[[#This Row],[total_eve_charge]]&lt;=20,"Medium Charges","High Charges"))</f>
        <v>High Charges</v>
      </c>
      <c r="AB3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23" s="30" t="str">
        <f>IF(tbl_Customers[[#This Row],[number_vmail_messages]] = 0, "No Usage", IF(tbl_Customers[[#This Row],[number_vmail_messages]] &lt;= 20, "Low Usage", IF(tbl_Customers[[#This Row],[number_vmail_messages]] &lt;= 40, "Medium Usgae", "High Usage")))</f>
        <v>No Usage</v>
      </c>
      <c r="AD3223" s="30" t="str">
        <f>IF(tbl_Customers[[#This Row],[total_day_minutes]]&lt;=150,"Low Usage", IF(tbl_Customers[[#This Row],[total_day_minutes]]&lt;=200,"Medium Usage", IF(tbl_Customers[[#This Row],[total_day_minutes]]&lt;=250,"High Usage","Very High Usage")))</f>
        <v>Medium Usage</v>
      </c>
      <c r="AE3223" s="30" t="str">
        <f>IF(tbl_Customers[[#This Row],[total_intl_calls]]&lt;=5,"Low Calls", IF(tbl_Customers[[#This Row],[total_intl_calls]]&lt;=10, "Medium Calls", "High Calls"))</f>
        <v>Low Calls</v>
      </c>
    </row>
    <row r="3224" spans="1:31"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c r="W3224" t="str">
        <f>IF(tbl_Customers[[#This Row],[number_customer_service_calls]] &lt;= 1, "0-1 Calls", IF(tbl_Customers[[#This Row],[number_customer_service_calls]] &lt;= 3, "2-3 Calls", IF(tbl_Customers[[#This Row],[number_customer_service_calls]] &lt;=5, "4-5 Calls", "6+ Calls")))</f>
        <v>0-1 Calls</v>
      </c>
      <c r="X3224" t="str">
        <f>IF(tbl_Customers[[#This Row],[account_length]] &lt;= 50, "0-50", IF(tbl_Customers[[#This Row],[account_length]] &lt;=100, "51-100", IF(tbl_Customers[[#This Row],[account_length]] &lt;= 150, "101-150", "151+")))</f>
        <v>51-100</v>
      </c>
      <c r="Y3224" s="30" t="str">
        <f>IF(tbl_Customers[[#This Row],[total_intl_charge]] &lt;= 3, "Low Charges", "High Charges")</f>
        <v>High Charges</v>
      </c>
      <c r="Z3224" s="30" t="str">
        <f>IF(tbl_Customers[[#This Row],[total_eve_calls]]&lt;=80,"Low Calls",
IF(tbl_Customers[[#This Row],[total_eve_calls]]&lt;=120,"Medium Calls","High Calls"))</f>
        <v>Medium Calls</v>
      </c>
      <c r="AA3224" s="30" t="str">
        <f>IF(tbl_Customers[[#This Row],[total_eve_charge]]&lt;=15,"Low Charges",
IF(tbl_Customers[[#This Row],[total_eve_charge]]&lt;=20,"Medium Charges","High Charges"))</f>
        <v>Medium Charges</v>
      </c>
      <c r="AB3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4" s="30" t="str">
        <f>IF(tbl_Customers[[#This Row],[number_vmail_messages]] = 0, "No Usage", IF(tbl_Customers[[#This Row],[number_vmail_messages]] &lt;= 20, "Low Usage", IF(tbl_Customers[[#This Row],[number_vmail_messages]] &lt;= 40, "Medium Usgae", "High Usage")))</f>
        <v>No Usage</v>
      </c>
      <c r="AD3224" s="30" t="str">
        <f>IF(tbl_Customers[[#This Row],[total_day_minutes]]&lt;=150,"Low Usage", IF(tbl_Customers[[#This Row],[total_day_minutes]]&lt;=200,"Medium Usage", IF(tbl_Customers[[#This Row],[total_day_minutes]]&lt;=250,"High Usage","Very High Usage")))</f>
        <v>Low Usage</v>
      </c>
      <c r="AE3224" s="30" t="str">
        <f>IF(tbl_Customers[[#This Row],[total_intl_calls]]&lt;=5,"Low Calls", IF(tbl_Customers[[#This Row],[total_intl_calls]]&lt;=10, "Medium Calls", "High Calls"))</f>
        <v>Low Calls</v>
      </c>
    </row>
    <row r="3225" spans="1:31"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c r="W3225" t="str">
        <f>IF(tbl_Customers[[#This Row],[number_customer_service_calls]] &lt;= 1, "0-1 Calls", IF(tbl_Customers[[#This Row],[number_customer_service_calls]] &lt;= 3, "2-3 Calls", IF(tbl_Customers[[#This Row],[number_customer_service_calls]] &lt;=5, "4-5 Calls", "6+ Calls")))</f>
        <v>2-3 Calls</v>
      </c>
      <c r="X3225" t="str">
        <f>IF(tbl_Customers[[#This Row],[account_length]] &lt;= 50, "0-50", IF(tbl_Customers[[#This Row],[account_length]] &lt;=100, "51-100", IF(tbl_Customers[[#This Row],[account_length]] &lt;= 150, "101-150", "151+")))</f>
        <v>101-150</v>
      </c>
      <c r="Y3225" s="30" t="str">
        <f>IF(tbl_Customers[[#This Row],[total_intl_charge]] &lt;= 3, "Low Charges", "High Charges")</f>
        <v>Low Charges</v>
      </c>
      <c r="Z3225" s="30" t="str">
        <f>IF(tbl_Customers[[#This Row],[total_eve_calls]]&lt;=80,"Low Calls",
IF(tbl_Customers[[#This Row],[total_eve_calls]]&lt;=120,"Medium Calls","High Calls"))</f>
        <v>Medium Calls</v>
      </c>
      <c r="AA3225" s="30" t="str">
        <f>IF(tbl_Customers[[#This Row],[total_eve_charge]]&lt;=15,"Low Charges",
IF(tbl_Customers[[#This Row],[total_eve_charge]]&lt;=20,"Medium Charges","High Charges"))</f>
        <v>High Charges</v>
      </c>
      <c r="AB3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5" s="30" t="str">
        <f>IF(tbl_Customers[[#This Row],[number_vmail_messages]] = 0, "No Usage", IF(tbl_Customers[[#This Row],[number_vmail_messages]] &lt;= 20, "Low Usage", IF(tbl_Customers[[#This Row],[number_vmail_messages]] &lt;= 40, "Medium Usgae", "High Usage")))</f>
        <v>No Usage</v>
      </c>
      <c r="AD3225" s="30" t="str">
        <f>IF(tbl_Customers[[#This Row],[total_day_minutes]]&lt;=150,"Low Usage", IF(tbl_Customers[[#This Row],[total_day_minutes]]&lt;=200,"Medium Usage", IF(tbl_Customers[[#This Row],[total_day_minutes]]&lt;=250,"High Usage","Very High Usage")))</f>
        <v>Low Usage</v>
      </c>
      <c r="AE3225" s="30" t="str">
        <f>IF(tbl_Customers[[#This Row],[total_intl_calls]]&lt;=5,"Low Calls", IF(tbl_Customers[[#This Row],[total_intl_calls]]&lt;=10, "Medium Calls", "High Calls"))</f>
        <v>Low Calls</v>
      </c>
    </row>
    <row r="3226" spans="1:31"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c r="W3226" t="str">
        <f>IF(tbl_Customers[[#This Row],[number_customer_service_calls]] &lt;= 1, "0-1 Calls", IF(tbl_Customers[[#This Row],[number_customer_service_calls]] &lt;= 3, "2-3 Calls", IF(tbl_Customers[[#This Row],[number_customer_service_calls]] &lt;=5, "4-5 Calls", "6+ Calls")))</f>
        <v>0-1 Calls</v>
      </c>
      <c r="X3226" t="str">
        <f>IF(tbl_Customers[[#This Row],[account_length]] &lt;= 50, "0-50", IF(tbl_Customers[[#This Row],[account_length]] &lt;=100, "51-100", IF(tbl_Customers[[#This Row],[account_length]] &lt;= 150, "101-150", "151+")))</f>
        <v>51-100</v>
      </c>
      <c r="Y3226" s="30" t="str">
        <f>IF(tbl_Customers[[#This Row],[total_intl_charge]] &lt;= 3, "Low Charges", "High Charges")</f>
        <v>Low Charges</v>
      </c>
      <c r="Z3226" s="30" t="str">
        <f>IF(tbl_Customers[[#This Row],[total_eve_calls]]&lt;=80,"Low Calls",
IF(tbl_Customers[[#This Row],[total_eve_calls]]&lt;=120,"Medium Calls","High Calls"))</f>
        <v>Medium Calls</v>
      </c>
      <c r="AA3226" s="30" t="str">
        <f>IF(tbl_Customers[[#This Row],[total_eve_charge]]&lt;=15,"Low Charges",
IF(tbl_Customers[[#This Row],[total_eve_charge]]&lt;=20,"Medium Charges","High Charges"))</f>
        <v>High Charges</v>
      </c>
      <c r="AB3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6" s="30" t="str">
        <f>IF(tbl_Customers[[#This Row],[number_vmail_messages]] = 0, "No Usage", IF(tbl_Customers[[#This Row],[number_vmail_messages]] &lt;= 20, "Low Usage", IF(tbl_Customers[[#This Row],[number_vmail_messages]] &lt;= 40, "Medium Usgae", "High Usage")))</f>
        <v>Medium Usgae</v>
      </c>
      <c r="AD3226" s="30" t="str">
        <f>IF(tbl_Customers[[#This Row],[total_day_minutes]]&lt;=150,"Low Usage", IF(tbl_Customers[[#This Row],[total_day_minutes]]&lt;=200,"Medium Usage", IF(tbl_Customers[[#This Row],[total_day_minutes]]&lt;=250,"High Usage","Very High Usage")))</f>
        <v>Medium Usage</v>
      </c>
      <c r="AE3226" s="30" t="str">
        <f>IF(tbl_Customers[[#This Row],[total_intl_calls]]&lt;=5,"Low Calls", IF(tbl_Customers[[#This Row],[total_intl_calls]]&lt;=10, "Medium Calls", "High Calls"))</f>
        <v>Low Calls</v>
      </c>
    </row>
    <row r="3227" spans="1:31"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c r="W3227" t="str">
        <f>IF(tbl_Customers[[#This Row],[number_customer_service_calls]] &lt;= 1, "0-1 Calls", IF(tbl_Customers[[#This Row],[number_customer_service_calls]] &lt;= 3, "2-3 Calls", IF(tbl_Customers[[#This Row],[number_customer_service_calls]] &lt;=5, "4-5 Calls", "6+ Calls")))</f>
        <v>2-3 Calls</v>
      </c>
      <c r="X3227" t="str">
        <f>IF(tbl_Customers[[#This Row],[account_length]] &lt;= 50, "0-50", IF(tbl_Customers[[#This Row],[account_length]] &lt;=100, "51-100", IF(tbl_Customers[[#This Row],[account_length]] &lt;= 150, "101-150", "151+")))</f>
        <v>51-100</v>
      </c>
      <c r="Y3227" s="30" t="str">
        <f>IF(tbl_Customers[[#This Row],[total_intl_charge]] &lt;= 3, "Low Charges", "High Charges")</f>
        <v>Low Charges</v>
      </c>
      <c r="Z3227" s="30" t="str">
        <f>IF(tbl_Customers[[#This Row],[total_eve_calls]]&lt;=80,"Low Calls",
IF(tbl_Customers[[#This Row],[total_eve_calls]]&lt;=120,"Medium Calls","High Calls"))</f>
        <v>Medium Calls</v>
      </c>
      <c r="AA3227" s="30" t="str">
        <f>IF(tbl_Customers[[#This Row],[total_eve_charge]]&lt;=15,"Low Charges",
IF(tbl_Customers[[#This Row],[total_eve_charge]]&lt;=20,"Medium Charges","High Charges"))</f>
        <v>Medium Charges</v>
      </c>
      <c r="AB3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7" s="30" t="str">
        <f>IF(tbl_Customers[[#This Row],[number_vmail_messages]] = 0, "No Usage", IF(tbl_Customers[[#This Row],[number_vmail_messages]] &lt;= 20, "Low Usage", IF(tbl_Customers[[#This Row],[number_vmail_messages]] &lt;= 40, "Medium Usgae", "High Usage")))</f>
        <v>No Usage</v>
      </c>
      <c r="AD3227" s="30" t="str">
        <f>IF(tbl_Customers[[#This Row],[total_day_minutes]]&lt;=150,"Low Usage", IF(tbl_Customers[[#This Row],[total_day_minutes]]&lt;=200,"Medium Usage", IF(tbl_Customers[[#This Row],[total_day_minutes]]&lt;=250,"High Usage","Very High Usage")))</f>
        <v>Medium Usage</v>
      </c>
      <c r="AE3227" s="30" t="str">
        <f>IF(tbl_Customers[[#This Row],[total_intl_calls]]&lt;=5,"Low Calls", IF(tbl_Customers[[#This Row],[total_intl_calls]]&lt;=10, "Medium Calls", "High Calls"))</f>
        <v>Low Calls</v>
      </c>
    </row>
    <row r="3228" spans="1:31"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c r="W3228" t="str">
        <f>IF(tbl_Customers[[#This Row],[number_customer_service_calls]] &lt;= 1, "0-1 Calls", IF(tbl_Customers[[#This Row],[number_customer_service_calls]] &lt;= 3, "2-3 Calls", IF(tbl_Customers[[#This Row],[number_customer_service_calls]] &lt;=5, "4-5 Calls", "6+ Calls")))</f>
        <v>2-3 Calls</v>
      </c>
      <c r="X3228" t="str">
        <f>IF(tbl_Customers[[#This Row],[account_length]] &lt;= 50, "0-50", IF(tbl_Customers[[#This Row],[account_length]] &lt;=100, "51-100", IF(tbl_Customers[[#This Row],[account_length]] &lt;= 150, "101-150", "151+")))</f>
        <v>101-150</v>
      </c>
      <c r="Y3228" s="30" t="str">
        <f>IF(tbl_Customers[[#This Row],[total_intl_charge]] &lt;= 3, "Low Charges", "High Charges")</f>
        <v>High Charges</v>
      </c>
      <c r="Z3228" s="30" t="str">
        <f>IF(tbl_Customers[[#This Row],[total_eve_calls]]&lt;=80,"Low Calls",
IF(tbl_Customers[[#This Row],[total_eve_calls]]&lt;=120,"Medium Calls","High Calls"))</f>
        <v>Low Calls</v>
      </c>
      <c r="AA3228" s="30" t="str">
        <f>IF(tbl_Customers[[#This Row],[total_eve_charge]]&lt;=15,"Low Charges",
IF(tbl_Customers[[#This Row],[total_eve_charge]]&lt;=20,"Medium Charges","High Charges"))</f>
        <v>Medium Charges</v>
      </c>
      <c r="AB3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28" s="30" t="str">
        <f>IF(tbl_Customers[[#This Row],[number_vmail_messages]] = 0, "No Usage", IF(tbl_Customers[[#This Row],[number_vmail_messages]] &lt;= 20, "Low Usage", IF(tbl_Customers[[#This Row],[number_vmail_messages]] &lt;= 40, "Medium Usgae", "High Usage")))</f>
        <v>Medium Usgae</v>
      </c>
      <c r="AD3228" s="30" t="str">
        <f>IF(tbl_Customers[[#This Row],[total_day_minutes]]&lt;=150,"Low Usage", IF(tbl_Customers[[#This Row],[total_day_minutes]]&lt;=200,"Medium Usage", IF(tbl_Customers[[#This Row],[total_day_minutes]]&lt;=250,"High Usage","Very High Usage")))</f>
        <v>Medium Usage</v>
      </c>
      <c r="AE3228" s="30" t="str">
        <f>IF(tbl_Customers[[#This Row],[total_intl_calls]]&lt;=5,"Low Calls", IF(tbl_Customers[[#This Row],[total_intl_calls]]&lt;=10, "Medium Calls", "High Calls"))</f>
        <v>Low Calls</v>
      </c>
    </row>
    <row r="3229" spans="1:31"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c r="W3229" t="str">
        <f>IF(tbl_Customers[[#This Row],[number_customer_service_calls]] &lt;= 1, "0-1 Calls", IF(tbl_Customers[[#This Row],[number_customer_service_calls]] &lt;= 3, "2-3 Calls", IF(tbl_Customers[[#This Row],[number_customer_service_calls]] &lt;=5, "4-5 Calls", "6+ Calls")))</f>
        <v>2-3 Calls</v>
      </c>
      <c r="X3229" t="str">
        <f>IF(tbl_Customers[[#This Row],[account_length]] &lt;= 50, "0-50", IF(tbl_Customers[[#This Row],[account_length]] &lt;=100, "51-100", IF(tbl_Customers[[#This Row],[account_length]] &lt;= 150, "101-150", "151+")))</f>
        <v>51-100</v>
      </c>
      <c r="Y3229" s="30" t="str">
        <f>IF(tbl_Customers[[#This Row],[total_intl_charge]] &lt;= 3, "Low Charges", "High Charges")</f>
        <v>Low Charges</v>
      </c>
      <c r="Z3229" s="30" t="str">
        <f>IF(tbl_Customers[[#This Row],[total_eve_calls]]&lt;=80,"Low Calls",
IF(tbl_Customers[[#This Row],[total_eve_calls]]&lt;=120,"Medium Calls","High Calls"))</f>
        <v>Medium Calls</v>
      </c>
      <c r="AA3229" s="30" t="str">
        <f>IF(tbl_Customers[[#This Row],[total_eve_charge]]&lt;=15,"Low Charges",
IF(tbl_Customers[[#This Row],[total_eve_charge]]&lt;=20,"Medium Charges","High Charges"))</f>
        <v>Medium Charges</v>
      </c>
      <c r="AB3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29" s="30" t="str">
        <f>IF(tbl_Customers[[#This Row],[number_vmail_messages]] = 0, "No Usage", IF(tbl_Customers[[#This Row],[number_vmail_messages]] &lt;= 20, "Low Usage", IF(tbl_Customers[[#This Row],[number_vmail_messages]] &lt;= 40, "Medium Usgae", "High Usage")))</f>
        <v>No Usage</v>
      </c>
      <c r="AD3229" s="30" t="str">
        <f>IF(tbl_Customers[[#This Row],[total_day_minutes]]&lt;=150,"Low Usage", IF(tbl_Customers[[#This Row],[total_day_minutes]]&lt;=200,"Medium Usage", IF(tbl_Customers[[#This Row],[total_day_minutes]]&lt;=250,"High Usage","Very High Usage")))</f>
        <v>Medium Usage</v>
      </c>
      <c r="AE3229" s="30" t="str">
        <f>IF(tbl_Customers[[#This Row],[total_intl_calls]]&lt;=5,"Low Calls", IF(tbl_Customers[[#This Row],[total_intl_calls]]&lt;=10, "Medium Calls", "High Calls"))</f>
        <v>Medium Calls</v>
      </c>
    </row>
    <row r="3230" spans="1:31"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c r="W3230" t="str">
        <f>IF(tbl_Customers[[#This Row],[number_customer_service_calls]] &lt;= 1, "0-1 Calls", IF(tbl_Customers[[#This Row],[number_customer_service_calls]] &lt;= 3, "2-3 Calls", IF(tbl_Customers[[#This Row],[number_customer_service_calls]] &lt;=5, "4-5 Calls", "6+ Calls")))</f>
        <v>0-1 Calls</v>
      </c>
      <c r="X3230" t="str">
        <f>IF(tbl_Customers[[#This Row],[account_length]] &lt;= 50, "0-50", IF(tbl_Customers[[#This Row],[account_length]] &lt;=100, "51-100", IF(tbl_Customers[[#This Row],[account_length]] &lt;= 150, "101-150", "151+")))</f>
        <v>51-100</v>
      </c>
      <c r="Y3230" s="30" t="str">
        <f>IF(tbl_Customers[[#This Row],[total_intl_charge]] &lt;= 3, "Low Charges", "High Charges")</f>
        <v>Low Charges</v>
      </c>
      <c r="Z3230" s="30" t="str">
        <f>IF(tbl_Customers[[#This Row],[total_eve_calls]]&lt;=80,"Low Calls",
IF(tbl_Customers[[#This Row],[total_eve_calls]]&lt;=120,"Medium Calls","High Calls"))</f>
        <v>Medium Calls</v>
      </c>
      <c r="AA3230" s="30" t="str">
        <f>IF(tbl_Customers[[#This Row],[total_eve_charge]]&lt;=15,"Low Charges",
IF(tbl_Customers[[#This Row],[total_eve_charge]]&lt;=20,"Medium Charges","High Charges"))</f>
        <v>Low Charges</v>
      </c>
      <c r="AB3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0" s="30" t="str">
        <f>IF(tbl_Customers[[#This Row],[number_vmail_messages]] = 0, "No Usage", IF(tbl_Customers[[#This Row],[number_vmail_messages]] &lt;= 20, "Low Usage", IF(tbl_Customers[[#This Row],[number_vmail_messages]] &lt;= 40, "Medium Usgae", "High Usage")))</f>
        <v>No Usage</v>
      </c>
      <c r="AD3230" s="30" t="str">
        <f>IF(tbl_Customers[[#This Row],[total_day_minutes]]&lt;=150,"Low Usage", IF(tbl_Customers[[#This Row],[total_day_minutes]]&lt;=200,"Medium Usage", IF(tbl_Customers[[#This Row],[total_day_minutes]]&lt;=250,"High Usage","Very High Usage")))</f>
        <v>High Usage</v>
      </c>
      <c r="AE3230" s="30" t="str">
        <f>IF(tbl_Customers[[#This Row],[total_intl_calls]]&lt;=5,"Low Calls", IF(tbl_Customers[[#This Row],[total_intl_calls]]&lt;=10, "Medium Calls", "High Calls"))</f>
        <v>Low Calls</v>
      </c>
    </row>
    <row r="3231" spans="1:31"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c r="W3231" t="str">
        <f>IF(tbl_Customers[[#This Row],[number_customer_service_calls]] &lt;= 1, "0-1 Calls", IF(tbl_Customers[[#This Row],[number_customer_service_calls]] &lt;= 3, "2-3 Calls", IF(tbl_Customers[[#This Row],[number_customer_service_calls]] &lt;=5, "4-5 Calls", "6+ Calls")))</f>
        <v>0-1 Calls</v>
      </c>
      <c r="X3231" t="str">
        <f>IF(tbl_Customers[[#This Row],[account_length]] &lt;= 50, "0-50", IF(tbl_Customers[[#This Row],[account_length]] &lt;=100, "51-100", IF(tbl_Customers[[#This Row],[account_length]] &lt;= 150, "101-150", "151+")))</f>
        <v>101-150</v>
      </c>
      <c r="Y3231" s="30" t="str">
        <f>IF(tbl_Customers[[#This Row],[total_intl_charge]] &lt;= 3, "Low Charges", "High Charges")</f>
        <v>Low Charges</v>
      </c>
      <c r="Z3231" s="30" t="str">
        <f>IF(tbl_Customers[[#This Row],[total_eve_calls]]&lt;=80,"Low Calls",
IF(tbl_Customers[[#This Row],[total_eve_calls]]&lt;=120,"Medium Calls","High Calls"))</f>
        <v>High Calls</v>
      </c>
      <c r="AA3231" s="30" t="str">
        <f>IF(tbl_Customers[[#This Row],[total_eve_charge]]&lt;=15,"Low Charges",
IF(tbl_Customers[[#This Row],[total_eve_charge]]&lt;=20,"Medium Charges","High Charges"))</f>
        <v>Low Charges</v>
      </c>
      <c r="AB3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1" s="30" t="str">
        <f>IF(tbl_Customers[[#This Row],[number_vmail_messages]] = 0, "No Usage", IF(tbl_Customers[[#This Row],[number_vmail_messages]] &lt;= 20, "Low Usage", IF(tbl_Customers[[#This Row],[number_vmail_messages]] &lt;= 40, "Medium Usgae", "High Usage")))</f>
        <v>No Usage</v>
      </c>
      <c r="AD3231" s="30" t="str">
        <f>IF(tbl_Customers[[#This Row],[total_day_minutes]]&lt;=150,"Low Usage", IF(tbl_Customers[[#This Row],[total_day_minutes]]&lt;=200,"Medium Usage", IF(tbl_Customers[[#This Row],[total_day_minutes]]&lt;=250,"High Usage","Very High Usage")))</f>
        <v>High Usage</v>
      </c>
      <c r="AE3231" s="30" t="str">
        <f>IF(tbl_Customers[[#This Row],[total_intl_calls]]&lt;=5,"Low Calls", IF(tbl_Customers[[#This Row],[total_intl_calls]]&lt;=10, "Medium Calls", "High Calls"))</f>
        <v>Medium Calls</v>
      </c>
    </row>
    <row r="3232" spans="1:31"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c r="W3232" t="str">
        <f>IF(tbl_Customers[[#This Row],[number_customer_service_calls]] &lt;= 1, "0-1 Calls", IF(tbl_Customers[[#This Row],[number_customer_service_calls]] &lt;= 3, "2-3 Calls", IF(tbl_Customers[[#This Row],[number_customer_service_calls]] &lt;=5, "4-5 Calls", "6+ Calls")))</f>
        <v>2-3 Calls</v>
      </c>
      <c r="X3232" t="str">
        <f>IF(tbl_Customers[[#This Row],[account_length]] &lt;= 50, "0-50", IF(tbl_Customers[[#This Row],[account_length]] &lt;=100, "51-100", IF(tbl_Customers[[#This Row],[account_length]] &lt;= 150, "101-150", "151+")))</f>
        <v>51-100</v>
      </c>
      <c r="Y3232" s="30" t="str">
        <f>IF(tbl_Customers[[#This Row],[total_intl_charge]] &lt;= 3, "Low Charges", "High Charges")</f>
        <v>Low Charges</v>
      </c>
      <c r="Z3232" s="30" t="str">
        <f>IF(tbl_Customers[[#This Row],[total_eve_calls]]&lt;=80,"Low Calls",
IF(tbl_Customers[[#This Row],[total_eve_calls]]&lt;=120,"Medium Calls","High Calls"))</f>
        <v>Medium Calls</v>
      </c>
      <c r="AA3232" s="30" t="str">
        <f>IF(tbl_Customers[[#This Row],[total_eve_charge]]&lt;=15,"Low Charges",
IF(tbl_Customers[[#This Row],[total_eve_charge]]&lt;=20,"Medium Charges","High Charges"))</f>
        <v>Medium Charges</v>
      </c>
      <c r="AB3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2" s="30" t="str">
        <f>IF(tbl_Customers[[#This Row],[number_vmail_messages]] = 0, "No Usage", IF(tbl_Customers[[#This Row],[number_vmail_messages]] &lt;= 20, "Low Usage", IF(tbl_Customers[[#This Row],[number_vmail_messages]] &lt;= 40, "Medium Usgae", "High Usage")))</f>
        <v>No Usage</v>
      </c>
      <c r="AD3232" s="30" t="str">
        <f>IF(tbl_Customers[[#This Row],[total_day_minutes]]&lt;=150,"Low Usage", IF(tbl_Customers[[#This Row],[total_day_minutes]]&lt;=200,"Medium Usage", IF(tbl_Customers[[#This Row],[total_day_minutes]]&lt;=250,"High Usage","Very High Usage")))</f>
        <v>Medium Usage</v>
      </c>
      <c r="AE3232" s="30" t="str">
        <f>IF(tbl_Customers[[#This Row],[total_intl_calls]]&lt;=5,"Low Calls", IF(tbl_Customers[[#This Row],[total_intl_calls]]&lt;=10, "Medium Calls", "High Calls"))</f>
        <v>Low Calls</v>
      </c>
    </row>
    <row r="3233" spans="1:31"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c r="W3233" t="str">
        <f>IF(tbl_Customers[[#This Row],[number_customer_service_calls]] &lt;= 1, "0-1 Calls", IF(tbl_Customers[[#This Row],[number_customer_service_calls]] &lt;= 3, "2-3 Calls", IF(tbl_Customers[[#This Row],[number_customer_service_calls]] &lt;=5, "4-5 Calls", "6+ Calls")))</f>
        <v>2-3 Calls</v>
      </c>
      <c r="X3233" t="str">
        <f>IF(tbl_Customers[[#This Row],[account_length]] &lt;= 50, "0-50", IF(tbl_Customers[[#This Row],[account_length]] &lt;=100, "51-100", IF(tbl_Customers[[#This Row],[account_length]] &lt;= 150, "101-150", "151+")))</f>
        <v>0-50</v>
      </c>
      <c r="Y3233" s="30" t="str">
        <f>IF(tbl_Customers[[#This Row],[total_intl_charge]] &lt;= 3, "Low Charges", "High Charges")</f>
        <v>High Charges</v>
      </c>
      <c r="Z3233" s="30" t="str">
        <f>IF(tbl_Customers[[#This Row],[total_eve_calls]]&lt;=80,"Low Calls",
IF(tbl_Customers[[#This Row],[total_eve_calls]]&lt;=120,"Medium Calls","High Calls"))</f>
        <v>Low Calls</v>
      </c>
      <c r="AA3233" s="30" t="str">
        <f>IF(tbl_Customers[[#This Row],[total_eve_charge]]&lt;=15,"Low Charges",
IF(tbl_Customers[[#This Row],[total_eve_charge]]&lt;=20,"Medium Charges","High Charges"))</f>
        <v>Medium Charges</v>
      </c>
      <c r="AB3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3" s="30" t="str">
        <f>IF(tbl_Customers[[#This Row],[number_vmail_messages]] = 0, "No Usage", IF(tbl_Customers[[#This Row],[number_vmail_messages]] &lt;= 20, "Low Usage", IF(tbl_Customers[[#This Row],[number_vmail_messages]] &lt;= 40, "Medium Usgae", "High Usage")))</f>
        <v>No Usage</v>
      </c>
      <c r="AD3233" s="30" t="str">
        <f>IF(tbl_Customers[[#This Row],[total_day_minutes]]&lt;=150,"Low Usage", IF(tbl_Customers[[#This Row],[total_day_minutes]]&lt;=200,"Medium Usage", IF(tbl_Customers[[#This Row],[total_day_minutes]]&lt;=250,"High Usage","Very High Usage")))</f>
        <v>Low Usage</v>
      </c>
      <c r="AE3233" s="30" t="str">
        <f>IF(tbl_Customers[[#This Row],[total_intl_calls]]&lt;=5,"Low Calls", IF(tbl_Customers[[#This Row],[total_intl_calls]]&lt;=10, "Medium Calls", "High Calls"))</f>
        <v>Medium Calls</v>
      </c>
    </row>
    <row r="3234" spans="1:31"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c r="W3234" t="str">
        <f>IF(tbl_Customers[[#This Row],[number_customer_service_calls]] &lt;= 1, "0-1 Calls", IF(tbl_Customers[[#This Row],[number_customer_service_calls]] &lt;= 3, "2-3 Calls", IF(tbl_Customers[[#This Row],[number_customer_service_calls]] &lt;=5, "4-5 Calls", "6+ Calls")))</f>
        <v>0-1 Calls</v>
      </c>
      <c r="X3234" t="str">
        <f>IF(tbl_Customers[[#This Row],[account_length]] &lt;= 50, "0-50", IF(tbl_Customers[[#This Row],[account_length]] &lt;=100, "51-100", IF(tbl_Customers[[#This Row],[account_length]] &lt;= 150, "101-150", "151+")))</f>
        <v>101-150</v>
      </c>
      <c r="Y3234" s="30" t="str">
        <f>IF(tbl_Customers[[#This Row],[total_intl_charge]] &lt;= 3, "Low Charges", "High Charges")</f>
        <v>Low Charges</v>
      </c>
      <c r="Z3234" s="30" t="str">
        <f>IF(tbl_Customers[[#This Row],[total_eve_calls]]&lt;=80,"Low Calls",
IF(tbl_Customers[[#This Row],[total_eve_calls]]&lt;=120,"Medium Calls","High Calls"))</f>
        <v>High Calls</v>
      </c>
      <c r="AA3234" s="30" t="str">
        <f>IF(tbl_Customers[[#This Row],[total_eve_charge]]&lt;=15,"Low Charges",
IF(tbl_Customers[[#This Row],[total_eve_charge]]&lt;=20,"Medium Charges","High Charges"))</f>
        <v>High Charges</v>
      </c>
      <c r="AB3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4" s="30" t="str">
        <f>IF(tbl_Customers[[#This Row],[number_vmail_messages]] = 0, "No Usage", IF(tbl_Customers[[#This Row],[number_vmail_messages]] &lt;= 20, "Low Usage", IF(tbl_Customers[[#This Row],[number_vmail_messages]] &lt;= 40, "Medium Usgae", "High Usage")))</f>
        <v>No Usage</v>
      </c>
      <c r="AD3234" s="30" t="str">
        <f>IF(tbl_Customers[[#This Row],[total_day_minutes]]&lt;=150,"Low Usage", IF(tbl_Customers[[#This Row],[total_day_minutes]]&lt;=200,"Medium Usage", IF(tbl_Customers[[#This Row],[total_day_minutes]]&lt;=250,"High Usage","Very High Usage")))</f>
        <v>Very High Usage</v>
      </c>
      <c r="AE3234" s="30" t="str">
        <f>IF(tbl_Customers[[#This Row],[total_intl_calls]]&lt;=5,"Low Calls", IF(tbl_Customers[[#This Row],[total_intl_calls]]&lt;=10, "Medium Calls", "High Calls"))</f>
        <v>Low Calls</v>
      </c>
    </row>
    <row r="3235" spans="1:31"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c r="W3235" t="str">
        <f>IF(tbl_Customers[[#This Row],[number_customer_service_calls]] &lt;= 1, "0-1 Calls", IF(tbl_Customers[[#This Row],[number_customer_service_calls]] &lt;= 3, "2-3 Calls", IF(tbl_Customers[[#This Row],[number_customer_service_calls]] &lt;=5, "4-5 Calls", "6+ Calls")))</f>
        <v>2-3 Calls</v>
      </c>
      <c r="X3235" t="str">
        <f>IF(tbl_Customers[[#This Row],[account_length]] &lt;= 50, "0-50", IF(tbl_Customers[[#This Row],[account_length]] &lt;=100, "51-100", IF(tbl_Customers[[#This Row],[account_length]] &lt;= 150, "101-150", "151+")))</f>
        <v>51-100</v>
      </c>
      <c r="Y3235" s="30" t="str">
        <f>IF(tbl_Customers[[#This Row],[total_intl_charge]] &lt;= 3, "Low Charges", "High Charges")</f>
        <v>Low Charges</v>
      </c>
      <c r="Z3235" s="30" t="str">
        <f>IF(tbl_Customers[[#This Row],[total_eve_calls]]&lt;=80,"Low Calls",
IF(tbl_Customers[[#This Row],[total_eve_calls]]&lt;=120,"Medium Calls","High Calls"))</f>
        <v>Medium Calls</v>
      </c>
      <c r="AA3235" s="30" t="str">
        <f>IF(tbl_Customers[[#This Row],[total_eve_charge]]&lt;=15,"Low Charges",
IF(tbl_Customers[[#This Row],[total_eve_charge]]&lt;=20,"Medium Charges","High Charges"))</f>
        <v>Low Charges</v>
      </c>
      <c r="AB3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5" s="30" t="str">
        <f>IF(tbl_Customers[[#This Row],[number_vmail_messages]] = 0, "No Usage", IF(tbl_Customers[[#This Row],[number_vmail_messages]] &lt;= 20, "Low Usage", IF(tbl_Customers[[#This Row],[number_vmail_messages]] &lt;= 40, "Medium Usgae", "High Usage")))</f>
        <v>No Usage</v>
      </c>
      <c r="AD3235" s="30" t="str">
        <f>IF(tbl_Customers[[#This Row],[total_day_minutes]]&lt;=150,"Low Usage", IF(tbl_Customers[[#This Row],[total_day_minutes]]&lt;=200,"Medium Usage", IF(tbl_Customers[[#This Row],[total_day_minutes]]&lt;=250,"High Usage","Very High Usage")))</f>
        <v>High Usage</v>
      </c>
      <c r="AE3235" s="30" t="str">
        <f>IF(tbl_Customers[[#This Row],[total_intl_calls]]&lt;=5,"Low Calls", IF(tbl_Customers[[#This Row],[total_intl_calls]]&lt;=10, "Medium Calls", "High Calls"))</f>
        <v>Low Calls</v>
      </c>
    </row>
    <row r="3236" spans="1:31"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c r="W3236" t="str">
        <f>IF(tbl_Customers[[#This Row],[number_customer_service_calls]] &lt;= 1, "0-1 Calls", IF(tbl_Customers[[#This Row],[number_customer_service_calls]] &lt;= 3, "2-3 Calls", IF(tbl_Customers[[#This Row],[number_customer_service_calls]] &lt;=5, "4-5 Calls", "6+ Calls")))</f>
        <v>0-1 Calls</v>
      </c>
      <c r="X3236" t="str">
        <f>IF(tbl_Customers[[#This Row],[account_length]] &lt;= 50, "0-50", IF(tbl_Customers[[#This Row],[account_length]] &lt;=100, "51-100", IF(tbl_Customers[[#This Row],[account_length]] &lt;= 150, "101-150", "151+")))</f>
        <v>101-150</v>
      </c>
      <c r="Y3236" s="30" t="str">
        <f>IF(tbl_Customers[[#This Row],[total_intl_charge]] &lt;= 3, "Low Charges", "High Charges")</f>
        <v>High Charges</v>
      </c>
      <c r="Z3236" s="30" t="str">
        <f>IF(tbl_Customers[[#This Row],[total_eve_calls]]&lt;=80,"Low Calls",
IF(tbl_Customers[[#This Row],[total_eve_calls]]&lt;=120,"Medium Calls","High Calls"))</f>
        <v>Medium Calls</v>
      </c>
      <c r="AA3236" s="30" t="str">
        <f>IF(tbl_Customers[[#This Row],[total_eve_charge]]&lt;=15,"Low Charges",
IF(tbl_Customers[[#This Row],[total_eve_charge]]&lt;=20,"Medium Charges","High Charges"))</f>
        <v>High Charges</v>
      </c>
      <c r="AB3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36" s="30" t="str">
        <f>IF(tbl_Customers[[#This Row],[number_vmail_messages]] = 0, "No Usage", IF(tbl_Customers[[#This Row],[number_vmail_messages]] &lt;= 20, "Low Usage", IF(tbl_Customers[[#This Row],[number_vmail_messages]] &lt;= 40, "Medium Usgae", "High Usage")))</f>
        <v>No Usage</v>
      </c>
      <c r="AD3236" s="30" t="str">
        <f>IF(tbl_Customers[[#This Row],[total_day_minutes]]&lt;=150,"Low Usage", IF(tbl_Customers[[#This Row],[total_day_minutes]]&lt;=200,"Medium Usage", IF(tbl_Customers[[#This Row],[total_day_minutes]]&lt;=250,"High Usage","Very High Usage")))</f>
        <v>Medium Usage</v>
      </c>
      <c r="AE3236" s="30" t="str">
        <f>IF(tbl_Customers[[#This Row],[total_intl_calls]]&lt;=5,"Low Calls", IF(tbl_Customers[[#This Row],[total_intl_calls]]&lt;=10, "Medium Calls", "High Calls"))</f>
        <v>Low Calls</v>
      </c>
    </row>
    <row r="3237" spans="1:31"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c r="W3237" t="str">
        <f>IF(tbl_Customers[[#This Row],[number_customer_service_calls]] &lt;= 1, "0-1 Calls", IF(tbl_Customers[[#This Row],[number_customer_service_calls]] &lt;= 3, "2-3 Calls", IF(tbl_Customers[[#This Row],[number_customer_service_calls]] &lt;=5, "4-5 Calls", "6+ Calls")))</f>
        <v>0-1 Calls</v>
      </c>
      <c r="X3237" t="str">
        <f>IF(tbl_Customers[[#This Row],[account_length]] &lt;= 50, "0-50", IF(tbl_Customers[[#This Row],[account_length]] &lt;=100, "51-100", IF(tbl_Customers[[#This Row],[account_length]] &lt;= 150, "101-150", "151+")))</f>
        <v>51-100</v>
      </c>
      <c r="Y3237" s="30" t="str">
        <f>IF(tbl_Customers[[#This Row],[total_intl_charge]] &lt;= 3, "Low Charges", "High Charges")</f>
        <v>High Charges</v>
      </c>
      <c r="Z3237" s="30" t="str">
        <f>IF(tbl_Customers[[#This Row],[total_eve_calls]]&lt;=80,"Low Calls",
IF(tbl_Customers[[#This Row],[total_eve_calls]]&lt;=120,"Medium Calls","High Calls"))</f>
        <v>Medium Calls</v>
      </c>
      <c r="AA3237" s="30" t="str">
        <f>IF(tbl_Customers[[#This Row],[total_eve_charge]]&lt;=15,"Low Charges",
IF(tbl_Customers[[#This Row],[total_eve_charge]]&lt;=20,"Medium Charges","High Charges"))</f>
        <v>Medium Charges</v>
      </c>
      <c r="AB3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7" s="30" t="str">
        <f>IF(tbl_Customers[[#This Row],[number_vmail_messages]] = 0, "No Usage", IF(tbl_Customers[[#This Row],[number_vmail_messages]] &lt;= 20, "Low Usage", IF(tbl_Customers[[#This Row],[number_vmail_messages]] &lt;= 40, "Medium Usgae", "High Usage")))</f>
        <v>High Usage</v>
      </c>
      <c r="AD3237" s="30" t="str">
        <f>IF(tbl_Customers[[#This Row],[total_day_minutes]]&lt;=150,"Low Usage", IF(tbl_Customers[[#This Row],[total_day_minutes]]&lt;=200,"Medium Usage", IF(tbl_Customers[[#This Row],[total_day_minutes]]&lt;=250,"High Usage","Very High Usage")))</f>
        <v>Low Usage</v>
      </c>
      <c r="AE3237" s="30" t="str">
        <f>IF(tbl_Customers[[#This Row],[total_intl_calls]]&lt;=5,"Low Calls", IF(tbl_Customers[[#This Row],[total_intl_calls]]&lt;=10, "Medium Calls", "High Calls"))</f>
        <v>High Calls</v>
      </c>
    </row>
    <row r="3238" spans="1:31"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c r="W3238" t="str">
        <f>IF(tbl_Customers[[#This Row],[number_customer_service_calls]] &lt;= 1, "0-1 Calls", IF(tbl_Customers[[#This Row],[number_customer_service_calls]] &lt;= 3, "2-3 Calls", IF(tbl_Customers[[#This Row],[number_customer_service_calls]] &lt;=5, "4-5 Calls", "6+ Calls")))</f>
        <v>0-1 Calls</v>
      </c>
      <c r="X3238" t="str">
        <f>IF(tbl_Customers[[#This Row],[account_length]] &lt;= 50, "0-50", IF(tbl_Customers[[#This Row],[account_length]] &lt;=100, "51-100", IF(tbl_Customers[[#This Row],[account_length]] &lt;= 150, "101-150", "151+")))</f>
        <v>101-150</v>
      </c>
      <c r="Y3238" s="30" t="str">
        <f>IF(tbl_Customers[[#This Row],[total_intl_charge]] &lt;= 3, "Low Charges", "High Charges")</f>
        <v>Low Charges</v>
      </c>
      <c r="Z3238" s="30" t="str">
        <f>IF(tbl_Customers[[#This Row],[total_eve_calls]]&lt;=80,"Low Calls",
IF(tbl_Customers[[#This Row],[total_eve_calls]]&lt;=120,"Medium Calls","High Calls"))</f>
        <v>Medium Calls</v>
      </c>
      <c r="AA3238" s="30" t="str">
        <f>IF(tbl_Customers[[#This Row],[total_eve_charge]]&lt;=15,"Low Charges",
IF(tbl_Customers[[#This Row],[total_eve_charge]]&lt;=20,"Medium Charges","High Charges"))</f>
        <v>Medium Charges</v>
      </c>
      <c r="AB3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38" s="30" t="str">
        <f>IF(tbl_Customers[[#This Row],[number_vmail_messages]] = 0, "No Usage", IF(tbl_Customers[[#This Row],[number_vmail_messages]] &lt;= 20, "Low Usage", IF(tbl_Customers[[#This Row],[number_vmail_messages]] &lt;= 40, "Medium Usgae", "High Usage")))</f>
        <v>No Usage</v>
      </c>
      <c r="AD3238" s="30" t="str">
        <f>IF(tbl_Customers[[#This Row],[total_day_minutes]]&lt;=150,"Low Usage", IF(tbl_Customers[[#This Row],[total_day_minutes]]&lt;=200,"Medium Usage", IF(tbl_Customers[[#This Row],[total_day_minutes]]&lt;=250,"High Usage","Very High Usage")))</f>
        <v>Medium Usage</v>
      </c>
      <c r="AE3238" s="30" t="str">
        <f>IF(tbl_Customers[[#This Row],[total_intl_calls]]&lt;=5,"Low Calls", IF(tbl_Customers[[#This Row],[total_intl_calls]]&lt;=10, "Medium Calls", "High Calls"))</f>
        <v>Low Calls</v>
      </c>
    </row>
    <row r="3239" spans="1:31"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c r="W3239" t="str">
        <f>IF(tbl_Customers[[#This Row],[number_customer_service_calls]] &lt;= 1, "0-1 Calls", IF(tbl_Customers[[#This Row],[number_customer_service_calls]] &lt;= 3, "2-3 Calls", IF(tbl_Customers[[#This Row],[number_customer_service_calls]] &lt;=5, "4-5 Calls", "6+ Calls")))</f>
        <v>2-3 Calls</v>
      </c>
      <c r="X3239" t="str">
        <f>IF(tbl_Customers[[#This Row],[account_length]] &lt;= 50, "0-50", IF(tbl_Customers[[#This Row],[account_length]] &lt;=100, "51-100", IF(tbl_Customers[[#This Row],[account_length]] &lt;= 150, "101-150", "151+")))</f>
        <v>151+</v>
      </c>
      <c r="Y3239" s="30" t="str">
        <f>IF(tbl_Customers[[#This Row],[total_intl_charge]] &lt;= 3, "Low Charges", "High Charges")</f>
        <v>High Charges</v>
      </c>
      <c r="Z3239" s="30" t="str">
        <f>IF(tbl_Customers[[#This Row],[total_eve_calls]]&lt;=80,"Low Calls",
IF(tbl_Customers[[#This Row],[total_eve_calls]]&lt;=120,"Medium Calls","High Calls"))</f>
        <v>Medium Calls</v>
      </c>
      <c r="AA3239" s="30" t="str">
        <f>IF(tbl_Customers[[#This Row],[total_eve_charge]]&lt;=15,"Low Charges",
IF(tbl_Customers[[#This Row],[total_eve_charge]]&lt;=20,"Medium Charges","High Charges"))</f>
        <v>Low Charges</v>
      </c>
      <c r="AB3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39" s="30" t="str">
        <f>IF(tbl_Customers[[#This Row],[number_vmail_messages]] = 0, "No Usage", IF(tbl_Customers[[#This Row],[number_vmail_messages]] &lt;= 20, "Low Usage", IF(tbl_Customers[[#This Row],[number_vmail_messages]] &lt;= 40, "Medium Usgae", "High Usage")))</f>
        <v>Low Usage</v>
      </c>
      <c r="AD3239" s="30" t="str">
        <f>IF(tbl_Customers[[#This Row],[total_day_minutes]]&lt;=150,"Low Usage", IF(tbl_Customers[[#This Row],[total_day_minutes]]&lt;=200,"Medium Usage", IF(tbl_Customers[[#This Row],[total_day_minutes]]&lt;=250,"High Usage","Very High Usage")))</f>
        <v>Low Usage</v>
      </c>
      <c r="AE3239" s="30" t="str">
        <f>IF(tbl_Customers[[#This Row],[total_intl_calls]]&lt;=5,"Low Calls", IF(tbl_Customers[[#This Row],[total_intl_calls]]&lt;=10, "Medium Calls", "High Calls"))</f>
        <v>Low Calls</v>
      </c>
    </row>
    <row r="3240" spans="1:31"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c r="W3240" t="str">
        <f>IF(tbl_Customers[[#This Row],[number_customer_service_calls]] &lt;= 1, "0-1 Calls", IF(tbl_Customers[[#This Row],[number_customer_service_calls]] &lt;= 3, "2-3 Calls", IF(tbl_Customers[[#This Row],[number_customer_service_calls]] &lt;=5, "4-5 Calls", "6+ Calls")))</f>
        <v>0-1 Calls</v>
      </c>
      <c r="X3240" t="str">
        <f>IF(tbl_Customers[[#This Row],[account_length]] &lt;= 50, "0-50", IF(tbl_Customers[[#This Row],[account_length]] &lt;=100, "51-100", IF(tbl_Customers[[#This Row],[account_length]] &lt;= 150, "101-150", "151+")))</f>
        <v>51-100</v>
      </c>
      <c r="Y3240" s="30" t="str">
        <f>IF(tbl_Customers[[#This Row],[total_intl_charge]] &lt;= 3, "Low Charges", "High Charges")</f>
        <v>High Charges</v>
      </c>
      <c r="Z3240" s="30" t="str">
        <f>IF(tbl_Customers[[#This Row],[total_eve_calls]]&lt;=80,"Low Calls",
IF(tbl_Customers[[#This Row],[total_eve_calls]]&lt;=120,"Medium Calls","High Calls"))</f>
        <v>Low Calls</v>
      </c>
      <c r="AA3240" s="30" t="str">
        <f>IF(tbl_Customers[[#This Row],[total_eve_charge]]&lt;=15,"Low Charges",
IF(tbl_Customers[[#This Row],[total_eve_charge]]&lt;=20,"Medium Charges","High Charges"))</f>
        <v>Low Charges</v>
      </c>
      <c r="AB3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0" s="30" t="str">
        <f>IF(tbl_Customers[[#This Row],[number_vmail_messages]] = 0, "No Usage", IF(tbl_Customers[[#This Row],[number_vmail_messages]] &lt;= 20, "Low Usage", IF(tbl_Customers[[#This Row],[number_vmail_messages]] &lt;= 40, "Medium Usgae", "High Usage")))</f>
        <v>No Usage</v>
      </c>
      <c r="AD3240" s="30" t="str">
        <f>IF(tbl_Customers[[#This Row],[total_day_minutes]]&lt;=150,"Low Usage", IF(tbl_Customers[[#This Row],[total_day_minutes]]&lt;=200,"Medium Usage", IF(tbl_Customers[[#This Row],[total_day_minutes]]&lt;=250,"High Usage","Very High Usage")))</f>
        <v>High Usage</v>
      </c>
      <c r="AE3240" s="30" t="str">
        <f>IF(tbl_Customers[[#This Row],[total_intl_calls]]&lt;=5,"Low Calls", IF(tbl_Customers[[#This Row],[total_intl_calls]]&lt;=10, "Medium Calls", "High Calls"))</f>
        <v>Medium Calls</v>
      </c>
    </row>
    <row r="3241" spans="1:31"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c r="W3241" t="str">
        <f>IF(tbl_Customers[[#This Row],[number_customer_service_calls]] &lt;= 1, "0-1 Calls", IF(tbl_Customers[[#This Row],[number_customer_service_calls]] &lt;= 3, "2-3 Calls", IF(tbl_Customers[[#This Row],[number_customer_service_calls]] &lt;=5, "4-5 Calls", "6+ Calls")))</f>
        <v>2-3 Calls</v>
      </c>
      <c r="X3241" t="str">
        <f>IF(tbl_Customers[[#This Row],[account_length]] &lt;= 50, "0-50", IF(tbl_Customers[[#This Row],[account_length]] &lt;=100, "51-100", IF(tbl_Customers[[#This Row],[account_length]] &lt;= 150, "101-150", "151+")))</f>
        <v>101-150</v>
      </c>
      <c r="Y3241" s="30" t="str">
        <f>IF(tbl_Customers[[#This Row],[total_intl_charge]] &lt;= 3, "Low Charges", "High Charges")</f>
        <v>Low Charges</v>
      </c>
      <c r="Z3241" s="30" t="str">
        <f>IF(tbl_Customers[[#This Row],[total_eve_calls]]&lt;=80,"Low Calls",
IF(tbl_Customers[[#This Row],[total_eve_calls]]&lt;=120,"Medium Calls","High Calls"))</f>
        <v>Medium Calls</v>
      </c>
      <c r="AA3241" s="30" t="str">
        <f>IF(tbl_Customers[[#This Row],[total_eve_charge]]&lt;=15,"Low Charges",
IF(tbl_Customers[[#This Row],[total_eve_charge]]&lt;=20,"Medium Charges","High Charges"))</f>
        <v>Low Charges</v>
      </c>
      <c r="AB3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1" s="30" t="str">
        <f>IF(tbl_Customers[[#This Row],[number_vmail_messages]] = 0, "No Usage", IF(tbl_Customers[[#This Row],[number_vmail_messages]] &lt;= 20, "Low Usage", IF(tbl_Customers[[#This Row],[number_vmail_messages]] &lt;= 40, "Medium Usgae", "High Usage")))</f>
        <v>No Usage</v>
      </c>
      <c r="AD3241" s="30" t="str">
        <f>IF(tbl_Customers[[#This Row],[total_day_minutes]]&lt;=150,"Low Usage", IF(tbl_Customers[[#This Row],[total_day_minutes]]&lt;=200,"Medium Usage", IF(tbl_Customers[[#This Row],[total_day_minutes]]&lt;=250,"High Usage","Very High Usage")))</f>
        <v>High Usage</v>
      </c>
      <c r="AE3241" s="30" t="str">
        <f>IF(tbl_Customers[[#This Row],[total_intl_calls]]&lt;=5,"Low Calls", IF(tbl_Customers[[#This Row],[total_intl_calls]]&lt;=10, "Medium Calls", "High Calls"))</f>
        <v>Low Calls</v>
      </c>
    </row>
    <row r="3242" spans="1:31"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c r="W3242" t="str">
        <f>IF(tbl_Customers[[#This Row],[number_customer_service_calls]] &lt;= 1, "0-1 Calls", IF(tbl_Customers[[#This Row],[number_customer_service_calls]] &lt;= 3, "2-3 Calls", IF(tbl_Customers[[#This Row],[number_customer_service_calls]] &lt;=5, "4-5 Calls", "6+ Calls")))</f>
        <v>2-3 Calls</v>
      </c>
      <c r="X3242" t="str">
        <f>IF(tbl_Customers[[#This Row],[account_length]] &lt;= 50, "0-50", IF(tbl_Customers[[#This Row],[account_length]] &lt;=100, "51-100", IF(tbl_Customers[[#This Row],[account_length]] &lt;= 150, "101-150", "151+")))</f>
        <v>51-100</v>
      </c>
      <c r="Y3242" s="30" t="str">
        <f>IF(tbl_Customers[[#This Row],[total_intl_charge]] &lt;= 3, "Low Charges", "High Charges")</f>
        <v>Low Charges</v>
      </c>
      <c r="Z3242" s="30" t="str">
        <f>IF(tbl_Customers[[#This Row],[total_eve_calls]]&lt;=80,"Low Calls",
IF(tbl_Customers[[#This Row],[total_eve_calls]]&lt;=120,"Medium Calls","High Calls"))</f>
        <v>Medium Calls</v>
      </c>
      <c r="AA3242" s="30" t="str">
        <f>IF(tbl_Customers[[#This Row],[total_eve_charge]]&lt;=15,"Low Charges",
IF(tbl_Customers[[#This Row],[total_eve_charge]]&lt;=20,"Medium Charges","High Charges"))</f>
        <v>Medium Charges</v>
      </c>
      <c r="AB3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42" s="30" t="str">
        <f>IF(tbl_Customers[[#This Row],[number_vmail_messages]] = 0, "No Usage", IF(tbl_Customers[[#This Row],[number_vmail_messages]] &lt;= 20, "Low Usage", IF(tbl_Customers[[#This Row],[number_vmail_messages]] &lt;= 40, "Medium Usgae", "High Usage")))</f>
        <v>No Usage</v>
      </c>
      <c r="AD3242" s="30" t="str">
        <f>IF(tbl_Customers[[#This Row],[total_day_minutes]]&lt;=150,"Low Usage", IF(tbl_Customers[[#This Row],[total_day_minutes]]&lt;=200,"Medium Usage", IF(tbl_Customers[[#This Row],[total_day_minutes]]&lt;=250,"High Usage","Very High Usage")))</f>
        <v>Medium Usage</v>
      </c>
      <c r="AE3242" s="30" t="str">
        <f>IF(tbl_Customers[[#This Row],[total_intl_calls]]&lt;=5,"Low Calls", IF(tbl_Customers[[#This Row],[total_intl_calls]]&lt;=10, "Medium Calls", "High Calls"))</f>
        <v>Low Calls</v>
      </c>
    </row>
    <row r="3243" spans="1:31"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c r="W3243" t="str">
        <f>IF(tbl_Customers[[#This Row],[number_customer_service_calls]] &lt;= 1, "0-1 Calls", IF(tbl_Customers[[#This Row],[number_customer_service_calls]] &lt;= 3, "2-3 Calls", IF(tbl_Customers[[#This Row],[number_customer_service_calls]] &lt;=5, "4-5 Calls", "6+ Calls")))</f>
        <v>0-1 Calls</v>
      </c>
      <c r="X3243" t="str">
        <f>IF(tbl_Customers[[#This Row],[account_length]] &lt;= 50, "0-50", IF(tbl_Customers[[#This Row],[account_length]] &lt;=100, "51-100", IF(tbl_Customers[[#This Row],[account_length]] &lt;= 150, "101-150", "151+")))</f>
        <v>51-100</v>
      </c>
      <c r="Y3243" s="30" t="str">
        <f>IF(tbl_Customers[[#This Row],[total_intl_charge]] &lt;= 3, "Low Charges", "High Charges")</f>
        <v>Low Charges</v>
      </c>
      <c r="Z3243" s="30" t="str">
        <f>IF(tbl_Customers[[#This Row],[total_eve_calls]]&lt;=80,"Low Calls",
IF(tbl_Customers[[#This Row],[total_eve_calls]]&lt;=120,"Medium Calls","High Calls"))</f>
        <v>Medium Calls</v>
      </c>
      <c r="AA3243" s="30" t="str">
        <f>IF(tbl_Customers[[#This Row],[total_eve_charge]]&lt;=15,"Low Charges",
IF(tbl_Customers[[#This Row],[total_eve_charge]]&lt;=20,"Medium Charges","High Charges"))</f>
        <v>Low Charges</v>
      </c>
      <c r="AB3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3" s="30" t="str">
        <f>IF(tbl_Customers[[#This Row],[number_vmail_messages]] = 0, "No Usage", IF(tbl_Customers[[#This Row],[number_vmail_messages]] &lt;= 20, "Low Usage", IF(tbl_Customers[[#This Row],[number_vmail_messages]] &lt;= 40, "Medium Usgae", "High Usage")))</f>
        <v>Medium Usgae</v>
      </c>
      <c r="AD3243" s="30" t="str">
        <f>IF(tbl_Customers[[#This Row],[total_day_minutes]]&lt;=150,"Low Usage", IF(tbl_Customers[[#This Row],[total_day_minutes]]&lt;=200,"Medium Usage", IF(tbl_Customers[[#This Row],[total_day_minutes]]&lt;=250,"High Usage","Very High Usage")))</f>
        <v>Very High Usage</v>
      </c>
      <c r="AE3243" s="30" t="str">
        <f>IF(tbl_Customers[[#This Row],[total_intl_calls]]&lt;=5,"Low Calls", IF(tbl_Customers[[#This Row],[total_intl_calls]]&lt;=10, "Medium Calls", "High Calls"))</f>
        <v>Low Calls</v>
      </c>
    </row>
    <row r="3244" spans="1:31"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c r="W3244" t="str">
        <f>IF(tbl_Customers[[#This Row],[number_customer_service_calls]] &lt;= 1, "0-1 Calls", IF(tbl_Customers[[#This Row],[number_customer_service_calls]] &lt;= 3, "2-3 Calls", IF(tbl_Customers[[#This Row],[number_customer_service_calls]] &lt;=5, "4-5 Calls", "6+ Calls")))</f>
        <v>2-3 Calls</v>
      </c>
      <c r="X3244" t="str">
        <f>IF(tbl_Customers[[#This Row],[account_length]] &lt;= 50, "0-50", IF(tbl_Customers[[#This Row],[account_length]] &lt;=100, "51-100", IF(tbl_Customers[[#This Row],[account_length]] &lt;= 150, "101-150", "151+")))</f>
        <v>51-100</v>
      </c>
      <c r="Y3244" s="30" t="str">
        <f>IF(tbl_Customers[[#This Row],[total_intl_charge]] &lt;= 3, "Low Charges", "High Charges")</f>
        <v>High Charges</v>
      </c>
      <c r="Z3244" s="30" t="str">
        <f>IF(tbl_Customers[[#This Row],[total_eve_calls]]&lt;=80,"Low Calls",
IF(tbl_Customers[[#This Row],[total_eve_calls]]&lt;=120,"Medium Calls","High Calls"))</f>
        <v>Medium Calls</v>
      </c>
      <c r="AA3244" s="30" t="str">
        <f>IF(tbl_Customers[[#This Row],[total_eve_charge]]&lt;=15,"Low Charges",
IF(tbl_Customers[[#This Row],[total_eve_charge]]&lt;=20,"Medium Charges","High Charges"))</f>
        <v>Low Charges</v>
      </c>
      <c r="AB3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4" s="30" t="str">
        <f>IF(tbl_Customers[[#This Row],[number_vmail_messages]] = 0, "No Usage", IF(tbl_Customers[[#This Row],[number_vmail_messages]] &lt;= 20, "Low Usage", IF(tbl_Customers[[#This Row],[number_vmail_messages]] &lt;= 40, "Medium Usgae", "High Usage")))</f>
        <v>No Usage</v>
      </c>
      <c r="AD3244" s="30" t="str">
        <f>IF(tbl_Customers[[#This Row],[total_day_minutes]]&lt;=150,"Low Usage", IF(tbl_Customers[[#This Row],[total_day_minutes]]&lt;=200,"Medium Usage", IF(tbl_Customers[[#This Row],[total_day_minutes]]&lt;=250,"High Usage","Very High Usage")))</f>
        <v>Medium Usage</v>
      </c>
      <c r="AE3244" s="30" t="str">
        <f>IF(tbl_Customers[[#This Row],[total_intl_calls]]&lt;=5,"Low Calls", IF(tbl_Customers[[#This Row],[total_intl_calls]]&lt;=10, "Medium Calls", "High Calls"))</f>
        <v>Low Calls</v>
      </c>
    </row>
    <row r="3245" spans="1:31"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c r="W3245" t="str">
        <f>IF(tbl_Customers[[#This Row],[number_customer_service_calls]] &lt;= 1, "0-1 Calls", IF(tbl_Customers[[#This Row],[number_customer_service_calls]] &lt;= 3, "2-3 Calls", IF(tbl_Customers[[#This Row],[number_customer_service_calls]] &lt;=5, "4-5 Calls", "6+ Calls")))</f>
        <v>4-5 Calls</v>
      </c>
      <c r="X3245" t="str">
        <f>IF(tbl_Customers[[#This Row],[account_length]] &lt;= 50, "0-50", IF(tbl_Customers[[#This Row],[account_length]] &lt;=100, "51-100", IF(tbl_Customers[[#This Row],[account_length]] &lt;= 150, "101-150", "151+")))</f>
        <v>51-100</v>
      </c>
      <c r="Y3245" s="30" t="str">
        <f>IF(tbl_Customers[[#This Row],[total_intl_charge]] &lt;= 3, "Low Charges", "High Charges")</f>
        <v>High Charges</v>
      </c>
      <c r="Z3245" s="30" t="str">
        <f>IF(tbl_Customers[[#This Row],[total_eve_calls]]&lt;=80,"Low Calls",
IF(tbl_Customers[[#This Row],[total_eve_calls]]&lt;=120,"Medium Calls","High Calls"))</f>
        <v>Medium Calls</v>
      </c>
      <c r="AA3245" s="30" t="str">
        <f>IF(tbl_Customers[[#This Row],[total_eve_charge]]&lt;=15,"Low Charges",
IF(tbl_Customers[[#This Row],[total_eve_charge]]&lt;=20,"Medium Charges","High Charges"))</f>
        <v>Medium Charges</v>
      </c>
      <c r="AB3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5" s="30" t="str">
        <f>IF(tbl_Customers[[#This Row],[number_vmail_messages]] = 0, "No Usage", IF(tbl_Customers[[#This Row],[number_vmail_messages]] &lt;= 20, "Low Usage", IF(tbl_Customers[[#This Row],[number_vmail_messages]] &lt;= 40, "Medium Usgae", "High Usage")))</f>
        <v>No Usage</v>
      </c>
      <c r="AD3245" s="30" t="str">
        <f>IF(tbl_Customers[[#This Row],[total_day_minutes]]&lt;=150,"Low Usage", IF(tbl_Customers[[#This Row],[total_day_minutes]]&lt;=200,"Medium Usage", IF(tbl_Customers[[#This Row],[total_day_minutes]]&lt;=250,"High Usage","Very High Usage")))</f>
        <v>Medium Usage</v>
      </c>
      <c r="AE3245" s="30" t="str">
        <f>IF(tbl_Customers[[#This Row],[total_intl_calls]]&lt;=5,"Low Calls", IF(tbl_Customers[[#This Row],[total_intl_calls]]&lt;=10, "Medium Calls", "High Calls"))</f>
        <v>Low Calls</v>
      </c>
    </row>
    <row r="3246" spans="1:31"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c r="W3246" t="str">
        <f>IF(tbl_Customers[[#This Row],[number_customer_service_calls]] &lt;= 1, "0-1 Calls", IF(tbl_Customers[[#This Row],[number_customer_service_calls]] &lt;= 3, "2-3 Calls", IF(tbl_Customers[[#This Row],[number_customer_service_calls]] &lt;=5, "4-5 Calls", "6+ Calls")))</f>
        <v>2-3 Calls</v>
      </c>
      <c r="X3246" t="str">
        <f>IF(tbl_Customers[[#This Row],[account_length]] &lt;= 50, "0-50", IF(tbl_Customers[[#This Row],[account_length]] &lt;=100, "51-100", IF(tbl_Customers[[#This Row],[account_length]] &lt;= 150, "101-150", "151+")))</f>
        <v>101-150</v>
      </c>
      <c r="Y3246" s="30" t="str">
        <f>IF(tbl_Customers[[#This Row],[total_intl_charge]] &lt;= 3, "Low Charges", "High Charges")</f>
        <v>High Charges</v>
      </c>
      <c r="Z3246" s="30" t="str">
        <f>IF(tbl_Customers[[#This Row],[total_eve_calls]]&lt;=80,"Low Calls",
IF(tbl_Customers[[#This Row],[total_eve_calls]]&lt;=120,"Medium Calls","High Calls"))</f>
        <v>Low Calls</v>
      </c>
      <c r="AA3246" s="30" t="str">
        <f>IF(tbl_Customers[[#This Row],[total_eve_charge]]&lt;=15,"Low Charges",
IF(tbl_Customers[[#This Row],[total_eve_charge]]&lt;=20,"Medium Charges","High Charges"))</f>
        <v>Low Charges</v>
      </c>
      <c r="AB3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6" s="30" t="str">
        <f>IF(tbl_Customers[[#This Row],[number_vmail_messages]] = 0, "No Usage", IF(tbl_Customers[[#This Row],[number_vmail_messages]] &lt;= 20, "Low Usage", IF(tbl_Customers[[#This Row],[number_vmail_messages]] &lt;= 40, "Medium Usgae", "High Usage")))</f>
        <v>No Usage</v>
      </c>
      <c r="AD3246" s="30" t="str">
        <f>IF(tbl_Customers[[#This Row],[total_day_minutes]]&lt;=150,"Low Usage", IF(tbl_Customers[[#This Row],[total_day_minutes]]&lt;=200,"Medium Usage", IF(tbl_Customers[[#This Row],[total_day_minutes]]&lt;=250,"High Usage","Very High Usage")))</f>
        <v>High Usage</v>
      </c>
      <c r="AE3246" s="30" t="str">
        <f>IF(tbl_Customers[[#This Row],[total_intl_calls]]&lt;=5,"Low Calls", IF(tbl_Customers[[#This Row],[total_intl_calls]]&lt;=10, "Medium Calls", "High Calls"))</f>
        <v>Low Calls</v>
      </c>
    </row>
    <row r="3247" spans="1:31"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c r="W3247" t="str">
        <f>IF(tbl_Customers[[#This Row],[number_customer_service_calls]] &lt;= 1, "0-1 Calls", IF(tbl_Customers[[#This Row],[number_customer_service_calls]] &lt;= 3, "2-3 Calls", IF(tbl_Customers[[#This Row],[number_customer_service_calls]] &lt;=5, "4-5 Calls", "6+ Calls")))</f>
        <v>0-1 Calls</v>
      </c>
      <c r="X3247" t="str">
        <f>IF(tbl_Customers[[#This Row],[account_length]] &lt;= 50, "0-50", IF(tbl_Customers[[#This Row],[account_length]] &lt;=100, "51-100", IF(tbl_Customers[[#This Row],[account_length]] &lt;= 150, "101-150", "151+")))</f>
        <v>101-150</v>
      </c>
      <c r="Y3247" s="30" t="str">
        <f>IF(tbl_Customers[[#This Row],[total_intl_charge]] &lt;= 3, "Low Charges", "High Charges")</f>
        <v>Low Charges</v>
      </c>
      <c r="Z3247" s="30" t="str">
        <f>IF(tbl_Customers[[#This Row],[total_eve_calls]]&lt;=80,"Low Calls",
IF(tbl_Customers[[#This Row],[total_eve_calls]]&lt;=120,"Medium Calls","High Calls"))</f>
        <v>High Calls</v>
      </c>
      <c r="AA3247" s="30" t="str">
        <f>IF(tbl_Customers[[#This Row],[total_eve_charge]]&lt;=15,"Low Charges",
IF(tbl_Customers[[#This Row],[total_eve_charge]]&lt;=20,"Medium Charges","High Charges"))</f>
        <v>High Charges</v>
      </c>
      <c r="AB3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47" s="30" t="str">
        <f>IF(tbl_Customers[[#This Row],[number_vmail_messages]] = 0, "No Usage", IF(tbl_Customers[[#This Row],[number_vmail_messages]] &lt;= 20, "Low Usage", IF(tbl_Customers[[#This Row],[number_vmail_messages]] &lt;= 40, "Medium Usgae", "High Usage")))</f>
        <v>Medium Usgae</v>
      </c>
      <c r="AD3247" s="30" t="str">
        <f>IF(tbl_Customers[[#This Row],[total_day_minutes]]&lt;=150,"Low Usage", IF(tbl_Customers[[#This Row],[total_day_minutes]]&lt;=200,"Medium Usage", IF(tbl_Customers[[#This Row],[total_day_minutes]]&lt;=250,"High Usage","Very High Usage")))</f>
        <v>Medium Usage</v>
      </c>
      <c r="AE3247" s="30" t="str">
        <f>IF(tbl_Customers[[#This Row],[total_intl_calls]]&lt;=5,"Low Calls", IF(tbl_Customers[[#This Row],[total_intl_calls]]&lt;=10, "Medium Calls", "High Calls"))</f>
        <v>Medium Calls</v>
      </c>
    </row>
    <row r="3248" spans="1:31"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c r="W3248" t="str">
        <f>IF(tbl_Customers[[#This Row],[number_customer_service_calls]] &lt;= 1, "0-1 Calls", IF(tbl_Customers[[#This Row],[number_customer_service_calls]] &lt;= 3, "2-3 Calls", IF(tbl_Customers[[#This Row],[number_customer_service_calls]] &lt;=5, "4-5 Calls", "6+ Calls")))</f>
        <v>2-3 Calls</v>
      </c>
      <c r="X3248" t="str">
        <f>IF(tbl_Customers[[#This Row],[account_length]] &lt;= 50, "0-50", IF(tbl_Customers[[#This Row],[account_length]] &lt;=100, "51-100", IF(tbl_Customers[[#This Row],[account_length]] &lt;= 150, "101-150", "151+")))</f>
        <v>51-100</v>
      </c>
      <c r="Y3248" s="30" t="str">
        <f>IF(tbl_Customers[[#This Row],[total_intl_charge]] &lt;= 3, "Low Charges", "High Charges")</f>
        <v>High Charges</v>
      </c>
      <c r="Z3248" s="30" t="str">
        <f>IF(tbl_Customers[[#This Row],[total_eve_calls]]&lt;=80,"Low Calls",
IF(tbl_Customers[[#This Row],[total_eve_calls]]&lt;=120,"Medium Calls","High Calls"))</f>
        <v>Medium Calls</v>
      </c>
      <c r="AA3248" s="30" t="str">
        <f>IF(tbl_Customers[[#This Row],[total_eve_charge]]&lt;=15,"Low Charges",
IF(tbl_Customers[[#This Row],[total_eve_charge]]&lt;=20,"Medium Charges","High Charges"))</f>
        <v>High Charges</v>
      </c>
      <c r="AB3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8" s="30" t="str">
        <f>IF(tbl_Customers[[#This Row],[number_vmail_messages]] = 0, "No Usage", IF(tbl_Customers[[#This Row],[number_vmail_messages]] &lt;= 20, "Low Usage", IF(tbl_Customers[[#This Row],[number_vmail_messages]] &lt;= 40, "Medium Usgae", "High Usage")))</f>
        <v>No Usage</v>
      </c>
      <c r="AD3248" s="30" t="str">
        <f>IF(tbl_Customers[[#This Row],[total_day_minutes]]&lt;=150,"Low Usage", IF(tbl_Customers[[#This Row],[total_day_minutes]]&lt;=200,"Medium Usage", IF(tbl_Customers[[#This Row],[total_day_minutes]]&lt;=250,"High Usage","Very High Usage")))</f>
        <v>Low Usage</v>
      </c>
      <c r="AE3248" s="30" t="str">
        <f>IF(tbl_Customers[[#This Row],[total_intl_calls]]&lt;=5,"Low Calls", IF(tbl_Customers[[#This Row],[total_intl_calls]]&lt;=10, "Medium Calls", "High Calls"))</f>
        <v>High Calls</v>
      </c>
    </row>
    <row r="3249" spans="1:31"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c r="W3249" t="str">
        <f>IF(tbl_Customers[[#This Row],[number_customer_service_calls]] &lt;= 1, "0-1 Calls", IF(tbl_Customers[[#This Row],[number_customer_service_calls]] &lt;= 3, "2-3 Calls", IF(tbl_Customers[[#This Row],[number_customer_service_calls]] &lt;=5, "4-5 Calls", "6+ Calls")))</f>
        <v>2-3 Calls</v>
      </c>
      <c r="X3249" t="str">
        <f>IF(tbl_Customers[[#This Row],[account_length]] &lt;= 50, "0-50", IF(tbl_Customers[[#This Row],[account_length]] &lt;=100, "51-100", IF(tbl_Customers[[#This Row],[account_length]] &lt;= 150, "101-150", "151+")))</f>
        <v>151+</v>
      </c>
      <c r="Y3249" s="30" t="str">
        <f>IF(tbl_Customers[[#This Row],[total_intl_charge]] &lt;= 3, "Low Charges", "High Charges")</f>
        <v>Low Charges</v>
      </c>
      <c r="Z3249" s="30" t="str">
        <f>IF(tbl_Customers[[#This Row],[total_eve_calls]]&lt;=80,"Low Calls",
IF(tbl_Customers[[#This Row],[total_eve_calls]]&lt;=120,"Medium Calls","High Calls"))</f>
        <v>High Calls</v>
      </c>
      <c r="AA3249" s="30" t="str">
        <f>IF(tbl_Customers[[#This Row],[total_eve_charge]]&lt;=15,"Low Charges",
IF(tbl_Customers[[#This Row],[total_eve_charge]]&lt;=20,"Medium Charges","High Charges"))</f>
        <v>Medium Charges</v>
      </c>
      <c r="AB3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49" s="30" t="str">
        <f>IF(tbl_Customers[[#This Row],[number_vmail_messages]] = 0, "No Usage", IF(tbl_Customers[[#This Row],[number_vmail_messages]] &lt;= 20, "Low Usage", IF(tbl_Customers[[#This Row],[number_vmail_messages]] &lt;= 40, "Medium Usgae", "High Usage")))</f>
        <v>High Usage</v>
      </c>
      <c r="AD3249" s="30" t="str">
        <f>IF(tbl_Customers[[#This Row],[total_day_minutes]]&lt;=150,"Low Usage", IF(tbl_Customers[[#This Row],[total_day_minutes]]&lt;=200,"Medium Usage", IF(tbl_Customers[[#This Row],[total_day_minutes]]&lt;=250,"High Usage","Very High Usage")))</f>
        <v>High Usage</v>
      </c>
      <c r="AE3249" s="30" t="str">
        <f>IF(tbl_Customers[[#This Row],[total_intl_calls]]&lt;=5,"Low Calls", IF(tbl_Customers[[#This Row],[total_intl_calls]]&lt;=10, "Medium Calls", "High Calls"))</f>
        <v>High Calls</v>
      </c>
    </row>
    <row r="3250" spans="1:31"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c r="W3250" t="str">
        <f>IF(tbl_Customers[[#This Row],[number_customer_service_calls]] &lt;= 1, "0-1 Calls", IF(tbl_Customers[[#This Row],[number_customer_service_calls]] &lt;= 3, "2-3 Calls", IF(tbl_Customers[[#This Row],[number_customer_service_calls]] &lt;=5, "4-5 Calls", "6+ Calls")))</f>
        <v>0-1 Calls</v>
      </c>
      <c r="X3250" t="str">
        <f>IF(tbl_Customers[[#This Row],[account_length]] &lt;= 50, "0-50", IF(tbl_Customers[[#This Row],[account_length]] &lt;=100, "51-100", IF(tbl_Customers[[#This Row],[account_length]] &lt;= 150, "101-150", "151+")))</f>
        <v>101-150</v>
      </c>
      <c r="Y3250" s="30" t="str">
        <f>IF(tbl_Customers[[#This Row],[total_intl_charge]] &lt;= 3, "Low Charges", "High Charges")</f>
        <v>High Charges</v>
      </c>
      <c r="Z3250" s="30" t="str">
        <f>IF(tbl_Customers[[#This Row],[total_eve_calls]]&lt;=80,"Low Calls",
IF(tbl_Customers[[#This Row],[total_eve_calls]]&lt;=120,"Medium Calls","High Calls"))</f>
        <v>Medium Calls</v>
      </c>
      <c r="AA3250" s="30" t="str">
        <f>IF(tbl_Customers[[#This Row],[total_eve_charge]]&lt;=15,"Low Charges",
IF(tbl_Customers[[#This Row],[total_eve_charge]]&lt;=20,"Medium Charges","High Charges"))</f>
        <v>Medium Charges</v>
      </c>
      <c r="AB3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0" s="30" t="str">
        <f>IF(tbl_Customers[[#This Row],[number_vmail_messages]] = 0, "No Usage", IF(tbl_Customers[[#This Row],[number_vmail_messages]] &lt;= 20, "Low Usage", IF(tbl_Customers[[#This Row],[number_vmail_messages]] &lt;= 40, "Medium Usgae", "High Usage")))</f>
        <v>No Usage</v>
      </c>
      <c r="AD3250" s="30" t="str">
        <f>IF(tbl_Customers[[#This Row],[total_day_minutes]]&lt;=150,"Low Usage", IF(tbl_Customers[[#This Row],[total_day_minutes]]&lt;=200,"Medium Usage", IF(tbl_Customers[[#This Row],[total_day_minutes]]&lt;=250,"High Usage","Very High Usage")))</f>
        <v>High Usage</v>
      </c>
      <c r="AE3250" s="30" t="str">
        <f>IF(tbl_Customers[[#This Row],[total_intl_calls]]&lt;=5,"Low Calls", IF(tbl_Customers[[#This Row],[total_intl_calls]]&lt;=10, "Medium Calls", "High Calls"))</f>
        <v>Low Calls</v>
      </c>
    </row>
    <row r="3251" spans="1:31"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c r="W3251" t="str">
        <f>IF(tbl_Customers[[#This Row],[number_customer_service_calls]] &lt;= 1, "0-1 Calls", IF(tbl_Customers[[#This Row],[number_customer_service_calls]] &lt;= 3, "2-3 Calls", IF(tbl_Customers[[#This Row],[number_customer_service_calls]] &lt;=5, "4-5 Calls", "6+ Calls")))</f>
        <v>2-3 Calls</v>
      </c>
      <c r="X3251" t="str">
        <f>IF(tbl_Customers[[#This Row],[account_length]] &lt;= 50, "0-50", IF(tbl_Customers[[#This Row],[account_length]] &lt;=100, "51-100", IF(tbl_Customers[[#This Row],[account_length]] &lt;= 150, "101-150", "151+")))</f>
        <v>51-100</v>
      </c>
      <c r="Y3251" s="30" t="str">
        <f>IF(tbl_Customers[[#This Row],[total_intl_charge]] &lt;= 3, "Low Charges", "High Charges")</f>
        <v>High Charges</v>
      </c>
      <c r="Z3251" s="30" t="str">
        <f>IF(tbl_Customers[[#This Row],[total_eve_calls]]&lt;=80,"Low Calls",
IF(tbl_Customers[[#This Row],[total_eve_calls]]&lt;=120,"Medium Calls","High Calls"))</f>
        <v>Low Calls</v>
      </c>
      <c r="AA3251" s="30" t="str">
        <f>IF(tbl_Customers[[#This Row],[total_eve_charge]]&lt;=15,"Low Charges",
IF(tbl_Customers[[#This Row],[total_eve_charge]]&lt;=20,"Medium Charges","High Charges"))</f>
        <v>Medium Charges</v>
      </c>
      <c r="AB3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1" s="30" t="str">
        <f>IF(tbl_Customers[[#This Row],[number_vmail_messages]] = 0, "No Usage", IF(tbl_Customers[[#This Row],[number_vmail_messages]] &lt;= 20, "Low Usage", IF(tbl_Customers[[#This Row],[number_vmail_messages]] &lt;= 40, "Medium Usgae", "High Usage")))</f>
        <v>Medium Usgae</v>
      </c>
      <c r="AD3251" s="30" t="str">
        <f>IF(tbl_Customers[[#This Row],[total_day_minutes]]&lt;=150,"Low Usage", IF(tbl_Customers[[#This Row],[total_day_minutes]]&lt;=200,"Medium Usage", IF(tbl_Customers[[#This Row],[total_day_minutes]]&lt;=250,"High Usage","Very High Usage")))</f>
        <v>Low Usage</v>
      </c>
      <c r="AE3251" s="30" t="str">
        <f>IF(tbl_Customers[[#This Row],[total_intl_calls]]&lt;=5,"Low Calls", IF(tbl_Customers[[#This Row],[total_intl_calls]]&lt;=10, "Medium Calls", "High Calls"))</f>
        <v>Low Calls</v>
      </c>
    </row>
    <row r="3252" spans="1:31"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c r="W3252" t="str">
        <f>IF(tbl_Customers[[#This Row],[number_customer_service_calls]] &lt;= 1, "0-1 Calls", IF(tbl_Customers[[#This Row],[number_customer_service_calls]] &lt;= 3, "2-3 Calls", IF(tbl_Customers[[#This Row],[number_customer_service_calls]] &lt;=5, "4-5 Calls", "6+ Calls")))</f>
        <v>0-1 Calls</v>
      </c>
      <c r="X3252" t="str">
        <f>IF(tbl_Customers[[#This Row],[account_length]] &lt;= 50, "0-50", IF(tbl_Customers[[#This Row],[account_length]] &lt;=100, "51-100", IF(tbl_Customers[[#This Row],[account_length]] &lt;= 150, "101-150", "151+")))</f>
        <v>51-100</v>
      </c>
      <c r="Y3252" s="30" t="str">
        <f>IF(tbl_Customers[[#This Row],[total_intl_charge]] &lt;= 3, "Low Charges", "High Charges")</f>
        <v>High Charges</v>
      </c>
      <c r="Z3252" s="30" t="str">
        <f>IF(tbl_Customers[[#This Row],[total_eve_calls]]&lt;=80,"Low Calls",
IF(tbl_Customers[[#This Row],[total_eve_calls]]&lt;=120,"Medium Calls","High Calls"))</f>
        <v>Medium Calls</v>
      </c>
      <c r="AA3252" s="30" t="str">
        <f>IF(tbl_Customers[[#This Row],[total_eve_charge]]&lt;=15,"Low Charges",
IF(tbl_Customers[[#This Row],[total_eve_charge]]&lt;=20,"Medium Charges","High Charges"))</f>
        <v>Low Charges</v>
      </c>
      <c r="AB32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2" s="30" t="str">
        <f>IF(tbl_Customers[[#This Row],[number_vmail_messages]] = 0, "No Usage", IF(tbl_Customers[[#This Row],[number_vmail_messages]] &lt;= 20, "Low Usage", IF(tbl_Customers[[#This Row],[number_vmail_messages]] &lt;= 40, "Medium Usgae", "High Usage")))</f>
        <v>No Usage</v>
      </c>
      <c r="AD3252" s="30" t="str">
        <f>IF(tbl_Customers[[#This Row],[total_day_minutes]]&lt;=150,"Low Usage", IF(tbl_Customers[[#This Row],[total_day_minutes]]&lt;=200,"Medium Usage", IF(tbl_Customers[[#This Row],[total_day_minutes]]&lt;=250,"High Usage","Very High Usage")))</f>
        <v>High Usage</v>
      </c>
      <c r="AE3252" s="30" t="str">
        <f>IF(tbl_Customers[[#This Row],[total_intl_calls]]&lt;=5,"Low Calls", IF(tbl_Customers[[#This Row],[total_intl_calls]]&lt;=10, "Medium Calls", "High Calls"))</f>
        <v>Low Calls</v>
      </c>
    </row>
    <row r="3253" spans="1:31"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c r="W3253" t="str">
        <f>IF(tbl_Customers[[#This Row],[number_customer_service_calls]] &lt;= 1, "0-1 Calls", IF(tbl_Customers[[#This Row],[number_customer_service_calls]] &lt;= 3, "2-3 Calls", IF(tbl_Customers[[#This Row],[number_customer_service_calls]] &lt;=5, "4-5 Calls", "6+ Calls")))</f>
        <v>0-1 Calls</v>
      </c>
      <c r="X3253" t="str">
        <f>IF(tbl_Customers[[#This Row],[account_length]] &lt;= 50, "0-50", IF(tbl_Customers[[#This Row],[account_length]] &lt;=100, "51-100", IF(tbl_Customers[[#This Row],[account_length]] &lt;= 150, "101-150", "151+")))</f>
        <v>101-150</v>
      </c>
      <c r="Y3253" s="30" t="str">
        <f>IF(tbl_Customers[[#This Row],[total_intl_charge]] &lt;= 3, "Low Charges", "High Charges")</f>
        <v>High Charges</v>
      </c>
      <c r="Z3253" s="30" t="str">
        <f>IF(tbl_Customers[[#This Row],[total_eve_calls]]&lt;=80,"Low Calls",
IF(tbl_Customers[[#This Row],[total_eve_calls]]&lt;=120,"Medium Calls","High Calls"))</f>
        <v>Medium Calls</v>
      </c>
      <c r="AA3253" s="30" t="str">
        <f>IF(tbl_Customers[[#This Row],[total_eve_charge]]&lt;=15,"Low Charges",
IF(tbl_Customers[[#This Row],[total_eve_charge]]&lt;=20,"Medium Charges","High Charges"))</f>
        <v>Medium Charges</v>
      </c>
      <c r="AB32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3" s="30" t="str">
        <f>IF(tbl_Customers[[#This Row],[number_vmail_messages]] = 0, "No Usage", IF(tbl_Customers[[#This Row],[number_vmail_messages]] &lt;= 20, "Low Usage", IF(tbl_Customers[[#This Row],[number_vmail_messages]] &lt;= 40, "Medium Usgae", "High Usage")))</f>
        <v>No Usage</v>
      </c>
      <c r="AD3253" s="30" t="str">
        <f>IF(tbl_Customers[[#This Row],[total_day_minutes]]&lt;=150,"Low Usage", IF(tbl_Customers[[#This Row],[total_day_minutes]]&lt;=200,"Medium Usage", IF(tbl_Customers[[#This Row],[total_day_minutes]]&lt;=250,"High Usage","Very High Usage")))</f>
        <v>Low Usage</v>
      </c>
      <c r="AE3253" s="30" t="str">
        <f>IF(tbl_Customers[[#This Row],[total_intl_calls]]&lt;=5,"Low Calls", IF(tbl_Customers[[#This Row],[total_intl_calls]]&lt;=10, "Medium Calls", "High Calls"))</f>
        <v>Low Calls</v>
      </c>
    </row>
    <row r="3254" spans="1:31"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c r="W3254" t="str">
        <f>IF(tbl_Customers[[#This Row],[number_customer_service_calls]] &lt;= 1, "0-1 Calls", IF(tbl_Customers[[#This Row],[number_customer_service_calls]] &lt;= 3, "2-3 Calls", IF(tbl_Customers[[#This Row],[number_customer_service_calls]] &lt;=5, "4-5 Calls", "6+ Calls")))</f>
        <v>2-3 Calls</v>
      </c>
      <c r="X3254" t="str">
        <f>IF(tbl_Customers[[#This Row],[account_length]] &lt;= 50, "0-50", IF(tbl_Customers[[#This Row],[account_length]] &lt;=100, "51-100", IF(tbl_Customers[[#This Row],[account_length]] &lt;= 150, "101-150", "151+")))</f>
        <v>0-50</v>
      </c>
      <c r="Y3254" s="30" t="str">
        <f>IF(tbl_Customers[[#This Row],[total_intl_charge]] &lt;= 3, "Low Charges", "High Charges")</f>
        <v>Low Charges</v>
      </c>
      <c r="Z3254" s="30" t="str">
        <f>IF(tbl_Customers[[#This Row],[total_eve_calls]]&lt;=80,"Low Calls",
IF(tbl_Customers[[#This Row],[total_eve_calls]]&lt;=120,"Medium Calls","High Calls"))</f>
        <v>Low Calls</v>
      </c>
      <c r="AA3254" s="30" t="str">
        <f>IF(tbl_Customers[[#This Row],[total_eve_charge]]&lt;=15,"Low Charges",
IF(tbl_Customers[[#This Row],[total_eve_charge]]&lt;=20,"Medium Charges","High Charges"))</f>
        <v>High Charges</v>
      </c>
      <c r="AB32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54" s="30" t="str">
        <f>IF(tbl_Customers[[#This Row],[number_vmail_messages]] = 0, "No Usage", IF(tbl_Customers[[#This Row],[number_vmail_messages]] &lt;= 20, "Low Usage", IF(tbl_Customers[[#This Row],[number_vmail_messages]] &lt;= 40, "Medium Usgae", "High Usage")))</f>
        <v>Medium Usgae</v>
      </c>
      <c r="AD3254" s="30" t="str">
        <f>IF(tbl_Customers[[#This Row],[total_day_minutes]]&lt;=150,"Low Usage", IF(tbl_Customers[[#This Row],[total_day_minutes]]&lt;=200,"Medium Usage", IF(tbl_Customers[[#This Row],[total_day_minutes]]&lt;=250,"High Usage","Very High Usage")))</f>
        <v>Low Usage</v>
      </c>
      <c r="AE3254" s="30" t="str">
        <f>IF(tbl_Customers[[#This Row],[total_intl_calls]]&lt;=5,"Low Calls", IF(tbl_Customers[[#This Row],[total_intl_calls]]&lt;=10, "Medium Calls", "High Calls"))</f>
        <v>Low Calls</v>
      </c>
    </row>
    <row r="3255" spans="1:31"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c r="W3255" t="str">
        <f>IF(tbl_Customers[[#This Row],[number_customer_service_calls]] &lt;= 1, "0-1 Calls", IF(tbl_Customers[[#This Row],[number_customer_service_calls]] &lt;= 3, "2-3 Calls", IF(tbl_Customers[[#This Row],[number_customer_service_calls]] &lt;=5, "4-5 Calls", "6+ Calls")))</f>
        <v>0-1 Calls</v>
      </c>
      <c r="X3255" t="str">
        <f>IF(tbl_Customers[[#This Row],[account_length]] &lt;= 50, "0-50", IF(tbl_Customers[[#This Row],[account_length]] &lt;=100, "51-100", IF(tbl_Customers[[#This Row],[account_length]] &lt;= 150, "101-150", "151+")))</f>
        <v>51-100</v>
      </c>
      <c r="Y3255" s="30" t="str">
        <f>IF(tbl_Customers[[#This Row],[total_intl_charge]] &lt;= 3, "Low Charges", "High Charges")</f>
        <v>High Charges</v>
      </c>
      <c r="Z3255" s="30" t="str">
        <f>IF(tbl_Customers[[#This Row],[total_eve_calls]]&lt;=80,"Low Calls",
IF(tbl_Customers[[#This Row],[total_eve_calls]]&lt;=120,"Medium Calls","High Calls"))</f>
        <v>Medium Calls</v>
      </c>
      <c r="AA3255" s="30" t="str">
        <f>IF(tbl_Customers[[#This Row],[total_eve_charge]]&lt;=15,"Low Charges",
IF(tbl_Customers[[#This Row],[total_eve_charge]]&lt;=20,"Medium Charges","High Charges"))</f>
        <v>Medium Charges</v>
      </c>
      <c r="AB32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5" s="30" t="str">
        <f>IF(tbl_Customers[[#This Row],[number_vmail_messages]] = 0, "No Usage", IF(tbl_Customers[[#This Row],[number_vmail_messages]] &lt;= 20, "Low Usage", IF(tbl_Customers[[#This Row],[number_vmail_messages]] &lt;= 40, "Medium Usgae", "High Usage")))</f>
        <v>No Usage</v>
      </c>
      <c r="AD3255" s="30" t="str">
        <f>IF(tbl_Customers[[#This Row],[total_day_minutes]]&lt;=150,"Low Usage", IF(tbl_Customers[[#This Row],[total_day_minutes]]&lt;=200,"Medium Usage", IF(tbl_Customers[[#This Row],[total_day_minutes]]&lt;=250,"High Usage","Very High Usage")))</f>
        <v>Medium Usage</v>
      </c>
      <c r="AE3255" s="30" t="str">
        <f>IF(tbl_Customers[[#This Row],[total_intl_calls]]&lt;=5,"Low Calls", IF(tbl_Customers[[#This Row],[total_intl_calls]]&lt;=10, "Medium Calls", "High Calls"))</f>
        <v>Low Calls</v>
      </c>
    </row>
    <row r="3256" spans="1:31"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c r="W3256" t="str">
        <f>IF(tbl_Customers[[#This Row],[number_customer_service_calls]] &lt;= 1, "0-1 Calls", IF(tbl_Customers[[#This Row],[number_customer_service_calls]] &lt;= 3, "2-3 Calls", IF(tbl_Customers[[#This Row],[number_customer_service_calls]] &lt;=5, "4-5 Calls", "6+ Calls")))</f>
        <v>6+ Calls</v>
      </c>
      <c r="X3256" t="str">
        <f>IF(tbl_Customers[[#This Row],[account_length]] &lt;= 50, "0-50", IF(tbl_Customers[[#This Row],[account_length]] &lt;=100, "51-100", IF(tbl_Customers[[#This Row],[account_length]] &lt;= 150, "101-150", "151+")))</f>
        <v>151+</v>
      </c>
      <c r="Y3256" s="30" t="str">
        <f>IF(tbl_Customers[[#This Row],[total_intl_charge]] &lt;= 3, "Low Charges", "High Charges")</f>
        <v>Low Charges</v>
      </c>
      <c r="Z3256" s="30" t="str">
        <f>IF(tbl_Customers[[#This Row],[total_eve_calls]]&lt;=80,"Low Calls",
IF(tbl_Customers[[#This Row],[total_eve_calls]]&lt;=120,"Medium Calls","High Calls"))</f>
        <v>Low Calls</v>
      </c>
      <c r="AA3256" s="30" t="str">
        <f>IF(tbl_Customers[[#This Row],[total_eve_charge]]&lt;=15,"Low Charges",
IF(tbl_Customers[[#This Row],[total_eve_charge]]&lt;=20,"Medium Charges","High Charges"))</f>
        <v>Medium Charges</v>
      </c>
      <c r="AB32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6" s="30" t="str">
        <f>IF(tbl_Customers[[#This Row],[number_vmail_messages]] = 0, "No Usage", IF(tbl_Customers[[#This Row],[number_vmail_messages]] &lt;= 20, "Low Usage", IF(tbl_Customers[[#This Row],[number_vmail_messages]] &lt;= 40, "Medium Usgae", "High Usage")))</f>
        <v>Medium Usgae</v>
      </c>
      <c r="AD3256" s="30" t="str">
        <f>IF(tbl_Customers[[#This Row],[total_day_minutes]]&lt;=150,"Low Usage", IF(tbl_Customers[[#This Row],[total_day_minutes]]&lt;=200,"Medium Usage", IF(tbl_Customers[[#This Row],[total_day_minutes]]&lt;=250,"High Usage","Very High Usage")))</f>
        <v>Low Usage</v>
      </c>
      <c r="AE3256" s="30" t="str">
        <f>IF(tbl_Customers[[#This Row],[total_intl_calls]]&lt;=5,"Low Calls", IF(tbl_Customers[[#This Row],[total_intl_calls]]&lt;=10, "Medium Calls", "High Calls"))</f>
        <v>Medium Calls</v>
      </c>
    </row>
    <row r="3257" spans="1:31"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c r="W3257" t="str">
        <f>IF(tbl_Customers[[#This Row],[number_customer_service_calls]] &lt;= 1, "0-1 Calls", IF(tbl_Customers[[#This Row],[number_customer_service_calls]] &lt;= 3, "2-3 Calls", IF(tbl_Customers[[#This Row],[number_customer_service_calls]] &lt;=5, "4-5 Calls", "6+ Calls")))</f>
        <v>0-1 Calls</v>
      </c>
      <c r="X3257" t="str">
        <f>IF(tbl_Customers[[#This Row],[account_length]] &lt;= 50, "0-50", IF(tbl_Customers[[#This Row],[account_length]] &lt;=100, "51-100", IF(tbl_Customers[[#This Row],[account_length]] &lt;= 150, "101-150", "151+")))</f>
        <v>101-150</v>
      </c>
      <c r="Y3257" s="30" t="str">
        <f>IF(tbl_Customers[[#This Row],[total_intl_charge]] &lt;= 3, "Low Charges", "High Charges")</f>
        <v>High Charges</v>
      </c>
      <c r="Z3257" s="30" t="str">
        <f>IF(tbl_Customers[[#This Row],[total_eve_calls]]&lt;=80,"Low Calls",
IF(tbl_Customers[[#This Row],[total_eve_calls]]&lt;=120,"Medium Calls","High Calls"))</f>
        <v>High Calls</v>
      </c>
      <c r="AA3257" s="30" t="str">
        <f>IF(tbl_Customers[[#This Row],[total_eve_charge]]&lt;=15,"Low Charges",
IF(tbl_Customers[[#This Row],[total_eve_charge]]&lt;=20,"Medium Charges","High Charges"))</f>
        <v>High Charges</v>
      </c>
      <c r="AB32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57" s="30" t="str">
        <f>IF(tbl_Customers[[#This Row],[number_vmail_messages]] = 0, "No Usage", IF(tbl_Customers[[#This Row],[number_vmail_messages]] &lt;= 20, "Low Usage", IF(tbl_Customers[[#This Row],[number_vmail_messages]] &lt;= 40, "Medium Usgae", "High Usage")))</f>
        <v>No Usage</v>
      </c>
      <c r="AD3257" s="30" t="str">
        <f>IF(tbl_Customers[[#This Row],[total_day_minutes]]&lt;=150,"Low Usage", IF(tbl_Customers[[#This Row],[total_day_minutes]]&lt;=200,"Medium Usage", IF(tbl_Customers[[#This Row],[total_day_minutes]]&lt;=250,"High Usage","Very High Usage")))</f>
        <v>High Usage</v>
      </c>
      <c r="AE3257" s="30" t="str">
        <f>IF(tbl_Customers[[#This Row],[total_intl_calls]]&lt;=5,"Low Calls", IF(tbl_Customers[[#This Row],[total_intl_calls]]&lt;=10, "Medium Calls", "High Calls"))</f>
        <v>Low Calls</v>
      </c>
    </row>
    <row r="3258" spans="1:31"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c r="W3258" t="str">
        <f>IF(tbl_Customers[[#This Row],[number_customer_service_calls]] &lt;= 1, "0-1 Calls", IF(tbl_Customers[[#This Row],[number_customer_service_calls]] &lt;= 3, "2-3 Calls", IF(tbl_Customers[[#This Row],[number_customer_service_calls]] &lt;=5, "4-5 Calls", "6+ Calls")))</f>
        <v>0-1 Calls</v>
      </c>
      <c r="X3258" t="str">
        <f>IF(tbl_Customers[[#This Row],[account_length]] &lt;= 50, "0-50", IF(tbl_Customers[[#This Row],[account_length]] &lt;=100, "51-100", IF(tbl_Customers[[#This Row],[account_length]] &lt;= 150, "101-150", "151+")))</f>
        <v>51-100</v>
      </c>
      <c r="Y3258" s="30" t="str">
        <f>IF(tbl_Customers[[#This Row],[total_intl_charge]] &lt;= 3, "Low Charges", "High Charges")</f>
        <v>High Charges</v>
      </c>
      <c r="Z3258" s="30" t="str">
        <f>IF(tbl_Customers[[#This Row],[total_eve_calls]]&lt;=80,"Low Calls",
IF(tbl_Customers[[#This Row],[total_eve_calls]]&lt;=120,"Medium Calls","High Calls"))</f>
        <v>Medium Calls</v>
      </c>
      <c r="AA3258" s="30" t="str">
        <f>IF(tbl_Customers[[#This Row],[total_eve_charge]]&lt;=15,"Low Charges",
IF(tbl_Customers[[#This Row],[total_eve_charge]]&lt;=20,"Medium Charges","High Charges"))</f>
        <v>Medium Charges</v>
      </c>
      <c r="AB32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8" s="30" t="str">
        <f>IF(tbl_Customers[[#This Row],[number_vmail_messages]] = 0, "No Usage", IF(tbl_Customers[[#This Row],[number_vmail_messages]] &lt;= 20, "Low Usage", IF(tbl_Customers[[#This Row],[number_vmail_messages]] &lt;= 40, "Medium Usgae", "High Usage")))</f>
        <v>Medium Usgae</v>
      </c>
      <c r="AD3258" s="30" t="str">
        <f>IF(tbl_Customers[[#This Row],[total_day_minutes]]&lt;=150,"Low Usage", IF(tbl_Customers[[#This Row],[total_day_minutes]]&lt;=200,"Medium Usage", IF(tbl_Customers[[#This Row],[total_day_minutes]]&lt;=250,"High Usage","Very High Usage")))</f>
        <v>Low Usage</v>
      </c>
      <c r="AE3258" s="30" t="str">
        <f>IF(tbl_Customers[[#This Row],[total_intl_calls]]&lt;=5,"Low Calls", IF(tbl_Customers[[#This Row],[total_intl_calls]]&lt;=10, "Medium Calls", "High Calls"))</f>
        <v>Low Calls</v>
      </c>
    </row>
    <row r="3259" spans="1:31"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c r="W3259" t="str">
        <f>IF(tbl_Customers[[#This Row],[number_customer_service_calls]] &lt;= 1, "0-1 Calls", IF(tbl_Customers[[#This Row],[number_customer_service_calls]] &lt;= 3, "2-3 Calls", IF(tbl_Customers[[#This Row],[number_customer_service_calls]] &lt;=5, "4-5 Calls", "6+ Calls")))</f>
        <v>0-1 Calls</v>
      </c>
      <c r="X3259" t="str">
        <f>IF(tbl_Customers[[#This Row],[account_length]] &lt;= 50, "0-50", IF(tbl_Customers[[#This Row],[account_length]] &lt;=100, "51-100", IF(tbl_Customers[[#This Row],[account_length]] &lt;= 150, "101-150", "151+")))</f>
        <v>0-50</v>
      </c>
      <c r="Y3259" s="30" t="str">
        <f>IF(tbl_Customers[[#This Row],[total_intl_charge]] &lt;= 3, "Low Charges", "High Charges")</f>
        <v>High Charges</v>
      </c>
      <c r="Z3259" s="30" t="str">
        <f>IF(tbl_Customers[[#This Row],[total_eve_calls]]&lt;=80,"Low Calls",
IF(tbl_Customers[[#This Row],[total_eve_calls]]&lt;=120,"Medium Calls","High Calls"))</f>
        <v>Medium Calls</v>
      </c>
      <c r="AA3259" s="30" t="str">
        <f>IF(tbl_Customers[[#This Row],[total_eve_charge]]&lt;=15,"Low Charges",
IF(tbl_Customers[[#This Row],[total_eve_charge]]&lt;=20,"Medium Charges","High Charges"))</f>
        <v>Low Charges</v>
      </c>
      <c r="AB32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59" s="30" t="str">
        <f>IF(tbl_Customers[[#This Row],[number_vmail_messages]] = 0, "No Usage", IF(tbl_Customers[[#This Row],[number_vmail_messages]] &lt;= 20, "Low Usage", IF(tbl_Customers[[#This Row],[number_vmail_messages]] &lt;= 40, "Medium Usgae", "High Usage")))</f>
        <v>No Usage</v>
      </c>
      <c r="AD3259" s="30" t="str">
        <f>IF(tbl_Customers[[#This Row],[total_day_minutes]]&lt;=150,"Low Usage", IF(tbl_Customers[[#This Row],[total_day_minutes]]&lt;=200,"Medium Usage", IF(tbl_Customers[[#This Row],[total_day_minutes]]&lt;=250,"High Usage","Very High Usage")))</f>
        <v>Medium Usage</v>
      </c>
      <c r="AE3259" s="30" t="str">
        <f>IF(tbl_Customers[[#This Row],[total_intl_calls]]&lt;=5,"Low Calls", IF(tbl_Customers[[#This Row],[total_intl_calls]]&lt;=10, "Medium Calls", "High Calls"))</f>
        <v>Medium Calls</v>
      </c>
    </row>
    <row r="3260" spans="1:31"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c r="W3260" t="str">
        <f>IF(tbl_Customers[[#This Row],[number_customer_service_calls]] &lt;= 1, "0-1 Calls", IF(tbl_Customers[[#This Row],[number_customer_service_calls]] &lt;= 3, "2-3 Calls", IF(tbl_Customers[[#This Row],[number_customer_service_calls]] &lt;=5, "4-5 Calls", "6+ Calls")))</f>
        <v>0-1 Calls</v>
      </c>
      <c r="X3260" t="str">
        <f>IF(tbl_Customers[[#This Row],[account_length]] &lt;= 50, "0-50", IF(tbl_Customers[[#This Row],[account_length]] &lt;=100, "51-100", IF(tbl_Customers[[#This Row],[account_length]] &lt;= 150, "101-150", "151+")))</f>
        <v>0-50</v>
      </c>
      <c r="Y3260" s="30" t="str">
        <f>IF(tbl_Customers[[#This Row],[total_intl_charge]] &lt;= 3, "Low Charges", "High Charges")</f>
        <v>Low Charges</v>
      </c>
      <c r="Z3260" s="30" t="str">
        <f>IF(tbl_Customers[[#This Row],[total_eve_calls]]&lt;=80,"Low Calls",
IF(tbl_Customers[[#This Row],[total_eve_calls]]&lt;=120,"Medium Calls","High Calls"))</f>
        <v>Medium Calls</v>
      </c>
      <c r="AA3260" s="30" t="str">
        <f>IF(tbl_Customers[[#This Row],[total_eve_charge]]&lt;=15,"Low Charges",
IF(tbl_Customers[[#This Row],[total_eve_charge]]&lt;=20,"Medium Charges","High Charges"))</f>
        <v>Medium Charges</v>
      </c>
      <c r="AB32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0" s="30" t="str">
        <f>IF(tbl_Customers[[#This Row],[number_vmail_messages]] = 0, "No Usage", IF(tbl_Customers[[#This Row],[number_vmail_messages]] &lt;= 20, "Low Usage", IF(tbl_Customers[[#This Row],[number_vmail_messages]] &lt;= 40, "Medium Usgae", "High Usage")))</f>
        <v>No Usage</v>
      </c>
      <c r="AD3260" s="30" t="str">
        <f>IF(tbl_Customers[[#This Row],[total_day_minutes]]&lt;=150,"Low Usage", IF(tbl_Customers[[#This Row],[total_day_minutes]]&lt;=200,"Medium Usage", IF(tbl_Customers[[#This Row],[total_day_minutes]]&lt;=250,"High Usage","Very High Usage")))</f>
        <v>Medium Usage</v>
      </c>
      <c r="AE3260" s="30" t="str">
        <f>IF(tbl_Customers[[#This Row],[total_intl_calls]]&lt;=5,"Low Calls", IF(tbl_Customers[[#This Row],[total_intl_calls]]&lt;=10, "Medium Calls", "High Calls"))</f>
        <v>Low Calls</v>
      </c>
    </row>
    <row r="3261" spans="1:31"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c r="W3261" t="str">
        <f>IF(tbl_Customers[[#This Row],[number_customer_service_calls]] &lt;= 1, "0-1 Calls", IF(tbl_Customers[[#This Row],[number_customer_service_calls]] &lt;= 3, "2-3 Calls", IF(tbl_Customers[[#This Row],[number_customer_service_calls]] &lt;=5, "4-5 Calls", "6+ Calls")))</f>
        <v>0-1 Calls</v>
      </c>
      <c r="X3261" t="str">
        <f>IF(tbl_Customers[[#This Row],[account_length]] &lt;= 50, "0-50", IF(tbl_Customers[[#This Row],[account_length]] &lt;=100, "51-100", IF(tbl_Customers[[#This Row],[account_length]] &lt;= 150, "101-150", "151+")))</f>
        <v>0-50</v>
      </c>
      <c r="Y3261" s="30" t="str">
        <f>IF(tbl_Customers[[#This Row],[total_intl_charge]] &lt;= 3, "Low Charges", "High Charges")</f>
        <v>Low Charges</v>
      </c>
      <c r="Z3261" s="30" t="str">
        <f>IF(tbl_Customers[[#This Row],[total_eve_calls]]&lt;=80,"Low Calls",
IF(tbl_Customers[[#This Row],[total_eve_calls]]&lt;=120,"Medium Calls","High Calls"))</f>
        <v>Medium Calls</v>
      </c>
      <c r="AA3261" s="30" t="str">
        <f>IF(tbl_Customers[[#This Row],[total_eve_charge]]&lt;=15,"Low Charges",
IF(tbl_Customers[[#This Row],[total_eve_charge]]&lt;=20,"Medium Charges","High Charges"))</f>
        <v>Medium Charges</v>
      </c>
      <c r="AB32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1" s="30" t="str">
        <f>IF(tbl_Customers[[#This Row],[number_vmail_messages]] = 0, "No Usage", IF(tbl_Customers[[#This Row],[number_vmail_messages]] &lt;= 20, "Low Usage", IF(tbl_Customers[[#This Row],[number_vmail_messages]] &lt;= 40, "Medium Usgae", "High Usage")))</f>
        <v>Medium Usgae</v>
      </c>
      <c r="AD3261" s="30" t="str">
        <f>IF(tbl_Customers[[#This Row],[total_day_minutes]]&lt;=150,"Low Usage", IF(tbl_Customers[[#This Row],[total_day_minutes]]&lt;=200,"Medium Usage", IF(tbl_Customers[[#This Row],[total_day_minutes]]&lt;=250,"High Usage","Very High Usage")))</f>
        <v>High Usage</v>
      </c>
      <c r="AE3261" s="30" t="str">
        <f>IF(tbl_Customers[[#This Row],[total_intl_calls]]&lt;=5,"Low Calls", IF(tbl_Customers[[#This Row],[total_intl_calls]]&lt;=10, "Medium Calls", "High Calls"))</f>
        <v>Low Calls</v>
      </c>
    </row>
    <row r="3262" spans="1:31"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c r="W3262" t="str">
        <f>IF(tbl_Customers[[#This Row],[number_customer_service_calls]] &lt;= 1, "0-1 Calls", IF(tbl_Customers[[#This Row],[number_customer_service_calls]] &lt;= 3, "2-3 Calls", IF(tbl_Customers[[#This Row],[number_customer_service_calls]] &lt;=5, "4-5 Calls", "6+ Calls")))</f>
        <v>0-1 Calls</v>
      </c>
      <c r="X3262" t="str">
        <f>IF(tbl_Customers[[#This Row],[account_length]] &lt;= 50, "0-50", IF(tbl_Customers[[#This Row],[account_length]] &lt;=100, "51-100", IF(tbl_Customers[[#This Row],[account_length]] &lt;= 150, "101-150", "151+")))</f>
        <v>101-150</v>
      </c>
      <c r="Y3262" s="30" t="str">
        <f>IF(tbl_Customers[[#This Row],[total_intl_charge]] &lt;= 3, "Low Charges", "High Charges")</f>
        <v>Low Charges</v>
      </c>
      <c r="Z3262" s="30" t="str">
        <f>IF(tbl_Customers[[#This Row],[total_eve_calls]]&lt;=80,"Low Calls",
IF(tbl_Customers[[#This Row],[total_eve_calls]]&lt;=120,"Medium Calls","High Calls"))</f>
        <v>Low Calls</v>
      </c>
      <c r="AA3262" s="30" t="str">
        <f>IF(tbl_Customers[[#This Row],[total_eve_charge]]&lt;=15,"Low Charges",
IF(tbl_Customers[[#This Row],[total_eve_charge]]&lt;=20,"Medium Charges","High Charges"))</f>
        <v>Medium Charges</v>
      </c>
      <c r="AB32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62" s="30" t="str">
        <f>IF(tbl_Customers[[#This Row],[number_vmail_messages]] = 0, "No Usage", IF(tbl_Customers[[#This Row],[number_vmail_messages]] &lt;= 20, "Low Usage", IF(tbl_Customers[[#This Row],[number_vmail_messages]] &lt;= 40, "Medium Usgae", "High Usage")))</f>
        <v>Medium Usgae</v>
      </c>
      <c r="AD3262" s="30" t="str">
        <f>IF(tbl_Customers[[#This Row],[total_day_minutes]]&lt;=150,"Low Usage", IF(tbl_Customers[[#This Row],[total_day_minutes]]&lt;=200,"Medium Usage", IF(tbl_Customers[[#This Row],[total_day_minutes]]&lt;=250,"High Usage","Very High Usage")))</f>
        <v>Low Usage</v>
      </c>
      <c r="AE3262" s="30" t="str">
        <f>IF(tbl_Customers[[#This Row],[total_intl_calls]]&lt;=5,"Low Calls", IF(tbl_Customers[[#This Row],[total_intl_calls]]&lt;=10, "Medium Calls", "High Calls"))</f>
        <v>Low Calls</v>
      </c>
    </row>
    <row r="3263" spans="1:31"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c r="W3263" t="str">
        <f>IF(tbl_Customers[[#This Row],[number_customer_service_calls]] &lt;= 1, "0-1 Calls", IF(tbl_Customers[[#This Row],[number_customer_service_calls]] &lt;= 3, "2-3 Calls", IF(tbl_Customers[[#This Row],[number_customer_service_calls]] &lt;=5, "4-5 Calls", "6+ Calls")))</f>
        <v>2-3 Calls</v>
      </c>
      <c r="X3263" t="str">
        <f>IF(tbl_Customers[[#This Row],[account_length]] &lt;= 50, "0-50", IF(tbl_Customers[[#This Row],[account_length]] &lt;=100, "51-100", IF(tbl_Customers[[#This Row],[account_length]] &lt;= 150, "101-150", "151+")))</f>
        <v>51-100</v>
      </c>
      <c r="Y3263" s="30" t="str">
        <f>IF(tbl_Customers[[#This Row],[total_intl_charge]] &lt;= 3, "Low Charges", "High Charges")</f>
        <v>Low Charges</v>
      </c>
      <c r="Z3263" s="30" t="str">
        <f>IF(tbl_Customers[[#This Row],[total_eve_calls]]&lt;=80,"Low Calls",
IF(tbl_Customers[[#This Row],[total_eve_calls]]&lt;=120,"Medium Calls","High Calls"))</f>
        <v>Medium Calls</v>
      </c>
      <c r="AA3263" s="30" t="str">
        <f>IF(tbl_Customers[[#This Row],[total_eve_charge]]&lt;=15,"Low Charges",
IF(tbl_Customers[[#This Row],[total_eve_charge]]&lt;=20,"Medium Charges","High Charges"))</f>
        <v>High Charges</v>
      </c>
      <c r="AB32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3" s="30" t="str">
        <f>IF(tbl_Customers[[#This Row],[number_vmail_messages]] = 0, "No Usage", IF(tbl_Customers[[#This Row],[number_vmail_messages]] &lt;= 20, "Low Usage", IF(tbl_Customers[[#This Row],[number_vmail_messages]] &lt;= 40, "Medium Usgae", "High Usage")))</f>
        <v>No Usage</v>
      </c>
      <c r="AD3263" s="30" t="str">
        <f>IF(tbl_Customers[[#This Row],[total_day_minutes]]&lt;=150,"Low Usage", IF(tbl_Customers[[#This Row],[total_day_minutes]]&lt;=200,"Medium Usage", IF(tbl_Customers[[#This Row],[total_day_minutes]]&lt;=250,"High Usage","Very High Usage")))</f>
        <v>Medium Usage</v>
      </c>
      <c r="AE3263" s="30" t="str">
        <f>IF(tbl_Customers[[#This Row],[total_intl_calls]]&lt;=5,"Low Calls", IF(tbl_Customers[[#This Row],[total_intl_calls]]&lt;=10, "Medium Calls", "High Calls"))</f>
        <v>Low Calls</v>
      </c>
    </row>
    <row r="3264" spans="1:31"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c r="W3264" t="str">
        <f>IF(tbl_Customers[[#This Row],[number_customer_service_calls]] &lt;= 1, "0-1 Calls", IF(tbl_Customers[[#This Row],[number_customer_service_calls]] &lt;= 3, "2-3 Calls", IF(tbl_Customers[[#This Row],[number_customer_service_calls]] &lt;=5, "4-5 Calls", "6+ Calls")))</f>
        <v>0-1 Calls</v>
      </c>
      <c r="X3264" t="str">
        <f>IF(tbl_Customers[[#This Row],[account_length]] &lt;= 50, "0-50", IF(tbl_Customers[[#This Row],[account_length]] &lt;=100, "51-100", IF(tbl_Customers[[#This Row],[account_length]] &lt;= 150, "101-150", "151+")))</f>
        <v>51-100</v>
      </c>
      <c r="Y3264" s="30" t="str">
        <f>IF(tbl_Customers[[#This Row],[total_intl_charge]] &lt;= 3, "Low Charges", "High Charges")</f>
        <v>Low Charges</v>
      </c>
      <c r="Z3264" s="30" t="str">
        <f>IF(tbl_Customers[[#This Row],[total_eve_calls]]&lt;=80,"Low Calls",
IF(tbl_Customers[[#This Row],[total_eve_calls]]&lt;=120,"Medium Calls","High Calls"))</f>
        <v>Low Calls</v>
      </c>
      <c r="AA3264" s="30" t="str">
        <f>IF(tbl_Customers[[#This Row],[total_eve_charge]]&lt;=15,"Low Charges",
IF(tbl_Customers[[#This Row],[total_eve_charge]]&lt;=20,"Medium Charges","High Charges"))</f>
        <v>Medium Charges</v>
      </c>
      <c r="AB32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4" s="30" t="str">
        <f>IF(tbl_Customers[[#This Row],[number_vmail_messages]] = 0, "No Usage", IF(tbl_Customers[[#This Row],[number_vmail_messages]] &lt;= 20, "Low Usage", IF(tbl_Customers[[#This Row],[number_vmail_messages]] &lt;= 40, "Medium Usgae", "High Usage")))</f>
        <v>No Usage</v>
      </c>
      <c r="AD3264" s="30" t="str">
        <f>IF(tbl_Customers[[#This Row],[total_day_minutes]]&lt;=150,"Low Usage", IF(tbl_Customers[[#This Row],[total_day_minutes]]&lt;=200,"Medium Usage", IF(tbl_Customers[[#This Row],[total_day_minutes]]&lt;=250,"High Usage","Very High Usage")))</f>
        <v>High Usage</v>
      </c>
      <c r="AE3264" s="30" t="str">
        <f>IF(tbl_Customers[[#This Row],[total_intl_calls]]&lt;=5,"Low Calls", IF(tbl_Customers[[#This Row],[total_intl_calls]]&lt;=10, "Medium Calls", "High Calls"))</f>
        <v>Low Calls</v>
      </c>
    </row>
    <row r="3265" spans="1:31"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c r="W3265" t="str">
        <f>IF(tbl_Customers[[#This Row],[number_customer_service_calls]] &lt;= 1, "0-1 Calls", IF(tbl_Customers[[#This Row],[number_customer_service_calls]] &lt;= 3, "2-3 Calls", IF(tbl_Customers[[#This Row],[number_customer_service_calls]] &lt;=5, "4-5 Calls", "6+ Calls")))</f>
        <v>0-1 Calls</v>
      </c>
      <c r="X3265" t="str">
        <f>IF(tbl_Customers[[#This Row],[account_length]] &lt;= 50, "0-50", IF(tbl_Customers[[#This Row],[account_length]] &lt;=100, "51-100", IF(tbl_Customers[[#This Row],[account_length]] &lt;= 150, "101-150", "151+")))</f>
        <v>101-150</v>
      </c>
      <c r="Y3265" s="30" t="str">
        <f>IF(tbl_Customers[[#This Row],[total_intl_charge]] &lt;= 3, "Low Charges", "High Charges")</f>
        <v>High Charges</v>
      </c>
      <c r="Z3265" s="30" t="str">
        <f>IF(tbl_Customers[[#This Row],[total_eve_calls]]&lt;=80,"Low Calls",
IF(tbl_Customers[[#This Row],[total_eve_calls]]&lt;=120,"Medium Calls","High Calls"))</f>
        <v>Medium Calls</v>
      </c>
      <c r="AA3265" s="30" t="str">
        <f>IF(tbl_Customers[[#This Row],[total_eve_charge]]&lt;=15,"Low Charges",
IF(tbl_Customers[[#This Row],[total_eve_charge]]&lt;=20,"Medium Charges","High Charges"))</f>
        <v>Medium Charges</v>
      </c>
      <c r="AB32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5" s="30" t="str">
        <f>IF(tbl_Customers[[#This Row],[number_vmail_messages]] = 0, "No Usage", IF(tbl_Customers[[#This Row],[number_vmail_messages]] &lt;= 20, "Low Usage", IF(tbl_Customers[[#This Row],[number_vmail_messages]] &lt;= 40, "Medium Usgae", "High Usage")))</f>
        <v>No Usage</v>
      </c>
      <c r="AD3265" s="30" t="str">
        <f>IF(tbl_Customers[[#This Row],[total_day_minutes]]&lt;=150,"Low Usage", IF(tbl_Customers[[#This Row],[total_day_minutes]]&lt;=200,"Medium Usage", IF(tbl_Customers[[#This Row],[total_day_minutes]]&lt;=250,"High Usage","Very High Usage")))</f>
        <v>Low Usage</v>
      </c>
      <c r="AE3265" s="30" t="str">
        <f>IF(tbl_Customers[[#This Row],[total_intl_calls]]&lt;=5,"Low Calls", IF(tbl_Customers[[#This Row],[total_intl_calls]]&lt;=10, "Medium Calls", "High Calls"))</f>
        <v>Low Calls</v>
      </c>
    </row>
    <row r="3266" spans="1:31"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c r="W3266" t="str">
        <f>IF(tbl_Customers[[#This Row],[number_customer_service_calls]] &lt;= 1, "0-1 Calls", IF(tbl_Customers[[#This Row],[number_customer_service_calls]] &lt;= 3, "2-3 Calls", IF(tbl_Customers[[#This Row],[number_customer_service_calls]] &lt;=5, "4-5 Calls", "6+ Calls")))</f>
        <v>2-3 Calls</v>
      </c>
      <c r="X3266" t="str">
        <f>IF(tbl_Customers[[#This Row],[account_length]] &lt;= 50, "0-50", IF(tbl_Customers[[#This Row],[account_length]] &lt;=100, "51-100", IF(tbl_Customers[[#This Row],[account_length]] &lt;= 150, "101-150", "151+")))</f>
        <v>0-50</v>
      </c>
      <c r="Y3266" s="30" t="str">
        <f>IF(tbl_Customers[[#This Row],[total_intl_charge]] &lt;= 3, "Low Charges", "High Charges")</f>
        <v>Low Charges</v>
      </c>
      <c r="Z3266" s="30" t="str">
        <f>IF(tbl_Customers[[#This Row],[total_eve_calls]]&lt;=80,"Low Calls",
IF(tbl_Customers[[#This Row],[total_eve_calls]]&lt;=120,"Medium Calls","High Calls"))</f>
        <v>High Calls</v>
      </c>
      <c r="AA3266" s="30" t="str">
        <f>IF(tbl_Customers[[#This Row],[total_eve_charge]]&lt;=15,"Low Charges",
IF(tbl_Customers[[#This Row],[total_eve_charge]]&lt;=20,"Medium Charges","High Charges"))</f>
        <v>Low Charges</v>
      </c>
      <c r="AB32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66" s="30" t="str">
        <f>IF(tbl_Customers[[#This Row],[number_vmail_messages]] = 0, "No Usage", IF(tbl_Customers[[#This Row],[number_vmail_messages]] &lt;= 20, "Low Usage", IF(tbl_Customers[[#This Row],[number_vmail_messages]] &lt;= 40, "Medium Usgae", "High Usage")))</f>
        <v>High Usage</v>
      </c>
      <c r="AD3266" s="30" t="str">
        <f>IF(tbl_Customers[[#This Row],[total_day_minutes]]&lt;=150,"Low Usage", IF(tbl_Customers[[#This Row],[total_day_minutes]]&lt;=200,"Medium Usage", IF(tbl_Customers[[#This Row],[total_day_minutes]]&lt;=250,"High Usage","Very High Usage")))</f>
        <v>Medium Usage</v>
      </c>
      <c r="AE3266" s="30" t="str">
        <f>IF(tbl_Customers[[#This Row],[total_intl_calls]]&lt;=5,"Low Calls", IF(tbl_Customers[[#This Row],[total_intl_calls]]&lt;=10, "Medium Calls", "High Calls"))</f>
        <v>Low Calls</v>
      </c>
    </row>
    <row r="3267" spans="1:31"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c r="W3267" t="str">
        <f>IF(tbl_Customers[[#This Row],[number_customer_service_calls]] &lt;= 1, "0-1 Calls", IF(tbl_Customers[[#This Row],[number_customer_service_calls]] &lt;= 3, "2-3 Calls", IF(tbl_Customers[[#This Row],[number_customer_service_calls]] &lt;=5, "4-5 Calls", "6+ Calls")))</f>
        <v>0-1 Calls</v>
      </c>
      <c r="X3267" t="str">
        <f>IF(tbl_Customers[[#This Row],[account_length]] &lt;= 50, "0-50", IF(tbl_Customers[[#This Row],[account_length]] &lt;=100, "51-100", IF(tbl_Customers[[#This Row],[account_length]] &lt;= 150, "101-150", "151+")))</f>
        <v>51-100</v>
      </c>
      <c r="Y3267" s="30" t="str">
        <f>IF(tbl_Customers[[#This Row],[total_intl_charge]] &lt;= 3, "Low Charges", "High Charges")</f>
        <v>High Charges</v>
      </c>
      <c r="Z3267" s="30" t="str">
        <f>IF(tbl_Customers[[#This Row],[total_eve_calls]]&lt;=80,"Low Calls",
IF(tbl_Customers[[#This Row],[total_eve_calls]]&lt;=120,"Medium Calls","High Calls"))</f>
        <v>High Calls</v>
      </c>
      <c r="AA3267" s="30" t="str">
        <f>IF(tbl_Customers[[#This Row],[total_eve_charge]]&lt;=15,"Low Charges",
IF(tbl_Customers[[#This Row],[total_eve_charge]]&lt;=20,"Medium Charges","High Charges"))</f>
        <v>Low Charges</v>
      </c>
      <c r="AB32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67" s="30" t="str">
        <f>IF(tbl_Customers[[#This Row],[number_vmail_messages]] = 0, "No Usage", IF(tbl_Customers[[#This Row],[number_vmail_messages]] &lt;= 20, "Low Usage", IF(tbl_Customers[[#This Row],[number_vmail_messages]] &lt;= 40, "Medium Usgae", "High Usage")))</f>
        <v>No Usage</v>
      </c>
      <c r="AD3267" s="30" t="str">
        <f>IF(tbl_Customers[[#This Row],[total_day_minutes]]&lt;=150,"Low Usage", IF(tbl_Customers[[#This Row],[total_day_minutes]]&lt;=200,"Medium Usage", IF(tbl_Customers[[#This Row],[total_day_minutes]]&lt;=250,"High Usage","Very High Usage")))</f>
        <v>Very High Usage</v>
      </c>
      <c r="AE3267" s="30" t="str">
        <f>IF(tbl_Customers[[#This Row],[total_intl_calls]]&lt;=5,"Low Calls", IF(tbl_Customers[[#This Row],[total_intl_calls]]&lt;=10, "Medium Calls", "High Calls"))</f>
        <v>Low Calls</v>
      </c>
    </row>
    <row r="3268" spans="1:31"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c r="W3268" t="str">
        <f>IF(tbl_Customers[[#This Row],[number_customer_service_calls]] &lt;= 1, "0-1 Calls", IF(tbl_Customers[[#This Row],[number_customer_service_calls]] &lt;= 3, "2-3 Calls", IF(tbl_Customers[[#This Row],[number_customer_service_calls]] &lt;=5, "4-5 Calls", "6+ Calls")))</f>
        <v>0-1 Calls</v>
      </c>
      <c r="X3268" t="str">
        <f>IF(tbl_Customers[[#This Row],[account_length]] &lt;= 50, "0-50", IF(tbl_Customers[[#This Row],[account_length]] &lt;=100, "51-100", IF(tbl_Customers[[#This Row],[account_length]] &lt;= 150, "101-150", "151+")))</f>
        <v>101-150</v>
      </c>
      <c r="Y3268" s="30" t="str">
        <f>IF(tbl_Customers[[#This Row],[total_intl_charge]] &lt;= 3, "Low Charges", "High Charges")</f>
        <v>Low Charges</v>
      </c>
      <c r="Z3268" s="30" t="str">
        <f>IF(tbl_Customers[[#This Row],[total_eve_calls]]&lt;=80,"Low Calls",
IF(tbl_Customers[[#This Row],[total_eve_calls]]&lt;=120,"Medium Calls","High Calls"))</f>
        <v>Medium Calls</v>
      </c>
      <c r="AA3268" s="30" t="str">
        <f>IF(tbl_Customers[[#This Row],[total_eve_charge]]&lt;=15,"Low Charges",
IF(tbl_Customers[[#This Row],[total_eve_charge]]&lt;=20,"Medium Charges","High Charges"))</f>
        <v>Medium Charges</v>
      </c>
      <c r="AB32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8" s="30" t="str">
        <f>IF(tbl_Customers[[#This Row],[number_vmail_messages]] = 0, "No Usage", IF(tbl_Customers[[#This Row],[number_vmail_messages]] &lt;= 20, "Low Usage", IF(tbl_Customers[[#This Row],[number_vmail_messages]] &lt;= 40, "Medium Usgae", "High Usage")))</f>
        <v>No Usage</v>
      </c>
      <c r="AD3268" s="30" t="str">
        <f>IF(tbl_Customers[[#This Row],[total_day_minutes]]&lt;=150,"Low Usage", IF(tbl_Customers[[#This Row],[total_day_minutes]]&lt;=200,"Medium Usage", IF(tbl_Customers[[#This Row],[total_day_minutes]]&lt;=250,"High Usage","Very High Usage")))</f>
        <v>Medium Usage</v>
      </c>
      <c r="AE3268" s="30" t="str">
        <f>IF(tbl_Customers[[#This Row],[total_intl_calls]]&lt;=5,"Low Calls", IF(tbl_Customers[[#This Row],[total_intl_calls]]&lt;=10, "Medium Calls", "High Calls"))</f>
        <v>Medium Calls</v>
      </c>
    </row>
    <row r="3269" spans="1:31"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c r="W3269" t="str">
        <f>IF(tbl_Customers[[#This Row],[number_customer_service_calls]] &lt;= 1, "0-1 Calls", IF(tbl_Customers[[#This Row],[number_customer_service_calls]] &lt;= 3, "2-3 Calls", IF(tbl_Customers[[#This Row],[number_customer_service_calls]] &lt;=5, "4-5 Calls", "6+ Calls")))</f>
        <v>2-3 Calls</v>
      </c>
      <c r="X3269" t="str">
        <f>IF(tbl_Customers[[#This Row],[account_length]] &lt;= 50, "0-50", IF(tbl_Customers[[#This Row],[account_length]] &lt;=100, "51-100", IF(tbl_Customers[[#This Row],[account_length]] &lt;= 150, "101-150", "151+")))</f>
        <v>51-100</v>
      </c>
      <c r="Y3269" s="30" t="str">
        <f>IF(tbl_Customers[[#This Row],[total_intl_charge]] &lt;= 3, "Low Charges", "High Charges")</f>
        <v>Low Charges</v>
      </c>
      <c r="Z3269" s="30" t="str">
        <f>IF(tbl_Customers[[#This Row],[total_eve_calls]]&lt;=80,"Low Calls",
IF(tbl_Customers[[#This Row],[total_eve_calls]]&lt;=120,"Medium Calls","High Calls"))</f>
        <v>Medium Calls</v>
      </c>
      <c r="AA3269" s="30" t="str">
        <f>IF(tbl_Customers[[#This Row],[total_eve_charge]]&lt;=15,"Low Charges",
IF(tbl_Customers[[#This Row],[total_eve_charge]]&lt;=20,"Medium Charges","High Charges"))</f>
        <v>High Charges</v>
      </c>
      <c r="AB32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69" s="30" t="str">
        <f>IF(tbl_Customers[[#This Row],[number_vmail_messages]] = 0, "No Usage", IF(tbl_Customers[[#This Row],[number_vmail_messages]] &lt;= 20, "Low Usage", IF(tbl_Customers[[#This Row],[number_vmail_messages]] &lt;= 40, "Medium Usgae", "High Usage")))</f>
        <v>No Usage</v>
      </c>
      <c r="AD3269" s="30" t="str">
        <f>IF(tbl_Customers[[#This Row],[total_day_minutes]]&lt;=150,"Low Usage", IF(tbl_Customers[[#This Row],[total_day_minutes]]&lt;=200,"Medium Usage", IF(tbl_Customers[[#This Row],[total_day_minutes]]&lt;=250,"High Usage","Very High Usage")))</f>
        <v>High Usage</v>
      </c>
      <c r="AE3269" s="30" t="str">
        <f>IF(tbl_Customers[[#This Row],[total_intl_calls]]&lt;=5,"Low Calls", IF(tbl_Customers[[#This Row],[total_intl_calls]]&lt;=10, "Medium Calls", "High Calls"))</f>
        <v>Low Calls</v>
      </c>
    </row>
    <row r="3270" spans="1:31"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c r="W3270" t="str">
        <f>IF(tbl_Customers[[#This Row],[number_customer_service_calls]] &lt;= 1, "0-1 Calls", IF(tbl_Customers[[#This Row],[number_customer_service_calls]] &lt;= 3, "2-3 Calls", IF(tbl_Customers[[#This Row],[number_customer_service_calls]] &lt;=5, "4-5 Calls", "6+ Calls")))</f>
        <v>0-1 Calls</v>
      </c>
      <c r="X3270" t="str">
        <f>IF(tbl_Customers[[#This Row],[account_length]] &lt;= 50, "0-50", IF(tbl_Customers[[#This Row],[account_length]] &lt;=100, "51-100", IF(tbl_Customers[[#This Row],[account_length]] &lt;= 150, "101-150", "151+")))</f>
        <v>101-150</v>
      </c>
      <c r="Y3270" s="30" t="str">
        <f>IF(tbl_Customers[[#This Row],[total_intl_charge]] &lt;= 3, "Low Charges", "High Charges")</f>
        <v>Low Charges</v>
      </c>
      <c r="Z3270" s="30" t="str">
        <f>IF(tbl_Customers[[#This Row],[total_eve_calls]]&lt;=80,"Low Calls",
IF(tbl_Customers[[#This Row],[total_eve_calls]]&lt;=120,"Medium Calls","High Calls"))</f>
        <v>Low Calls</v>
      </c>
      <c r="AA3270" s="30" t="str">
        <f>IF(tbl_Customers[[#This Row],[total_eve_charge]]&lt;=15,"Low Charges",
IF(tbl_Customers[[#This Row],[total_eve_charge]]&lt;=20,"Medium Charges","High Charges"))</f>
        <v>High Charges</v>
      </c>
      <c r="AB32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0" s="30" t="str">
        <f>IF(tbl_Customers[[#This Row],[number_vmail_messages]] = 0, "No Usage", IF(tbl_Customers[[#This Row],[number_vmail_messages]] &lt;= 20, "Low Usage", IF(tbl_Customers[[#This Row],[number_vmail_messages]] &lt;= 40, "Medium Usgae", "High Usage")))</f>
        <v>No Usage</v>
      </c>
      <c r="AD3270" s="30" t="str">
        <f>IF(tbl_Customers[[#This Row],[total_day_minutes]]&lt;=150,"Low Usage", IF(tbl_Customers[[#This Row],[total_day_minutes]]&lt;=200,"Medium Usage", IF(tbl_Customers[[#This Row],[total_day_minutes]]&lt;=250,"High Usage","Very High Usage")))</f>
        <v>Medium Usage</v>
      </c>
      <c r="AE3270" s="30" t="str">
        <f>IF(tbl_Customers[[#This Row],[total_intl_calls]]&lt;=5,"Low Calls", IF(tbl_Customers[[#This Row],[total_intl_calls]]&lt;=10, "Medium Calls", "High Calls"))</f>
        <v>Medium Calls</v>
      </c>
    </row>
    <row r="3271" spans="1:31"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c r="W3271" t="str">
        <f>IF(tbl_Customers[[#This Row],[number_customer_service_calls]] &lt;= 1, "0-1 Calls", IF(tbl_Customers[[#This Row],[number_customer_service_calls]] &lt;= 3, "2-3 Calls", IF(tbl_Customers[[#This Row],[number_customer_service_calls]] &lt;=5, "4-5 Calls", "6+ Calls")))</f>
        <v>2-3 Calls</v>
      </c>
      <c r="X3271" t="str">
        <f>IF(tbl_Customers[[#This Row],[account_length]] &lt;= 50, "0-50", IF(tbl_Customers[[#This Row],[account_length]] &lt;=100, "51-100", IF(tbl_Customers[[#This Row],[account_length]] &lt;= 150, "101-150", "151+")))</f>
        <v>101-150</v>
      </c>
      <c r="Y3271" s="30" t="str">
        <f>IF(tbl_Customers[[#This Row],[total_intl_charge]] &lt;= 3, "Low Charges", "High Charges")</f>
        <v>Low Charges</v>
      </c>
      <c r="Z3271" s="30" t="str">
        <f>IF(tbl_Customers[[#This Row],[total_eve_calls]]&lt;=80,"Low Calls",
IF(tbl_Customers[[#This Row],[total_eve_calls]]&lt;=120,"Medium Calls","High Calls"))</f>
        <v>Medium Calls</v>
      </c>
      <c r="AA3271" s="30" t="str">
        <f>IF(tbl_Customers[[#This Row],[total_eve_charge]]&lt;=15,"Low Charges",
IF(tbl_Customers[[#This Row],[total_eve_charge]]&lt;=20,"Medium Charges","High Charges"))</f>
        <v>Low Charges</v>
      </c>
      <c r="AB32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1" s="30" t="str">
        <f>IF(tbl_Customers[[#This Row],[number_vmail_messages]] = 0, "No Usage", IF(tbl_Customers[[#This Row],[number_vmail_messages]] &lt;= 20, "Low Usage", IF(tbl_Customers[[#This Row],[number_vmail_messages]] &lt;= 40, "Medium Usgae", "High Usage")))</f>
        <v>No Usage</v>
      </c>
      <c r="AD3271" s="30" t="str">
        <f>IF(tbl_Customers[[#This Row],[total_day_minutes]]&lt;=150,"Low Usage", IF(tbl_Customers[[#This Row],[total_day_minutes]]&lt;=200,"Medium Usage", IF(tbl_Customers[[#This Row],[total_day_minutes]]&lt;=250,"High Usage","Very High Usage")))</f>
        <v>Medium Usage</v>
      </c>
      <c r="AE3271" s="30" t="str">
        <f>IF(tbl_Customers[[#This Row],[total_intl_calls]]&lt;=5,"Low Calls", IF(tbl_Customers[[#This Row],[total_intl_calls]]&lt;=10, "Medium Calls", "High Calls"))</f>
        <v>Low Calls</v>
      </c>
    </row>
    <row r="3272" spans="1:31"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c r="W3272" t="str">
        <f>IF(tbl_Customers[[#This Row],[number_customer_service_calls]] &lt;= 1, "0-1 Calls", IF(tbl_Customers[[#This Row],[number_customer_service_calls]] &lt;= 3, "2-3 Calls", IF(tbl_Customers[[#This Row],[number_customer_service_calls]] &lt;=5, "4-5 Calls", "6+ Calls")))</f>
        <v>0-1 Calls</v>
      </c>
      <c r="X3272" t="str">
        <f>IF(tbl_Customers[[#This Row],[account_length]] &lt;= 50, "0-50", IF(tbl_Customers[[#This Row],[account_length]] &lt;=100, "51-100", IF(tbl_Customers[[#This Row],[account_length]] &lt;= 150, "101-150", "151+")))</f>
        <v>101-150</v>
      </c>
      <c r="Y3272" s="30" t="str">
        <f>IF(tbl_Customers[[#This Row],[total_intl_charge]] &lt;= 3, "Low Charges", "High Charges")</f>
        <v>Low Charges</v>
      </c>
      <c r="Z3272" s="30" t="str">
        <f>IF(tbl_Customers[[#This Row],[total_eve_calls]]&lt;=80,"Low Calls",
IF(tbl_Customers[[#This Row],[total_eve_calls]]&lt;=120,"Medium Calls","High Calls"))</f>
        <v>Medium Calls</v>
      </c>
      <c r="AA3272" s="30" t="str">
        <f>IF(tbl_Customers[[#This Row],[total_eve_charge]]&lt;=15,"Low Charges",
IF(tbl_Customers[[#This Row],[total_eve_charge]]&lt;=20,"Medium Charges","High Charges"))</f>
        <v>High Charges</v>
      </c>
      <c r="AB32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2" s="30" t="str">
        <f>IF(tbl_Customers[[#This Row],[number_vmail_messages]] = 0, "No Usage", IF(tbl_Customers[[#This Row],[number_vmail_messages]] &lt;= 20, "Low Usage", IF(tbl_Customers[[#This Row],[number_vmail_messages]] &lt;= 40, "Medium Usgae", "High Usage")))</f>
        <v>Medium Usgae</v>
      </c>
      <c r="AD3272" s="30" t="str">
        <f>IF(tbl_Customers[[#This Row],[total_day_minutes]]&lt;=150,"Low Usage", IF(tbl_Customers[[#This Row],[total_day_minutes]]&lt;=200,"Medium Usage", IF(tbl_Customers[[#This Row],[total_day_minutes]]&lt;=250,"High Usage","Very High Usage")))</f>
        <v>High Usage</v>
      </c>
      <c r="AE3272" s="30" t="str">
        <f>IF(tbl_Customers[[#This Row],[total_intl_calls]]&lt;=5,"Low Calls", IF(tbl_Customers[[#This Row],[total_intl_calls]]&lt;=10, "Medium Calls", "High Calls"))</f>
        <v>Low Calls</v>
      </c>
    </row>
    <row r="3273" spans="1:31"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c r="W3273" t="str">
        <f>IF(tbl_Customers[[#This Row],[number_customer_service_calls]] &lt;= 1, "0-1 Calls", IF(tbl_Customers[[#This Row],[number_customer_service_calls]] &lt;= 3, "2-3 Calls", IF(tbl_Customers[[#This Row],[number_customer_service_calls]] &lt;=5, "4-5 Calls", "6+ Calls")))</f>
        <v>0-1 Calls</v>
      </c>
      <c r="X3273" t="str">
        <f>IF(tbl_Customers[[#This Row],[account_length]] &lt;= 50, "0-50", IF(tbl_Customers[[#This Row],[account_length]] &lt;=100, "51-100", IF(tbl_Customers[[#This Row],[account_length]] &lt;= 150, "101-150", "151+")))</f>
        <v>51-100</v>
      </c>
      <c r="Y3273" s="30" t="str">
        <f>IF(tbl_Customers[[#This Row],[total_intl_charge]] &lt;= 3, "Low Charges", "High Charges")</f>
        <v>Low Charges</v>
      </c>
      <c r="Z3273" s="30" t="str">
        <f>IF(tbl_Customers[[#This Row],[total_eve_calls]]&lt;=80,"Low Calls",
IF(tbl_Customers[[#This Row],[total_eve_calls]]&lt;=120,"Medium Calls","High Calls"))</f>
        <v>Medium Calls</v>
      </c>
      <c r="AA3273" s="30" t="str">
        <f>IF(tbl_Customers[[#This Row],[total_eve_charge]]&lt;=15,"Low Charges",
IF(tbl_Customers[[#This Row],[total_eve_charge]]&lt;=20,"Medium Charges","High Charges"))</f>
        <v>Low Charges</v>
      </c>
      <c r="AB32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3" s="30" t="str">
        <f>IF(tbl_Customers[[#This Row],[number_vmail_messages]] = 0, "No Usage", IF(tbl_Customers[[#This Row],[number_vmail_messages]] &lt;= 20, "Low Usage", IF(tbl_Customers[[#This Row],[number_vmail_messages]] &lt;= 40, "Medium Usgae", "High Usage")))</f>
        <v>No Usage</v>
      </c>
      <c r="AD3273" s="30" t="str">
        <f>IF(tbl_Customers[[#This Row],[total_day_minutes]]&lt;=150,"Low Usage", IF(tbl_Customers[[#This Row],[total_day_minutes]]&lt;=200,"Medium Usage", IF(tbl_Customers[[#This Row],[total_day_minutes]]&lt;=250,"High Usage","Very High Usage")))</f>
        <v>High Usage</v>
      </c>
      <c r="AE3273" s="30" t="str">
        <f>IF(tbl_Customers[[#This Row],[total_intl_calls]]&lt;=5,"Low Calls", IF(tbl_Customers[[#This Row],[total_intl_calls]]&lt;=10, "Medium Calls", "High Calls"))</f>
        <v>Low Calls</v>
      </c>
    </row>
    <row r="3274" spans="1:31"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c r="W3274" t="str">
        <f>IF(tbl_Customers[[#This Row],[number_customer_service_calls]] &lt;= 1, "0-1 Calls", IF(tbl_Customers[[#This Row],[number_customer_service_calls]] &lt;= 3, "2-3 Calls", IF(tbl_Customers[[#This Row],[number_customer_service_calls]] &lt;=5, "4-5 Calls", "6+ Calls")))</f>
        <v>4-5 Calls</v>
      </c>
      <c r="X3274" t="str">
        <f>IF(tbl_Customers[[#This Row],[account_length]] &lt;= 50, "0-50", IF(tbl_Customers[[#This Row],[account_length]] &lt;=100, "51-100", IF(tbl_Customers[[#This Row],[account_length]] &lt;= 150, "101-150", "151+")))</f>
        <v>51-100</v>
      </c>
      <c r="Y3274" s="30" t="str">
        <f>IF(tbl_Customers[[#This Row],[total_intl_charge]] &lt;= 3, "Low Charges", "High Charges")</f>
        <v>High Charges</v>
      </c>
      <c r="Z3274" s="30" t="str">
        <f>IF(tbl_Customers[[#This Row],[total_eve_calls]]&lt;=80,"Low Calls",
IF(tbl_Customers[[#This Row],[total_eve_calls]]&lt;=120,"Medium Calls","High Calls"))</f>
        <v>Medium Calls</v>
      </c>
      <c r="AA3274" s="30" t="str">
        <f>IF(tbl_Customers[[#This Row],[total_eve_charge]]&lt;=15,"Low Charges",
IF(tbl_Customers[[#This Row],[total_eve_charge]]&lt;=20,"Medium Charges","High Charges"))</f>
        <v>Low Charges</v>
      </c>
      <c r="AB32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4" s="30" t="str">
        <f>IF(tbl_Customers[[#This Row],[number_vmail_messages]] = 0, "No Usage", IF(tbl_Customers[[#This Row],[number_vmail_messages]] &lt;= 20, "Low Usage", IF(tbl_Customers[[#This Row],[number_vmail_messages]] &lt;= 40, "Medium Usgae", "High Usage")))</f>
        <v>No Usage</v>
      </c>
      <c r="AD3274" s="30" t="str">
        <f>IF(tbl_Customers[[#This Row],[total_day_minutes]]&lt;=150,"Low Usage", IF(tbl_Customers[[#This Row],[total_day_minutes]]&lt;=200,"Medium Usage", IF(tbl_Customers[[#This Row],[total_day_minutes]]&lt;=250,"High Usage","Very High Usage")))</f>
        <v>Medium Usage</v>
      </c>
      <c r="AE3274" s="30" t="str">
        <f>IF(tbl_Customers[[#This Row],[total_intl_calls]]&lt;=5,"Low Calls", IF(tbl_Customers[[#This Row],[total_intl_calls]]&lt;=10, "Medium Calls", "High Calls"))</f>
        <v>Medium Calls</v>
      </c>
    </row>
    <row r="3275" spans="1:31"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c r="W3275" t="str">
        <f>IF(tbl_Customers[[#This Row],[number_customer_service_calls]] &lt;= 1, "0-1 Calls", IF(tbl_Customers[[#This Row],[number_customer_service_calls]] &lt;= 3, "2-3 Calls", IF(tbl_Customers[[#This Row],[number_customer_service_calls]] &lt;=5, "4-5 Calls", "6+ Calls")))</f>
        <v>0-1 Calls</v>
      </c>
      <c r="X3275" t="str">
        <f>IF(tbl_Customers[[#This Row],[account_length]] &lt;= 50, "0-50", IF(tbl_Customers[[#This Row],[account_length]] &lt;=100, "51-100", IF(tbl_Customers[[#This Row],[account_length]] &lt;= 150, "101-150", "151+")))</f>
        <v>51-100</v>
      </c>
      <c r="Y3275" s="30" t="str">
        <f>IF(tbl_Customers[[#This Row],[total_intl_charge]] &lt;= 3, "Low Charges", "High Charges")</f>
        <v>High Charges</v>
      </c>
      <c r="Z3275" s="30" t="str">
        <f>IF(tbl_Customers[[#This Row],[total_eve_calls]]&lt;=80,"Low Calls",
IF(tbl_Customers[[#This Row],[total_eve_calls]]&lt;=120,"Medium Calls","High Calls"))</f>
        <v>Medium Calls</v>
      </c>
      <c r="AA3275" s="30" t="str">
        <f>IF(tbl_Customers[[#This Row],[total_eve_charge]]&lt;=15,"Low Charges",
IF(tbl_Customers[[#This Row],[total_eve_charge]]&lt;=20,"Medium Charges","High Charges"))</f>
        <v>Medium Charges</v>
      </c>
      <c r="AB32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75" s="30" t="str">
        <f>IF(tbl_Customers[[#This Row],[number_vmail_messages]] = 0, "No Usage", IF(tbl_Customers[[#This Row],[number_vmail_messages]] &lt;= 20, "Low Usage", IF(tbl_Customers[[#This Row],[number_vmail_messages]] &lt;= 40, "Medium Usgae", "High Usage")))</f>
        <v>No Usage</v>
      </c>
      <c r="AD3275" s="30" t="str">
        <f>IF(tbl_Customers[[#This Row],[total_day_minutes]]&lt;=150,"Low Usage", IF(tbl_Customers[[#This Row],[total_day_minutes]]&lt;=200,"Medium Usage", IF(tbl_Customers[[#This Row],[total_day_minutes]]&lt;=250,"High Usage","Very High Usage")))</f>
        <v>Very High Usage</v>
      </c>
      <c r="AE3275" s="30" t="str">
        <f>IF(tbl_Customers[[#This Row],[total_intl_calls]]&lt;=5,"Low Calls", IF(tbl_Customers[[#This Row],[total_intl_calls]]&lt;=10, "Medium Calls", "High Calls"))</f>
        <v>Low Calls</v>
      </c>
    </row>
    <row r="3276" spans="1:31"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c r="W3276" t="str">
        <f>IF(tbl_Customers[[#This Row],[number_customer_service_calls]] &lt;= 1, "0-1 Calls", IF(tbl_Customers[[#This Row],[number_customer_service_calls]] &lt;= 3, "2-3 Calls", IF(tbl_Customers[[#This Row],[number_customer_service_calls]] &lt;=5, "4-5 Calls", "6+ Calls")))</f>
        <v>2-3 Calls</v>
      </c>
      <c r="X3276" t="str">
        <f>IF(tbl_Customers[[#This Row],[account_length]] &lt;= 50, "0-50", IF(tbl_Customers[[#This Row],[account_length]] &lt;=100, "51-100", IF(tbl_Customers[[#This Row],[account_length]] &lt;= 150, "101-150", "151+")))</f>
        <v>101-150</v>
      </c>
      <c r="Y3276" s="30" t="str">
        <f>IF(tbl_Customers[[#This Row],[total_intl_charge]] &lt;= 3, "Low Charges", "High Charges")</f>
        <v>Low Charges</v>
      </c>
      <c r="Z3276" s="30" t="str">
        <f>IF(tbl_Customers[[#This Row],[total_eve_calls]]&lt;=80,"Low Calls",
IF(tbl_Customers[[#This Row],[total_eve_calls]]&lt;=120,"Medium Calls","High Calls"))</f>
        <v>Medium Calls</v>
      </c>
      <c r="AA3276" s="30" t="str">
        <f>IF(tbl_Customers[[#This Row],[total_eve_charge]]&lt;=15,"Low Charges",
IF(tbl_Customers[[#This Row],[total_eve_charge]]&lt;=20,"Medium Charges","High Charges"))</f>
        <v>Low Charges</v>
      </c>
      <c r="AB32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276" s="30" t="str">
        <f>IF(tbl_Customers[[#This Row],[number_vmail_messages]] = 0, "No Usage", IF(tbl_Customers[[#This Row],[number_vmail_messages]] &lt;= 20, "Low Usage", IF(tbl_Customers[[#This Row],[number_vmail_messages]] &lt;= 40, "Medium Usgae", "High Usage")))</f>
        <v>Low Usage</v>
      </c>
      <c r="AD3276" s="30" t="str">
        <f>IF(tbl_Customers[[#This Row],[total_day_minutes]]&lt;=150,"Low Usage", IF(tbl_Customers[[#This Row],[total_day_minutes]]&lt;=200,"Medium Usage", IF(tbl_Customers[[#This Row],[total_day_minutes]]&lt;=250,"High Usage","Very High Usage")))</f>
        <v>Medium Usage</v>
      </c>
      <c r="AE3276" s="30" t="str">
        <f>IF(tbl_Customers[[#This Row],[total_intl_calls]]&lt;=5,"Low Calls", IF(tbl_Customers[[#This Row],[total_intl_calls]]&lt;=10, "Medium Calls", "High Calls"))</f>
        <v>Low Calls</v>
      </c>
    </row>
    <row r="3277" spans="1:31"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c r="W3277" t="str">
        <f>IF(tbl_Customers[[#This Row],[number_customer_service_calls]] &lt;= 1, "0-1 Calls", IF(tbl_Customers[[#This Row],[number_customer_service_calls]] &lt;= 3, "2-3 Calls", IF(tbl_Customers[[#This Row],[number_customer_service_calls]] &lt;=5, "4-5 Calls", "6+ Calls")))</f>
        <v>0-1 Calls</v>
      </c>
      <c r="X3277" t="str">
        <f>IF(tbl_Customers[[#This Row],[account_length]] &lt;= 50, "0-50", IF(tbl_Customers[[#This Row],[account_length]] &lt;=100, "51-100", IF(tbl_Customers[[#This Row],[account_length]] &lt;= 150, "101-150", "151+")))</f>
        <v>51-100</v>
      </c>
      <c r="Y3277" s="30" t="str">
        <f>IF(tbl_Customers[[#This Row],[total_intl_charge]] &lt;= 3, "Low Charges", "High Charges")</f>
        <v>High Charges</v>
      </c>
      <c r="Z3277" s="30" t="str">
        <f>IF(tbl_Customers[[#This Row],[total_eve_calls]]&lt;=80,"Low Calls",
IF(tbl_Customers[[#This Row],[total_eve_calls]]&lt;=120,"Medium Calls","High Calls"))</f>
        <v>Low Calls</v>
      </c>
      <c r="AA3277" s="30" t="str">
        <f>IF(tbl_Customers[[#This Row],[total_eve_charge]]&lt;=15,"Low Charges",
IF(tbl_Customers[[#This Row],[total_eve_charge]]&lt;=20,"Medium Charges","High Charges"))</f>
        <v>Medium Charges</v>
      </c>
      <c r="AB32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7" s="30" t="str">
        <f>IF(tbl_Customers[[#This Row],[number_vmail_messages]] = 0, "No Usage", IF(tbl_Customers[[#This Row],[number_vmail_messages]] &lt;= 20, "Low Usage", IF(tbl_Customers[[#This Row],[number_vmail_messages]] &lt;= 40, "Medium Usgae", "High Usage")))</f>
        <v>Medium Usgae</v>
      </c>
      <c r="AD3277" s="30" t="str">
        <f>IF(tbl_Customers[[#This Row],[total_day_minutes]]&lt;=150,"Low Usage", IF(tbl_Customers[[#This Row],[total_day_minutes]]&lt;=200,"Medium Usage", IF(tbl_Customers[[#This Row],[total_day_minutes]]&lt;=250,"High Usage","Very High Usage")))</f>
        <v>Low Usage</v>
      </c>
      <c r="AE3277" s="30" t="str">
        <f>IF(tbl_Customers[[#This Row],[total_intl_calls]]&lt;=5,"Low Calls", IF(tbl_Customers[[#This Row],[total_intl_calls]]&lt;=10, "Medium Calls", "High Calls"))</f>
        <v>Low Calls</v>
      </c>
    </row>
    <row r="3278" spans="1:31"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c r="W3278" t="str">
        <f>IF(tbl_Customers[[#This Row],[number_customer_service_calls]] &lt;= 1, "0-1 Calls", IF(tbl_Customers[[#This Row],[number_customer_service_calls]] &lt;= 3, "2-3 Calls", IF(tbl_Customers[[#This Row],[number_customer_service_calls]] &lt;=5, "4-5 Calls", "6+ Calls")))</f>
        <v>2-3 Calls</v>
      </c>
      <c r="X3278" t="str">
        <f>IF(tbl_Customers[[#This Row],[account_length]] &lt;= 50, "0-50", IF(tbl_Customers[[#This Row],[account_length]] &lt;=100, "51-100", IF(tbl_Customers[[#This Row],[account_length]] &lt;= 150, "101-150", "151+")))</f>
        <v>101-150</v>
      </c>
      <c r="Y3278" s="30" t="str">
        <f>IF(tbl_Customers[[#This Row],[total_intl_charge]] &lt;= 3, "Low Charges", "High Charges")</f>
        <v>Low Charges</v>
      </c>
      <c r="Z3278" s="30" t="str">
        <f>IF(tbl_Customers[[#This Row],[total_eve_calls]]&lt;=80,"Low Calls",
IF(tbl_Customers[[#This Row],[total_eve_calls]]&lt;=120,"Medium Calls","High Calls"))</f>
        <v>Medium Calls</v>
      </c>
      <c r="AA3278" s="30" t="str">
        <f>IF(tbl_Customers[[#This Row],[total_eve_charge]]&lt;=15,"Low Charges",
IF(tbl_Customers[[#This Row],[total_eve_charge]]&lt;=20,"Medium Charges","High Charges"))</f>
        <v>High Charges</v>
      </c>
      <c r="AB32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78" s="30" t="str">
        <f>IF(tbl_Customers[[#This Row],[number_vmail_messages]] = 0, "No Usage", IF(tbl_Customers[[#This Row],[number_vmail_messages]] &lt;= 20, "Low Usage", IF(tbl_Customers[[#This Row],[number_vmail_messages]] &lt;= 40, "Medium Usgae", "High Usage")))</f>
        <v>No Usage</v>
      </c>
      <c r="AD3278" s="30" t="str">
        <f>IF(tbl_Customers[[#This Row],[total_day_minutes]]&lt;=150,"Low Usage", IF(tbl_Customers[[#This Row],[total_day_minutes]]&lt;=200,"Medium Usage", IF(tbl_Customers[[#This Row],[total_day_minutes]]&lt;=250,"High Usage","Very High Usage")))</f>
        <v>Medium Usage</v>
      </c>
      <c r="AE3278" s="30" t="str">
        <f>IF(tbl_Customers[[#This Row],[total_intl_calls]]&lt;=5,"Low Calls", IF(tbl_Customers[[#This Row],[total_intl_calls]]&lt;=10, "Medium Calls", "High Calls"))</f>
        <v>Low Calls</v>
      </c>
    </row>
    <row r="3279" spans="1:31"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c r="W3279" t="str">
        <f>IF(tbl_Customers[[#This Row],[number_customer_service_calls]] &lt;= 1, "0-1 Calls", IF(tbl_Customers[[#This Row],[number_customer_service_calls]] &lt;= 3, "2-3 Calls", IF(tbl_Customers[[#This Row],[number_customer_service_calls]] &lt;=5, "4-5 Calls", "6+ Calls")))</f>
        <v>2-3 Calls</v>
      </c>
      <c r="X3279" t="str">
        <f>IF(tbl_Customers[[#This Row],[account_length]] &lt;= 50, "0-50", IF(tbl_Customers[[#This Row],[account_length]] &lt;=100, "51-100", IF(tbl_Customers[[#This Row],[account_length]] &lt;= 150, "101-150", "151+")))</f>
        <v>51-100</v>
      </c>
      <c r="Y3279" s="30" t="str">
        <f>IF(tbl_Customers[[#This Row],[total_intl_charge]] &lt;= 3, "Low Charges", "High Charges")</f>
        <v>Low Charges</v>
      </c>
      <c r="Z3279" s="30" t="str">
        <f>IF(tbl_Customers[[#This Row],[total_eve_calls]]&lt;=80,"Low Calls",
IF(tbl_Customers[[#This Row],[total_eve_calls]]&lt;=120,"Medium Calls","High Calls"))</f>
        <v>Medium Calls</v>
      </c>
      <c r="AA3279" s="30" t="str">
        <f>IF(tbl_Customers[[#This Row],[total_eve_charge]]&lt;=15,"Low Charges",
IF(tbl_Customers[[#This Row],[total_eve_charge]]&lt;=20,"Medium Charges","High Charges"))</f>
        <v>Low Charges</v>
      </c>
      <c r="AB32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79" s="30" t="str">
        <f>IF(tbl_Customers[[#This Row],[number_vmail_messages]] = 0, "No Usage", IF(tbl_Customers[[#This Row],[number_vmail_messages]] &lt;= 20, "Low Usage", IF(tbl_Customers[[#This Row],[number_vmail_messages]] &lt;= 40, "Medium Usgae", "High Usage")))</f>
        <v>Medium Usgae</v>
      </c>
      <c r="AD3279" s="30" t="str">
        <f>IF(tbl_Customers[[#This Row],[total_day_minutes]]&lt;=150,"Low Usage", IF(tbl_Customers[[#This Row],[total_day_minutes]]&lt;=200,"Medium Usage", IF(tbl_Customers[[#This Row],[total_day_minutes]]&lt;=250,"High Usage","Very High Usage")))</f>
        <v>Low Usage</v>
      </c>
      <c r="AE3279" s="30" t="str">
        <f>IF(tbl_Customers[[#This Row],[total_intl_calls]]&lt;=5,"Low Calls", IF(tbl_Customers[[#This Row],[total_intl_calls]]&lt;=10, "Medium Calls", "High Calls"))</f>
        <v>Low Calls</v>
      </c>
    </row>
    <row r="3280" spans="1:31"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c r="W3280" t="str">
        <f>IF(tbl_Customers[[#This Row],[number_customer_service_calls]] &lt;= 1, "0-1 Calls", IF(tbl_Customers[[#This Row],[number_customer_service_calls]] &lt;= 3, "2-3 Calls", IF(tbl_Customers[[#This Row],[number_customer_service_calls]] &lt;=5, "4-5 Calls", "6+ Calls")))</f>
        <v>2-3 Calls</v>
      </c>
      <c r="X3280" t="str">
        <f>IF(tbl_Customers[[#This Row],[account_length]] &lt;= 50, "0-50", IF(tbl_Customers[[#This Row],[account_length]] &lt;=100, "51-100", IF(tbl_Customers[[#This Row],[account_length]] &lt;= 150, "101-150", "151+")))</f>
        <v>151+</v>
      </c>
      <c r="Y3280" s="30" t="str">
        <f>IF(tbl_Customers[[#This Row],[total_intl_charge]] &lt;= 3, "Low Charges", "High Charges")</f>
        <v>Low Charges</v>
      </c>
      <c r="Z3280" s="30" t="str">
        <f>IF(tbl_Customers[[#This Row],[total_eve_calls]]&lt;=80,"Low Calls",
IF(tbl_Customers[[#This Row],[total_eve_calls]]&lt;=120,"Medium Calls","High Calls"))</f>
        <v>High Calls</v>
      </c>
      <c r="AA3280" s="30" t="str">
        <f>IF(tbl_Customers[[#This Row],[total_eve_charge]]&lt;=15,"Low Charges",
IF(tbl_Customers[[#This Row],[total_eve_charge]]&lt;=20,"Medium Charges","High Charges"))</f>
        <v>Medium Charges</v>
      </c>
      <c r="AB32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0" s="30" t="str">
        <f>IF(tbl_Customers[[#This Row],[number_vmail_messages]] = 0, "No Usage", IF(tbl_Customers[[#This Row],[number_vmail_messages]] &lt;= 20, "Low Usage", IF(tbl_Customers[[#This Row],[number_vmail_messages]] &lt;= 40, "Medium Usgae", "High Usage")))</f>
        <v>Medium Usgae</v>
      </c>
      <c r="AD3280" s="30" t="str">
        <f>IF(tbl_Customers[[#This Row],[total_day_minutes]]&lt;=150,"Low Usage", IF(tbl_Customers[[#This Row],[total_day_minutes]]&lt;=200,"Medium Usage", IF(tbl_Customers[[#This Row],[total_day_minutes]]&lt;=250,"High Usage","Very High Usage")))</f>
        <v>High Usage</v>
      </c>
      <c r="AE3280" s="30" t="str">
        <f>IF(tbl_Customers[[#This Row],[total_intl_calls]]&lt;=5,"Low Calls", IF(tbl_Customers[[#This Row],[total_intl_calls]]&lt;=10, "Medium Calls", "High Calls"))</f>
        <v>Low Calls</v>
      </c>
    </row>
    <row r="3281" spans="1:31"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c r="W3281" t="str">
        <f>IF(tbl_Customers[[#This Row],[number_customer_service_calls]] &lt;= 1, "0-1 Calls", IF(tbl_Customers[[#This Row],[number_customer_service_calls]] &lt;= 3, "2-3 Calls", IF(tbl_Customers[[#This Row],[number_customer_service_calls]] &lt;=5, "4-5 Calls", "6+ Calls")))</f>
        <v>0-1 Calls</v>
      </c>
      <c r="X3281" t="str">
        <f>IF(tbl_Customers[[#This Row],[account_length]] &lt;= 50, "0-50", IF(tbl_Customers[[#This Row],[account_length]] &lt;=100, "51-100", IF(tbl_Customers[[#This Row],[account_length]] &lt;= 150, "101-150", "151+")))</f>
        <v>101-150</v>
      </c>
      <c r="Y3281" s="30" t="str">
        <f>IF(tbl_Customers[[#This Row],[total_intl_charge]] &lt;= 3, "Low Charges", "High Charges")</f>
        <v>High Charges</v>
      </c>
      <c r="Z3281" s="30" t="str">
        <f>IF(tbl_Customers[[#This Row],[total_eve_calls]]&lt;=80,"Low Calls",
IF(tbl_Customers[[#This Row],[total_eve_calls]]&lt;=120,"Medium Calls","High Calls"))</f>
        <v>Medium Calls</v>
      </c>
      <c r="AA3281" s="30" t="str">
        <f>IF(tbl_Customers[[#This Row],[total_eve_charge]]&lt;=15,"Low Charges",
IF(tbl_Customers[[#This Row],[total_eve_charge]]&lt;=20,"Medium Charges","High Charges"))</f>
        <v>High Charges</v>
      </c>
      <c r="AB32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1" s="30" t="str">
        <f>IF(tbl_Customers[[#This Row],[number_vmail_messages]] = 0, "No Usage", IF(tbl_Customers[[#This Row],[number_vmail_messages]] &lt;= 20, "Low Usage", IF(tbl_Customers[[#This Row],[number_vmail_messages]] &lt;= 40, "Medium Usgae", "High Usage")))</f>
        <v>Medium Usgae</v>
      </c>
      <c r="AD3281" s="30" t="str">
        <f>IF(tbl_Customers[[#This Row],[total_day_minutes]]&lt;=150,"Low Usage", IF(tbl_Customers[[#This Row],[total_day_minutes]]&lt;=200,"Medium Usage", IF(tbl_Customers[[#This Row],[total_day_minutes]]&lt;=250,"High Usage","Very High Usage")))</f>
        <v>Low Usage</v>
      </c>
      <c r="AE3281" s="30" t="str">
        <f>IF(tbl_Customers[[#This Row],[total_intl_calls]]&lt;=5,"Low Calls", IF(tbl_Customers[[#This Row],[total_intl_calls]]&lt;=10, "Medium Calls", "High Calls"))</f>
        <v>Medium Calls</v>
      </c>
    </row>
    <row r="3282" spans="1:31"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c r="W3282" t="str">
        <f>IF(tbl_Customers[[#This Row],[number_customer_service_calls]] &lt;= 1, "0-1 Calls", IF(tbl_Customers[[#This Row],[number_customer_service_calls]] &lt;= 3, "2-3 Calls", IF(tbl_Customers[[#This Row],[number_customer_service_calls]] &lt;=5, "4-5 Calls", "6+ Calls")))</f>
        <v>2-3 Calls</v>
      </c>
      <c r="X3282" t="str">
        <f>IF(tbl_Customers[[#This Row],[account_length]] &lt;= 50, "0-50", IF(tbl_Customers[[#This Row],[account_length]] &lt;=100, "51-100", IF(tbl_Customers[[#This Row],[account_length]] &lt;= 150, "101-150", "151+")))</f>
        <v>101-150</v>
      </c>
      <c r="Y3282" s="30" t="str">
        <f>IF(tbl_Customers[[#This Row],[total_intl_charge]] &lt;= 3, "Low Charges", "High Charges")</f>
        <v>High Charges</v>
      </c>
      <c r="Z3282" s="30" t="str">
        <f>IF(tbl_Customers[[#This Row],[total_eve_calls]]&lt;=80,"Low Calls",
IF(tbl_Customers[[#This Row],[total_eve_calls]]&lt;=120,"Medium Calls","High Calls"))</f>
        <v>Medium Calls</v>
      </c>
      <c r="AA3282" s="30" t="str">
        <f>IF(tbl_Customers[[#This Row],[total_eve_charge]]&lt;=15,"Low Charges",
IF(tbl_Customers[[#This Row],[total_eve_charge]]&lt;=20,"Medium Charges","High Charges"))</f>
        <v>High Charges</v>
      </c>
      <c r="AB32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2" s="30" t="str">
        <f>IF(tbl_Customers[[#This Row],[number_vmail_messages]] = 0, "No Usage", IF(tbl_Customers[[#This Row],[number_vmail_messages]] &lt;= 20, "Low Usage", IF(tbl_Customers[[#This Row],[number_vmail_messages]] &lt;= 40, "Medium Usgae", "High Usage")))</f>
        <v>No Usage</v>
      </c>
      <c r="AD3282" s="30" t="str">
        <f>IF(tbl_Customers[[#This Row],[total_day_minutes]]&lt;=150,"Low Usage", IF(tbl_Customers[[#This Row],[total_day_minutes]]&lt;=200,"Medium Usage", IF(tbl_Customers[[#This Row],[total_day_minutes]]&lt;=250,"High Usage","Very High Usage")))</f>
        <v>Low Usage</v>
      </c>
      <c r="AE3282" s="30" t="str">
        <f>IF(tbl_Customers[[#This Row],[total_intl_calls]]&lt;=5,"Low Calls", IF(tbl_Customers[[#This Row],[total_intl_calls]]&lt;=10, "Medium Calls", "High Calls"))</f>
        <v>Low Calls</v>
      </c>
    </row>
    <row r="3283" spans="1:31"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c r="W3283" t="str">
        <f>IF(tbl_Customers[[#This Row],[number_customer_service_calls]] &lt;= 1, "0-1 Calls", IF(tbl_Customers[[#This Row],[number_customer_service_calls]] &lt;= 3, "2-3 Calls", IF(tbl_Customers[[#This Row],[number_customer_service_calls]] &lt;=5, "4-5 Calls", "6+ Calls")))</f>
        <v>0-1 Calls</v>
      </c>
      <c r="X3283" t="str">
        <f>IF(tbl_Customers[[#This Row],[account_length]] &lt;= 50, "0-50", IF(tbl_Customers[[#This Row],[account_length]] &lt;=100, "51-100", IF(tbl_Customers[[#This Row],[account_length]] &lt;= 150, "101-150", "151+")))</f>
        <v>151+</v>
      </c>
      <c r="Y3283" s="30" t="str">
        <f>IF(tbl_Customers[[#This Row],[total_intl_charge]] &lt;= 3, "Low Charges", "High Charges")</f>
        <v>High Charges</v>
      </c>
      <c r="Z3283" s="30" t="str">
        <f>IF(tbl_Customers[[#This Row],[total_eve_calls]]&lt;=80,"Low Calls",
IF(tbl_Customers[[#This Row],[total_eve_calls]]&lt;=120,"Medium Calls","High Calls"))</f>
        <v>Medium Calls</v>
      </c>
      <c r="AA3283" s="30" t="str">
        <f>IF(tbl_Customers[[#This Row],[total_eve_charge]]&lt;=15,"Low Charges",
IF(tbl_Customers[[#This Row],[total_eve_charge]]&lt;=20,"Medium Charges","High Charges"))</f>
        <v>Low Charges</v>
      </c>
      <c r="AB32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3" s="30" t="str">
        <f>IF(tbl_Customers[[#This Row],[number_vmail_messages]] = 0, "No Usage", IF(tbl_Customers[[#This Row],[number_vmail_messages]] &lt;= 20, "Low Usage", IF(tbl_Customers[[#This Row],[number_vmail_messages]] &lt;= 40, "Medium Usgae", "High Usage")))</f>
        <v>No Usage</v>
      </c>
      <c r="AD3283" s="30" t="str">
        <f>IF(tbl_Customers[[#This Row],[total_day_minutes]]&lt;=150,"Low Usage", IF(tbl_Customers[[#This Row],[total_day_minutes]]&lt;=200,"Medium Usage", IF(tbl_Customers[[#This Row],[total_day_minutes]]&lt;=250,"High Usage","Very High Usage")))</f>
        <v>Very High Usage</v>
      </c>
      <c r="AE3283" s="30" t="str">
        <f>IF(tbl_Customers[[#This Row],[total_intl_calls]]&lt;=5,"Low Calls", IF(tbl_Customers[[#This Row],[total_intl_calls]]&lt;=10, "Medium Calls", "High Calls"))</f>
        <v>Low Calls</v>
      </c>
    </row>
    <row r="3284" spans="1:31"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c r="W3284" t="str">
        <f>IF(tbl_Customers[[#This Row],[number_customer_service_calls]] &lt;= 1, "0-1 Calls", IF(tbl_Customers[[#This Row],[number_customer_service_calls]] &lt;= 3, "2-3 Calls", IF(tbl_Customers[[#This Row],[number_customer_service_calls]] &lt;=5, "4-5 Calls", "6+ Calls")))</f>
        <v>0-1 Calls</v>
      </c>
      <c r="X3284" t="str">
        <f>IF(tbl_Customers[[#This Row],[account_length]] &lt;= 50, "0-50", IF(tbl_Customers[[#This Row],[account_length]] &lt;=100, "51-100", IF(tbl_Customers[[#This Row],[account_length]] &lt;= 150, "101-150", "151+")))</f>
        <v>51-100</v>
      </c>
      <c r="Y3284" s="30" t="str">
        <f>IF(tbl_Customers[[#This Row],[total_intl_charge]] &lt;= 3, "Low Charges", "High Charges")</f>
        <v>High Charges</v>
      </c>
      <c r="Z3284" s="30" t="str">
        <f>IF(tbl_Customers[[#This Row],[total_eve_calls]]&lt;=80,"Low Calls",
IF(tbl_Customers[[#This Row],[total_eve_calls]]&lt;=120,"Medium Calls","High Calls"))</f>
        <v>Medium Calls</v>
      </c>
      <c r="AA3284" s="30" t="str">
        <f>IF(tbl_Customers[[#This Row],[total_eve_charge]]&lt;=15,"Low Charges",
IF(tbl_Customers[[#This Row],[total_eve_charge]]&lt;=20,"Medium Charges","High Charges"))</f>
        <v>Medium Charges</v>
      </c>
      <c r="AB32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84" s="30" t="str">
        <f>IF(tbl_Customers[[#This Row],[number_vmail_messages]] = 0, "No Usage", IF(tbl_Customers[[#This Row],[number_vmail_messages]] &lt;= 20, "Low Usage", IF(tbl_Customers[[#This Row],[number_vmail_messages]] &lt;= 40, "Medium Usgae", "High Usage")))</f>
        <v>Medium Usgae</v>
      </c>
      <c r="AD3284" s="30" t="str">
        <f>IF(tbl_Customers[[#This Row],[total_day_minutes]]&lt;=150,"Low Usage", IF(tbl_Customers[[#This Row],[total_day_minutes]]&lt;=200,"Medium Usage", IF(tbl_Customers[[#This Row],[total_day_minutes]]&lt;=250,"High Usage","Very High Usage")))</f>
        <v>Medium Usage</v>
      </c>
      <c r="AE3284" s="30" t="str">
        <f>IF(tbl_Customers[[#This Row],[total_intl_calls]]&lt;=5,"Low Calls", IF(tbl_Customers[[#This Row],[total_intl_calls]]&lt;=10, "Medium Calls", "High Calls"))</f>
        <v>Low Calls</v>
      </c>
    </row>
    <row r="3285" spans="1:31"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c r="W3285" t="str">
        <f>IF(tbl_Customers[[#This Row],[number_customer_service_calls]] &lt;= 1, "0-1 Calls", IF(tbl_Customers[[#This Row],[number_customer_service_calls]] &lt;= 3, "2-3 Calls", IF(tbl_Customers[[#This Row],[number_customer_service_calls]] &lt;=5, "4-5 Calls", "6+ Calls")))</f>
        <v>0-1 Calls</v>
      </c>
      <c r="X3285" t="str">
        <f>IF(tbl_Customers[[#This Row],[account_length]] &lt;= 50, "0-50", IF(tbl_Customers[[#This Row],[account_length]] &lt;=100, "51-100", IF(tbl_Customers[[#This Row],[account_length]] &lt;= 150, "101-150", "151+")))</f>
        <v>0-50</v>
      </c>
      <c r="Y3285" s="30" t="str">
        <f>IF(tbl_Customers[[#This Row],[total_intl_charge]] &lt;= 3, "Low Charges", "High Charges")</f>
        <v>Low Charges</v>
      </c>
      <c r="Z3285" s="30" t="str">
        <f>IF(tbl_Customers[[#This Row],[total_eve_calls]]&lt;=80,"Low Calls",
IF(tbl_Customers[[#This Row],[total_eve_calls]]&lt;=120,"Medium Calls","High Calls"))</f>
        <v>Low Calls</v>
      </c>
      <c r="AA3285" s="30" t="str">
        <f>IF(tbl_Customers[[#This Row],[total_eve_charge]]&lt;=15,"Low Charges",
IF(tbl_Customers[[#This Row],[total_eve_charge]]&lt;=20,"Medium Charges","High Charges"))</f>
        <v>Medium Charges</v>
      </c>
      <c r="AB32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5" s="30" t="str">
        <f>IF(tbl_Customers[[#This Row],[number_vmail_messages]] = 0, "No Usage", IF(tbl_Customers[[#This Row],[number_vmail_messages]] &lt;= 20, "Low Usage", IF(tbl_Customers[[#This Row],[number_vmail_messages]] &lt;= 40, "Medium Usgae", "High Usage")))</f>
        <v>No Usage</v>
      </c>
      <c r="AD3285" s="30" t="str">
        <f>IF(tbl_Customers[[#This Row],[total_day_minutes]]&lt;=150,"Low Usage", IF(tbl_Customers[[#This Row],[total_day_minutes]]&lt;=200,"Medium Usage", IF(tbl_Customers[[#This Row],[total_day_minutes]]&lt;=250,"High Usage","Very High Usage")))</f>
        <v>Medium Usage</v>
      </c>
      <c r="AE3285" s="30" t="str">
        <f>IF(tbl_Customers[[#This Row],[total_intl_calls]]&lt;=5,"Low Calls", IF(tbl_Customers[[#This Row],[total_intl_calls]]&lt;=10, "Medium Calls", "High Calls"))</f>
        <v>Low Calls</v>
      </c>
    </row>
    <row r="3286" spans="1:31"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c r="W3286" t="str">
        <f>IF(tbl_Customers[[#This Row],[number_customer_service_calls]] &lt;= 1, "0-1 Calls", IF(tbl_Customers[[#This Row],[number_customer_service_calls]] &lt;= 3, "2-3 Calls", IF(tbl_Customers[[#This Row],[number_customer_service_calls]] &lt;=5, "4-5 Calls", "6+ Calls")))</f>
        <v>0-1 Calls</v>
      </c>
      <c r="X3286" t="str">
        <f>IF(tbl_Customers[[#This Row],[account_length]] &lt;= 50, "0-50", IF(tbl_Customers[[#This Row],[account_length]] &lt;=100, "51-100", IF(tbl_Customers[[#This Row],[account_length]] &lt;= 150, "101-150", "151+")))</f>
        <v>101-150</v>
      </c>
      <c r="Y3286" s="30" t="str">
        <f>IF(tbl_Customers[[#This Row],[total_intl_charge]] &lt;= 3, "Low Charges", "High Charges")</f>
        <v>Low Charges</v>
      </c>
      <c r="Z3286" s="30" t="str">
        <f>IF(tbl_Customers[[#This Row],[total_eve_calls]]&lt;=80,"Low Calls",
IF(tbl_Customers[[#This Row],[total_eve_calls]]&lt;=120,"Medium Calls","High Calls"))</f>
        <v>Medium Calls</v>
      </c>
      <c r="AA3286" s="30" t="str">
        <f>IF(tbl_Customers[[#This Row],[total_eve_charge]]&lt;=15,"Low Charges",
IF(tbl_Customers[[#This Row],[total_eve_charge]]&lt;=20,"Medium Charges","High Charges"))</f>
        <v>Medium Charges</v>
      </c>
      <c r="AB32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6" s="30" t="str">
        <f>IF(tbl_Customers[[#This Row],[number_vmail_messages]] = 0, "No Usage", IF(tbl_Customers[[#This Row],[number_vmail_messages]] &lt;= 20, "Low Usage", IF(tbl_Customers[[#This Row],[number_vmail_messages]] &lt;= 40, "Medium Usgae", "High Usage")))</f>
        <v>No Usage</v>
      </c>
      <c r="AD3286" s="30" t="str">
        <f>IF(tbl_Customers[[#This Row],[total_day_minutes]]&lt;=150,"Low Usage", IF(tbl_Customers[[#This Row],[total_day_minutes]]&lt;=200,"Medium Usage", IF(tbl_Customers[[#This Row],[total_day_minutes]]&lt;=250,"High Usage","Very High Usage")))</f>
        <v>Medium Usage</v>
      </c>
      <c r="AE3286" s="30" t="str">
        <f>IF(tbl_Customers[[#This Row],[total_intl_calls]]&lt;=5,"Low Calls", IF(tbl_Customers[[#This Row],[total_intl_calls]]&lt;=10, "Medium Calls", "High Calls"))</f>
        <v>Low Calls</v>
      </c>
    </row>
    <row r="3287" spans="1:31"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c r="W3287" t="str">
        <f>IF(tbl_Customers[[#This Row],[number_customer_service_calls]] &lt;= 1, "0-1 Calls", IF(tbl_Customers[[#This Row],[number_customer_service_calls]] &lt;= 3, "2-3 Calls", IF(tbl_Customers[[#This Row],[number_customer_service_calls]] &lt;=5, "4-5 Calls", "6+ Calls")))</f>
        <v>0-1 Calls</v>
      </c>
      <c r="X3287" t="str">
        <f>IF(tbl_Customers[[#This Row],[account_length]] &lt;= 50, "0-50", IF(tbl_Customers[[#This Row],[account_length]] &lt;=100, "51-100", IF(tbl_Customers[[#This Row],[account_length]] &lt;= 150, "101-150", "151+")))</f>
        <v>101-150</v>
      </c>
      <c r="Y3287" s="30" t="str">
        <f>IF(tbl_Customers[[#This Row],[total_intl_charge]] &lt;= 3, "Low Charges", "High Charges")</f>
        <v>High Charges</v>
      </c>
      <c r="Z3287" s="30" t="str">
        <f>IF(tbl_Customers[[#This Row],[total_eve_calls]]&lt;=80,"Low Calls",
IF(tbl_Customers[[#This Row],[total_eve_calls]]&lt;=120,"Medium Calls","High Calls"))</f>
        <v>High Calls</v>
      </c>
      <c r="AA3287" s="30" t="str">
        <f>IF(tbl_Customers[[#This Row],[total_eve_charge]]&lt;=15,"Low Charges",
IF(tbl_Customers[[#This Row],[total_eve_charge]]&lt;=20,"Medium Charges","High Charges"))</f>
        <v>Low Charges</v>
      </c>
      <c r="AB32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7" s="30" t="str">
        <f>IF(tbl_Customers[[#This Row],[number_vmail_messages]] = 0, "No Usage", IF(tbl_Customers[[#This Row],[number_vmail_messages]] &lt;= 20, "Low Usage", IF(tbl_Customers[[#This Row],[number_vmail_messages]] &lt;= 40, "Medium Usgae", "High Usage")))</f>
        <v>Low Usage</v>
      </c>
      <c r="AD3287" s="30" t="str">
        <f>IF(tbl_Customers[[#This Row],[total_day_minutes]]&lt;=150,"Low Usage", IF(tbl_Customers[[#This Row],[total_day_minutes]]&lt;=200,"Medium Usage", IF(tbl_Customers[[#This Row],[total_day_minutes]]&lt;=250,"High Usage","Very High Usage")))</f>
        <v>Very High Usage</v>
      </c>
      <c r="AE3287" s="30" t="str">
        <f>IF(tbl_Customers[[#This Row],[total_intl_calls]]&lt;=5,"Low Calls", IF(tbl_Customers[[#This Row],[total_intl_calls]]&lt;=10, "Medium Calls", "High Calls"))</f>
        <v>Medium Calls</v>
      </c>
    </row>
    <row r="3288" spans="1:31"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c r="W3288" t="str">
        <f>IF(tbl_Customers[[#This Row],[number_customer_service_calls]] &lt;= 1, "0-1 Calls", IF(tbl_Customers[[#This Row],[number_customer_service_calls]] &lt;= 3, "2-3 Calls", IF(tbl_Customers[[#This Row],[number_customer_service_calls]] &lt;=5, "4-5 Calls", "6+ Calls")))</f>
        <v>2-3 Calls</v>
      </c>
      <c r="X3288" t="str">
        <f>IF(tbl_Customers[[#This Row],[account_length]] &lt;= 50, "0-50", IF(tbl_Customers[[#This Row],[account_length]] &lt;=100, "51-100", IF(tbl_Customers[[#This Row],[account_length]] &lt;= 150, "101-150", "151+")))</f>
        <v>51-100</v>
      </c>
      <c r="Y3288" s="30" t="str">
        <f>IF(tbl_Customers[[#This Row],[total_intl_charge]] &lt;= 3, "Low Charges", "High Charges")</f>
        <v>Low Charges</v>
      </c>
      <c r="Z3288" s="30" t="str">
        <f>IF(tbl_Customers[[#This Row],[total_eve_calls]]&lt;=80,"Low Calls",
IF(tbl_Customers[[#This Row],[total_eve_calls]]&lt;=120,"Medium Calls","High Calls"))</f>
        <v>Medium Calls</v>
      </c>
      <c r="AA3288" s="30" t="str">
        <f>IF(tbl_Customers[[#This Row],[total_eve_charge]]&lt;=15,"Low Charges",
IF(tbl_Customers[[#This Row],[total_eve_charge]]&lt;=20,"Medium Charges","High Charges"))</f>
        <v>Medium Charges</v>
      </c>
      <c r="AB32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88" s="30" t="str">
        <f>IF(tbl_Customers[[#This Row],[number_vmail_messages]] = 0, "No Usage", IF(tbl_Customers[[#This Row],[number_vmail_messages]] &lt;= 20, "Low Usage", IF(tbl_Customers[[#This Row],[number_vmail_messages]] &lt;= 40, "Medium Usgae", "High Usage")))</f>
        <v>No Usage</v>
      </c>
      <c r="AD3288" s="30" t="str">
        <f>IF(tbl_Customers[[#This Row],[total_day_minutes]]&lt;=150,"Low Usage", IF(tbl_Customers[[#This Row],[total_day_minutes]]&lt;=200,"Medium Usage", IF(tbl_Customers[[#This Row],[total_day_minutes]]&lt;=250,"High Usage","Very High Usage")))</f>
        <v>Medium Usage</v>
      </c>
      <c r="AE3288" s="30" t="str">
        <f>IF(tbl_Customers[[#This Row],[total_intl_calls]]&lt;=5,"Low Calls", IF(tbl_Customers[[#This Row],[total_intl_calls]]&lt;=10, "Medium Calls", "High Calls"))</f>
        <v>Low Calls</v>
      </c>
    </row>
    <row r="3289" spans="1:31"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c r="W3289" t="str">
        <f>IF(tbl_Customers[[#This Row],[number_customer_service_calls]] &lt;= 1, "0-1 Calls", IF(tbl_Customers[[#This Row],[number_customer_service_calls]] &lt;= 3, "2-3 Calls", IF(tbl_Customers[[#This Row],[number_customer_service_calls]] &lt;=5, "4-5 Calls", "6+ Calls")))</f>
        <v>0-1 Calls</v>
      </c>
      <c r="X3289" t="str">
        <f>IF(tbl_Customers[[#This Row],[account_length]] &lt;= 50, "0-50", IF(tbl_Customers[[#This Row],[account_length]] &lt;=100, "51-100", IF(tbl_Customers[[#This Row],[account_length]] &lt;= 150, "101-150", "151+")))</f>
        <v>151+</v>
      </c>
      <c r="Y3289" s="30" t="str">
        <f>IF(tbl_Customers[[#This Row],[total_intl_charge]] &lt;= 3, "Low Charges", "High Charges")</f>
        <v>High Charges</v>
      </c>
      <c r="Z3289" s="30" t="str">
        <f>IF(tbl_Customers[[#This Row],[total_eve_calls]]&lt;=80,"Low Calls",
IF(tbl_Customers[[#This Row],[total_eve_calls]]&lt;=120,"Medium Calls","High Calls"))</f>
        <v>Medium Calls</v>
      </c>
      <c r="AA3289" s="30" t="str">
        <f>IF(tbl_Customers[[#This Row],[total_eve_charge]]&lt;=15,"Low Charges",
IF(tbl_Customers[[#This Row],[total_eve_charge]]&lt;=20,"Medium Charges","High Charges"))</f>
        <v>Low Charges</v>
      </c>
      <c r="AB32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89" s="30" t="str">
        <f>IF(tbl_Customers[[#This Row],[number_vmail_messages]] = 0, "No Usage", IF(tbl_Customers[[#This Row],[number_vmail_messages]] &lt;= 20, "Low Usage", IF(tbl_Customers[[#This Row],[number_vmail_messages]] &lt;= 40, "Medium Usgae", "High Usage")))</f>
        <v>No Usage</v>
      </c>
      <c r="AD3289" s="30" t="str">
        <f>IF(tbl_Customers[[#This Row],[total_day_minutes]]&lt;=150,"Low Usage", IF(tbl_Customers[[#This Row],[total_day_minutes]]&lt;=200,"Medium Usage", IF(tbl_Customers[[#This Row],[total_day_minutes]]&lt;=250,"High Usage","Very High Usage")))</f>
        <v>High Usage</v>
      </c>
      <c r="AE3289" s="30" t="str">
        <f>IF(tbl_Customers[[#This Row],[total_intl_calls]]&lt;=5,"Low Calls", IF(tbl_Customers[[#This Row],[total_intl_calls]]&lt;=10, "Medium Calls", "High Calls"))</f>
        <v>Medium Calls</v>
      </c>
    </row>
    <row r="3290" spans="1:31"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c r="W3290" t="str">
        <f>IF(tbl_Customers[[#This Row],[number_customer_service_calls]] &lt;= 1, "0-1 Calls", IF(tbl_Customers[[#This Row],[number_customer_service_calls]] &lt;= 3, "2-3 Calls", IF(tbl_Customers[[#This Row],[number_customer_service_calls]] &lt;=5, "4-5 Calls", "6+ Calls")))</f>
        <v>0-1 Calls</v>
      </c>
      <c r="X3290" t="str">
        <f>IF(tbl_Customers[[#This Row],[account_length]] &lt;= 50, "0-50", IF(tbl_Customers[[#This Row],[account_length]] &lt;=100, "51-100", IF(tbl_Customers[[#This Row],[account_length]] &lt;= 150, "101-150", "151+")))</f>
        <v>151+</v>
      </c>
      <c r="Y3290" s="30" t="str">
        <f>IF(tbl_Customers[[#This Row],[total_intl_charge]] &lt;= 3, "Low Charges", "High Charges")</f>
        <v>Low Charges</v>
      </c>
      <c r="Z3290" s="30" t="str">
        <f>IF(tbl_Customers[[#This Row],[total_eve_calls]]&lt;=80,"Low Calls",
IF(tbl_Customers[[#This Row],[total_eve_calls]]&lt;=120,"Medium Calls","High Calls"))</f>
        <v>High Calls</v>
      </c>
      <c r="AA3290" s="30" t="str">
        <f>IF(tbl_Customers[[#This Row],[total_eve_charge]]&lt;=15,"Low Charges",
IF(tbl_Customers[[#This Row],[total_eve_charge]]&lt;=20,"Medium Charges","High Charges"))</f>
        <v>Medium Charges</v>
      </c>
      <c r="AB32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0" s="30" t="str">
        <f>IF(tbl_Customers[[#This Row],[number_vmail_messages]] = 0, "No Usage", IF(tbl_Customers[[#This Row],[number_vmail_messages]] &lt;= 20, "Low Usage", IF(tbl_Customers[[#This Row],[number_vmail_messages]] &lt;= 40, "Medium Usgae", "High Usage")))</f>
        <v>No Usage</v>
      </c>
      <c r="AD3290" s="30" t="str">
        <f>IF(tbl_Customers[[#This Row],[total_day_minutes]]&lt;=150,"Low Usage", IF(tbl_Customers[[#This Row],[total_day_minutes]]&lt;=200,"Medium Usage", IF(tbl_Customers[[#This Row],[total_day_minutes]]&lt;=250,"High Usage","Very High Usage")))</f>
        <v>Very High Usage</v>
      </c>
      <c r="AE3290" s="30" t="str">
        <f>IF(tbl_Customers[[#This Row],[total_intl_calls]]&lt;=5,"Low Calls", IF(tbl_Customers[[#This Row],[total_intl_calls]]&lt;=10, "Medium Calls", "High Calls"))</f>
        <v>Medium Calls</v>
      </c>
    </row>
    <row r="3291" spans="1:31"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c r="W3291" t="str">
        <f>IF(tbl_Customers[[#This Row],[number_customer_service_calls]] &lt;= 1, "0-1 Calls", IF(tbl_Customers[[#This Row],[number_customer_service_calls]] &lt;= 3, "2-3 Calls", IF(tbl_Customers[[#This Row],[number_customer_service_calls]] &lt;=5, "4-5 Calls", "6+ Calls")))</f>
        <v>0-1 Calls</v>
      </c>
      <c r="X3291" t="str">
        <f>IF(tbl_Customers[[#This Row],[account_length]] &lt;= 50, "0-50", IF(tbl_Customers[[#This Row],[account_length]] &lt;=100, "51-100", IF(tbl_Customers[[#This Row],[account_length]] &lt;= 150, "101-150", "151+")))</f>
        <v>51-100</v>
      </c>
      <c r="Y3291" s="30" t="str">
        <f>IF(tbl_Customers[[#This Row],[total_intl_charge]] &lt;= 3, "Low Charges", "High Charges")</f>
        <v>High Charges</v>
      </c>
      <c r="Z3291" s="30" t="str">
        <f>IF(tbl_Customers[[#This Row],[total_eve_calls]]&lt;=80,"Low Calls",
IF(tbl_Customers[[#This Row],[total_eve_calls]]&lt;=120,"Medium Calls","High Calls"))</f>
        <v>Medium Calls</v>
      </c>
      <c r="AA3291" s="30" t="str">
        <f>IF(tbl_Customers[[#This Row],[total_eve_charge]]&lt;=15,"Low Charges",
IF(tbl_Customers[[#This Row],[total_eve_charge]]&lt;=20,"Medium Charges","High Charges"))</f>
        <v>Medium Charges</v>
      </c>
      <c r="AB32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1" s="30" t="str">
        <f>IF(tbl_Customers[[#This Row],[number_vmail_messages]] = 0, "No Usage", IF(tbl_Customers[[#This Row],[number_vmail_messages]] &lt;= 20, "Low Usage", IF(tbl_Customers[[#This Row],[number_vmail_messages]] &lt;= 40, "Medium Usgae", "High Usage")))</f>
        <v>Medium Usgae</v>
      </c>
      <c r="AD3291" s="30" t="str">
        <f>IF(tbl_Customers[[#This Row],[total_day_minutes]]&lt;=150,"Low Usage", IF(tbl_Customers[[#This Row],[total_day_minutes]]&lt;=200,"Medium Usage", IF(tbl_Customers[[#This Row],[total_day_minutes]]&lt;=250,"High Usage","Very High Usage")))</f>
        <v>Medium Usage</v>
      </c>
      <c r="AE3291" s="30" t="str">
        <f>IF(tbl_Customers[[#This Row],[total_intl_calls]]&lt;=5,"Low Calls", IF(tbl_Customers[[#This Row],[total_intl_calls]]&lt;=10, "Medium Calls", "High Calls"))</f>
        <v>Low Calls</v>
      </c>
    </row>
    <row r="3292" spans="1:31"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c r="W3292" t="str">
        <f>IF(tbl_Customers[[#This Row],[number_customer_service_calls]] &lt;= 1, "0-1 Calls", IF(tbl_Customers[[#This Row],[number_customer_service_calls]] &lt;= 3, "2-3 Calls", IF(tbl_Customers[[#This Row],[number_customer_service_calls]] &lt;=5, "4-5 Calls", "6+ Calls")))</f>
        <v>0-1 Calls</v>
      </c>
      <c r="X3292" t="str">
        <f>IF(tbl_Customers[[#This Row],[account_length]] &lt;= 50, "0-50", IF(tbl_Customers[[#This Row],[account_length]] &lt;=100, "51-100", IF(tbl_Customers[[#This Row],[account_length]] &lt;= 150, "101-150", "151+")))</f>
        <v>101-150</v>
      </c>
      <c r="Y3292" s="30" t="str">
        <f>IF(tbl_Customers[[#This Row],[total_intl_charge]] &lt;= 3, "Low Charges", "High Charges")</f>
        <v>Low Charges</v>
      </c>
      <c r="Z3292" s="30" t="str">
        <f>IF(tbl_Customers[[#This Row],[total_eve_calls]]&lt;=80,"Low Calls",
IF(tbl_Customers[[#This Row],[total_eve_calls]]&lt;=120,"Medium Calls","High Calls"))</f>
        <v>Medium Calls</v>
      </c>
      <c r="AA3292" s="30" t="str">
        <f>IF(tbl_Customers[[#This Row],[total_eve_charge]]&lt;=15,"Low Charges",
IF(tbl_Customers[[#This Row],[total_eve_charge]]&lt;=20,"Medium Charges","High Charges"))</f>
        <v>Medium Charges</v>
      </c>
      <c r="AB32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2" s="30" t="str">
        <f>IF(tbl_Customers[[#This Row],[number_vmail_messages]] = 0, "No Usage", IF(tbl_Customers[[#This Row],[number_vmail_messages]] &lt;= 20, "Low Usage", IF(tbl_Customers[[#This Row],[number_vmail_messages]] &lt;= 40, "Medium Usgae", "High Usage")))</f>
        <v>No Usage</v>
      </c>
      <c r="AD3292" s="30" t="str">
        <f>IF(tbl_Customers[[#This Row],[total_day_minutes]]&lt;=150,"Low Usage", IF(tbl_Customers[[#This Row],[total_day_minutes]]&lt;=200,"Medium Usage", IF(tbl_Customers[[#This Row],[total_day_minutes]]&lt;=250,"High Usage","Very High Usage")))</f>
        <v>Low Usage</v>
      </c>
      <c r="AE3292" s="30" t="str">
        <f>IF(tbl_Customers[[#This Row],[total_intl_calls]]&lt;=5,"Low Calls", IF(tbl_Customers[[#This Row],[total_intl_calls]]&lt;=10, "Medium Calls", "High Calls"))</f>
        <v>Medium Calls</v>
      </c>
    </row>
    <row r="3293" spans="1:31"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c r="W3293" t="str">
        <f>IF(tbl_Customers[[#This Row],[number_customer_service_calls]] &lt;= 1, "0-1 Calls", IF(tbl_Customers[[#This Row],[number_customer_service_calls]] &lt;= 3, "2-3 Calls", IF(tbl_Customers[[#This Row],[number_customer_service_calls]] &lt;=5, "4-5 Calls", "6+ Calls")))</f>
        <v>0-1 Calls</v>
      </c>
      <c r="X3293" t="str">
        <f>IF(tbl_Customers[[#This Row],[account_length]] &lt;= 50, "0-50", IF(tbl_Customers[[#This Row],[account_length]] &lt;=100, "51-100", IF(tbl_Customers[[#This Row],[account_length]] &lt;= 150, "101-150", "151+")))</f>
        <v>101-150</v>
      </c>
      <c r="Y3293" s="30" t="str">
        <f>IF(tbl_Customers[[#This Row],[total_intl_charge]] &lt;= 3, "Low Charges", "High Charges")</f>
        <v>Low Charges</v>
      </c>
      <c r="Z3293" s="30" t="str">
        <f>IF(tbl_Customers[[#This Row],[total_eve_calls]]&lt;=80,"Low Calls",
IF(tbl_Customers[[#This Row],[total_eve_calls]]&lt;=120,"Medium Calls","High Calls"))</f>
        <v>Low Calls</v>
      </c>
      <c r="AA3293" s="30" t="str">
        <f>IF(tbl_Customers[[#This Row],[total_eve_charge]]&lt;=15,"Low Charges",
IF(tbl_Customers[[#This Row],[total_eve_charge]]&lt;=20,"Medium Charges","High Charges"))</f>
        <v>High Charges</v>
      </c>
      <c r="AB32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3" s="30" t="str">
        <f>IF(tbl_Customers[[#This Row],[number_vmail_messages]] = 0, "No Usage", IF(tbl_Customers[[#This Row],[number_vmail_messages]] &lt;= 20, "Low Usage", IF(tbl_Customers[[#This Row],[number_vmail_messages]] &lt;= 40, "Medium Usgae", "High Usage")))</f>
        <v>No Usage</v>
      </c>
      <c r="AD3293" s="30" t="str">
        <f>IF(tbl_Customers[[#This Row],[total_day_minutes]]&lt;=150,"Low Usage", IF(tbl_Customers[[#This Row],[total_day_minutes]]&lt;=200,"Medium Usage", IF(tbl_Customers[[#This Row],[total_day_minutes]]&lt;=250,"High Usage","Very High Usage")))</f>
        <v>Low Usage</v>
      </c>
      <c r="AE3293" s="30" t="str">
        <f>IF(tbl_Customers[[#This Row],[total_intl_calls]]&lt;=5,"Low Calls", IF(tbl_Customers[[#This Row],[total_intl_calls]]&lt;=10, "Medium Calls", "High Calls"))</f>
        <v>Low Calls</v>
      </c>
    </row>
    <row r="3294" spans="1:31"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c r="W3294" t="str">
        <f>IF(tbl_Customers[[#This Row],[number_customer_service_calls]] &lt;= 1, "0-1 Calls", IF(tbl_Customers[[#This Row],[number_customer_service_calls]] &lt;= 3, "2-3 Calls", IF(tbl_Customers[[#This Row],[number_customer_service_calls]] &lt;=5, "4-5 Calls", "6+ Calls")))</f>
        <v>0-1 Calls</v>
      </c>
      <c r="X3294" t="str">
        <f>IF(tbl_Customers[[#This Row],[account_length]] &lt;= 50, "0-50", IF(tbl_Customers[[#This Row],[account_length]] &lt;=100, "51-100", IF(tbl_Customers[[#This Row],[account_length]] &lt;= 150, "101-150", "151+")))</f>
        <v>101-150</v>
      </c>
      <c r="Y3294" s="30" t="str">
        <f>IF(tbl_Customers[[#This Row],[total_intl_charge]] &lt;= 3, "Low Charges", "High Charges")</f>
        <v>Low Charges</v>
      </c>
      <c r="Z3294" s="30" t="str">
        <f>IF(tbl_Customers[[#This Row],[total_eve_calls]]&lt;=80,"Low Calls",
IF(tbl_Customers[[#This Row],[total_eve_calls]]&lt;=120,"Medium Calls","High Calls"))</f>
        <v>Medium Calls</v>
      </c>
      <c r="AA3294" s="30" t="str">
        <f>IF(tbl_Customers[[#This Row],[total_eve_charge]]&lt;=15,"Low Charges",
IF(tbl_Customers[[#This Row],[total_eve_charge]]&lt;=20,"Medium Charges","High Charges"))</f>
        <v>Medium Charges</v>
      </c>
      <c r="AB32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4" s="30" t="str">
        <f>IF(tbl_Customers[[#This Row],[number_vmail_messages]] = 0, "No Usage", IF(tbl_Customers[[#This Row],[number_vmail_messages]] &lt;= 20, "Low Usage", IF(tbl_Customers[[#This Row],[number_vmail_messages]] &lt;= 40, "Medium Usgae", "High Usage")))</f>
        <v>No Usage</v>
      </c>
      <c r="AD3294" s="30" t="str">
        <f>IF(tbl_Customers[[#This Row],[total_day_minutes]]&lt;=150,"Low Usage", IF(tbl_Customers[[#This Row],[total_day_minutes]]&lt;=200,"Medium Usage", IF(tbl_Customers[[#This Row],[total_day_minutes]]&lt;=250,"High Usage","Very High Usage")))</f>
        <v>Medium Usage</v>
      </c>
      <c r="AE3294" s="30" t="str">
        <f>IF(tbl_Customers[[#This Row],[total_intl_calls]]&lt;=5,"Low Calls", IF(tbl_Customers[[#This Row],[total_intl_calls]]&lt;=10, "Medium Calls", "High Calls"))</f>
        <v>Medium Calls</v>
      </c>
    </row>
    <row r="3295" spans="1:31"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c r="W3295" t="str">
        <f>IF(tbl_Customers[[#This Row],[number_customer_service_calls]] &lt;= 1, "0-1 Calls", IF(tbl_Customers[[#This Row],[number_customer_service_calls]] &lt;= 3, "2-3 Calls", IF(tbl_Customers[[#This Row],[number_customer_service_calls]] &lt;=5, "4-5 Calls", "6+ Calls")))</f>
        <v>0-1 Calls</v>
      </c>
      <c r="X3295" t="str">
        <f>IF(tbl_Customers[[#This Row],[account_length]] &lt;= 50, "0-50", IF(tbl_Customers[[#This Row],[account_length]] &lt;=100, "51-100", IF(tbl_Customers[[#This Row],[account_length]] &lt;= 150, "101-150", "151+")))</f>
        <v>101-150</v>
      </c>
      <c r="Y3295" s="30" t="str">
        <f>IF(tbl_Customers[[#This Row],[total_intl_charge]] &lt;= 3, "Low Charges", "High Charges")</f>
        <v>Low Charges</v>
      </c>
      <c r="Z3295" s="30" t="str">
        <f>IF(tbl_Customers[[#This Row],[total_eve_calls]]&lt;=80,"Low Calls",
IF(tbl_Customers[[#This Row],[total_eve_calls]]&lt;=120,"Medium Calls","High Calls"))</f>
        <v>Medium Calls</v>
      </c>
      <c r="AA3295" s="30" t="str">
        <f>IF(tbl_Customers[[#This Row],[total_eve_charge]]&lt;=15,"Low Charges",
IF(tbl_Customers[[#This Row],[total_eve_charge]]&lt;=20,"Medium Charges","High Charges"))</f>
        <v>Low Charges</v>
      </c>
      <c r="AB32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5" s="30" t="str">
        <f>IF(tbl_Customers[[#This Row],[number_vmail_messages]] = 0, "No Usage", IF(tbl_Customers[[#This Row],[number_vmail_messages]] &lt;= 20, "Low Usage", IF(tbl_Customers[[#This Row],[number_vmail_messages]] &lt;= 40, "Medium Usgae", "High Usage")))</f>
        <v>No Usage</v>
      </c>
      <c r="AD3295" s="30" t="str">
        <f>IF(tbl_Customers[[#This Row],[total_day_minutes]]&lt;=150,"Low Usage", IF(tbl_Customers[[#This Row],[total_day_minutes]]&lt;=200,"Medium Usage", IF(tbl_Customers[[#This Row],[total_day_minutes]]&lt;=250,"High Usage","Very High Usage")))</f>
        <v>Low Usage</v>
      </c>
      <c r="AE3295" s="30" t="str">
        <f>IF(tbl_Customers[[#This Row],[total_intl_calls]]&lt;=5,"Low Calls", IF(tbl_Customers[[#This Row],[total_intl_calls]]&lt;=10, "Medium Calls", "High Calls"))</f>
        <v>Low Calls</v>
      </c>
    </row>
    <row r="3296" spans="1:31"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c r="W3296" t="str">
        <f>IF(tbl_Customers[[#This Row],[number_customer_service_calls]] &lt;= 1, "0-1 Calls", IF(tbl_Customers[[#This Row],[number_customer_service_calls]] &lt;= 3, "2-3 Calls", IF(tbl_Customers[[#This Row],[number_customer_service_calls]] &lt;=5, "4-5 Calls", "6+ Calls")))</f>
        <v>0-1 Calls</v>
      </c>
      <c r="X3296" t="str">
        <f>IF(tbl_Customers[[#This Row],[account_length]] &lt;= 50, "0-50", IF(tbl_Customers[[#This Row],[account_length]] &lt;=100, "51-100", IF(tbl_Customers[[#This Row],[account_length]] &lt;= 150, "101-150", "151+")))</f>
        <v>51-100</v>
      </c>
      <c r="Y3296" s="30" t="str">
        <f>IF(tbl_Customers[[#This Row],[total_intl_charge]] &lt;= 3, "Low Charges", "High Charges")</f>
        <v>Low Charges</v>
      </c>
      <c r="Z3296" s="30" t="str">
        <f>IF(tbl_Customers[[#This Row],[total_eve_calls]]&lt;=80,"Low Calls",
IF(tbl_Customers[[#This Row],[total_eve_calls]]&lt;=120,"Medium Calls","High Calls"))</f>
        <v>Low Calls</v>
      </c>
      <c r="AA3296" s="30" t="str">
        <f>IF(tbl_Customers[[#This Row],[total_eve_charge]]&lt;=15,"Low Charges",
IF(tbl_Customers[[#This Row],[total_eve_charge]]&lt;=20,"Medium Charges","High Charges"))</f>
        <v>Low Charges</v>
      </c>
      <c r="AB32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296" s="30" t="str">
        <f>IF(tbl_Customers[[#This Row],[number_vmail_messages]] = 0, "No Usage", IF(tbl_Customers[[#This Row],[number_vmail_messages]] &lt;= 20, "Low Usage", IF(tbl_Customers[[#This Row],[number_vmail_messages]] &lt;= 40, "Medium Usgae", "High Usage")))</f>
        <v>No Usage</v>
      </c>
      <c r="AD3296" s="30" t="str">
        <f>IF(tbl_Customers[[#This Row],[total_day_minutes]]&lt;=150,"Low Usage", IF(tbl_Customers[[#This Row],[total_day_minutes]]&lt;=200,"Medium Usage", IF(tbl_Customers[[#This Row],[total_day_minutes]]&lt;=250,"High Usage","Very High Usage")))</f>
        <v>Medium Usage</v>
      </c>
      <c r="AE3296" s="30" t="str">
        <f>IF(tbl_Customers[[#This Row],[total_intl_calls]]&lt;=5,"Low Calls", IF(tbl_Customers[[#This Row],[total_intl_calls]]&lt;=10, "Medium Calls", "High Calls"))</f>
        <v>Low Calls</v>
      </c>
    </row>
    <row r="3297" spans="1:31"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c r="W3297" t="str">
        <f>IF(tbl_Customers[[#This Row],[number_customer_service_calls]] &lt;= 1, "0-1 Calls", IF(tbl_Customers[[#This Row],[number_customer_service_calls]] &lt;= 3, "2-3 Calls", IF(tbl_Customers[[#This Row],[number_customer_service_calls]] &lt;=5, "4-5 Calls", "6+ Calls")))</f>
        <v>4-5 Calls</v>
      </c>
      <c r="X3297" t="str">
        <f>IF(tbl_Customers[[#This Row],[account_length]] &lt;= 50, "0-50", IF(tbl_Customers[[#This Row],[account_length]] &lt;=100, "51-100", IF(tbl_Customers[[#This Row],[account_length]] &lt;= 150, "101-150", "151+")))</f>
        <v>0-50</v>
      </c>
      <c r="Y3297" s="30" t="str">
        <f>IF(tbl_Customers[[#This Row],[total_intl_charge]] &lt;= 3, "Low Charges", "High Charges")</f>
        <v>Low Charges</v>
      </c>
      <c r="Z3297" s="30" t="str">
        <f>IF(tbl_Customers[[#This Row],[total_eve_calls]]&lt;=80,"Low Calls",
IF(tbl_Customers[[#This Row],[total_eve_calls]]&lt;=120,"Medium Calls","High Calls"))</f>
        <v>High Calls</v>
      </c>
      <c r="AA3297" s="30" t="str">
        <f>IF(tbl_Customers[[#This Row],[total_eve_charge]]&lt;=15,"Low Charges",
IF(tbl_Customers[[#This Row],[total_eve_charge]]&lt;=20,"Medium Charges","High Charges"))</f>
        <v>Medium Charges</v>
      </c>
      <c r="AB32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7" s="30" t="str">
        <f>IF(tbl_Customers[[#This Row],[number_vmail_messages]] = 0, "No Usage", IF(tbl_Customers[[#This Row],[number_vmail_messages]] &lt;= 20, "Low Usage", IF(tbl_Customers[[#This Row],[number_vmail_messages]] &lt;= 40, "Medium Usgae", "High Usage")))</f>
        <v>Medium Usgae</v>
      </c>
      <c r="AD3297" s="30" t="str">
        <f>IF(tbl_Customers[[#This Row],[total_day_minutes]]&lt;=150,"Low Usage", IF(tbl_Customers[[#This Row],[total_day_minutes]]&lt;=200,"Medium Usage", IF(tbl_Customers[[#This Row],[total_day_minutes]]&lt;=250,"High Usage","Very High Usage")))</f>
        <v>Medium Usage</v>
      </c>
      <c r="AE3297" s="30" t="str">
        <f>IF(tbl_Customers[[#This Row],[total_intl_calls]]&lt;=5,"Low Calls", IF(tbl_Customers[[#This Row],[total_intl_calls]]&lt;=10, "Medium Calls", "High Calls"))</f>
        <v>Medium Calls</v>
      </c>
    </row>
    <row r="3298" spans="1:31"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c r="W3298" t="str">
        <f>IF(tbl_Customers[[#This Row],[number_customer_service_calls]] &lt;= 1, "0-1 Calls", IF(tbl_Customers[[#This Row],[number_customer_service_calls]] &lt;= 3, "2-3 Calls", IF(tbl_Customers[[#This Row],[number_customer_service_calls]] &lt;=5, "4-5 Calls", "6+ Calls")))</f>
        <v>0-1 Calls</v>
      </c>
      <c r="X3298" t="str">
        <f>IF(tbl_Customers[[#This Row],[account_length]] &lt;= 50, "0-50", IF(tbl_Customers[[#This Row],[account_length]] &lt;=100, "51-100", IF(tbl_Customers[[#This Row],[account_length]] &lt;= 150, "101-150", "151+")))</f>
        <v>151+</v>
      </c>
      <c r="Y3298" s="30" t="str">
        <f>IF(tbl_Customers[[#This Row],[total_intl_charge]] &lt;= 3, "Low Charges", "High Charges")</f>
        <v>High Charges</v>
      </c>
      <c r="Z3298" s="30" t="str">
        <f>IF(tbl_Customers[[#This Row],[total_eve_calls]]&lt;=80,"Low Calls",
IF(tbl_Customers[[#This Row],[total_eve_calls]]&lt;=120,"Medium Calls","High Calls"))</f>
        <v>Low Calls</v>
      </c>
      <c r="AA3298" s="30" t="str">
        <f>IF(tbl_Customers[[#This Row],[total_eve_charge]]&lt;=15,"Low Charges",
IF(tbl_Customers[[#This Row],[total_eve_charge]]&lt;=20,"Medium Charges","High Charges"))</f>
        <v>Medium Charges</v>
      </c>
      <c r="AB32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298" s="30" t="str">
        <f>IF(tbl_Customers[[#This Row],[number_vmail_messages]] = 0, "No Usage", IF(tbl_Customers[[#This Row],[number_vmail_messages]] &lt;= 20, "Low Usage", IF(tbl_Customers[[#This Row],[number_vmail_messages]] &lt;= 40, "Medium Usgae", "High Usage")))</f>
        <v>Medium Usgae</v>
      </c>
      <c r="AD3298" s="30" t="str">
        <f>IF(tbl_Customers[[#This Row],[total_day_minutes]]&lt;=150,"Low Usage", IF(tbl_Customers[[#This Row],[total_day_minutes]]&lt;=200,"Medium Usage", IF(tbl_Customers[[#This Row],[total_day_minutes]]&lt;=250,"High Usage","Very High Usage")))</f>
        <v>Very High Usage</v>
      </c>
      <c r="AE3298" s="30" t="str">
        <f>IF(tbl_Customers[[#This Row],[total_intl_calls]]&lt;=5,"Low Calls", IF(tbl_Customers[[#This Row],[total_intl_calls]]&lt;=10, "Medium Calls", "High Calls"))</f>
        <v>Low Calls</v>
      </c>
    </row>
    <row r="3299" spans="1:31"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c r="W3299" t="str">
        <f>IF(tbl_Customers[[#This Row],[number_customer_service_calls]] &lt;= 1, "0-1 Calls", IF(tbl_Customers[[#This Row],[number_customer_service_calls]] &lt;= 3, "2-3 Calls", IF(tbl_Customers[[#This Row],[number_customer_service_calls]] &lt;=5, "4-5 Calls", "6+ Calls")))</f>
        <v>2-3 Calls</v>
      </c>
      <c r="X3299" t="str">
        <f>IF(tbl_Customers[[#This Row],[account_length]] &lt;= 50, "0-50", IF(tbl_Customers[[#This Row],[account_length]] &lt;=100, "51-100", IF(tbl_Customers[[#This Row],[account_length]] &lt;= 150, "101-150", "151+")))</f>
        <v>151+</v>
      </c>
      <c r="Y3299" s="30" t="str">
        <f>IF(tbl_Customers[[#This Row],[total_intl_charge]] &lt;= 3, "Low Charges", "High Charges")</f>
        <v>Low Charges</v>
      </c>
      <c r="Z3299" s="30" t="str">
        <f>IF(tbl_Customers[[#This Row],[total_eve_calls]]&lt;=80,"Low Calls",
IF(tbl_Customers[[#This Row],[total_eve_calls]]&lt;=120,"Medium Calls","High Calls"))</f>
        <v>Low Calls</v>
      </c>
      <c r="AA3299" s="30" t="str">
        <f>IF(tbl_Customers[[#This Row],[total_eve_charge]]&lt;=15,"Low Charges",
IF(tbl_Customers[[#This Row],[total_eve_charge]]&lt;=20,"Medium Charges","High Charges"))</f>
        <v>Medium Charges</v>
      </c>
      <c r="AB32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299" s="30" t="str">
        <f>IF(tbl_Customers[[#This Row],[number_vmail_messages]] = 0, "No Usage", IF(tbl_Customers[[#This Row],[number_vmail_messages]] &lt;= 20, "Low Usage", IF(tbl_Customers[[#This Row],[number_vmail_messages]] &lt;= 40, "Medium Usgae", "High Usage")))</f>
        <v>No Usage</v>
      </c>
      <c r="AD3299" s="30" t="str">
        <f>IF(tbl_Customers[[#This Row],[total_day_minutes]]&lt;=150,"Low Usage", IF(tbl_Customers[[#This Row],[total_day_minutes]]&lt;=200,"Medium Usage", IF(tbl_Customers[[#This Row],[total_day_minutes]]&lt;=250,"High Usage","Very High Usage")))</f>
        <v>Very High Usage</v>
      </c>
      <c r="AE3299" s="30" t="str">
        <f>IF(tbl_Customers[[#This Row],[total_intl_calls]]&lt;=5,"Low Calls", IF(tbl_Customers[[#This Row],[total_intl_calls]]&lt;=10, "Medium Calls", "High Calls"))</f>
        <v>Low Calls</v>
      </c>
    </row>
    <row r="3300" spans="1:31"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c r="W3300" t="str">
        <f>IF(tbl_Customers[[#This Row],[number_customer_service_calls]] &lt;= 1, "0-1 Calls", IF(tbl_Customers[[#This Row],[number_customer_service_calls]] &lt;= 3, "2-3 Calls", IF(tbl_Customers[[#This Row],[number_customer_service_calls]] &lt;=5, "4-5 Calls", "6+ Calls")))</f>
        <v>0-1 Calls</v>
      </c>
      <c r="X3300" t="str">
        <f>IF(tbl_Customers[[#This Row],[account_length]] &lt;= 50, "0-50", IF(tbl_Customers[[#This Row],[account_length]] &lt;=100, "51-100", IF(tbl_Customers[[#This Row],[account_length]] &lt;= 150, "101-150", "151+")))</f>
        <v>0-50</v>
      </c>
      <c r="Y3300" s="30" t="str">
        <f>IF(tbl_Customers[[#This Row],[total_intl_charge]] &lt;= 3, "Low Charges", "High Charges")</f>
        <v>High Charges</v>
      </c>
      <c r="Z3300" s="30" t="str">
        <f>IF(tbl_Customers[[#This Row],[total_eve_calls]]&lt;=80,"Low Calls",
IF(tbl_Customers[[#This Row],[total_eve_calls]]&lt;=120,"Medium Calls","High Calls"))</f>
        <v>High Calls</v>
      </c>
      <c r="AA3300" s="30" t="str">
        <f>IF(tbl_Customers[[#This Row],[total_eve_charge]]&lt;=15,"Low Charges",
IF(tbl_Customers[[#This Row],[total_eve_charge]]&lt;=20,"Medium Charges","High Charges"))</f>
        <v>Medium Charges</v>
      </c>
      <c r="AB33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0" s="30" t="str">
        <f>IF(tbl_Customers[[#This Row],[number_vmail_messages]] = 0, "No Usage", IF(tbl_Customers[[#This Row],[number_vmail_messages]] &lt;= 20, "Low Usage", IF(tbl_Customers[[#This Row],[number_vmail_messages]] &lt;= 40, "Medium Usgae", "High Usage")))</f>
        <v>No Usage</v>
      </c>
      <c r="AD3300" s="30" t="str">
        <f>IF(tbl_Customers[[#This Row],[total_day_minutes]]&lt;=150,"Low Usage", IF(tbl_Customers[[#This Row],[total_day_minutes]]&lt;=200,"Medium Usage", IF(tbl_Customers[[#This Row],[total_day_minutes]]&lt;=250,"High Usage","Very High Usage")))</f>
        <v>High Usage</v>
      </c>
      <c r="AE3300" s="30" t="str">
        <f>IF(tbl_Customers[[#This Row],[total_intl_calls]]&lt;=5,"Low Calls", IF(tbl_Customers[[#This Row],[total_intl_calls]]&lt;=10, "Medium Calls", "High Calls"))</f>
        <v>Low Calls</v>
      </c>
    </row>
    <row r="3301" spans="1:31"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c r="W3301" t="str">
        <f>IF(tbl_Customers[[#This Row],[number_customer_service_calls]] &lt;= 1, "0-1 Calls", IF(tbl_Customers[[#This Row],[number_customer_service_calls]] &lt;= 3, "2-3 Calls", IF(tbl_Customers[[#This Row],[number_customer_service_calls]] &lt;=5, "4-5 Calls", "6+ Calls")))</f>
        <v>0-1 Calls</v>
      </c>
      <c r="X3301" t="str">
        <f>IF(tbl_Customers[[#This Row],[account_length]] &lt;= 50, "0-50", IF(tbl_Customers[[#This Row],[account_length]] &lt;=100, "51-100", IF(tbl_Customers[[#This Row],[account_length]] &lt;= 150, "101-150", "151+")))</f>
        <v>101-150</v>
      </c>
      <c r="Y3301" s="30" t="str">
        <f>IF(tbl_Customers[[#This Row],[total_intl_charge]] &lt;= 3, "Low Charges", "High Charges")</f>
        <v>Low Charges</v>
      </c>
      <c r="Z3301" s="30" t="str">
        <f>IF(tbl_Customers[[#This Row],[total_eve_calls]]&lt;=80,"Low Calls",
IF(tbl_Customers[[#This Row],[total_eve_calls]]&lt;=120,"Medium Calls","High Calls"))</f>
        <v>High Calls</v>
      </c>
      <c r="AA3301" s="30" t="str">
        <f>IF(tbl_Customers[[#This Row],[total_eve_charge]]&lt;=15,"Low Charges",
IF(tbl_Customers[[#This Row],[total_eve_charge]]&lt;=20,"Medium Charges","High Charges"))</f>
        <v>Low Charges</v>
      </c>
      <c r="AB33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1" s="30" t="str">
        <f>IF(tbl_Customers[[#This Row],[number_vmail_messages]] = 0, "No Usage", IF(tbl_Customers[[#This Row],[number_vmail_messages]] &lt;= 20, "Low Usage", IF(tbl_Customers[[#This Row],[number_vmail_messages]] &lt;= 40, "Medium Usgae", "High Usage")))</f>
        <v>No Usage</v>
      </c>
      <c r="AD3301" s="30" t="str">
        <f>IF(tbl_Customers[[#This Row],[total_day_minutes]]&lt;=150,"Low Usage", IF(tbl_Customers[[#This Row],[total_day_minutes]]&lt;=200,"Medium Usage", IF(tbl_Customers[[#This Row],[total_day_minutes]]&lt;=250,"High Usage","Very High Usage")))</f>
        <v>Low Usage</v>
      </c>
      <c r="AE3301" s="30" t="str">
        <f>IF(tbl_Customers[[#This Row],[total_intl_calls]]&lt;=5,"Low Calls", IF(tbl_Customers[[#This Row],[total_intl_calls]]&lt;=10, "Medium Calls", "High Calls"))</f>
        <v>Low Calls</v>
      </c>
    </row>
    <row r="3302" spans="1:31"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c r="W3302" t="str">
        <f>IF(tbl_Customers[[#This Row],[number_customer_service_calls]] &lt;= 1, "0-1 Calls", IF(tbl_Customers[[#This Row],[number_customer_service_calls]] &lt;= 3, "2-3 Calls", IF(tbl_Customers[[#This Row],[number_customer_service_calls]] &lt;=5, "4-5 Calls", "6+ Calls")))</f>
        <v>0-1 Calls</v>
      </c>
      <c r="X3302" t="str">
        <f>IF(tbl_Customers[[#This Row],[account_length]] &lt;= 50, "0-50", IF(tbl_Customers[[#This Row],[account_length]] &lt;=100, "51-100", IF(tbl_Customers[[#This Row],[account_length]] &lt;= 150, "101-150", "151+")))</f>
        <v>101-150</v>
      </c>
      <c r="Y3302" s="30" t="str">
        <f>IF(tbl_Customers[[#This Row],[total_intl_charge]] &lt;= 3, "Low Charges", "High Charges")</f>
        <v>High Charges</v>
      </c>
      <c r="Z3302" s="30" t="str">
        <f>IF(tbl_Customers[[#This Row],[total_eve_calls]]&lt;=80,"Low Calls",
IF(tbl_Customers[[#This Row],[total_eve_calls]]&lt;=120,"Medium Calls","High Calls"))</f>
        <v>Medium Calls</v>
      </c>
      <c r="AA3302" s="30" t="str">
        <f>IF(tbl_Customers[[#This Row],[total_eve_charge]]&lt;=15,"Low Charges",
IF(tbl_Customers[[#This Row],[total_eve_charge]]&lt;=20,"Medium Charges","High Charges"))</f>
        <v>Medium Charges</v>
      </c>
      <c r="AB33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2" s="30" t="str">
        <f>IF(tbl_Customers[[#This Row],[number_vmail_messages]] = 0, "No Usage", IF(tbl_Customers[[#This Row],[number_vmail_messages]] &lt;= 20, "Low Usage", IF(tbl_Customers[[#This Row],[number_vmail_messages]] &lt;= 40, "Medium Usgae", "High Usage")))</f>
        <v>No Usage</v>
      </c>
      <c r="AD3302" s="30" t="str">
        <f>IF(tbl_Customers[[#This Row],[total_day_minutes]]&lt;=150,"Low Usage", IF(tbl_Customers[[#This Row],[total_day_minutes]]&lt;=200,"Medium Usage", IF(tbl_Customers[[#This Row],[total_day_minutes]]&lt;=250,"High Usage","Very High Usage")))</f>
        <v>Medium Usage</v>
      </c>
      <c r="AE3302" s="30" t="str">
        <f>IF(tbl_Customers[[#This Row],[total_intl_calls]]&lt;=5,"Low Calls", IF(tbl_Customers[[#This Row],[total_intl_calls]]&lt;=10, "Medium Calls", "High Calls"))</f>
        <v>Medium Calls</v>
      </c>
    </row>
    <row r="3303" spans="1:31"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c r="W3303" t="str">
        <f>IF(tbl_Customers[[#This Row],[number_customer_service_calls]] &lt;= 1, "0-1 Calls", IF(tbl_Customers[[#This Row],[number_customer_service_calls]] &lt;= 3, "2-3 Calls", IF(tbl_Customers[[#This Row],[number_customer_service_calls]] &lt;=5, "4-5 Calls", "6+ Calls")))</f>
        <v>0-1 Calls</v>
      </c>
      <c r="X3303" t="str">
        <f>IF(tbl_Customers[[#This Row],[account_length]] &lt;= 50, "0-50", IF(tbl_Customers[[#This Row],[account_length]] &lt;=100, "51-100", IF(tbl_Customers[[#This Row],[account_length]] &lt;= 150, "101-150", "151+")))</f>
        <v>101-150</v>
      </c>
      <c r="Y3303" s="30" t="str">
        <f>IF(tbl_Customers[[#This Row],[total_intl_charge]] &lt;= 3, "Low Charges", "High Charges")</f>
        <v>High Charges</v>
      </c>
      <c r="Z3303" s="30" t="str">
        <f>IF(tbl_Customers[[#This Row],[total_eve_calls]]&lt;=80,"Low Calls",
IF(tbl_Customers[[#This Row],[total_eve_calls]]&lt;=120,"Medium Calls","High Calls"))</f>
        <v>Medium Calls</v>
      </c>
      <c r="AA3303" s="30" t="str">
        <f>IF(tbl_Customers[[#This Row],[total_eve_charge]]&lt;=15,"Low Charges",
IF(tbl_Customers[[#This Row],[total_eve_charge]]&lt;=20,"Medium Charges","High Charges"))</f>
        <v>Low Charges</v>
      </c>
      <c r="AB33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3" s="30" t="str">
        <f>IF(tbl_Customers[[#This Row],[number_vmail_messages]] = 0, "No Usage", IF(tbl_Customers[[#This Row],[number_vmail_messages]] &lt;= 20, "Low Usage", IF(tbl_Customers[[#This Row],[number_vmail_messages]] &lt;= 40, "Medium Usgae", "High Usage")))</f>
        <v>No Usage</v>
      </c>
      <c r="AD3303" s="30" t="str">
        <f>IF(tbl_Customers[[#This Row],[total_day_minutes]]&lt;=150,"Low Usage", IF(tbl_Customers[[#This Row],[total_day_minutes]]&lt;=200,"Medium Usage", IF(tbl_Customers[[#This Row],[total_day_minutes]]&lt;=250,"High Usage","Very High Usage")))</f>
        <v>Medium Usage</v>
      </c>
      <c r="AE3303" s="30" t="str">
        <f>IF(tbl_Customers[[#This Row],[total_intl_calls]]&lt;=5,"Low Calls", IF(tbl_Customers[[#This Row],[total_intl_calls]]&lt;=10, "Medium Calls", "High Calls"))</f>
        <v>Low Calls</v>
      </c>
    </row>
    <row r="3304" spans="1:31"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c r="W3304" t="str">
        <f>IF(tbl_Customers[[#This Row],[number_customer_service_calls]] &lt;= 1, "0-1 Calls", IF(tbl_Customers[[#This Row],[number_customer_service_calls]] &lt;= 3, "2-3 Calls", IF(tbl_Customers[[#This Row],[number_customer_service_calls]] &lt;=5, "4-5 Calls", "6+ Calls")))</f>
        <v>2-3 Calls</v>
      </c>
      <c r="X3304" t="str">
        <f>IF(tbl_Customers[[#This Row],[account_length]] &lt;= 50, "0-50", IF(tbl_Customers[[#This Row],[account_length]] &lt;=100, "51-100", IF(tbl_Customers[[#This Row],[account_length]] &lt;= 150, "101-150", "151+")))</f>
        <v>51-100</v>
      </c>
      <c r="Y3304" s="30" t="str">
        <f>IF(tbl_Customers[[#This Row],[total_intl_charge]] &lt;= 3, "Low Charges", "High Charges")</f>
        <v>High Charges</v>
      </c>
      <c r="Z3304" s="30" t="str">
        <f>IF(tbl_Customers[[#This Row],[total_eve_calls]]&lt;=80,"Low Calls",
IF(tbl_Customers[[#This Row],[total_eve_calls]]&lt;=120,"Medium Calls","High Calls"))</f>
        <v>Low Calls</v>
      </c>
      <c r="AA3304" s="30" t="str">
        <f>IF(tbl_Customers[[#This Row],[total_eve_charge]]&lt;=15,"Low Charges",
IF(tbl_Customers[[#This Row],[total_eve_charge]]&lt;=20,"Medium Charges","High Charges"))</f>
        <v>Low Charges</v>
      </c>
      <c r="AB33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4" s="30" t="str">
        <f>IF(tbl_Customers[[#This Row],[number_vmail_messages]] = 0, "No Usage", IF(tbl_Customers[[#This Row],[number_vmail_messages]] &lt;= 20, "Low Usage", IF(tbl_Customers[[#This Row],[number_vmail_messages]] &lt;= 40, "Medium Usgae", "High Usage")))</f>
        <v>Medium Usgae</v>
      </c>
      <c r="AD3304" s="30" t="str">
        <f>IF(tbl_Customers[[#This Row],[total_day_minutes]]&lt;=150,"Low Usage", IF(tbl_Customers[[#This Row],[total_day_minutes]]&lt;=200,"Medium Usage", IF(tbl_Customers[[#This Row],[total_day_minutes]]&lt;=250,"High Usage","Very High Usage")))</f>
        <v>Medium Usage</v>
      </c>
      <c r="AE3304" s="30" t="str">
        <f>IF(tbl_Customers[[#This Row],[total_intl_calls]]&lt;=5,"Low Calls", IF(tbl_Customers[[#This Row],[total_intl_calls]]&lt;=10, "Medium Calls", "High Calls"))</f>
        <v>Low Calls</v>
      </c>
    </row>
    <row r="3305" spans="1:31"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c r="W3305" t="str">
        <f>IF(tbl_Customers[[#This Row],[number_customer_service_calls]] &lt;= 1, "0-1 Calls", IF(tbl_Customers[[#This Row],[number_customer_service_calls]] &lt;= 3, "2-3 Calls", IF(tbl_Customers[[#This Row],[number_customer_service_calls]] &lt;=5, "4-5 Calls", "6+ Calls")))</f>
        <v>2-3 Calls</v>
      </c>
      <c r="X3305" t="str">
        <f>IF(tbl_Customers[[#This Row],[account_length]] &lt;= 50, "0-50", IF(tbl_Customers[[#This Row],[account_length]] &lt;=100, "51-100", IF(tbl_Customers[[#This Row],[account_length]] &lt;= 150, "101-150", "151+")))</f>
        <v>101-150</v>
      </c>
      <c r="Y3305" s="30" t="str">
        <f>IF(tbl_Customers[[#This Row],[total_intl_charge]] &lt;= 3, "Low Charges", "High Charges")</f>
        <v>Low Charges</v>
      </c>
      <c r="Z3305" s="30" t="str">
        <f>IF(tbl_Customers[[#This Row],[total_eve_calls]]&lt;=80,"Low Calls",
IF(tbl_Customers[[#This Row],[total_eve_calls]]&lt;=120,"Medium Calls","High Calls"))</f>
        <v>Medium Calls</v>
      </c>
      <c r="AA3305" s="30" t="str">
        <f>IF(tbl_Customers[[#This Row],[total_eve_charge]]&lt;=15,"Low Charges",
IF(tbl_Customers[[#This Row],[total_eve_charge]]&lt;=20,"Medium Charges","High Charges"))</f>
        <v>High Charges</v>
      </c>
      <c r="AB33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5" s="30" t="str">
        <f>IF(tbl_Customers[[#This Row],[number_vmail_messages]] = 0, "No Usage", IF(tbl_Customers[[#This Row],[number_vmail_messages]] &lt;= 20, "Low Usage", IF(tbl_Customers[[#This Row],[number_vmail_messages]] &lt;= 40, "Medium Usgae", "High Usage")))</f>
        <v>No Usage</v>
      </c>
      <c r="AD3305" s="30" t="str">
        <f>IF(tbl_Customers[[#This Row],[total_day_minutes]]&lt;=150,"Low Usage", IF(tbl_Customers[[#This Row],[total_day_minutes]]&lt;=200,"Medium Usage", IF(tbl_Customers[[#This Row],[total_day_minutes]]&lt;=250,"High Usage","Very High Usage")))</f>
        <v>High Usage</v>
      </c>
      <c r="AE3305" s="30" t="str">
        <f>IF(tbl_Customers[[#This Row],[total_intl_calls]]&lt;=5,"Low Calls", IF(tbl_Customers[[#This Row],[total_intl_calls]]&lt;=10, "Medium Calls", "High Calls"))</f>
        <v>Medium Calls</v>
      </c>
    </row>
    <row r="3306" spans="1:31"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c r="W3306" t="str">
        <f>IF(tbl_Customers[[#This Row],[number_customer_service_calls]] &lt;= 1, "0-1 Calls", IF(tbl_Customers[[#This Row],[number_customer_service_calls]] &lt;= 3, "2-3 Calls", IF(tbl_Customers[[#This Row],[number_customer_service_calls]] &lt;=5, "4-5 Calls", "6+ Calls")))</f>
        <v>0-1 Calls</v>
      </c>
      <c r="X3306" t="str">
        <f>IF(tbl_Customers[[#This Row],[account_length]] &lt;= 50, "0-50", IF(tbl_Customers[[#This Row],[account_length]] &lt;=100, "51-100", IF(tbl_Customers[[#This Row],[account_length]] &lt;= 150, "101-150", "151+")))</f>
        <v>151+</v>
      </c>
      <c r="Y3306" s="30" t="str">
        <f>IF(tbl_Customers[[#This Row],[total_intl_charge]] &lt;= 3, "Low Charges", "High Charges")</f>
        <v>Low Charges</v>
      </c>
      <c r="Z3306" s="30" t="str">
        <f>IF(tbl_Customers[[#This Row],[total_eve_calls]]&lt;=80,"Low Calls",
IF(tbl_Customers[[#This Row],[total_eve_calls]]&lt;=120,"Medium Calls","High Calls"))</f>
        <v>Medium Calls</v>
      </c>
      <c r="AA3306" s="30" t="str">
        <f>IF(tbl_Customers[[#This Row],[total_eve_charge]]&lt;=15,"Low Charges",
IF(tbl_Customers[[#This Row],[total_eve_charge]]&lt;=20,"Medium Charges","High Charges"))</f>
        <v>Medium Charges</v>
      </c>
      <c r="AB33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06" s="30" t="str">
        <f>IF(tbl_Customers[[#This Row],[number_vmail_messages]] = 0, "No Usage", IF(tbl_Customers[[#This Row],[number_vmail_messages]] &lt;= 20, "Low Usage", IF(tbl_Customers[[#This Row],[number_vmail_messages]] &lt;= 40, "Medium Usgae", "High Usage")))</f>
        <v>Medium Usgae</v>
      </c>
      <c r="AD3306" s="30" t="str">
        <f>IF(tbl_Customers[[#This Row],[total_day_minutes]]&lt;=150,"Low Usage", IF(tbl_Customers[[#This Row],[total_day_minutes]]&lt;=200,"Medium Usage", IF(tbl_Customers[[#This Row],[total_day_minutes]]&lt;=250,"High Usage","Very High Usage")))</f>
        <v>High Usage</v>
      </c>
      <c r="AE3306" s="30" t="str">
        <f>IF(tbl_Customers[[#This Row],[total_intl_calls]]&lt;=5,"Low Calls", IF(tbl_Customers[[#This Row],[total_intl_calls]]&lt;=10, "Medium Calls", "High Calls"))</f>
        <v>Low Calls</v>
      </c>
    </row>
    <row r="3307" spans="1:31"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c r="W3307" t="str">
        <f>IF(tbl_Customers[[#This Row],[number_customer_service_calls]] &lt;= 1, "0-1 Calls", IF(tbl_Customers[[#This Row],[number_customer_service_calls]] &lt;= 3, "2-3 Calls", IF(tbl_Customers[[#This Row],[number_customer_service_calls]] &lt;=5, "4-5 Calls", "6+ Calls")))</f>
        <v>2-3 Calls</v>
      </c>
      <c r="X3307" t="str">
        <f>IF(tbl_Customers[[#This Row],[account_length]] &lt;= 50, "0-50", IF(tbl_Customers[[#This Row],[account_length]] &lt;=100, "51-100", IF(tbl_Customers[[#This Row],[account_length]] &lt;= 150, "101-150", "151+")))</f>
        <v>51-100</v>
      </c>
      <c r="Y3307" s="30" t="str">
        <f>IF(tbl_Customers[[#This Row],[total_intl_charge]] &lt;= 3, "Low Charges", "High Charges")</f>
        <v>Low Charges</v>
      </c>
      <c r="Z3307" s="30" t="str">
        <f>IF(tbl_Customers[[#This Row],[total_eve_calls]]&lt;=80,"Low Calls",
IF(tbl_Customers[[#This Row],[total_eve_calls]]&lt;=120,"Medium Calls","High Calls"))</f>
        <v>Medium Calls</v>
      </c>
      <c r="AA3307" s="30" t="str">
        <f>IF(tbl_Customers[[#This Row],[total_eve_charge]]&lt;=15,"Low Charges",
IF(tbl_Customers[[#This Row],[total_eve_charge]]&lt;=20,"Medium Charges","High Charges"))</f>
        <v>Medium Charges</v>
      </c>
      <c r="AB33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7" s="30" t="str">
        <f>IF(tbl_Customers[[#This Row],[number_vmail_messages]] = 0, "No Usage", IF(tbl_Customers[[#This Row],[number_vmail_messages]] &lt;= 20, "Low Usage", IF(tbl_Customers[[#This Row],[number_vmail_messages]] &lt;= 40, "Medium Usgae", "High Usage")))</f>
        <v>High Usage</v>
      </c>
      <c r="AD3307" s="30" t="str">
        <f>IF(tbl_Customers[[#This Row],[total_day_minutes]]&lt;=150,"Low Usage", IF(tbl_Customers[[#This Row],[total_day_minutes]]&lt;=200,"Medium Usage", IF(tbl_Customers[[#This Row],[total_day_minutes]]&lt;=250,"High Usage","Very High Usage")))</f>
        <v>Medium Usage</v>
      </c>
      <c r="AE3307" s="30" t="str">
        <f>IF(tbl_Customers[[#This Row],[total_intl_calls]]&lt;=5,"Low Calls", IF(tbl_Customers[[#This Row],[total_intl_calls]]&lt;=10, "Medium Calls", "High Calls"))</f>
        <v>Low Calls</v>
      </c>
    </row>
    <row r="3308" spans="1:31"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c r="W3308" t="str">
        <f>IF(tbl_Customers[[#This Row],[number_customer_service_calls]] &lt;= 1, "0-1 Calls", IF(tbl_Customers[[#This Row],[number_customer_service_calls]] &lt;= 3, "2-3 Calls", IF(tbl_Customers[[#This Row],[number_customer_service_calls]] &lt;=5, "4-5 Calls", "6+ Calls")))</f>
        <v>0-1 Calls</v>
      </c>
      <c r="X3308" t="str">
        <f>IF(tbl_Customers[[#This Row],[account_length]] &lt;= 50, "0-50", IF(tbl_Customers[[#This Row],[account_length]] &lt;=100, "51-100", IF(tbl_Customers[[#This Row],[account_length]] &lt;= 150, "101-150", "151+")))</f>
        <v>101-150</v>
      </c>
      <c r="Y3308" s="30" t="str">
        <f>IF(tbl_Customers[[#This Row],[total_intl_charge]] &lt;= 3, "Low Charges", "High Charges")</f>
        <v>Low Charges</v>
      </c>
      <c r="Z3308" s="30" t="str">
        <f>IF(tbl_Customers[[#This Row],[total_eve_calls]]&lt;=80,"Low Calls",
IF(tbl_Customers[[#This Row],[total_eve_calls]]&lt;=120,"Medium Calls","High Calls"))</f>
        <v>Medium Calls</v>
      </c>
      <c r="AA3308" s="30" t="str">
        <f>IF(tbl_Customers[[#This Row],[total_eve_charge]]&lt;=15,"Low Charges",
IF(tbl_Customers[[#This Row],[total_eve_charge]]&lt;=20,"Medium Charges","High Charges"))</f>
        <v>Medium Charges</v>
      </c>
      <c r="AB33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08" s="30" t="str">
        <f>IF(tbl_Customers[[#This Row],[number_vmail_messages]] = 0, "No Usage", IF(tbl_Customers[[#This Row],[number_vmail_messages]] &lt;= 20, "Low Usage", IF(tbl_Customers[[#This Row],[number_vmail_messages]] &lt;= 40, "Medium Usgae", "High Usage")))</f>
        <v>No Usage</v>
      </c>
      <c r="AD3308" s="30" t="str">
        <f>IF(tbl_Customers[[#This Row],[total_day_minutes]]&lt;=150,"Low Usage", IF(tbl_Customers[[#This Row],[total_day_minutes]]&lt;=200,"Medium Usage", IF(tbl_Customers[[#This Row],[total_day_minutes]]&lt;=250,"High Usage","Very High Usage")))</f>
        <v>High Usage</v>
      </c>
      <c r="AE3308" s="30" t="str">
        <f>IF(tbl_Customers[[#This Row],[total_intl_calls]]&lt;=5,"Low Calls", IF(tbl_Customers[[#This Row],[total_intl_calls]]&lt;=10, "Medium Calls", "High Calls"))</f>
        <v>Medium Calls</v>
      </c>
    </row>
    <row r="3309" spans="1:31"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c r="W3309" t="str">
        <f>IF(tbl_Customers[[#This Row],[number_customer_service_calls]] &lt;= 1, "0-1 Calls", IF(tbl_Customers[[#This Row],[number_customer_service_calls]] &lt;= 3, "2-3 Calls", IF(tbl_Customers[[#This Row],[number_customer_service_calls]] &lt;=5, "4-5 Calls", "6+ Calls")))</f>
        <v>2-3 Calls</v>
      </c>
      <c r="X3309" t="str">
        <f>IF(tbl_Customers[[#This Row],[account_length]] &lt;= 50, "0-50", IF(tbl_Customers[[#This Row],[account_length]] &lt;=100, "51-100", IF(tbl_Customers[[#This Row],[account_length]] &lt;= 150, "101-150", "151+")))</f>
        <v>101-150</v>
      </c>
      <c r="Y3309" s="30" t="str">
        <f>IF(tbl_Customers[[#This Row],[total_intl_charge]] &lt;= 3, "Low Charges", "High Charges")</f>
        <v>High Charges</v>
      </c>
      <c r="Z3309" s="30" t="str">
        <f>IF(tbl_Customers[[#This Row],[total_eve_calls]]&lt;=80,"Low Calls",
IF(tbl_Customers[[#This Row],[total_eve_calls]]&lt;=120,"Medium Calls","High Calls"))</f>
        <v>Medium Calls</v>
      </c>
      <c r="AA3309" s="30" t="str">
        <f>IF(tbl_Customers[[#This Row],[total_eve_charge]]&lt;=15,"Low Charges",
IF(tbl_Customers[[#This Row],[total_eve_charge]]&lt;=20,"Medium Charges","High Charges"))</f>
        <v>Low Charges</v>
      </c>
      <c r="AB33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09" s="30" t="str">
        <f>IF(tbl_Customers[[#This Row],[number_vmail_messages]] = 0, "No Usage", IF(tbl_Customers[[#This Row],[number_vmail_messages]] &lt;= 20, "Low Usage", IF(tbl_Customers[[#This Row],[number_vmail_messages]] &lt;= 40, "Medium Usgae", "High Usage")))</f>
        <v>No Usage</v>
      </c>
      <c r="AD3309" s="30" t="str">
        <f>IF(tbl_Customers[[#This Row],[total_day_minutes]]&lt;=150,"Low Usage", IF(tbl_Customers[[#This Row],[total_day_minutes]]&lt;=200,"Medium Usage", IF(tbl_Customers[[#This Row],[total_day_minutes]]&lt;=250,"High Usage","Very High Usage")))</f>
        <v>High Usage</v>
      </c>
      <c r="AE3309" s="30" t="str">
        <f>IF(tbl_Customers[[#This Row],[total_intl_calls]]&lt;=5,"Low Calls", IF(tbl_Customers[[#This Row],[total_intl_calls]]&lt;=10, "Medium Calls", "High Calls"))</f>
        <v>Low Calls</v>
      </c>
    </row>
    <row r="3310" spans="1:31"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c r="W3310" t="str">
        <f>IF(tbl_Customers[[#This Row],[number_customer_service_calls]] &lt;= 1, "0-1 Calls", IF(tbl_Customers[[#This Row],[number_customer_service_calls]] &lt;= 3, "2-3 Calls", IF(tbl_Customers[[#This Row],[number_customer_service_calls]] &lt;=5, "4-5 Calls", "6+ Calls")))</f>
        <v>0-1 Calls</v>
      </c>
      <c r="X3310" t="str">
        <f>IF(tbl_Customers[[#This Row],[account_length]] &lt;= 50, "0-50", IF(tbl_Customers[[#This Row],[account_length]] &lt;=100, "51-100", IF(tbl_Customers[[#This Row],[account_length]] &lt;= 150, "101-150", "151+")))</f>
        <v>151+</v>
      </c>
      <c r="Y3310" s="30" t="str">
        <f>IF(tbl_Customers[[#This Row],[total_intl_charge]] &lt;= 3, "Low Charges", "High Charges")</f>
        <v>Low Charges</v>
      </c>
      <c r="Z3310" s="30" t="str">
        <f>IF(tbl_Customers[[#This Row],[total_eve_calls]]&lt;=80,"Low Calls",
IF(tbl_Customers[[#This Row],[total_eve_calls]]&lt;=120,"Medium Calls","High Calls"))</f>
        <v>High Calls</v>
      </c>
      <c r="AA3310" s="30" t="str">
        <f>IF(tbl_Customers[[#This Row],[total_eve_charge]]&lt;=15,"Low Charges",
IF(tbl_Customers[[#This Row],[total_eve_charge]]&lt;=20,"Medium Charges","High Charges"))</f>
        <v>Medium Charges</v>
      </c>
      <c r="AB33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0" s="30" t="str">
        <f>IF(tbl_Customers[[#This Row],[number_vmail_messages]] = 0, "No Usage", IF(tbl_Customers[[#This Row],[number_vmail_messages]] &lt;= 20, "Low Usage", IF(tbl_Customers[[#This Row],[number_vmail_messages]] &lt;= 40, "Medium Usgae", "High Usage")))</f>
        <v>Low Usage</v>
      </c>
      <c r="AD3310" s="30" t="str">
        <f>IF(tbl_Customers[[#This Row],[total_day_minutes]]&lt;=150,"Low Usage", IF(tbl_Customers[[#This Row],[total_day_minutes]]&lt;=200,"Medium Usage", IF(tbl_Customers[[#This Row],[total_day_minutes]]&lt;=250,"High Usage","Very High Usage")))</f>
        <v>Medium Usage</v>
      </c>
      <c r="AE3310" s="30" t="str">
        <f>IF(tbl_Customers[[#This Row],[total_intl_calls]]&lt;=5,"Low Calls", IF(tbl_Customers[[#This Row],[total_intl_calls]]&lt;=10, "Medium Calls", "High Calls"))</f>
        <v>Low Calls</v>
      </c>
    </row>
    <row r="3311" spans="1:31"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c r="W3311" t="str">
        <f>IF(tbl_Customers[[#This Row],[number_customer_service_calls]] &lt;= 1, "0-1 Calls", IF(tbl_Customers[[#This Row],[number_customer_service_calls]] &lt;= 3, "2-3 Calls", IF(tbl_Customers[[#This Row],[number_customer_service_calls]] &lt;=5, "4-5 Calls", "6+ Calls")))</f>
        <v>0-1 Calls</v>
      </c>
      <c r="X3311" t="str">
        <f>IF(tbl_Customers[[#This Row],[account_length]] &lt;= 50, "0-50", IF(tbl_Customers[[#This Row],[account_length]] &lt;=100, "51-100", IF(tbl_Customers[[#This Row],[account_length]] &lt;= 150, "101-150", "151+")))</f>
        <v>151+</v>
      </c>
      <c r="Y3311" s="30" t="str">
        <f>IF(tbl_Customers[[#This Row],[total_intl_charge]] &lt;= 3, "Low Charges", "High Charges")</f>
        <v>High Charges</v>
      </c>
      <c r="Z3311" s="30" t="str">
        <f>IF(tbl_Customers[[#This Row],[total_eve_calls]]&lt;=80,"Low Calls",
IF(tbl_Customers[[#This Row],[total_eve_calls]]&lt;=120,"Medium Calls","High Calls"))</f>
        <v>Low Calls</v>
      </c>
      <c r="AA3311" s="30" t="str">
        <f>IF(tbl_Customers[[#This Row],[total_eve_charge]]&lt;=15,"Low Charges",
IF(tbl_Customers[[#This Row],[total_eve_charge]]&lt;=20,"Medium Charges","High Charges"))</f>
        <v>Low Charges</v>
      </c>
      <c r="AB33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1" s="30" t="str">
        <f>IF(tbl_Customers[[#This Row],[number_vmail_messages]] = 0, "No Usage", IF(tbl_Customers[[#This Row],[number_vmail_messages]] &lt;= 20, "Low Usage", IF(tbl_Customers[[#This Row],[number_vmail_messages]] &lt;= 40, "Medium Usgae", "High Usage")))</f>
        <v>No Usage</v>
      </c>
      <c r="AD3311" s="30" t="str">
        <f>IF(tbl_Customers[[#This Row],[total_day_minutes]]&lt;=150,"Low Usage", IF(tbl_Customers[[#This Row],[total_day_minutes]]&lt;=200,"Medium Usage", IF(tbl_Customers[[#This Row],[total_day_minutes]]&lt;=250,"High Usage","Very High Usage")))</f>
        <v>High Usage</v>
      </c>
      <c r="AE3311" s="30" t="str">
        <f>IF(tbl_Customers[[#This Row],[total_intl_calls]]&lt;=5,"Low Calls", IF(tbl_Customers[[#This Row],[total_intl_calls]]&lt;=10, "Medium Calls", "High Calls"))</f>
        <v>Low Calls</v>
      </c>
    </row>
    <row r="3312" spans="1:31"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c r="W3312" t="str">
        <f>IF(tbl_Customers[[#This Row],[number_customer_service_calls]] &lt;= 1, "0-1 Calls", IF(tbl_Customers[[#This Row],[number_customer_service_calls]] &lt;= 3, "2-3 Calls", IF(tbl_Customers[[#This Row],[number_customer_service_calls]] &lt;=5, "4-5 Calls", "6+ Calls")))</f>
        <v>0-1 Calls</v>
      </c>
      <c r="X3312" t="str">
        <f>IF(tbl_Customers[[#This Row],[account_length]] &lt;= 50, "0-50", IF(tbl_Customers[[#This Row],[account_length]] &lt;=100, "51-100", IF(tbl_Customers[[#This Row],[account_length]] &lt;= 150, "101-150", "151+")))</f>
        <v>0-50</v>
      </c>
      <c r="Y3312" s="30" t="str">
        <f>IF(tbl_Customers[[#This Row],[total_intl_charge]] &lt;= 3, "Low Charges", "High Charges")</f>
        <v>Low Charges</v>
      </c>
      <c r="Z3312" s="30" t="str">
        <f>IF(tbl_Customers[[#This Row],[total_eve_calls]]&lt;=80,"Low Calls",
IF(tbl_Customers[[#This Row],[total_eve_calls]]&lt;=120,"Medium Calls","High Calls"))</f>
        <v>Medium Calls</v>
      </c>
      <c r="AA3312" s="30" t="str">
        <f>IF(tbl_Customers[[#This Row],[total_eve_charge]]&lt;=15,"Low Charges",
IF(tbl_Customers[[#This Row],[total_eve_charge]]&lt;=20,"Medium Charges","High Charges"))</f>
        <v>Low Charges</v>
      </c>
      <c r="AB33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12" s="30" t="str">
        <f>IF(tbl_Customers[[#This Row],[number_vmail_messages]] = 0, "No Usage", IF(tbl_Customers[[#This Row],[number_vmail_messages]] &lt;= 20, "Low Usage", IF(tbl_Customers[[#This Row],[number_vmail_messages]] &lt;= 40, "Medium Usgae", "High Usage")))</f>
        <v>No Usage</v>
      </c>
      <c r="AD3312" s="30" t="str">
        <f>IF(tbl_Customers[[#This Row],[total_day_minutes]]&lt;=150,"Low Usage", IF(tbl_Customers[[#This Row],[total_day_minutes]]&lt;=200,"Medium Usage", IF(tbl_Customers[[#This Row],[total_day_minutes]]&lt;=250,"High Usage","Very High Usage")))</f>
        <v>High Usage</v>
      </c>
      <c r="AE3312" s="30" t="str">
        <f>IF(tbl_Customers[[#This Row],[total_intl_calls]]&lt;=5,"Low Calls", IF(tbl_Customers[[#This Row],[total_intl_calls]]&lt;=10, "Medium Calls", "High Calls"))</f>
        <v>Low Calls</v>
      </c>
    </row>
    <row r="3313" spans="1:31"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c r="W3313" t="str">
        <f>IF(tbl_Customers[[#This Row],[number_customer_service_calls]] &lt;= 1, "0-1 Calls", IF(tbl_Customers[[#This Row],[number_customer_service_calls]] &lt;= 3, "2-3 Calls", IF(tbl_Customers[[#This Row],[number_customer_service_calls]] &lt;=5, "4-5 Calls", "6+ Calls")))</f>
        <v>2-3 Calls</v>
      </c>
      <c r="X3313" t="str">
        <f>IF(tbl_Customers[[#This Row],[account_length]] &lt;= 50, "0-50", IF(tbl_Customers[[#This Row],[account_length]] &lt;=100, "51-100", IF(tbl_Customers[[#This Row],[account_length]] &lt;= 150, "101-150", "151+")))</f>
        <v>51-100</v>
      </c>
      <c r="Y3313" s="30" t="str">
        <f>IF(tbl_Customers[[#This Row],[total_intl_charge]] &lt;= 3, "Low Charges", "High Charges")</f>
        <v>High Charges</v>
      </c>
      <c r="Z3313" s="30" t="str">
        <f>IF(tbl_Customers[[#This Row],[total_eve_calls]]&lt;=80,"Low Calls",
IF(tbl_Customers[[#This Row],[total_eve_calls]]&lt;=120,"Medium Calls","High Calls"))</f>
        <v>Medium Calls</v>
      </c>
      <c r="AA3313" s="30" t="str">
        <f>IF(tbl_Customers[[#This Row],[total_eve_charge]]&lt;=15,"Low Charges",
IF(tbl_Customers[[#This Row],[total_eve_charge]]&lt;=20,"Medium Charges","High Charges"))</f>
        <v>Medium Charges</v>
      </c>
      <c r="AB33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3" s="30" t="str">
        <f>IF(tbl_Customers[[#This Row],[number_vmail_messages]] = 0, "No Usage", IF(tbl_Customers[[#This Row],[number_vmail_messages]] &lt;= 20, "Low Usage", IF(tbl_Customers[[#This Row],[number_vmail_messages]] &lt;= 40, "Medium Usgae", "High Usage")))</f>
        <v>No Usage</v>
      </c>
      <c r="AD3313" s="30" t="str">
        <f>IF(tbl_Customers[[#This Row],[total_day_minutes]]&lt;=150,"Low Usage", IF(tbl_Customers[[#This Row],[total_day_minutes]]&lt;=200,"Medium Usage", IF(tbl_Customers[[#This Row],[total_day_minutes]]&lt;=250,"High Usage","Very High Usage")))</f>
        <v>Medium Usage</v>
      </c>
      <c r="AE3313" s="30" t="str">
        <f>IF(tbl_Customers[[#This Row],[total_intl_calls]]&lt;=5,"Low Calls", IF(tbl_Customers[[#This Row],[total_intl_calls]]&lt;=10, "Medium Calls", "High Calls"))</f>
        <v>Low Calls</v>
      </c>
    </row>
    <row r="3314" spans="1:31"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c r="W3314" t="str">
        <f>IF(tbl_Customers[[#This Row],[number_customer_service_calls]] &lt;= 1, "0-1 Calls", IF(tbl_Customers[[#This Row],[number_customer_service_calls]] &lt;= 3, "2-3 Calls", IF(tbl_Customers[[#This Row],[number_customer_service_calls]] &lt;=5, "4-5 Calls", "6+ Calls")))</f>
        <v>4-5 Calls</v>
      </c>
      <c r="X3314" t="str">
        <f>IF(tbl_Customers[[#This Row],[account_length]] &lt;= 50, "0-50", IF(tbl_Customers[[#This Row],[account_length]] &lt;=100, "51-100", IF(tbl_Customers[[#This Row],[account_length]] &lt;= 150, "101-150", "151+")))</f>
        <v>51-100</v>
      </c>
      <c r="Y3314" s="30" t="str">
        <f>IF(tbl_Customers[[#This Row],[total_intl_charge]] &lt;= 3, "Low Charges", "High Charges")</f>
        <v>Low Charges</v>
      </c>
      <c r="Z3314" s="30" t="str">
        <f>IF(tbl_Customers[[#This Row],[total_eve_calls]]&lt;=80,"Low Calls",
IF(tbl_Customers[[#This Row],[total_eve_calls]]&lt;=120,"Medium Calls","High Calls"))</f>
        <v>Medium Calls</v>
      </c>
      <c r="AA3314" s="30" t="str">
        <f>IF(tbl_Customers[[#This Row],[total_eve_charge]]&lt;=15,"Low Charges",
IF(tbl_Customers[[#This Row],[total_eve_charge]]&lt;=20,"Medium Charges","High Charges"))</f>
        <v>High Charges</v>
      </c>
      <c r="AB33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4" s="30" t="str">
        <f>IF(tbl_Customers[[#This Row],[number_vmail_messages]] = 0, "No Usage", IF(tbl_Customers[[#This Row],[number_vmail_messages]] &lt;= 20, "Low Usage", IF(tbl_Customers[[#This Row],[number_vmail_messages]] &lt;= 40, "Medium Usgae", "High Usage")))</f>
        <v>Medium Usgae</v>
      </c>
      <c r="AD3314" s="30" t="str">
        <f>IF(tbl_Customers[[#This Row],[total_day_minutes]]&lt;=150,"Low Usage", IF(tbl_Customers[[#This Row],[total_day_minutes]]&lt;=200,"Medium Usage", IF(tbl_Customers[[#This Row],[total_day_minutes]]&lt;=250,"High Usage","Very High Usage")))</f>
        <v>Low Usage</v>
      </c>
      <c r="AE3314" s="30" t="str">
        <f>IF(tbl_Customers[[#This Row],[total_intl_calls]]&lt;=5,"Low Calls", IF(tbl_Customers[[#This Row],[total_intl_calls]]&lt;=10, "Medium Calls", "High Calls"))</f>
        <v>Medium Calls</v>
      </c>
    </row>
    <row r="3315" spans="1:31"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c r="W3315" t="str">
        <f>IF(tbl_Customers[[#This Row],[number_customer_service_calls]] &lt;= 1, "0-1 Calls", IF(tbl_Customers[[#This Row],[number_customer_service_calls]] &lt;= 3, "2-3 Calls", IF(tbl_Customers[[#This Row],[number_customer_service_calls]] &lt;=5, "4-5 Calls", "6+ Calls")))</f>
        <v>4-5 Calls</v>
      </c>
      <c r="X3315" t="str">
        <f>IF(tbl_Customers[[#This Row],[account_length]] &lt;= 50, "0-50", IF(tbl_Customers[[#This Row],[account_length]] &lt;=100, "51-100", IF(tbl_Customers[[#This Row],[account_length]] &lt;= 150, "101-150", "151+")))</f>
        <v>51-100</v>
      </c>
      <c r="Y3315" s="30" t="str">
        <f>IF(tbl_Customers[[#This Row],[total_intl_charge]] &lt;= 3, "Low Charges", "High Charges")</f>
        <v>High Charges</v>
      </c>
      <c r="Z3315" s="30" t="str">
        <f>IF(tbl_Customers[[#This Row],[total_eve_calls]]&lt;=80,"Low Calls",
IF(tbl_Customers[[#This Row],[total_eve_calls]]&lt;=120,"Medium Calls","High Calls"))</f>
        <v>High Calls</v>
      </c>
      <c r="AA3315" s="30" t="str">
        <f>IF(tbl_Customers[[#This Row],[total_eve_charge]]&lt;=15,"Low Charges",
IF(tbl_Customers[[#This Row],[total_eve_charge]]&lt;=20,"Medium Charges","High Charges"))</f>
        <v>High Charges</v>
      </c>
      <c r="AB33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5" s="30" t="str">
        <f>IF(tbl_Customers[[#This Row],[number_vmail_messages]] = 0, "No Usage", IF(tbl_Customers[[#This Row],[number_vmail_messages]] &lt;= 20, "Low Usage", IF(tbl_Customers[[#This Row],[number_vmail_messages]] &lt;= 40, "Medium Usgae", "High Usage")))</f>
        <v>Medium Usgae</v>
      </c>
      <c r="AD3315" s="30" t="str">
        <f>IF(tbl_Customers[[#This Row],[total_day_minutes]]&lt;=150,"Low Usage", IF(tbl_Customers[[#This Row],[total_day_minutes]]&lt;=200,"Medium Usage", IF(tbl_Customers[[#This Row],[total_day_minutes]]&lt;=250,"High Usage","Very High Usage")))</f>
        <v>High Usage</v>
      </c>
      <c r="AE3315" s="30" t="str">
        <f>IF(tbl_Customers[[#This Row],[total_intl_calls]]&lt;=5,"Low Calls", IF(tbl_Customers[[#This Row],[total_intl_calls]]&lt;=10, "Medium Calls", "High Calls"))</f>
        <v>Low Calls</v>
      </c>
    </row>
    <row r="3316" spans="1:31"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c r="W3316" t="str">
        <f>IF(tbl_Customers[[#This Row],[number_customer_service_calls]] &lt;= 1, "0-1 Calls", IF(tbl_Customers[[#This Row],[number_customer_service_calls]] &lt;= 3, "2-3 Calls", IF(tbl_Customers[[#This Row],[number_customer_service_calls]] &lt;=5, "4-5 Calls", "6+ Calls")))</f>
        <v>0-1 Calls</v>
      </c>
      <c r="X3316" t="str">
        <f>IF(tbl_Customers[[#This Row],[account_length]] &lt;= 50, "0-50", IF(tbl_Customers[[#This Row],[account_length]] &lt;=100, "51-100", IF(tbl_Customers[[#This Row],[account_length]] &lt;= 150, "101-150", "151+")))</f>
        <v>0-50</v>
      </c>
      <c r="Y3316" s="30" t="str">
        <f>IF(tbl_Customers[[#This Row],[total_intl_charge]] &lt;= 3, "Low Charges", "High Charges")</f>
        <v>Low Charges</v>
      </c>
      <c r="Z3316" s="30" t="str">
        <f>IF(tbl_Customers[[#This Row],[total_eve_calls]]&lt;=80,"Low Calls",
IF(tbl_Customers[[#This Row],[total_eve_calls]]&lt;=120,"Medium Calls","High Calls"))</f>
        <v>Medium Calls</v>
      </c>
      <c r="AA3316" s="30" t="str">
        <f>IF(tbl_Customers[[#This Row],[total_eve_charge]]&lt;=15,"Low Charges",
IF(tbl_Customers[[#This Row],[total_eve_charge]]&lt;=20,"Medium Charges","High Charges"))</f>
        <v>Medium Charges</v>
      </c>
      <c r="AB33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16" s="30" t="str">
        <f>IF(tbl_Customers[[#This Row],[number_vmail_messages]] = 0, "No Usage", IF(tbl_Customers[[#This Row],[number_vmail_messages]] &lt;= 20, "Low Usage", IF(tbl_Customers[[#This Row],[number_vmail_messages]] &lt;= 40, "Medium Usgae", "High Usage")))</f>
        <v>Medium Usgae</v>
      </c>
      <c r="AD3316" s="30" t="str">
        <f>IF(tbl_Customers[[#This Row],[total_day_minutes]]&lt;=150,"Low Usage", IF(tbl_Customers[[#This Row],[total_day_minutes]]&lt;=200,"Medium Usage", IF(tbl_Customers[[#This Row],[total_day_minutes]]&lt;=250,"High Usage","Very High Usage")))</f>
        <v>Medium Usage</v>
      </c>
      <c r="AE3316" s="30" t="str">
        <f>IF(tbl_Customers[[#This Row],[total_intl_calls]]&lt;=5,"Low Calls", IF(tbl_Customers[[#This Row],[total_intl_calls]]&lt;=10, "Medium Calls", "High Calls"))</f>
        <v>Medium Calls</v>
      </c>
    </row>
    <row r="3317" spans="1:31"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c r="W3317" t="str">
        <f>IF(tbl_Customers[[#This Row],[number_customer_service_calls]] &lt;= 1, "0-1 Calls", IF(tbl_Customers[[#This Row],[number_customer_service_calls]] &lt;= 3, "2-3 Calls", IF(tbl_Customers[[#This Row],[number_customer_service_calls]] &lt;=5, "4-5 Calls", "6+ Calls")))</f>
        <v>4-5 Calls</v>
      </c>
      <c r="X3317" t="str">
        <f>IF(tbl_Customers[[#This Row],[account_length]] &lt;= 50, "0-50", IF(tbl_Customers[[#This Row],[account_length]] &lt;=100, "51-100", IF(tbl_Customers[[#This Row],[account_length]] &lt;= 150, "101-150", "151+")))</f>
        <v>0-50</v>
      </c>
      <c r="Y3317" s="30" t="str">
        <f>IF(tbl_Customers[[#This Row],[total_intl_charge]] &lt;= 3, "Low Charges", "High Charges")</f>
        <v>High Charges</v>
      </c>
      <c r="Z3317" s="30" t="str">
        <f>IF(tbl_Customers[[#This Row],[total_eve_calls]]&lt;=80,"Low Calls",
IF(tbl_Customers[[#This Row],[total_eve_calls]]&lt;=120,"Medium Calls","High Calls"))</f>
        <v>Medium Calls</v>
      </c>
      <c r="AA3317" s="30" t="str">
        <f>IF(tbl_Customers[[#This Row],[total_eve_charge]]&lt;=15,"Low Charges",
IF(tbl_Customers[[#This Row],[total_eve_charge]]&lt;=20,"Medium Charges","High Charges"))</f>
        <v>High Charges</v>
      </c>
      <c r="AB33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17" s="30" t="str">
        <f>IF(tbl_Customers[[#This Row],[number_vmail_messages]] = 0, "No Usage", IF(tbl_Customers[[#This Row],[number_vmail_messages]] &lt;= 20, "Low Usage", IF(tbl_Customers[[#This Row],[number_vmail_messages]] &lt;= 40, "Medium Usgae", "High Usage")))</f>
        <v>Low Usage</v>
      </c>
      <c r="AD3317" s="30" t="str">
        <f>IF(tbl_Customers[[#This Row],[total_day_minutes]]&lt;=150,"Low Usage", IF(tbl_Customers[[#This Row],[total_day_minutes]]&lt;=200,"Medium Usage", IF(tbl_Customers[[#This Row],[total_day_minutes]]&lt;=250,"High Usage","Very High Usage")))</f>
        <v>High Usage</v>
      </c>
      <c r="AE3317" s="30" t="str">
        <f>IF(tbl_Customers[[#This Row],[total_intl_calls]]&lt;=5,"Low Calls", IF(tbl_Customers[[#This Row],[total_intl_calls]]&lt;=10, "Medium Calls", "High Calls"))</f>
        <v>Low Calls</v>
      </c>
    </row>
    <row r="3318" spans="1:31"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c r="W3318" t="str">
        <f>IF(tbl_Customers[[#This Row],[number_customer_service_calls]] &lt;= 1, "0-1 Calls", IF(tbl_Customers[[#This Row],[number_customer_service_calls]] &lt;= 3, "2-3 Calls", IF(tbl_Customers[[#This Row],[number_customer_service_calls]] &lt;=5, "4-5 Calls", "6+ Calls")))</f>
        <v>2-3 Calls</v>
      </c>
      <c r="X3318" t="str">
        <f>IF(tbl_Customers[[#This Row],[account_length]] &lt;= 50, "0-50", IF(tbl_Customers[[#This Row],[account_length]] &lt;=100, "51-100", IF(tbl_Customers[[#This Row],[account_length]] &lt;= 150, "101-150", "151+")))</f>
        <v>101-150</v>
      </c>
      <c r="Y3318" s="30" t="str">
        <f>IF(tbl_Customers[[#This Row],[total_intl_charge]] &lt;= 3, "Low Charges", "High Charges")</f>
        <v>Low Charges</v>
      </c>
      <c r="Z3318" s="30" t="str">
        <f>IF(tbl_Customers[[#This Row],[total_eve_calls]]&lt;=80,"Low Calls",
IF(tbl_Customers[[#This Row],[total_eve_calls]]&lt;=120,"Medium Calls","High Calls"))</f>
        <v>Medium Calls</v>
      </c>
      <c r="AA3318" s="30" t="str">
        <f>IF(tbl_Customers[[#This Row],[total_eve_charge]]&lt;=15,"Low Charges",
IF(tbl_Customers[[#This Row],[total_eve_charge]]&lt;=20,"Medium Charges","High Charges"))</f>
        <v>Low Charges</v>
      </c>
      <c r="AB33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8" s="30" t="str">
        <f>IF(tbl_Customers[[#This Row],[number_vmail_messages]] = 0, "No Usage", IF(tbl_Customers[[#This Row],[number_vmail_messages]] &lt;= 20, "Low Usage", IF(tbl_Customers[[#This Row],[number_vmail_messages]] &lt;= 40, "Medium Usgae", "High Usage")))</f>
        <v>No Usage</v>
      </c>
      <c r="AD3318" s="30" t="str">
        <f>IF(tbl_Customers[[#This Row],[total_day_minutes]]&lt;=150,"Low Usage", IF(tbl_Customers[[#This Row],[total_day_minutes]]&lt;=200,"Medium Usage", IF(tbl_Customers[[#This Row],[total_day_minutes]]&lt;=250,"High Usage","Very High Usage")))</f>
        <v>Medium Usage</v>
      </c>
      <c r="AE3318" s="30" t="str">
        <f>IF(tbl_Customers[[#This Row],[total_intl_calls]]&lt;=5,"Low Calls", IF(tbl_Customers[[#This Row],[total_intl_calls]]&lt;=10, "Medium Calls", "High Calls"))</f>
        <v>Low Calls</v>
      </c>
    </row>
    <row r="3319" spans="1:31"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c r="W3319" t="str">
        <f>IF(tbl_Customers[[#This Row],[number_customer_service_calls]] &lt;= 1, "0-1 Calls", IF(tbl_Customers[[#This Row],[number_customer_service_calls]] &lt;= 3, "2-3 Calls", IF(tbl_Customers[[#This Row],[number_customer_service_calls]] &lt;=5, "4-5 Calls", "6+ Calls")))</f>
        <v>0-1 Calls</v>
      </c>
      <c r="X3319" t="str">
        <f>IF(tbl_Customers[[#This Row],[account_length]] &lt;= 50, "0-50", IF(tbl_Customers[[#This Row],[account_length]] &lt;=100, "51-100", IF(tbl_Customers[[#This Row],[account_length]] &lt;= 150, "101-150", "151+")))</f>
        <v>151+</v>
      </c>
      <c r="Y3319" s="30" t="str">
        <f>IF(tbl_Customers[[#This Row],[total_intl_charge]] &lt;= 3, "Low Charges", "High Charges")</f>
        <v>Low Charges</v>
      </c>
      <c r="Z3319" s="30" t="str">
        <f>IF(tbl_Customers[[#This Row],[total_eve_calls]]&lt;=80,"Low Calls",
IF(tbl_Customers[[#This Row],[total_eve_calls]]&lt;=120,"Medium Calls","High Calls"))</f>
        <v>Medium Calls</v>
      </c>
      <c r="AA3319" s="30" t="str">
        <f>IF(tbl_Customers[[#This Row],[total_eve_charge]]&lt;=15,"Low Charges",
IF(tbl_Customers[[#This Row],[total_eve_charge]]&lt;=20,"Medium Charges","High Charges"))</f>
        <v>Low Charges</v>
      </c>
      <c r="AB33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19" s="30" t="str">
        <f>IF(tbl_Customers[[#This Row],[number_vmail_messages]] = 0, "No Usage", IF(tbl_Customers[[#This Row],[number_vmail_messages]] &lt;= 20, "Low Usage", IF(tbl_Customers[[#This Row],[number_vmail_messages]] &lt;= 40, "Medium Usgae", "High Usage")))</f>
        <v>No Usage</v>
      </c>
      <c r="AD3319" s="30" t="str">
        <f>IF(tbl_Customers[[#This Row],[total_day_minutes]]&lt;=150,"Low Usage", IF(tbl_Customers[[#This Row],[total_day_minutes]]&lt;=200,"Medium Usage", IF(tbl_Customers[[#This Row],[total_day_minutes]]&lt;=250,"High Usage","Very High Usage")))</f>
        <v>Medium Usage</v>
      </c>
      <c r="AE3319" s="30" t="str">
        <f>IF(tbl_Customers[[#This Row],[total_intl_calls]]&lt;=5,"Low Calls", IF(tbl_Customers[[#This Row],[total_intl_calls]]&lt;=10, "Medium Calls", "High Calls"))</f>
        <v>Low Calls</v>
      </c>
    </row>
    <row r="3320" spans="1:31"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c r="W3320" t="str">
        <f>IF(tbl_Customers[[#This Row],[number_customer_service_calls]] &lt;= 1, "0-1 Calls", IF(tbl_Customers[[#This Row],[number_customer_service_calls]] &lt;= 3, "2-3 Calls", IF(tbl_Customers[[#This Row],[number_customer_service_calls]] &lt;=5, "4-5 Calls", "6+ Calls")))</f>
        <v>2-3 Calls</v>
      </c>
      <c r="X3320" t="str">
        <f>IF(tbl_Customers[[#This Row],[account_length]] &lt;= 50, "0-50", IF(tbl_Customers[[#This Row],[account_length]] &lt;=100, "51-100", IF(tbl_Customers[[#This Row],[account_length]] &lt;= 150, "101-150", "151+")))</f>
        <v>51-100</v>
      </c>
      <c r="Y3320" s="30" t="str">
        <f>IF(tbl_Customers[[#This Row],[total_intl_charge]] &lt;= 3, "Low Charges", "High Charges")</f>
        <v>Low Charges</v>
      </c>
      <c r="Z3320" s="30" t="str">
        <f>IF(tbl_Customers[[#This Row],[total_eve_calls]]&lt;=80,"Low Calls",
IF(tbl_Customers[[#This Row],[total_eve_calls]]&lt;=120,"Medium Calls","High Calls"))</f>
        <v>Low Calls</v>
      </c>
      <c r="AA3320" s="30" t="str">
        <f>IF(tbl_Customers[[#This Row],[total_eve_charge]]&lt;=15,"Low Charges",
IF(tbl_Customers[[#This Row],[total_eve_charge]]&lt;=20,"Medium Charges","High Charges"))</f>
        <v>Low Charges</v>
      </c>
      <c r="AB33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0" s="30" t="str">
        <f>IF(tbl_Customers[[#This Row],[number_vmail_messages]] = 0, "No Usage", IF(tbl_Customers[[#This Row],[number_vmail_messages]] &lt;= 20, "Low Usage", IF(tbl_Customers[[#This Row],[number_vmail_messages]] &lt;= 40, "Medium Usgae", "High Usage")))</f>
        <v>Low Usage</v>
      </c>
      <c r="AD3320" s="30" t="str">
        <f>IF(tbl_Customers[[#This Row],[total_day_minutes]]&lt;=150,"Low Usage", IF(tbl_Customers[[#This Row],[total_day_minutes]]&lt;=200,"Medium Usage", IF(tbl_Customers[[#This Row],[total_day_minutes]]&lt;=250,"High Usage","Very High Usage")))</f>
        <v>Medium Usage</v>
      </c>
      <c r="AE3320" s="30" t="str">
        <f>IF(tbl_Customers[[#This Row],[total_intl_calls]]&lt;=5,"Low Calls", IF(tbl_Customers[[#This Row],[total_intl_calls]]&lt;=10, "Medium Calls", "High Calls"))</f>
        <v>Low Calls</v>
      </c>
    </row>
    <row r="3321" spans="1:31"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c r="W3321" t="str">
        <f>IF(tbl_Customers[[#This Row],[number_customer_service_calls]] &lt;= 1, "0-1 Calls", IF(tbl_Customers[[#This Row],[number_customer_service_calls]] &lt;= 3, "2-3 Calls", IF(tbl_Customers[[#This Row],[number_customer_service_calls]] &lt;=5, "4-5 Calls", "6+ Calls")))</f>
        <v>0-1 Calls</v>
      </c>
      <c r="X3321" t="str">
        <f>IF(tbl_Customers[[#This Row],[account_length]] &lt;= 50, "0-50", IF(tbl_Customers[[#This Row],[account_length]] &lt;=100, "51-100", IF(tbl_Customers[[#This Row],[account_length]] &lt;= 150, "101-150", "151+")))</f>
        <v>51-100</v>
      </c>
      <c r="Y3321" s="30" t="str">
        <f>IF(tbl_Customers[[#This Row],[total_intl_charge]] &lt;= 3, "Low Charges", "High Charges")</f>
        <v>High Charges</v>
      </c>
      <c r="Z3321" s="30" t="str">
        <f>IF(tbl_Customers[[#This Row],[total_eve_calls]]&lt;=80,"Low Calls",
IF(tbl_Customers[[#This Row],[total_eve_calls]]&lt;=120,"Medium Calls","High Calls"))</f>
        <v>Low Calls</v>
      </c>
      <c r="AA3321" s="30" t="str">
        <f>IF(tbl_Customers[[#This Row],[total_eve_charge]]&lt;=15,"Low Charges",
IF(tbl_Customers[[#This Row],[total_eve_charge]]&lt;=20,"Medium Charges","High Charges"))</f>
        <v>Low Charges</v>
      </c>
      <c r="AB33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1" s="30" t="str">
        <f>IF(tbl_Customers[[#This Row],[number_vmail_messages]] = 0, "No Usage", IF(tbl_Customers[[#This Row],[number_vmail_messages]] &lt;= 20, "Low Usage", IF(tbl_Customers[[#This Row],[number_vmail_messages]] &lt;= 40, "Medium Usgae", "High Usage")))</f>
        <v>No Usage</v>
      </c>
      <c r="AD3321" s="30" t="str">
        <f>IF(tbl_Customers[[#This Row],[total_day_minutes]]&lt;=150,"Low Usage", IF(tbl_Customers[[#This Row],[total_day_minutes]]&lt;=200,"Medium Usage", IF(tbl_Customers[[#This Row],[total_day_minutes]]&lt;=250,"High Usage","Very High Usage")))</f>
        <v>Medium Usage</v>
      </c>
      <c r="AE3321" s="30" t="str">
        <f>IF(tbl_Customers[[#This Row],[total_intl_calls]]&lt;=5,"Low Calls", IF(tbl_Customers[[#This Row],[total_intl_calls]]&lt;=10, "Medium Calls", "High Calls"))</f>
        <v>Low Calls</v>
      </c>
    </row>
    <row r="3322" spans="1:31"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c r="W3322" t="str">
        <f>IF(tbl_Customers[[#This Row],[number_customer_service_calls]] &lt;= 1, "0-1 Calls", IF(tbl_Customers[[#This Row],[number_customer_service_calls]] &lt;= 3, "2-3 Calls", IF(tbl_Customers[[#This Row],[number_customer_service_calls]] &lt;=5, "4-5 Calls", "6+ Calls")))</f>
        <v>2-3 Calls</v>
      </c>
      <c r="X3322" t="str">
        <f>IF(tbl_Customers[[#This Row],[account_length]] &lt;= 50, "0-50", IF(tbl_Customers[[#This Row],[account_length]] &lt;=100, "51-100", IF(tbl_Customers[[#This Row],[account_length]] &lt;= 150, "101-150", "151+")))</f>
        <v>51-100</v>
      </c>
      <c r="Y3322" s="30" t="str">
        <f>IF(tbl_Customers[[#This Row],[total_intl_charge]] &lt;= 3, "Low Charges", "High Charges")</f>
        <v>High Charges</v>
      </c>
      <c r="Z3322" s="30" t="str">
        <f>IF(tbl_Customers[[#This Row],[total_eve_calls]]&lt;=80,"Low Calls",
IF(tbl_Customers[[#This Row],[total_eve_calls]]&lt;=120,"Medium Calls","High Calls"))</f>
        <v>Medium Calls</v>
      </c>
      <c r="AA3322" s="30" t="str">
        <f>IF(tbl_Customers[[#This Row],[total_eve_charge]]&lt;=15,"Low Charges",
IF(tbl_Customers[[#This Row],[total_eve_charge]]&lt;=20,"Medium Charges","High Charges"))</f>
        <v>High Charges</v>
      </c>
      <c r="AB33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2" s="30" t="str">
        <f>IF(tbl_Customers[[#This Row],[number_vmail_messages]] = 0, "No Usage", IF(tbl_Customers[[#This Row],[number_vmail_messages]] &lt;= 20, "Low Usage", IF(tbl_Customers[[#This Row],[number_vmail_messages]] &lt;= 40, "Medium Usgae", "High Usage")))</f>
        <v>Low Usage</v>
      </c>
      <c r="AD3322" s="30" t="str">
        <f>IF(tbl_Customers[[#This Row],[total_day_minutes]]&lt;=150,"Low Usage", IF(tbl_Customers[[#This Row],[total_day_minutes]]&lt;=200,"Medium Usage", IF(tbl_Customers[[#This Row],[total_day_minutes]]&lt;=250,"High Usage","Very High Usage")))</f>
        <v>Medium Usage</v>
      </c>
      <c r="AE3322" s="30" t="str">
        <f>IF(tbl_Customers[[#This Row],[total_intl_calls]]&lt;=5,"Low Calls", IF(tbl_Customers[[#This Row],[total_intl_calls]]&lt;=10, "Medium Calls", "High Calls"))</f>
        <v>Low Calls</v>
      </c>
    </row>
    <row r="3323" spans="1:31"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c r="W3323" t="str">
        <f>IF(tbl_Customers[[#This Row],[number_customer_service_calls]] &lt;= 1, "0-1 Calls", IF(tbl_Customers[[#This Row],[number_customer_service_calls]] &lt;= 3, "2-3 Calls", IF(tbl_Customers[[#This Row],[number_customer_service_calls]] &lt;=5, "4-5 Calls", "6+ Calls")))</f>
        <v>2-3 Calls</v>
      </c>
      <c r="X3323" t="str">
        <f>IF(tbl_Customers[[#This Row],[account_length]] &lt;= 50, "0-50", IF(tbl_Customers[[#This Row],[account_length]] &lt;=100, "51-100", IF(tbl_Customers[[#This Row],[account_length]] &lt;= 150, "101-150", "151+")))</f>
        <v>0-50</v>
      </c>
      <c r="Y3323" s="30" t="str">
        <f>IF(tbl_Customers[[#This Row],[total_intl_charge]] &lt;= 3, "Low Charges", "High Charges")</f>
        <v>Low Charges</v>
      </c>
      <c r="Z3323" s="30" t="str">
        <f>IF(tbl_Customers[[#This Row],[total_eve_calls]]&lt;=80,"Low Calls",
IF(tbl_Customers[[#This Row],[total_eve_calls]]&lt;=120,"Medium Calls","High Calls"))</f>
        <v>Medium Calls</v>
      </c>
      <c r="AA3323" s="30" t="str">
        <f>IF(tbl_Customers[[#This Row],[total_eve_charge]]&lt;=15,"Low Charges",
IF(tbl_Customers[[#This Row],[total_eve_charge]]&lt;=20,"Medium Charges","High Charges"))</f>
        <v>High Charges</v>
      </c>
      <c r="AB33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3" s="30" t="str">
        <f>IF(tbl_Customers[[#This Row],[number_vmail_messages]] = 0, "No Usage", IF(tbl_Customers[[#This Row],[number_vmail_messages]] &lt;= 20, "Low Usage", IF(tbl_Customers[[#This Row],[number_vmail_messages]] &lt;= 40, "Medium Usgae", "High Usage")))</f>
        <v>No Usage</v>
      </c>
      <c r="AD3323" s="30" t="str">
        <f>IF(tbl_Customers[[#This Row],[total_day_minutes]]&lt;=150,"Low Usage", IF(tbl_Customers[[#This Row],[total_day_minutes]]&lt;=200,"Medium Usage", IF(tbl_Customers[[#This Row],[total_day_minutes]]&lt;=250,"High Usage","Very High Usage")))</f>
        <v>Low Usage</v>
      </c>
      <c r="AE3323" s="30" t="str">
        <f>IF(tbl_Customers[[#This Row],[total_intl_calls]]&lt;=5,"Low Calls", IF(tbl_Customers[[#This Row],[total_intl_calls]]&lt;=10, "Medium Calls", "High Calls"))</f>
        <v>Low Calls</v>
      </c>
    </row>
    <row r="3324" spans="1:31"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c r="W3324" t="str">
        <f>IF(tbl_Customers[[#This Row],[number_customer_service_calls]] &lt;= 1, "0-1 Calls", IF(tbl_Customers[[#This Row],[number_customer_service_calls]] &lt;= 3, "2-3 Calls", IF(tbl_Customers[[#This Row],[number_customer_service_calls]] &lt;=5, "4-5 Calls", "6+ Calls")))</f>
        <v>0-1 Calls</v>
      </c>
      <c r="X3324" t="str">
        <f>IF(tbl_Customers[[#This Row],[account_length]] &lt;= 50, "0-50", IF(tbl_Customers[[#This Row],[account_length]] &lt;=100, "51-100", IF(tbl_Customers[[#This Row],[account_length]] &lt;= 150, "101-150", "151+")))</f>
        <v>101-150</v>
      </c>
      <c r="Y3324" s="30" t="str">
        <f>IF(tbl_Customers[[#This Row],[total_intl_charge]] &lt;= 3, "Low Charges", "High Charges")</f>
        <v>Low Charges</v>
      </c>
      <c r="Z3324" s="30" t="str">
        <f>IF(tbl_Customers[[#This Row],[total_eve_calls]]&lt;=80,"Low Calls",
IF(tbl_Customers[[#This Row],[total_eve_calls]]&lt;=120,"Medium Calls","High Calls"))</f>
        <v>Medium Calls</v>
      </c>
      <c r="AA3324" s="30" t="str">
        <f>IF(tbl_Customers[[#This Row],[total_eve_charge]]&lt;=15,"Low Charges",
IF(tbl_Customers[[#This Row],[total_eve_charge]]&lt;=20,"Medium Charges","High Charges"))</f>
        <v>Medium Charges</v>
      </c>
      <c r="AB33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4" s="30" t="str">
        <f>IF(tbl_Customers[[#This Row],[number_vmail_messages]] = 0, "No Usage", IF(tbl_Customers[[#This Row],[number_vmail_messages]] &lt;= 20, "Low Usage", IF(tbl_Customers[[#This Row],[number_vmail_messages]] &lt;= 40, "Medium Usgae", "High Usage")))</f>
        <v>No Usage</v>
      </c>
      <c r="AD3324" s="30" t="str">
        <f>IF(tbl_Customers[[#This Row],[total_day_minutes]]&lt;=150,"Low Usage", IF(tbl_Customers[[#This Row],[total_day_minutes]]&lt;=200,"Medium Usage", IF(tbl_Customers[[#This Row],[total_day_minutes]]&lt;=250,"High Usage","Very High Usage")))</f>
        <v>Medium Usage</v>
      </c>
      <c r="AE3324" s="30" t="str">
        <f>IF(tbl_Customers[[#This Row],[total_intl_calls]]&lt;=5,"Low Calls", IF(tbl_Customers[[#This Row],[total_intl_calls]]&lt;=10, "Medium Calls", "High Calls"))</f>
        <v>Low Calls</v>
      </c>
    </row>
    <row r="3325" spans="1:31"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c r="W3325" t="str">
        <f>IF(tbl_Customers[[#This Row],[number_customer_service_calls]] &lt;= 1, "0-1 Calls", IF(tbl_Customers[[#This Row],[number_customer_service_calls]] &lt;= 3, "2-3 Calls", IF(tbl_Customers[[#This Row],[number_customer_service_calls]] &lt;=5, "4-5 Calls", "6+ Calls")))</f>
        <v>4-5 Calls</v>
      </c>
      <c r="X3325" t="str">
        <f>IF(tbl_Customers[[#This Row],[account_length]] &lt;= 50, "0-50", IF(tbl_Customers[[#This Row],[account_length]] &lt;=100, "51-100", IF(tbl_Customers[[#This Row],[account_length]] &lt;= 150, "101-150", "151+")))</f>
        <v>51-100</v>
      </c>
      <c r="Y3325" s="30" t="str">
        <f>IF(tbl_Customers[[#This Row],[total_intl_charge]] &lt;= 3, "Low Charges", "High Charges")</f>
        <v>Low Charges</v>
      </c>
      <c r="Z3325" s="30" t="str">
        <f>IF(tbl_Customers[[#This Row],[total_eve_calls]]&lt;=80,"Low Calls",
IF(tbl_Customers[[#This Row],[total_eve_calls]]&lt;=120,"Medium Calls","High Calls"))</f>
        <v>Medium Calls</v>
      </c>
      <c r="AA3325" s="30" t="str">
        <f>IF(tbl_Customers[[#This Row],[total_eve_charge]]&lt;=15,"Low Charges",
IF(tbl_Customers[[#This Row],[total_eve_charge]]&lt;=20,"Medium Charges","High Charges"))</f>
        <v>Medium Charges</v>
      </c>
      <c r="AB33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5" s="30" t="str">
        <f>IF(tbl_Customers[[#This Row],[number_vmail_messages]] = 0, "No Usage", IF(tbl_Customers[[#This Row],[number_vmail_messages]] &lt;= 20, "Low Usage", IF(tbl_Customers[[#This Row],[number_vmail_messages]] &lt;= 40, "Medium Usgae", "High Usage")))</f>
        <v>No Usage</v>
      </c>
      <c r="AD3325" s="30" t="str">
        <f>IF(tbl_Customers[[#This Row],[total_day_minutes]]&lt;=150,"Low Usage", IF(tbl_Customers[[#This Row],[total_day_minutes]]&lt;=200,"Medium Usage", IF(tbl_Customers[[#This Row],[total_day_minutes]]&lt;=250,"High Usage","Very High Usage")))</f>
        <v>Low Usage</v>
      </c>
      <c r="AE3325" s="30" t="str">
        <f>IF(tbl_Customers[[#This Row],[total_intl_calls]]&lt;=5,"Low Calls", IF(tbl_Customers[[#This Row],[total_intl_calls]]&lt;=10, "Medium Calls", "High Calls"))</f>
        <v>Low Calls</v>
      </c>
    </row>
    <row r="3326" spans="1:31"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c r="W3326" t="str">
        <f>IF(tbl_Customers[[#This Row],[number_customer_service_calls]] &lt;= 1, "0-1 Calls", IF(tbl_Customers[[#This Row],[number_customer_service_calls]] &lt;= 3, "2-3 Calls", IF(tbl_Customers[[#This Row],[number_customer_service_calls]] &lt;=5, "4-5 Calls", "6+ Calls")))</f>
        <v>2-3 Calls</v>
      </c>
      <c r="X3326" t="str">
        <f>IF(tbl_Customers[[#This Row],[account_length]] &lt;= 50, "0-50", IF(tbl_Customers[[#This Row],[account_length]] &lt;=100, "51-100", IF(tbl_Customers[[#This Row],[account_length]] &lt;= 150, "101-150", "151+")))</f>
        <v>51-100</v>
      </c>
      <c r="Y3326" s="30" t="str">
        <f>IF(tbl_Customers[[#This Row],[total_intl_charge]] &lt;= 3, "Low Charges", "High Charges")</f>
        <v>Low Charges</v>
      </c>
      <c r="Z3326" s="30" t="str">
        <f>IF(tbl_Customers[[#This Row],[total_eve_calls]]&lt;=80,"Low Calls",
IF(tbl_Customers[[#This Row],[total_eve_calls]]&lt;=120,"Medium Calls","High Calls"))</f>
        <v>Low Calls</v>
      </c>
      <c r="AA3326" s="30" t="str">
        <f>IF(tbl_Customers[[#This Row],[total_eve_charge]]&lt;=15,"Low Charges",
IF(tbl_Customers[[#This Row],[total_eve_charge]]&lt;=20,"Medium Charges","High Charges"))</f>
        <v>Medium Charges</v>
      </c>
      <c r="AB33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26" s="30" t="str">
        <f>IF(tbl_Customers[[#This Row],[number_vmail_messages]] = 0, "No Usage", IF(tbl_Customers[[#This Row],[number_vmail_messages]] &lt;= 20, "Low Usage", IF(tbl_Customers[[#This Row],[number_vmail_messages]] &lt;= 40, "Medium Usgae", "High Usage")))</f>
        <v>No Usage</v>
      </c>
      <c r="AD3326" s="30" t="str">
        <f>IF(tbl_Customers[[#This Row],[total_day_minutes]]&lt;=150,"Low Usage", IF(tbl_Customers[[#This Row],[total_day_minutes]]&lt;=200,"Medium Usage", IF(tbl_Customers[[#This Row],[total_day_minutes]]&lt;=250,"High Usage","Very High Usage")))</f>
        <v>Medium Usage</v>
      </c>
      <c r="AE3326" s="30" t="str">
        <f>IF(tbl_Customers[[#This Row],[total_intl_calls]]&lt;=5,"Low Calls", IF(tbl_Customers[[#This Row],[total_intl_calls]]&lt;=10, "Medium Calls", "High Calls"))</f>
        <v>Low Calls</v>
      </c>
    </row>
    <row r="3327" spans="1:31"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c r="W3327" t="str">
        <f>IF(tbl_Customers[[#This Row],[number_customer_service_calls]] &lt;= 1, "0-1 Calls", IF(tbl_Customers[[#This Row],[number_customer_service_calls]] &lt;= 3, "2-3 Calls", IF(tbl_Customers[[#This Row],[number_customer_service_calls]] &lt;=5, "4-5 Calls", "6+ Calls")))</f>
        <v>2-3 Calls</v>
      </c>
      <c r="X3327" t="str">
        <f>IF(tbl_Customers[[#This Row],[account_length]] &lt;= 50, "0-50", IF(tbl_Customers[[#This Row],[account_length]] &lt;=100, "51-100", IF(tbl_Customers[[#This Row],[account_length]] &lt;= 150, "101-150", "151+")))</f>
        <v>101-150</v>
      </c>
      <c r="Y3327" s="30" t="str">
        <f>IF(tbl_Customers[[#This Row],[total_intl_charge]] &lt;= 3, "Low Charges", "High Charges")</f>
        <v>Low Charges</v>
      </c>
      <c r="Z3327" s="30" t="str">
        <f>IF(tbl_Customers[[#This Row],[total_eve_calls]]&lt;=80,"Low Calls",
IF(tbl_Customers[[#This Row],[total_eve_calls]]&lt;=120,"Medium Calls","High Calls"))</f>
        <v>Medium Calls</v>
      </c>
      <c r="AA3327" s="30" t="str">
        <f>IF(tbl_Customers[[#This Row],[total_eve_charge]]&lt;=15,"Low Charges",
IF(tbl_Customers[[#This Row],[total_eve_charge]]&lt;=20,"Medium Charges","High Charges"))</f>
        <v>High Charges</v>
      </c>
      <c r="AB33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27" s="30" t="str">
        <f>IF(tbl_Customers[[#This Row],[number_vmail_messages]] = 0, "No Usage", IF(tbl_Customers[[#This Row],[number_vmail_messages]] &lt;= 20, "Low Usage", IF(tbl_Customers[[#This Row],[number_vmail_messages]] &lt;= 40, "Medium Usgae", "High Usage")))</f>
        <v>No Usage</v>
      </c>
      <c r="AD3327" s="30" t="str">
        <f>IF(tbl_Customers[[#This Row],[total_day_minutes]]&lt;=150,"Low Usage", IF(tbl_Customers[[#This Row],[total_day_minutes]]&lt;=200,"Medium Usage", IF(tbl_Customers[[#This Row],[total_day_minutes]]&lt;=250,"High Usage","Very High Usage")))</f>
        <v>High Usage</v>
      </c>
      <c r="AE3327" s="30" t="str">
        <f>IF(tbl_Customers[[#This Row],[total_intl_calls]]&lt;=5,"Low Calls", IF(tbl_Customers[[#This Row],[total_intl_calls]]&lt;=10, "Medium Calls", "High Calls"))</f>
        <v>Low Calls</v>
      </c>
    </row>
    <row r="3328" spans="1:31"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c r="W3328" t="str">
        <f>IF(tbl_Customers[[#This Row],[number_customer_service_calls]] &lt;= 1, "0-1 Calls", IF(tbl_Customers[[#This Row],[number_customer_service_calls]] &lt;= 3, "2-3 Calls", IF(tbl_Customers[[#This Row],[number_customer_service_calls]] &lt;=5, "4-5 Calls", "6+ Calls")))</f>
        <v>0-1 Calls</v>
      </c>
      <c r="X3328" t="str">
        <f>IF(tbl_Customers[[#This Row],[account_length]] &lt;= 50, "0-50", IF(tbl_Customers[[#This Row],[account_length]] &lt;=100, "51-100", IF(tbl_Customers[[#This Row],[account_length]] &lt;= 150, "101-150", "151+")))</f>
        <v>51-100</v>
      </c>
      <c r="Y3328" s="30" t="str">
        <f>IF(tbl_Customers[[#This Row],[total_intl_charge]] &lt;= 3, "Low Charges", "High Charges")</f>
        <v>Low Charges</v>
      </c>
      <c r="Z3328" s="30" t="str">
        <f>IF(tbl_Customers[[#This Row],[total_eve_calls]]&lt;=80,"Low Calls",
IF(tbl_Customers[[#This Row],[total_eve_calls]]&lt;=120,"Medium Calls","High Calls"))</f>
        <v>High Calls</v>
      </c>
      <c r="AA3328" s="30" t="str">
        <f>IF(tbl_Customers[[#This Row],[total_eve_charge]]&lt;=15,"Low Charges",
IF(tbl_Customers[[#This Row],[total_eve_charge]]&lt;=20,"Medium Charges","High Charges"))</f>
        <v>Low Charges</v>
      </c>
      <c r="AB33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8" s="30" t="str">
        <f>IF(tbl_Customers[[#This Row],[number_vmail_messages]] = 0, "No Usage", IF(tbl_Customers[[#This Row],[number_vmail_messages]] &lt;= 20, "Low Usage", IF(tbl_Customers[[#This Row],[number_vmail_messages]] &lt;= 40, "Medium Usgae", "High Usage")))</f>
        <v>No Usage</v>
      </c>
      <c r="AD3328" s="30" t="str">
        <f>IF(tbl_Customers[[#This Row],[total_day_minutes]]&lt;=150,"Low Usage", IF(tbl_Customers[[#This Row],[total_day_minutes]]&lt;=200,"Medium Usage", IF(tbl_Customers[[#This Row],[total_day_minutes]]&lt;=250,"High Usage","Very High Usage")))</f>
        <v>Low Usage</v>
      </c>
      <c r="AE3328" s="30" t="str">
        <f>IF(tbl_Customers[[#This Row],[total_intl_calls]]&lt;=5,"Low Calls", IF(tbl_Customers[[#This Row],[total_intl_calls]]&lt;=10, "Medium Calls", "High Calls"))</f>
        <v>Low Calls</v>
      </c>
    </row>
    <row r="3329" spans="1:31"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c r="W3329" t="str">
        <f>IF(tbl_Customers[[#This Row],[number_customer_service_calls]] &lt;= 1, "0-1 Calls", IF(tbl_Customers[[#This Row],[number_customer_service_calls]] &lt;= 3, "2-3 Calls", IF(tbl_Customers[[#This Row],[number_customer_service_calls]] &lt;=5, "4-5 Calls", "6+ Calls")))</f>
        <v>0-1 Calls</v>
      </c>
      <c r="X3329" t="str">
        <f>IF(tbl_Customers[[#This Row],[account_length]] &lt;= 50, "0-50", IF(tbl_Customers[[#This Row],[account_length]] &lt;=100, "51-100", IF(tbl_Customers[[#This Row],[account_length]] &lt;= 150, "101-150", "151+")))</f>
        <v>151+</v>
      </c>
      <c r="Y3329" s="30" t="str">
        <f>IF(tbl_Customers[[#This Row],[total_intl_charge]] &lt;= 3, "Low Charges", "High Charges")</f>
        <v>Low Charges</v>
      </c>
      <c r="Z3329" s="30" t="str">
        <f>IF(tbl_Customers[[#This Row],[total_eve_calls]]&lt;=80,"Low Calls",
IF(tbl_Customers[[#This Row],[total_eve_calls]]&lt;=120,"Medium Calls","High Calls"))</f>
        <v>Medium Calls</v>
      </c>
      <c r="AA3329" s="30" t="str">
        <f>IF(tbl_Customers[[#This Row],[total_eve_charge]]&lt;=15,"Low Charges",
IF(tbl_Customers[[#This Row],[total_eve_charge]]&lt;=20,"Medium Charges","High Charges"))</f>
        <v>Low Charges</v>
      </c>
      <c r="AB33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29" s="30" t="str">
        <f>IF(tbl_Customers[[#This Row],[number_vmail_messages]] = 0, "No Usage", IF(tbl_Customers[[#This Row],[number_vmail_messages]] &lt;= 20, "Low Usage", IF(tbl_Customers[[#This Row],[number_vmail_messages]] &lt;= 40, "Medium Usgae", "High Usage")))</f>
        <v>Medium Usgae</v>
      </c>
      <c r="AD3329" s="30" t="str">
        <f>IF(tbl_Customers[[#This Row],[total_day_minutes]]&lt;=150,"Low Usage", IF(tbl_Customers[[#This Row],[total_day_minutes]]&lt;=200,"Medium Usage", IF(tbl_Customers[[#This Row],[total_day_minutes]]&lt;=250,"High Usage","Very High Usage")))</f>
        <v>High Usage</v>
      </c>
      <c r="AE3329" s="30" t="str">
        <f>IF(tbl_Customers[[#This Row],[total_intl_calls]]&lt;=5,"Low Calls", IF(tbl_Customers[[#This Row],[total_intl_calls]]&lt;=10, "Medium Calls", "High Calls"))</f>
        <v>Medium Calls</v>
      </c>
    </row>
    <row r="3330" spans="1:31"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c r="W3330" t="str">
        <f>IF(tbl_Customers[[#This Row],[number_customer_service_calls]] &lt;= 1, "0-1 Calls", IF(tbl_Customers[[#This Row],[number_customer_service_calls]] &lt;= 3, "2-3 Calls", IF(tbl_Customers[[#This Row],[number_customer_service_calls]] &lt;=5, "4-5 Calls", "6+ Calls")))</f>
        <v>0-1 Calls</v>
      </c>
      <c r="X3330" t="str">
        <f>IF(tbl_Customers[[#This Row],[account_length]] &lt;= 50, "0-50", IF(tbl_Customers[[#This Row],[account_length]] &lt;=100, "51-100", IF(tbl_Customers[[#This Row],[account_length]] &lt;= 150, "101-150", "151+")))</f>
        <v>101-150</v>
      </c>
      <c r="Y3330" s="30" t="str">
        <f>IF(tbl_Customers[[#This Row],[total_intl_charge]] &lt;= 3, "Low Charges", "High Charges")</f>
        <v>Low Charges</v>
      </c>
      <c r="Z3330" s="30" t="str">
        <f>IF(tbl_Customers[[#This Row],[total_eve_calls]]&lt;=80,"Low Calls",
IF(tbl_Customers[[#This Row],[total_eve_calls]]&lt;=120,"Medium Calls","High Calls"))</f>
        <v>Medium Calls</v>
      </c>
      <c r="AA3330" s="30" t="str">
        <f>IF(tbl_Customers[[#This Row],[total_eve_charge]]&lt;=15,"Low Charges",
IF(tbl_Customers[[#This Row],[total_eve_charge]]&lt;=20,"Medium Charges","High Charges"))</f>
        <v>Medium Charges</v>
      </c>
      <c r="AB33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30" s="30" t="str">
        <f>IF(tbl_Customers[[#This Row],[number_vmail_messages]] = 0, "No Usage", IF(tbl_Customers[[#This Row],[number_vmail_messages]] &lt;= 20, "Low Usage", IF(tbl_Customers[[#This Row],[number_vmail_messages]] &lt;= 40, "Medium Usgae", "High Usage")))</f>
        <v>No Usage</v>
      </c>
      <c r="AD3330" s="30" t="str">
        <f>IF(tbl_Customers[[#This Row],[total_day_minutes]]&lt;=150,"Low Usage", IF(tbl_Customers[[#This Row],[total_day_minutes]]&lt;=200,"Medium Usage", IF(tbl_Customers[[#This Row],[total_day_minutes]]&lt;=250,"High Usage","Very High Usage")))</f>
        <v>Medium Usage</v>
      </c>
      <c r="AE3330" s="30" t="str">
        <f>IF(tbl_Customers[[#This Row],[total_intl_calls]]&lt;=5,"Low Calls", IF(tbl_Customers[[#This Row],[total_intl_calls]]&lt;=10, "Medium Calls", "High Calls"))</f>
        <v>Low Calls</v>
      </c>
    </row>
    <row r="3331" spans="1:31"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c r="W3331" t="str">
        <f>IF(tbl_Customers[[#This Row],[number_customer_service_calls]] &lt;= 1, "0-1 Calls", IF(tbl_Customers[[#This Row],[number_customer_service_calls]] &lt;= 3, "2-3 Calls", IF(tbl_Customers[[#This Row],[number_customer_service_calls]] &lt;=5, "4-5 Calls", "6+ Calls")))</f>
        <v>0-1 Calls</v>
      </c>
      <c r="X3331" t="str">
        <f>IF(tbl_Customers[[#This Row],[account_length]] &lt;= 50, "0-50", IF(tbl_Customers[[#This Row],[account_length]] &lt;=100, "51-100", IF(tbl_Customers[[#This Row],[account_length]] &lt;= 150, "101-150", "151+")))</f>
        <v>51-100</v>
      </c>
      <c r="Y3331" s="30" t="str">
        <f>IF(tbl_Customers[[#This Row],[total_intl_charge]] &lt;= 3, "Low Charges", "High Charges")</f>
        <v>Low Charges</v>
      </c>
      <c r="Z3331" s="30" t="str">
        <f>IF(tbl_Customers[[#This Row],[total_eve_calls]]&lt;=80,"Low Calls",
IF(tbl_Customers[[#This Row],[total_eve_calls]]&lt;=120,"Medium Calls","High Calls"))</f>
        <v>Medium Calls</v>
      </c>
      <c r="AA3331" s="30" t="str">
        <f>IF(tbl_Customers[[#This Row],[total_eve_charge]]&lt;=15,"Low Charges",
IF(tbl_Customers[[#This Row],[total_eve_charge]]&lt;=20,"Medium Charges","High Charges"))</f>
        <v>High Charges</v>
      </c>
      <c r="AB33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31" s="30" t="str">
        <f>IF(tbl_Customers[[#This Row],[number_vmail_messages]] = 0, "No Usage", IF(tbl_Customers[[#This Row],[number_vmail_messages]] &lt;= 20, "Low Usage", IF(tbl_Customers[[#This Row],[number_vmail_messages]] &lt;= 40, "Medium Usgae", "High Usage")))</f>
        <v>Low Usage</v>
      </c>
      <c r="AD3331" s="30" t="str">
        <f>IF(tbl_Customers[[#This Row],[total_day_minutes]]&lt;=150,"Low Usage", IF(tbl_Customers[[#This Row],[total_day_minutes]]&lt;=200,"Medium Usage", IF(tbl_Customers[[#This Row],[total_day_minutes]]&lt;=250,"High Usage","Very High Usage")))</f>
        <v>Low Usage</v>
      </c>
      <c r="AE3331" s="30" t="str">
        <f>IF(tbl_Customers[[#This Row],[total_intl_calls]]&lt;=5,"Low Calls", IF(tbl_Customers[[#This Row],[total_intl_calls]]&lt;=10, "Medium Calls", "High Calls"))</f>
        <v>Low Calls</v>
      </c>
    </row>
    <row r="3332" spans="1:31"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c r="W3332" t="str">
        <f>IF(tbl_Customers[[#This Row],[number_customer_service_calls]] &lt;= 1, "0-1 Calls", IF(tbl_Customers[[#This Row],[number_customer_service_calls]] &lt;= 3, "2-3 Calls", IF(tbl_Customers[[#This Row],[number_customer_service_calls]] &lt;=5, "4-5 Calls", "6+ Calls")))</f>
        <v>2-3 Calls</v>
      </c>
      <c r="X3332" t="str">
        <f>IF(tbl_Customers[[#This Row],[account_length]] &lt;= 50, "0-50", IF(tbl_Customers[[#This Row],[account_length]] &lt;=100, "51-100", IF(tbl_Customers[[#This Row],[account_length]] &lt;= 150, "101-150", "151+")))</f>
        <v>51-100</v>
      </c>
      <c r="Y3332" s="30" t="str">
        <f>IF(tbl_Customers[[#This Row],[total_intl_charge]] &lt;= 3, "Low Charges", "High Charges")</f>
        <v>High Charges</v>
      </c>
      <c r="Z3332" s="30" t="str">
        <f>IF(tbl_Customers[[#This Row],[total_eve_calls]]&lt;=80,"Low Calls",
IF(tbl_Customers[[#This Row],[total_eve_calls]]&lt;=120,"Medium Calls","High Calls"))</f>
        <v>Medium Calls</v>
      </c>
      <c r="AA3332" s="30" t="str">
        <f>IF(tbl_Customers[[#This Row],[total_eve_charge]]&lt;=15,"Low Charges",
IF(tbl_Customers[[#This Row],[total_eve_charge]]&lt;=20,"Medium Charges","High Charges"))</f>
        <v>Low Charges</v>
      </c>
      <c r="AB33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2" s="30" t="str">
        <f>IF(tbl_Customers[[#This Row],[number_vmail_messages]] = 0, "No Usage", IF(tbl_Customers[[#This Row],[number_vmail_messages]] &lt;= 20, "Low Usage", IF(tbl_Customers[[#This Row],[number_vmail_messages]] &lt;= 40, "Medium Usgae", "High Usage")))</f>
        <v>High Usage</v>
      </c>
      <c r="AD3332" s="30" t="str">
        <f>IF(tbl_Customers[[#This Row],[total_day_minutes]]&lt;=150,"Low Usage", IF(tbl_Customers[[#This Row],[total_day_minutes]]&lt;=200,"Medium Usage", IF(tbl_Customers[[#This Row],[total_day_minutes]]&lt;=250,"High Usage","Very High Usage")))</f>
        <v>High Usage</v>
      </c>
      <c r="AE3332" s="30" t="str">
        <f>IF(tbl_Customers[[#This Row],[total_intl_calls]]&lt;=5,"Low Calls", IF(tbl_Customers[[#This Row],[total_intl_calls]]&lt;=10, "Medium Calls", "High Calls"))</f>
        <v>Low Calls</v>
      </c>
    </row>
    <row r="3333" spans="1:31"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c r="W3333" t="str">
        <f>IF(tbl_Customers[[#This Row],[number_customer_service_calls]] &lt;= 1, "0-1 Calls", IF(tbl_Customers[[#This Row],[number_customer_service_calls]] &lt;= 3, "2-3 Calls", IF(tbl_Customers[[#This Row],[number_customer_service_calls]] &lt;=5, "4-5 Calls", "6+ Calls")))</f>
        <v>2-3 Calls</v>
      </c>
      <c r="X3333" t="str">
        <f>IF(tbl_Customers[[#This Row],[account_length]] &lt;= 50, "0-50", IF(tbl_Customers[[#This Row],[account_length]] &lt;=100, "51-100", IF(tbl_Customers[[#This Row],[account_length]] &lt;= 150, "101-150", "151+")))</f>
        <v>51-100</v>
      </c>
      <c r="Y3333" s="30" t="str">
        <f>IF(tbl_Customers[[#This Row],[total_intl_charge]] &lt;= 3, "Low Charges", "High Charges")</f>
        <v>High Charges</v>
      </c>
      <c r="Z3333" s="30" t="str">
        <f>IF(tbl_Customers[[#This Row],[total_eve_calls]]&lt;=80,"Low Calls",
IF(tbl_Customers[[#This Row],[total_eve_calls]]&lt;=120,"Medium Calls","High Calls"))</f>
        <v>Medium Calls</v>
      </c>
      <c r="AA3333" s="30" t="str">
        <f>IF(tbl_Customers[[#This Row],[total_eve_charge]]&lt;=15,"Low Charges",
IF(tbl_Customers[[#This Row],[total_eve_charge]]&lt;=20,"Medium Charges","High Charges"))</f>
        <v>Medium Charges</v>
      </c>
      <c r="AB33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3" s="30" t="str">
        <f>IF(tbl_Customers[[#This Row],[number_vmail_messages]] = 0, "No Usage", IF(tbl_Customers[[#This Row],[number_vmail_messages]] &lt;= 20, "Low Usage", IF(tbl_Customers[[#This Row],[number_vmail_messages]] &lt;= 40, "Medium Usgae", "High Usage")))</f>
        <v>No Usage</v>
      </c>
      <c r="AD3333" s="30" t="str">
        <f>IF(tbl_Customers[[#This Row],[total_day_minutes]]&lt;=150,"Low Usage", IF(tbl_Customers[[#This Row],[total_day_minutes]]&lt;=200,"Medium Usage", IF(tbl_Customers[[#This Row],[total_day_minutes]]&lt;=250,"High Usage","Very High Usage")))</f>
        <v>High Usage</v>
      </c>
      <c r="AE3333" s="30" t="str">
        <f>IF(tbl_Customers[[#This Row],[total_intl_calls]]&lt;=5,"Low Calls", IF(tbl_Customers[[#This Row],[total_intl_calls]]&lt;=10, "Medium Calls", "High Calls"))</f>
        <v>Low Calls</v>
      </c>
    </row>
    <row r="3334" spans="1:31"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c r="W3334" t="str">
        <f>IF(tbl_Customers[[#This Row],[number_customer_service_calls]] &lt;= 1, "0-1 Calls", IF(tbl_Customers[[#This Row],[number_customer_service_calls]] &lt;= 3, "2-3 Calls", IF(tbl_Customers[[#This Row],[number_customer_service_calls]] &lt;=5, "4-5 Calls", "6+ Calls")))</f>
        <v>0-1 Calls</v>
      </c>
      <c r="X3334" t="str">
        <f>IF(tbl_Customers[[#This Row],[account_length]] &lt;= 50, "0-50", IF(tbl_Customers[[#This Row],[account_length]] &lt;=100, "51-100", IF(tbl_Customers[[#This Row],[account_length]] &lt;= 150, "101-150", "151+")))</f>
        <v>0-50</v>
      </c>
      <c r="Y3334" s="30" t="str">
        <f>IF(tbl_Customers[[#This Row],[total_intl_charge]] &lt;= 3, "Low Charges", "High Charges")</f>
        <v>High Charges</v>
      </c>
      <c r="Z3334" s="30" t="str">
        <f>IF(tbl_Customers[[#This Row],[total_eve_calls]]&lt;=80,"Low Calls",
IF(tbl_Customers[[#This Row],[total_eve_calls]]&lt;=120,"Medium Calls","High Calls"))</f>
        <v>High Calls</v>
      </c>
      <c r="AA3334" s="30" t="str">
        <f>IF(tbl_Customers[[#This Row],[total_eve_charge]]&lt;=15,"Low Charges",
IF(tbl_Customers[[#This Row],[total_eve_charge]]&lt;=20,"Medium Charges","High Charges"))</f>
        <v>Medium Charges</v>
      </c>
      <c r="AB33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4" s="30" t="str">
        <f>IF(tbl_Customers[[#This Row],[number_vmail_messages]] = 0, "No Usage", IF(tbl_Customers[[#This Row],[number_vmail_messages]] &lt;= 20, "Low Usage", IF(tbl_Customers[[#This Row],[number_vmail_messages]] &lt;= 40, "Medium Usgae", "High Usage")))</f>
        <v>Low Usage</v>
      </c>
      <c r="AD3334" s="30" t="str">
        <f>IF(tbl_Customers[[#This Row],[total_day_minutes]]&lt;=150,"Low Usage", IF(tbl_Customers[[#This Row],[total_day_minutes]]&lt;=200,"Medium Usage", IF(tbl_Customers[[#This Row],[total_day_minutes]]&lt;=250,"High Usage","Very High Usage")))</f>
        <v>Medium Usage</v>
      </c>
      <c r="AE3334" s="30" t="str">
        <f>IF(tbl_Customers[[#This Row],[total_intl_calls]]&lt;=5,"Low Calls", IF(tbl_Customers[[#This Row],[total_intl_calls]]&lt;=10, "Medium Calls", "High Calls"))</f>
        <v>Low Calls</v>
      </c>
    </row>
    <row r="3335" spans="1:31"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c r="W3335" t="str">
        <f>IF(tbl_Customers[[#This Row],[number_customer_service_calls]] &lt;= 1, "0-1 Calls", IF(tbl_Customers[[#This Row],[number_customer_service_calls]] &lt;= 3, "2-3 Calls", IF(tbl_Customers[[#This Row],[number_customer_service_calls]] &lt;=5, "4-5 Calls", "6+ Calls")))</f>
        <v>0-1 Calls</v>
      </c>
      <c r="X3335" t="str">
        <f>IF(tbl_Customers[[#This Row],[account_length]] &lt;= 50, "0-50", IF(tbl_Customers[[#This Row],[account_length]] &lt;=100, "51-100", IF(tbl_Customers[[#This Row],[account_length]] &lt;= 150, "101-150", "151+")))</f>
        <v>101-150</v>
      </c>
      <c r="Y3335" s="30" t="str">
        <f>IF(tbl_Customers[[#This Row],[total_intl_charge]] &lt;= 3, "Low Charges", "High Charges")</f>
        <v>Low Charges</v>
      </c>
      <c r="Z3335" s="30" t="str">
        <f>IF(tbl_Customers[[#This Row],[total_eve_calls]]&lt;=80,"Low Calls",
IF(tbl_Customers[[#This Row],[total_eve_calls]]&lt;=120,"Medium Calls","High Calls"))</f>
        <v>Medium Calls</v>
      </c>
      <c r="AA3335" s="30" t="str">
        <f>IF(tbl_Customers[[#This Row],[total_eve_charge]]&lt;=15,"Low Charges",
IF(tbl_Customers[[#This Row],[total_eve_charge]]&lt;=20,"Medium Charges","High Charges"))</f>
        <v>Medium Charges</v>
      </c>
      <c r="AB33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5" s="30" t="str">
        <f>IF(tbl_Customers[[#This Row],[number_vmail_messages]] = 0, "No Usage", IF(tbl_Customers[[#This Row],[number_vmail_messages]] &lt;= 20, "Low Usage", IF(tbl_Customers[[#This Row],[number_vmail_messages]] &lt;= 40, "Medium Usgae", "High Usage")))</f>
        <v>No Usage</v>
      </c>
      <c r="AD3335" s="30" t="str">
        <f>IF(tbl_Customers[[#This Row],[total_day_minutes]]&lt;=150,"Low Usage", IF(tbl_Customers[[#This Row],[total_day_minutes]]&lt;=200,"Medium Usage", IF(tbl_Customers[[#This Row],[total_day_minutes]]&lt;=250,"High Usage","Very High Usage")))</f>
        <v>Medium Usage</v>
      </c>
      <c r="AE3335" s="30" t="str">
        <f>IF(tbl_Customers[[#This Row],[total_intl_calls]]&lt;=5,"Low Calls", IF(tbl_Customers[[#This Row],[total_intl_calls]]&lt;=10, "Medium Calls", "High Calls"))</f>
        <v>Low Calls</v>
      </c>
    </row>
    <row r="3336" spans="1:31"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c r="W3336" t="str">
        <f>IF(tbl_Customers[[#This Row],[number_customer_service_calls]] &lt;= 1, "0-1 Calls", IF(tbl_Customers[[#This Row],[number_customer_service_calls]] &lt;= 3, "2-3 Calls", IF(tbl_Customers[[#This Row],[number_customer_service_calls]] &lt;=5, "4-5 Calls", "6+ Calls")))</f>
        <v>2-3 Calls</v>
      </c>
      <c r="X3336" t="str">
        <f>IF(tbl_Customers[[#This Row],[account_length]] &lt;= 50, "0-50", IF(tbl_Customers[[#This Row],[account_length]] &lt;=100, "51-100", IF(tbl_Customers[[#This Row],[account_length]] &lt;= 150, "101-150", "151+")))</f>
        <v>51-100</v>
      </c>
      <c r="Y3336" s="30" t="str">
        <f>IF(tbl_Customers[[#This Row],[total_intl_charge]] &lt;= 3, "Low Charges", "High Charges")</f>
        <v>High Charges</v>
      </c>
      <c r="Z3336" s="30" t="str">
        <f>IF(tbl_Customers[[#This Row],[total_eve_calls]]&lt;=80,"Low Calls",
IF(tbl_Customers[[#This Row],[total_eve_calls]]&lt;=120,"Medium Calls","High Calls"))</f>
        <v>Medium Calls</v>
      </c>
      <c r="AA3336" s="30" t="str">
        <f>IF(tbl_Customers[[#This Row],[total_eve_charge]]&lt;=15,"Low Charges",
IF(tbl_Customers[[#This Row],[total_eve_charge]]&lt;=20,"Medium Charges","High Charges"))</f>
        <v>Medium Charges</v>
      </c>
      <c r="AB33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6" s="30" t="str">
        <f>IF(tbl_Customers[[#This Row],[number_vmail_messages]] = 0, "No Usage", IF(tbl_Customers[[#This Row],[number_vmail_messages]] &lt;= 20, "Low Usage", IF(tbl_Customers[[#This Row],[number_vmail_messages]] &lt;= 40, "Medium Usgae", "High Usage")))</f>
        <v>High Usage</v>
      </c>
      <c r="AD3336" s="30" t="str">
        <f>IF(tbl_Customers[[#This Row],[total_day_minutes]]&lt;=150,"Low Usage", IF(tbl_Customers[[#This Row],[total_day_minutes]]&lt;=200,"Medium Usage", IF(tbl_Customers[[#This Row],[total_day_minutes]]&lt;=250,"High Usage","Very High Usage")))</f>
        <v>High Usage</v>
      </c>
      <c r="AE3336" s="30" t="str">
        <f>IF(tbl_Customers[[#This Row],[total_intl_calls]]&lt;=5,"Low Calls", IF(tbl_Customers[[#This Row],[total_intl_calls]]&lt;=10, "Medium Calls", "High Calls"))</f>
        <v>Medium Calls</v>
      </c>
    </row>
    <row r="3337" spans="1:31"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c r="W3337" t="str">
        <f>IF(tbl_Customers[[#This Row],[number_customer_service_calls]] &lt;= 1, "0-1 Calls", IF(tbl_Customers[[#This Row],[number_customer_service_calls]] &lt;= 3, "2-3 Calls", IF(tbl_Customers[[#This Row],[number_customer_service_calls]] &lt;=5, "4-5 Calls", "6+ Calls")))</f>
        <v>2-3 Calls</v>
      </c>
      <c r="X3337" t="str">
        <f>IF(tbl_Customers[[#This Row],[account_length]] &lt;= 50, "0-50", IF(tbl_Customers[[#This Row],[account_length]] &lt;=100, "51-100", IF(tbl_Customers[[#This Row],[account_length]] &lt;= 150, "101-150", "151+")))</f>
        <v>51-100</v>
      </c>
      <c r="Y3337" s="30" t="str">
        <f>IF(tbl_Customers[[#This Row],[total_intl_charge]] &lt;= 3, "Low Charges", "High Charges")</f>
        <v>Low Charges</v>
      </c>
      <c r="Z3337" s="30" t="str">
        <f>IF(tbl_Customers[[#This Row],[total_eve_calls]]&lt;=80,"Low Calls",
IF(tbl_Customers[[#This Row],[total_eve_calls]]&lt;=120,"Medium Calls","High Calls"))</f>
        <v>Medium Calls</v>
      </c>
      <c r="AA3337" s="30" t="str">
        <f>IF(tbl_Customers[[#This Row],[total_eve_charge]]&lt;=15,"Low Charges",
IF(tbl_Customers[[#This Row],[total_eve_charge]]&lt;=20,"Medium Charges","High Charges"))</f>
        <v>Medium Charges</v>
      </c>
      <c r="AB33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7" s="30" t="str">
        <f>IF(tbl_Customers[[#This Row],[number_vmail_messages]] = 0, "No Usage", IF(tbl_Customers[[#This Row],[number_vmail_messages]] &lt;= 20, "Low Usage", IF(tbl_Customers[[#This Row],[number_vmail_messages]] &lt;= 40, "Medium Usgae", "High Usage")))</f>
        <v>No Usage</v>
      </c>
      <c r="AD3337" s="30" t="str">
        <f>IF(tbl_Customers[[#This Row],[total_day_minutes]]&lt;=150,"Low Usage", IF(tbl_Customers[[#This Row],[total_day_minutes]]&lt;=200,"Medium Usage", IF(tbl_Customers[[#This Row],[total_day_minutes]]&lt;=250,"High Usage","Very High Usage")))</f>
        <v>Medium Usage</v>
      </c>
      <c r="AE3337" s="30" t="str">
        <f>IF(tbl_Customers[[#This Row],[total_intl_calls]]&lt;=5,"Low Calls", IF(tbl_Customers[[#This Row],[total_intl_calls]]&lt;=10, "Medium Calls", "High Calls"))</f>
        <v>Low Calls</v>
      </c>
    </row>
    <row r="3338" spans="1:31"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c r="W3338" t="str">
        <f>IF(tbl_Customers[[#This Row],[number_customer_service_calls]] &lt;= 1, "0-1 Calls", IF(tbl_Customers[[#This Row],[number_customer_service_calls]] &lt;= 3, "2-3 Calls", IF(tbl_Customers[[#This Row],[number_customer_service_calls]] &lt;=5, "4-5 Calls", "6+ Calls")))</f>
        <v>0-1 Calls</v>
      </c>
      <c r="X3338" t="str">
        <f>IF(tbl_Customers[[#This Row],[account_length]] &lt;= 50, "0-50", IF(tbl_Customers[[#This Row],[account_length]] &lt;=100, "51-100", IF(tbl_Customers[[#This Row],[account_length]] &lt;= 150, "101-150", "151+")))</f>
        <v>101-150</v>
      </c>
      <c r="Y3338" s="30" t="str">
        <f>IF(tbl_Customers[[#This Row],[total_intl_charge]] &lt;= 3, "Low Charges", "High Charges")</f>
        <v>Low Charges</v>
      </c>
      <c r="Z3338" s="30" t="str">
        <f>IF(tbl_Customers[[#This Row],[total_eve_calls]]&lt;=80,"Low Calls",
IF(tbl_Customers[[#This Row],[total_eve_calls]]&lt;=120,"Medium Calls","High Calls"))</f>
        <v>Medium Calls</v>
      </c>
      <c r="AA3338" s="30" t="str">
        <f>IF(tbl_Customers[[#This Row],[total_eve_charge]]&lt;=15,"Low Charges",
IF(tbl_Customers[[#This Row],[total_eve_charge]]&lt;=20,"Medium Charges","High Charges"))</f>
        <v>Medium Charges</v>
      </c>
      <c r="AB33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38" s="30" t="str">
        <f>IF(tbl_Customers[[#This Row],[number_vmail_messages]] = 0, "No Usage", IF(tbl_Customers[[#This Row],[number_vmail_messages]] &lt;= 20, "Low Usage", IF(tbl_Customers[[#This Row],[number_vmail_messages]] &lt;= 40, "Medium Usgae", "High Usage")))</f>
        <v>Medium Usgae</v>
      </c>
      <c r="AD3338" s="30" t="str">
        <f>IF(tbl_Customers[[#This Row],[total_day_minutes]]&lt;=150,"Low Usage", IF(tbl_Customers[[#This Row],[total_day_minutes]]&lt;=200,"Medium Usage", IF(tbl_Customers[[#This Row],[total_day_minutes]]&lt;=250,"High Usage","Very High Usage")))</f>
        <v>High Usage</v>
      </c>
      <c r="AE3338" s="30" t="str">
        <f>IF(tbl_Customers[[#This Row],[total_intl_calls]]&lt;=5,"Low Calls", IF(tbl_Customers[[#This Row],[total_intl_calls]]&lt;=10, "Medium Calls", "High Calls"))</f>
        <v>Medium Calls</v>
      </c>
    </row>
    <row r="3339" spans="1:31"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c r="W3339" t="str">
        <f>IF(tbl_Customers[[#This Row],[number_customer_service_calls]] &lt;= 1, "0-1 Calls", IF(tbl_Customers[[#This Row],[number_customer_service_calls]] &lt;= 3, "2-3 Calls", IF(tbl_Customers[[#This Row],[number_customer_service_calls]] &lt;=5, "4-5 Calls", "6+ Calls")))</f>
        <v>0-1 Calls</v>
      </c>
      <c r="X3339" t="str">
        <f>IF(tbl_Customers[[#This Row],[account_length]] &lt;= 50, "0-50", IF(tbl_Customers[[#This Row],[account_length]] &lt;=100, "51-100", IF(tbl_Customers[[#This Row],[account_length]] &lt;= 150, "101-150", "151+")))</f>
        <v>151+</v>
      </c>
      <c r="Y3339" s="30" t="str">
        <f>IF(tbl_Customers[[#This Row],[total_intl_charge]] &lt;= 3, "Low Charges", "High Charges")</f>
        <v>High Charges</v>
      </c>
      <c r="Z3339" s="30" t="str">
        <f>IF(tbl_Customers[[#This Row],[total_eve_calls]]&lt;=80,"Low Calls",
IF(tbl_Customers[[#This Row],[total_eve_calls]]&lt;=120,"Medium Calls","High Calls"))</f>
        <v>Medium Calls</v>
      </c>
      <c r="AA3339" s="30" t="str">
        <f>IF(tbl_Customers[[#This Row],[total_eve_charge]]&lt;=15,"Low Charges",
IF(tbl_Customers[[#This Row],[total_eve_charge]]&lt;=20,"Medium Charges","High Charges"))</f>
        <v>Low Charges</v>
      </c>
      <c r="AB33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39" s="30" t="str">
        <f>IF(tbl_Customers[[#This Row],[number_vmail_messages]] = 0, "No Usage", IF(tbl_Customers[[#This Row],[number_vmail_messages]] &lt;= 20, "Low Usage", IF(tbl_Customers[[#This Row],[number_vmail_messages]] &lt;= 40, "Medium Usgae", "High Usage")))</f>
        <v>No Usage</v>
      </c>
      <c r="AD3339" s="30" t="str">
        <f>IF(tbl_Customers[[#This Row],[total_day_minutes]]&lt;=150,"Low Usage", IF(tbl_Customers[[#This Row],[total_day_minutes]]&lt;=200,"Medium Usage", IF(tbl_Customers[[#This Row],[total_day_minutes]]&lt;=250,"High Usage","Very High Usage")))</f>
        <v>High Usage</v>
      </c>
      <c r="AE3339" s="30" t="str">
        <f>IF(tbl_Customers[[#This Row],[total_intl_calls]]&lt;=5,"Low Calls", IF(tbl_Customers[[#This Row],[total_intl_calls]]&lt;=10, "Medium Calls", "High Calls"))</f>
        <v>Medium Calls</v>
      </c>
    </row>
    <row r="3340" spans="1:31"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c r="W3340" t="str">
        <f>IF(tbl_Customers[[#This Row],[number_customer_service_calls]] &lt;= 1, "0-1 Calls", IF(tbl_Customers[[#This Row],[number_customer_service_calls]] &lt;= 3, "2-3 Calls", IF(tbl_Customers[[#This Row],[number_customer_service_calls]] &lt;=5, "4-5 Calls", "6+ Calls")))</f>
        <v>0-1 Calls</v>
      </c>
      <c r="X3340" t="str">
        <f>IF(tbl_Customers[[#This Row],[account_length]] &lt;= 50, "0-50", IF(tbl_Customers[[#This Row],[account_length]] &lt;=100, "51-100", IF(tbl_Customers[[#This Row],[account_length]] &lt;= 150, "101-150", "151+")))</f>
        <v>101-150</v>
      </c>
      <c r="Y3340" s="30" t="str">
        <f>IF(tbl_Customers[[#This Row],[total_intl_charge]] &lt;= 3, "Low Charges", "High Charges")</f>
        <v>High Charges</v>
      </c>
      <c r="Z3340" s="30" t="str">
        <f>IF(tbl_Customers[[#This Row],[total_eve_calls]]&lt;=80,"Low Calls",
IF(tbl_Customers[[#This Row],[total_eve_calls]]&lt;=120,"Medium Calls","High Calls"))</f>
        <v>Medium Calls</v>
      </c>
      <c r="AA3340" s="30" t="str">
        <f>IF(tbl_Customers[[#This Row],[total_eve_charge]]&lt;=15,"Low Charges",
IF(tbl_Customers[[#This Row],[total_eve_charge]]&lt;=20,"Medium Charges","High Charges"))</f>
        <v>Low Charges</v>
      </c>
      <c r="AB33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0" s="30" t="str">
        <f>IF(tbl_Customers[[#This Row],[number_vmail_messages]] = 0, "No Usage", IF(tbl_Customers[[#This Row],[number_vmail_messages]] &lt;= 20, "Low Usage", IF(tbl_Customers[[#This Row],[number_vmail_messages]] &lt;= 40, "Medium Usgae", "High Usage")))</f>
        <v>Low Usage</v>
      </c>
      <c r="AD3340" s="30" t="str">
        <f>IF(tbl_Customers[[#This Row],[total_day_minutes]]&lt;=150,"Low Usage", IF(tbl_Customers[[#This Row],[total_day_minutes]]&lt;=200,"Medium Usage", IF(tbl_Customers[[#This Row],[total_day_minutes]]&lt;=250,"High Usage","Very High Usage")))</f>
        <v>Medium Usage</v>
      </c>
      <c r="AE3340" s="30" t="str">
        <f>IF(tbl_Customers[[#This Row],[total_intl_calls]]&lt;=5,"Low Calls", IF(tbl_Customers[[#This Row],[total_intl_calls]]&lt;=10, "Medium Calls", "High Calls"))</f>
        <v>Low Calls</v>
      </c>
    </row>
    <row r="3341" spans="1:31"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c r="W3341" t="str">
        <f>IF(tbl_Customers[[#This Row],[number_customer_service_calls]] &lt;= 1, "0-1 Calls", IF(tbl_Customers[[#This Row],[number_customer_service_calls]] &lt;= 3, "2-3 Calls", IF(tbl_Customers[[#This Row],[number_customer_service_calls]] &lt;=5, "4-5 Calls", "6+ Calls")))</f>
        <v>0-1 Calls</v>
      </c>
      <c r="X3341" t="str">
        <f>IF(tbl_Customers[[#This Row],[account_length]] &lt;= 50, "0-50", IF(tbl_Customers[[#This Row],[account_length]] &lt;=100, "51-100", IF(tbl_Customers[[#This Row],[account_length]] &lt;= 150, "101-150", "151+")))</f>
        <v>51-100</v>
      </c>
      <c r="Y3341" s="30" t="str">
        <f>IF(tbl_Customers[[#This Row],[total_intl_charge]] &lt;= 3, "Low Charges", "High Charges")</f>
        <v>High Charges</v>
      </c>
      <c r="Z3341" s="30" t="str">
        <f>IF(tbl_Customers[[#This Row],[total_eve_calls]]&lt;=80,"Low Calls",
IF(tbl_Customers[[#This Row],[total_eve_calls]]&lt;=120,"Medium Calls","High Calls"))</f>
        <v>Medium Calls</v>
      </c>
      <c r="AA3341" s="30" t="str">
        <f>IF(tbl_Customers[[#This Row],[total_eve_charge]]&lt;=15,"Low Charges",
IF(tbl_Customers[[#This Row],[total_eve_charge]]&lt;=20,"Medium Charges","High Charges"))</f>
        <v>Medium Charges</v>
      </c>
      <c r="AB33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1" s="30" t="str">
        <f>IF(tbl_Customers[[#This Row],[number_vmail_messages]] = 0, "No Usage", IF(tbl_Customers[[#This Row],[number_vmail_messages]] &lt;= 20, "Low Usage", IF(tbl_Customers[[#This Row],[number_vmail_messages]] &lt;= 40, "Medium Usgae", "High Usage")))</f>
        <v>No Usage</v>
      </c>
      <c r="AD3341" s="30" t="str">
        <f>IF(tbl_Customers[[#This Row],[total_day_minutes]]&lt;=150,"Low Usage", IF(tbl_Customers[[#This Row],[total_day_minutes]]&lt;=200,"Medium Usage", IF(tbl_Customers[[#This Row],[total_day_minutes]]&lt;=250,"High Usage","Very High Usage")))</f>
        <v>Medium Usage</v>
      </c>
      <c r="AE3341" s="30" t="str">
        <f>IF(tbl_Customers[[#This Row],[total_intl_calls]]&lt;=5,"Low Calls", IF(tbl_Customers[[#This Row],[total_intl_calls]]&lt;=10, "Medium Calls", "High Calls"))</f>
        <v>Medium Calls</v>
      </c>
    </row>
    <row r="3342" spans="1:31"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c r="W3342" t="str">
        <f>IF(tbl_Customers[[#This Row],[number_customer_service_calls]] &lt;= 1, "0-1 Calls", IF(tbl_Customers[[#This Row],[number_customer_service_calls]] &lt;= 3, "2-3 Calls", IF(tbl_Customers[[#This Row],[number_customer_service_calls]] &lt;=5, "4-5 Calls", "6+ Calls")))</f>
        <v>0-1 Calls</v>
      </c>
      <c r="X3342" t="str">
        <f>IF(tbl_Customers[[#This Row],[account_length]] &lt;= 50, "0-50", IF(tbl_Customers[[#This Row],[account_length]] &lt;=100, "51-100", IF(tbl_Customers[[#This Row],[account_length]] &lt;= 150, "101-150", "151+")))</f>
        <v>51-100</v>
      </c>
      <c r="Y3342" s="30" t="str">
        <f>IF(tbl_Customers[[#This Row],[total_intl_charge]] &lt;= 3, "Low Charges", "High Charges")</f>
        <v>Low Charges</v>
      </c>
      <c r="Z3342" s="30" t="str">
        <f>IF(tbl_Customers[[#This Row],[total_eve_calls]]&lt;=80,"Low Calls",
IF(tbl_Customers[[#This Row],[total_eve_calls]]&lt;=120,"Medium Calls","High Calls"))</f>
        <v>High Calls</v>
      </c>
      <c r="AA3342" s="30" t="str">
        <f>IF(tbl_Customers[[#This Row],[total_eve_charge]]&lt;=15,"Low Charges",
IF(tbl_Customers[[#This Row],[total_eve_charge]]&lt;=20,"Medium Charges","High Charges"))</f>
        <v>Medium Charges</v>
      </c>
      <c r="AB33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42" s="30" t="str">
        <f>IF(tbl_Customers[[#This Row],[number_vmail_messages]] = 0, "No Usage", IF(tbl_Customers[[#This Row],[number_vmail_messages]] &lt;= 20, "Low Usage", IF(tbl_Customers[[#This Row],[number_vmail_messages]] &lt;= 40, "Medium Usgae", "High Usage")))</f>
        <v>Medium Usgae</v>
      </c>
      <c r="AD3342" s="30" t="str">
        <f>IF(tbl_Customers[[#This Row],[total_day_minutes]]&lt;=150,"Low Usage", IF(tbl_Customers[[#This Row],[total_day_minutes]]&lt;=200,"Medium Usage", IF(tbl_Customers[[#This Row],[total_day_minutes]]&lt;=250,"High Usage","Very High Usage")))</f>
        <v>High Usage</v>
      </c>
      <c r="AE3342" s="30" t="str">
        <f>IF(tbl_Customers[[#This Row],[total_intl_calls]]&lt;=5,"Low Calls", IF(tbl_Customers[[#This Row],[total_intl_calls]]&lt;=10, "Medium Calls", "High Calls"))</f>
        <v>Low Calls</v>
      </c>
    </row>
    <row r="3343" spans="1:31"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c r="W3343" t="str">
        <f>IF(tbl_Customers[[#This Row],[number_customer_service_calls]] &lt;= 1, "0-1 Calls", IF(tbl_Customers[[#This Row],[number_customer_service_calls]] &lt;= 3, "2-3 Calls", IF(tbl_Customers[[#This Row],[number_customer_service_calls]] &lt;=5, "4-5 Calls", "6+ Calls")))</f>
        <v>0-1 Calls</v>
      </c>
      <c r="X3343" t="str">
        <f>IF(tbl_Customers[[#This Row],[account_length]] &lt;= 50, "0-50", IF(tbl_Customers[[#This Row],[account_length]] &lt;=100, "51-100", IF(tbl_Customers[[#This Row],[account_length]] &lt;= 150, "101-150", "151+")))</f>
        <v>101-150</v>
      </c>
      <c r="Y3343" s="30" t="str">
        <f>IF(tbl_Customers[[#This Row],[total_intl_charge]] &lt;= 3, "Low Charges", "High Charges")</f>
        <v>Low Charges</v>
      </c>
      <c r="Z3343" s="30" t="str">
        <f>IF(tbl_Customers[[#This Row],[total_eve_calls]]&lt;=80,"Low Calls",
IF(tbl_Customers[[#This Row],[total_eve_calls]]&lt;=120,"Medium Calls","High Calls"))</f>
        <v>Low Calls</v>
      </c>
      <c r="AA3343" s="30" t="str">
        <f>IF(tbl_Customers[[#This Row],[total_eve_charge]]&lt;=15,"Low Charges",
IF(tbl_Customers[[#This Row],[total_eve_charge]]&lt;=20,"Medium Charges","High Charges"))</f>
        <v>Medium Charges</v>
      </c>
      <c r="AB33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3" s="30" t="str">
        <f>IF(tbl_Customers[[#This Row],[number_vmail_messages]] = 0, "No Usage", IF(tbl_Customers[[#This Row],[number_vmail_messages]] &lt;= 20, "Low Usage", IF(tbl_Customers[[#This Row],[number_vmail_messages]] &lt;= 40, "Medium Usgae", "High Usage")))</f>
        <v>No Usage</v>
      </c>
      <c r="AD3343" s="30" t="str">
        <f>IF(tbl_Customers[[#This Row],[total_day_minutes]]&lt;=150,"Low Usage", IF(tbl_Customers[[#This Row],[total_day_minutes]]&lt;=200,"Medium Usage", IF(tbl_Customers[[#This Row],[total_day_minutes]]&lt;=250,"High Usage","Very High Usage")))</f>
        <v>Medium Usage</v>
      </c>
      <c r="AE3343" s="30" t="str">
        <f>IF(tbl_Customers[[#This Row],[total_intl_calls]]&lt;=5,"Low Calls", IF(tbl_Customers[[#This Row],[total_intl_calls]]&lt;=10, "Medium Calls", "High Calls"))</f>
        <v>Low Calls</v>
      </c>
    </row>
    <row r="3344" spans="1:31"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c r="W3344" t="str">
        <f>IF(tbl_Customers[[#This Row],[number_customer_service_calls]] &lt;= 1, "0-1 Calls", IF(tbl_Customers[[#This Row],[number_customer_service_calls]] &lt;= 3, "2-3 Calls", IF(tbl_Customers[[#This Row],[number_customer_service_calls]] &lt;=5, "4-5 Calls", "6+ Calls")))</f>
        <v>0-1 Calls</v>
      </c>
      <c r="X3344" t="str">
        <f>IF(tbl_Customers[[#This Row],[account_length]] &lt;= 50, "0-50", IF(tbl_Customers[[#This Row],[account_length]] &lt;=100, "51-100", IF(tbl_Customers[[#This Row],[account_length]] &lt;= 150, "101-150", "151+")))</f>
        <v>51-100</v>
      </c>
      <c r="Y3344" s="30" t="str">
        <f>IF(tbl_Customers[[#This Row],[total_intl_charge]] &lt;= 3, "Low Charges", "High Charges")</f>
        <v>Low Charges</v>
      </c>
      <c r="Z3344" s="30" t="str">
        <f>IF(tbl_Customers[[#This Row],[total_eve_calls]]&lt;=80,"Low Calls",
IF(tbl_Customers[[#This Row],[total_eve_calls]]&lt;=120,"Medium Calls","High Calls"))</f>
        <v>Low Calls</v>
      </c>
      <c r="AA3344" s="30" t="str">
        <f>IF(tbl_Customers[[#This Row],[total_eve_charge]]&lt;=15,"Low Charges",
IF(tbl_Customers[[#This Row],[total_eve_charge]]&lt;=20,"Medium Charges","High Charges"))</f>
        <v>High Charges</v>
      </c>
      <c r="AB33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4" s="30" t="str">
        <f>IF(tbl_Customers[[#This Row],[number_vmail_messages]] = 0, "No Usage", IF(tbl_Customers[[#This Row],[number_vmail_messages]] &lt;= 20, "Low Usage", IF(tbl_Customers[[#This Row],[number_vmail_messages]] &lt;= 40, "Medium Usgae", "High Usage")))</f>
        <v>No Usage</v>
      </c>
      <c r="AD3344" s="30" t="str">
        <f>IF(tbl_Customers[[#This Row],[total_day_minutes]]&lt;=150,"Low Usage", IF(tbl_Customers[[#This Row],[total_day_minutes]]&lt;=200,"Medium Usage", IF(tbl_Customers[[#This Row],[total_day_minutes]]&lt;=250,"High Usage","Very High Usage")))</f>
        <v>Low Usage</v>
      </c>
      <c r="AE3344" s="30" t="str">
        <f>IF(tbl_Customers[[#This Row],[total_intl_calls]]&lt;=5,"Low Calls", IF(tbl_Customers[[#This Row],[total_intl_calls]]&lt;=10, "Medium Calls", "High Calls"))</f>
        <v>Low Calls</v>
      </c>
    </row>
    <row r="3345" spans="1:31"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c r="W3345" t="str">
        <f>IF(tbl_Customers[[#This Row],[number_customer_service_calls]] &lt;= 1, "0-1 Calls", IF(tbl_Customers[[#This Row],[number_customer_service_calls]] &lt;= 3, "2-3 Calls", IF(tbl_Customers[[#This Row],[number_customer_service_calls]] &lt;=5, "4-5 Calls", "6+ Calls")))</f>
        <v>0-1 Calls</v>
      </c>
      <c r="X3345" t="str">
        <f>IF(tbl_Customers[[#This Row],[account_length]] &lt;= 50, "0-50", IF(tbl_Customers[[#This Row],[account_length]] &lt;=100, "51-100", IF(tbl_Customers[[#This Row],[account_length]] &lt;= 150, "101-150", "151+")))</f>
        <v>0-50</v>
      </c>
      <c r="Y3345" s="30" t="str">
        <f>IF(tbl_Customers[[#This Row],[total_intl_charge]] &lt;= 3, "Low Charges", "High Charges")</f>
        <v>Low Charges</v>
      </c>
      <c r="Z3345" s="30" t="str">
        <f>IF(tbl_Customers[[#This Row],[total_eve_calls]]&lt;=80,"Low Calls",
IF(tbl_Customers[[#This Row],[total_eve_calls]]&lt;=120,"Medium Calls","High Calls"))</f>
        <v>High Calls</v>
      </c>
      <c r="AA3345" s="30" t="str">
        <f>IF(tbl_Customers[[#This Row],[total_eve_charge]]&lt;=15,"Low Charges",
IF(tbl_Customers[[#This Row],[total_eve_charge]]&lt;=20,"Medium Charges","High Charges"))</f>
        <v>Low Charges</v>
      </c>
      <c r="AB33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5" s="30" t="str">
        <f>IF(tbl_Customers[[#This Row],[number_vmail_messages]] = 0, "No Usage", IF(tbl_Customers[[#This Row],[number_vmail_messages]] &lt;= 20, "Low Usage", IF(tbl_Customers[[#This Row],[number_vmail_messages]] &lt;= 40, "Medium Usgae", "High Usage")))</f>
        <v>No Usage</v>
      </c>
      <c r="AD3345" s="30" t="str">
        <f>IF(tbl_Customers[[#This Row],[total_day_minutes]]&lt;=150,"Low Usage", IF(tbl_Customers[[#This Row],[total_day_minutes]]&lt;=200,"Medium Usage", IF(tbl_Customers[[#This Row],[total_day_minutes]]&lt;=250,"High Usage","Very High Usage")))</f>
        <v>Very High Usage</v>
      </c>
      <c r="AE3345" s="30" t="str">
        <f>IF(tbl_Customers[[#This Row],[total_intl_calls]]&lt;=5,"Low Calls", IF(tbl_Customers[[#This Row],[total_intl_calls]]&lt;=10, "Medium Calls", "High Calls"))</f>
        <v>Low Calls</v>
      </c>
    </row>
    <row r="3346" spans="1:31"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c r="W3346" t="str">
        <f>IF(tbl_Customers[[#This Row],[number_customer_service_calls]] &lt;= 1, "0-1 Calls", IF(tbl_Customers[[#This Row],[number_customer_service_calls]] &lt;= 3, "2-3 Calls", IF(tbl_Customers[[#This Row],[number_customer_service_calls]] &lt;=5, "4-5 Calls", "6+ Calls")))</f>
        <v>2-3 Calls</v>
      </c>
      <c r="X3346" t="str">
        <f>IF(tbl_Customers[[#This Row],[account_length]] &lt;= 50, "0-50", IF(tbl_Customers[[#This Row],[account_length]] &lt;=100, "51-100", IF(tbl_Customers[[#This Row],[account_length]] &lt;= 150, "101-150", "151+")))</f>
        <v>51-100</v>
      </c>
      <c r="Y3346" s="30" t="str">
        <f>IF(tbl_Customers[[#This Row],[total_intl_charge]] &lt;= 3, "Low Charges", "High Charges")</f>
        <v>High Charges</v>
      </c>
      <c r="Z3346" s="30" t="str">
        <f>IF(tbl_Customers[[#This Row],[total_eve_calls]]&lt;=80,"Low Calls",
IF(tbl_Customers[[#This Row],[total_eve_calls]]&lt;=120,"Medium Calls","High Calls"))</f>
        <v>High Calls</v>
      </c>
      <c r="AA3346" s="30" t="str">
        <f>IF(tbl_Customers[[#This Row],[total_eve_charge]]&lt;=15,"Low Charges",
IF(tbl_Customers[[#This Row],[total_eve_charge]]&lt;=20,"Medium Charges","High Charges"))</f>
        <v>Low Charges</v>
      </c>
      <c r="AB33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6" s="30" t="str">
        <f>IF(tbl_Customers[[#This Row],[number_vmail_messages]] = 0, "No Usage", IF(tbl_Customers[[#This Row],[number_vmail_messages]] &lt;= 20, "Low Usage", IF(tbl_Customers[[#This Row],[number_vmail_messages]] &lt;= 40, "Medium Usgae", "High Usage")))</f>
        <v>No Usage</v>
      </c>
      <c r="AD3346" s="30" t="str">
        <f>IF(tbl_Customers[[#This Row],[total_day_minutes]]&lt;=150,"Low Usage", IF(tbl_Customers[[#This Row],[total_day_minutes]]&lt;=200,"Medium Usage", IF(tbl_Customers[[#This Row],[total_day_minutes]]&lt;=250,"High Usage","Very High Usage")))</f>
        <v>Very High Usage</v>
      </c>
      <c r="AE3346" s="30" t="str">
        <f>IF(tbl_Customers[[#This Row],[total_intl_calls]]&lt;=5,"Low Calls", IF(tbl_Customers[[#This Row],[total_intl_calls]]&lt;=10, "Medium Calls", "High Calls"))</f>
        <v>Low Calls</v>
      </c>
    </row>
    <row r="3347" spans="1:31"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c r="W3347" t="str">
        <f>IF(tbl_Customers[[#This Row],[number_customer_service_calls]] &lt;= 1, "0-1 Calls", IF(tbl_Customers[[#This Row],[number_customer_service_calls]] &lt;= 3, "2-3 Calls", IF(tbl_Customers[[#This Row],[number_customer_service_calls]] &lt;=5, "4-5 Calls", "6+ Calls")))</f>
        <v>0-1 Calls</v>
      </c>
      <c r="X3347" t="str">
        <f>IF(tbl_Customers[[#This Row],[account_length]] &lt;= 50, "0-50", IF(tbl_Customers[[#This Row],[account_length]] &lt;=100, "51-100", IF(tbl_Customers[[#This Row],[account_length]] &lt;= 150, "101-150", "151+")))</f>
        <v>101-150</v>
      </c>
      <c r="Y3347" s="30" t="str">
        <f>IF(tbl_Customers[[#This Row],[total_intl_charge]] &lt;= 3, "Low Charges", "High Charges")</f>
        <v>Low Charges</v>
      </c>
      <c r="Z3347" s="30" t="str">
        <f>IF(tbl_Customers[[#This Row],[total_eve_calls]]&lt;=80,"Low Calls",
IF(tbl_Customers[[#This Row],[total_eve_calls]]&lt;=120,"Medium Calls","High Calls"))</f>
        <v>Low Calls</v>
      </c>
      <c r="AA3347" s="30" t="str">
        <f>IF(tbl_Customers[[#This Row],[total_eve_charge]]&lt;=15,"Low Charges",
IF(tbl_Customers[[#This Row],[total_eve_charge]]&lt;=20,"Medium Charges","High Charges"))</f>
        <v>High Charges</v>
      </c>
      <c r="AB33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7" s="30" t="str">
        <f>IF(tbl_Customers[[#This Row],[number_vmail_messages]] = 0, "No Usage", IF(tbl_Customers[[#This Row],[number_vmail_messages]] &lt;= 20, "Low Usage", IF(tbl_Customers[[#This Row],[number_vmail_messages]] &lt;= 40, "Medium Usgae", "High Usage")))</f>
        <v>No Usage</v>
      </c>
      <c r="AD3347" s="30" t="str">
        <f>IF(tbl_Customers[[#This Row],[total_day_minutes]]&lt;=150,"Low Usage", IF(tbl_Customers[[#This Row],[total_day_minutes]]&lt;=200,"Medium Usage", IF(tbl_Customers[[#This Row],[total_day_minutes]]&lt;=250,"High Usage","Very High Usage")))</f>
        <v>Medium Usage</v>
      </c>
      <c r="AE3347" s="30" t="str">
        <f>IF(tbl_Customers[[#This Row],[total_intl_calls]]&lt;=5,"Low Calls", IF(tbl_Customers[[#This Row],[total_intl_calls]]&lt;=10, "Medium Calls", "High Calls"))</f>
        <v>Low Calls</v>
      </c>
    </row>
    <row r="3348" spans="1:31"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c r="W3348" t="str">
        <f>IF(tbl_Customers[[#This Row],[number_customer_service_calls]] &lt;= 1, "0-1 Calls", IF(tbl_Customers[[#This Row],[number_customer_service_calls]] &lt;= 3, "2-3 Calls", IF(tbl_Customers[[#This Row],[number_customer_service_calls]] &lt;=5, "4-5 Calls", "6+ Calls")))</f>
        <v>0-1 Calls</v>
      </c>
      <c r="X3348" t="str">
        <f>IF(tbl_Customers[[#This Row],[account_length]] &lt;= 50, "0-50", IF(tbl_Customers[[#This Row],[account_length]] &lt;=100, "51-100", IF(tbl_Customers[[#This Row],[account_length]] &lt;= 150, "101-150", "151+")))</f>
        <v>101-150</v>
      </c>
      <c r="Y3348" s="30" t="str">
        <f>IF(tbl_Customers[[#This Row],[total_intl_charge]] &lt;= 3, "Low Charges", "High Charges")</f>
        <v>Low Charges</v>
      </c>
      <c r="Z3348" s="30" t="str">
        <f>IF(tbl_Customers[[#This Row],[total_eve_calls]]&lt;=80,"Low Calls",
IF(tbl_Customers[[#This Row],[total_eve_calls]]&lt;=120,"Medium Calls","High Calls"))</f>
        <v>Medium Calls</v>
      </c>
      <c r="AA3348" s="30" t="str">
        <f>IF(tbl_Customers[[#This Row],[total_eve_charge]]&lt;=15,"Low Charges",
IF(tbl_Customers[[#This Row],[total_eve_charge]]&lt;=20,"Medium Charges","High Charges"))</f>
        <v>High Charges</v>
      </c>
      <c r="AB33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48" s="30" t="str">
        <f>IF(tbl_Customers[[#This Row],[number_vmail_messages]] = 0, "No Usage", IF(tbl_Customers[[#This Row],[number_vmail_messages]] &lt;= 20, "Low Usage", IF(tbl_Customers[[#This Row],[number_vmail_messages]] &lt;= 40, "Medium Usgae", "High Usage")))</f>
        <v>No Usage</v>
      </c>
      <c r="AD3348" s="30" t="str">
        <f>IF(tbl_Customers[[#This Row],[total_day_minutes]]&lt;=150,"Low Usage", IF(tbl_Customers[[#This Row],[total_day_minutes]]&lt;=200,"Medium Usage", IF(tbl_Customers[[#This Row],[total_day_minutes]]&lt;=250,"High Usage","Very High Usage")))</f>
        <v>Medium Usage</v>
      </c>
      <c r="AE3348" s="30" t="str">
        <f>IF(tbl_Customers[[#This Row],[total_intl_calls]]&lt;=5,"Low Calls", IF(tbl_Customers[[#This Row],[total_intl_calls]]&lt;=10, "Medium Calls", "High Calls"))</f>
        <v>Low Calls</v>
      </c>
    </row>
    <row r="3349" spans="1:31"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c r="W3349" t="str">
        <f>IF(tbl_Customers[[#This Row],[number_customer_service_calls]] &lt;= 1, "0-1 Calls", IF(tbl_Customers[[#This Row],[number_customer_service_calls]] &lt;= 3, "2-3 Calls", IF(tbl_Customers[[#This Row],[number_customer_service_calls]] &lt;=5, "4-5 Calls", "6+ Calls")))</f>
        <v>2-3 Calls</v>
      </c>
      <c r="X3349" t="str">
        <f>IF(tbl_Customers[[#This Row],[account_length]] &lt;= 50, "0-50", IF(tbl_Customers[[#This Row],[account_length]] &lt;=100, "51-100", IF(tbl_Customers[[#This Row],[account_length]] &lt;= 150, "101-150", "151+")))</f>
        <v>0-50</v>
      </c>
      <c r="Y3349" s="30" t="str">
        <f>IF(tbl_Customers[[#This Row],[total_intl_charge]] &lt;= 3, "Low Charges", "High Charges")</f>
        <v>High Charges</v>
      </c>
      <c r="Z3349" s="30" t="str">
        <f>IF(tbl_Customers[[#This Row],[total_eve_calls]]&lt;=80,"Low Calls",
IF(tbl_Customers[[#This Row],[total_eve_calls]]&lt;=120,"Medium Calls","High Calls"))</f>
        <v>Low Calls</v>
      </c>
      <c r="AA3349" s="30" t="str">
        <f>IF(tbl_Customers[[#This Row],[total_eve_charge]]&lt;=15,"Low Charges",
IF(tbl_Customers[[#This Row],[total_eve_charge]]&lt;=20,"Medium Charges","High Charges"))</f>
        <v>Medium Charges</v>
      </c>
      <c r="AB33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49" s="30" t="str">
        <f>IF(tbl_Customers[[#This Row],[number_vmail_messages]] = 0, "No Usage", IF(tbl_Customers[[#This Row],[number_vmail_messages]] &lt;= 20, "Low Usage", IF(tbl_Customers[[#This Row],[number_vmail_messages]] &lt;= 40, "Medium Usgae", "High Usage")))</f>
        <v>No Usage</v>
      </c>
      <c r="AD3349" s="30" t="str">
        <f>IF(tbl_Customers[[#This Row],[total_day_minutes]]&lt;=150,"Low Usage", IF(tbl_Customers[[#This Row],[total_day_minutes]]&lt;=200,"Medium Usage", IF(tbl_Customers[[#This Row],[total_day_minutes]]&lt;=250,"High Usage","Very High Usage")))</f>
        <v>Medium Usage</v>
      </c>
      <c r="AE3349" s="30" t="str">
        <f>IF(tbl_Customers[[#This Row],[total_intl_calls]]&lt;=5,"Low Calls", IF(tbl_Customers[[#This Row],[total_intl_calls]]&lt;=10, "Medium Calls", "High Calls"))</f>
        <v>Medium Calls</v>
      </c>
    </row>
    <row r="3350" spans="1:31"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c r="W3350" t="str">
        <f>IF(tbl_Customers[[#This Row],[number_customer_service_calls]] &lt;= 1, "0-1 Calls", IF(tbl_Customers[[#This Row],[number_customer_service_calls]] &lt;= 3, "2-3 Calls", IF(tbl_Customers[[#This Row],[number_customer_service_calls]] &lt;=5, "4-5 Calls", "6+ Calls")))</f>
        <v>0-1 Calls</v>
      </c>
      <c r="X3350" t="str">
        <f>IF(tbl_Customers[[#This Row],[account_length]] &lt;= 50, "0-50", IF(tbl_Customers[[#This Row],[account_length]] &lt;=100, "51-100", IF(tbl_Customers[[#This Row],[account_length]] &lt;= 150, "101-150", "151+")))</f>
        <v>51-100</v>
      </c>
      <c r="Y3350" s="30" t="str">
        <f>IF(tbl_Customers[[#This Row],[total_intl_charge]] &lt;= 3, "Low Charges", "High Charges")</f>
        <v>Low Charges</v>
      </c>
      <c r="Z3350" s="30" t="str">
        <f>IF(tbl_Customers[[#This Row],[total_eve_calls]]&lt;=80,"Low Calls",
IF(tbl_Customers[[#This Row],[total_eve_calls]]&lt;=120,"Medium Calls","High Calls"))</f>
        <v>Low Calls</v>
      </c>
      <c r="AA3350" s="30" t="str">
        <f>IF(tbl_Customers[[#This Row],[total_eve_charge]]&lt;=15,"Low Charges",
IF(tbl_Customers[[#This Row],[total_eve_charge]]&lt;=20,"Medium Charges","High Charges"))</f>
        <v>Medium Charges</v>
      </c>
      <c r="AB33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0" s="30" t="str">
        <f>IF(tbl_Customers[[#This Row],[number_vmail_messages]] = 0, "No Usage", IF(tbl_Customers[[#This Row],[number_vmail_messages]] &lt;= 20, "Low Usage", IF(tbl_Customers[[#This Row],[number_vmail_messages]] &lt;= 40, "Medium Usgae", "High Usage")))</f>
        <v>Low Usage</v>
      </c>
      <c r="AD3350" s="30" t="str">
        <f>IF(tbl_Customers[[#This Row],[total_day_minutes]]&lt;=150,"Low Usage", IF(tbl_Customers[[#This Row],[total_day_minutes]]&lt;=200,"Medium Usage", IF(tbl_Customers[[#This Row],[total_day_minutes]]&lt;=250,"High Usage","Very High Usage")))</f>
        <v>Low Usage</v>
      </c>
      <c r="AE3350" s="30" t="str">
        <f>IF(tbl_Customers[[#This Row],[total_intl_calls]]&lt;=5,"Low Calls", IF(tbl_Customers[[#This Row],[total_intl_calls]]&lt;=10, "Medium Calls", "High Calls"))</f>
        <v>Low Calls</v>
      </c>
    </row>
    <row r="3351" spans="1:31"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c r="W3351" t="str">
        <f>IF(tbl_Customers[[#This Row],[number_customer_service_calls]] &lt;= 1, "0-1 Calls", IF(tbl_Customers[[#This Row],[number_customer_service_calls]] &lt;= 3, "2-3 Calls", IF(tbl_Customers[[#This Row],[number_customer_service_calls]] &lt;=5, "4-5 Calls", "6+ Calls")))</f>
        <v>0-1 Calls</v>
      </c>
      <c r="X3351" t="str">
        <f>IF(tbl_Customers[[#This Row],[account_length]] &lt;= 50, "0-50", IF(tbl_Customers[[#This Row],[account_length]] &lt;=100, "51-100", IF(tbl_Customers[[#This Row],[account_length]] &lt;= 150, "101-150", "151+")))</f>
        <v>101-150</v>
      </c>
      <c r="Y3351" s="30" t="str">
        <f>IF(tbl_Customers[[#This Row],[total_intl_charge]] &lt;= 3, "Low Charges", "High Charges")</f>
        <v>High Charges</v>
      </c>
      <c r="Z3351" s="30" t="str">
        <f>IF(tbl_Customers[[#This Row],[total_eve_calls]]&lt;=80,"Low Calls",
IF(tbl_Customers[[#This Row],[total_eve_calls]]&lt;=120,"Medium Calls","High Calls"))</f>
        <v>Medium Calls</v>
      </c>
      <c r="AA3351" s="30" t="str">
        <f>IF(tbl_Customers[[#This Row],[total_eve_charge]]&lt;=15,"Low Charges",
IF(tbl_Customers[[#This Row],[total_eve_charge]]&lt;=20,"Medium Charges","High Charges"))</f>
        <v>Medium Charges</v>
      </c>
      <c r="AB33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1" s="30" t="str">
        <f>IF(tbl_Customers[[#This Row],[number_vmail_messages]] = 0, "No Usage", IF(tbl_Customers[[#This Row],[number_vmail_messages]] &lt;= 20, "Low Usage", IF(tbl_Customers[[#This Row],[number_vmail_messages]] &lt;= 40, "Medium Usgae", "High Usage")))</f>
        <v>No Usage</v>
      </c>
      <c r="AD3351" s="30" t="str">
        <f>IF(tbl_Customers[[#This Row],[total_day_minutes]]&lt;=150,"Low Usage", IF(tbl_Customers[[#This Row],[total_day_minutes]]&lt;=200,"Medium Usage", IF(tbl_Customers[[#This Row],[total_day_minutes]]&lt;=250,"High Usage","Very High Usage")))</f>
        <v>Low Usage</v>
      </c>
      <c r="AE3351" s="30" t="str">
        <f>IF(tbl_Customers[[#This Row],[total_intl_calls]]&lt;=5,"Low Calls", IF(tbl_Customers[[#This Row],[total_intl_calls]]&lt;=10, "Medium Calls", "High Calls"))</f>
        <v>Low Calls</v>
      </c>
    </row>
    <row r="3352" spans="1:31"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c r="W3352" t="str">
        <f>IF(tbl_Customers[[#This Row],[number_customer_service_calls]] &lt;= 1, "0-1 Calls", IF(tbl_Customers[[#This Row],[number_customer_service_calls]] &lt;= 3, "2-3 Calls", IF(tbl_Customers[[#This Row],[number_customer_service_calls]] &lt;=5, "4-5 Calls", "6+ Calls")))</f>
        <v>0-1 Calls</v>
      </c>
      <c r="X3352" t="str">
        <f>IF(tbl_Customers[[#This Row],[account_length]] &lt;= 50, "0-50", IF(tbl_Customers[[#This Row],[account_length]] &lt;=100, "51-100", IF(tbl_Customers[[#This Row],[account_length]] &lt;= 150, "101-150", "151+")))</f>
        <v>101-150</v>
      </c>
      <c r="Y3352" s="30" t="str">
        <f>IF(tbl_Customers[[#This Row],[total_intl_charge]] &lt;= 3, "Low Charges", "High Charges")</f>
        <v>Low Charges</v>
      </c>
      <c r="Z3352" s="30" t="str">
        <f>IF(tbl_Customers[[#This Row],[total_eve_calls]]&lt;=80,"Low Calls",
IF(tbl_Customers[[#This Row],[total_eve_calls]]&lt;=120,"Medium Calls","High Calls"))</f>
        <v>Medium Calls</v>
      </c>
      <c r="AA3352" s="30" t="str">
        <f>IF(tbl_Customers[[#This Row],[total_eve_charge]]&lt;=15,"Low Charges",
IF(tbl_Customers[[#This Row],[total_eve_charge]]&lt;=20,"Medium Charges","High Charges"))</f>
        <v>High Charges</v>
      </c>
      <c r="AB33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2" s="30" t="str">
        <f>IF(tbl_Customers[[#This Row],[number_vmail_messages]] = 0, "No Usage", IF(tbl_Customers[[#This Row],[number_vmail_messages]] &lt;= 20, "Low Usage", IF(tbl_Customers[[#This Row],[number_vmail_messages]] &lt;= 40, "Medium Usgae", "High Usage")))</f>
        <v>No Usage</v>
      </c>
      <c r="AD3352" s="30" t="str">
        <f>IF(tbl_Customers[[#This Row],[total_day_minutes]]&lt;=150,"Low Usage", IF(tbl_Customers[[#This Row],[total_day_minutes]]&lt;=200,"Medium Usage", IF(tbl_Customers[[#This Row],[total_day_minutes]]&lt;=250,"High Usage","Very High Usage")))</f>
        <v>Medium Usage</v>
      </c>
      <c r="AE3352" s="30" t="str">
        <f>IF(tbl_Customers[[#This Row],[total_intl_calls]]&lt;=5,"Low Calls", IF(tbl_Customers[[#This Row],[total_intl_calls]]&lt;=10, "Medium Calls", "High Calls"))</f>
        <v>Low Calls</v>
      </c>
    </row>
    <row r="3353" spans="1:31"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c r="W3353" t="str">
        <f>IF(tbl_Customers[[#This Row],[number_customer_service_calls]] &lt;= 1, "0-1 Calls", IF(tbl_Customers[[#This Row],[number_customer_service_calls]] &lt;= 3, "2-3 Calls", IF(tbl_Customers[[#This Row],[number_customer_service_calls]] &lt;=5, "4-5 Calls", "6+ Calls")))</f>
        <v>4-5 Calls</v>
      </c>
      <c r="X3353" t="str">
        <f>IF(tbl_Customers[[#This Row],[account_length]] &lt;= 50, "0-50", IF(tbl_Customers[[#This Row],[account_length]] &lt;=100, "51-100", IF(tbl_Customers[[#This Row],[account_length]] &lt;= 150, "101-150", "151+")))</f>
        <v>101-150</v>
      </c>
      <c r="Y3353" s="30" t="str">
        <f>IF(tbl_Customers[[#This Row],[total_intl_charge]] &lt;= 3, "Low Charges", "High Charges")</f>
        <v>Low Charges</v>
      </c>
      <c r="Z3353" s="30" t="str">
        <f>IF(tbl_Customers[[#This Row],[total_eve_calls]]&lt;=80,"Low Calls",
IF(tbl_Customers[[#This Row],[total_eve_calls]]&lt;=120,"Medium Calls","High Calls"))</f>
        <v>Medium Calls</v>
      </c>
      <c r="AA3353" s="30" t="str">
        <f>IF(tbl_Customers[[#This Row],[total_eve_charge]]&lt;=15,"Low Charges",
IF(tbl_Customers[[#This Row],[total_eve_charge]]&lt;=20,"Medium Charges","High Charges"))</f>
        <v>Medium Charges</v>
      </c>
      <c r="AB33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3" s="30" t="str">
        <f>IF(tbl_Customers[[#This Row],[number_vmail_messages]] = 0, "No Usage", IF(tbl_Customers[[#This Row],[number_vmail_messages]] &lt;= 20, "Low Usage", IF(tbl_Customers[[#This Row],[number_vmail_messages]] &lt;= 40, "Medium Usgae", "High Usage")))</f>
        <v>No Usage</v>
      </c>
      <c r="AD3353" s="30" t="str">
        <f>IF(tbl_Customers[[#This Row],[total_day_minutes]]&lt;=150,"Low Usage", IF(tbl_Customers[[#This Row],[total_day_minutes]]&lt;=200,"Medium Usage", IF(tbl_Customers[[#This Row],[total_day_minutes]]&lt;=250,"High Usage","Very High Usage")))</f>
        <v>Medium Usage</v>
      </c>
      <c r="AE3353" s="30" t="str">
        <f>IF(tbl_Customers[[#This Row],[total_intl_calls]]&lt;=5,"Low Calls", IF(tbl_Customers[[#This Row],[total_intl_calls]]&lt;=10, "Medium Calls", "High Calls"))</f>
        <v>Medium Calls</v>
      </c>
    </row>
    <row r="3354" spans="1:31"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c r="W3354" t="str">
        <f>IF(tbl_Customers[[#This Row],[number_customer_service_calls]] &lt;= 1, "0-1 Calls", IF(tbl_Customers[[#This Row],[number_customer_service_calls]] &lt;= 3, "2-3 Calls", IF(tbl_Customers[[#This Row],[number_customer_service_calls]] &lt;=5, "4-5 Calls", "6+ Calls")))</f>
        <v>2-3 Calls</v>
      </c>
      <c r="X3354" t="str">
        <f>IF(tbl_Customers[[#This Row],[account_length]] &lt;= 50, "0-50", IF(tbl_Customers[[#This Row],[account_length]] &lt;=100, "51-100", IF(tbl_Customers[[#This Row],[account_length]] &lt;= 150, "101-150", "151+")))</f>
        <v>0-50</v>
      </c>
      <c r="Y3354" s="30" t="str">
        <f>IF(tbl_Customers[[#This Row],[total_intl_charge]] &lt;= 3, "Low Charges", "High Charges")</f>
        <v>High Charges</v>
      </c>
      <c r="Z3354" s="30" t="str">
        <f>IF(tbl_Customers[[#This Row],[total_eve_calls]]&lt;=80,"Low Calls",
IF(tbl_Customers[[#This Row],[total_eve_calls]]&lt;=120,"Medium Calls","High Calls"))</f>
        <v>Medium Calls</v>
      </c>
      <c r="AA3354" s="30" t="str">
        <f>IF(tbl_Customers[[#This Row],[total_eve_charge]]&lt;=15,"Low Charges",
IF(tbl_Customers[[#This Row],[total_eve_charge]]&lt;=20,"Medium Charges","High Charges"))</f>
        <v>Medium Charges</v>
      </c>
      <c r="AB33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4" s="30" t="str">
        <f>IF(tbl_Customers[[#This Row],[number_vmail_messages]] = 0, "No Usage", IF(tbl_Customers[[#This Row],[number_vmail_messages]] &lt;= 20, "Low Usage", IF(tbl_Customers[[#This Row],[number_vmail_messages]] &lt;= 40, "Medium Usgae", "High Usage")))</f>
        <v>Medium Usgae</v>
      </c>
      <c r="AD3354" s="30" t="str">
        <f>IF(tbl_Customers[[#This Row],[total_day_minutes]]&lt;=150,"Low Usage", IF(tbl_Customers[[#This Row],[total_day_minutes]]&lt;=200,"Medium Usage", IF(tbl_Customers[[#This Row],[total_day_minutes]]&lt;=250,"High Usage","Very High Usage")))</f>
        <v>High Usage</v>
      </c>
      <c r="AE3354" s="30" t="str">
        <f>IF(tbl_Customers[[#This Row],[total_intl_calls]]&lt;=5,"Low Calls", IF(tbl_Customers[[#This Row],[total_intl_calls]]&lt;=10, "Medium Calls", "High Calls"))</f>
        <v>Low Calls</v>
      </c>
    </row>
    <row r="3355" spans="1:31"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c r="W3355" t="str">
        <f>IF(tbl_Customers[[#This Row],[number_customer_service_calls]] &lt;= 1, "0-1 Calls", IF(tbl_Customers[[#This Row],[number_customer_service_calls]] &lt;= 3, "2-3 Calls", IF(tbl_Customers[[#This Row],[number_customer_service_calls]] &lt;=5, "4-5 Calls", "6+ Calls")))</f>
        <v>0-1 Calls</v>
      </c>
      <c r="X3355" t="str">
        <f>IF(tbl_Customers[[#This Row],[account_length]] &lt;= 50, "0-50", IF(tbl_Customers[[#This Row],[account_length]] &lt;=100, "51-100", IF(tbl_Customers[[#This Row],[account_length]] &lt;= 150, "101-150", "151+")))</f>
        <v>0-50</v>
      </c>
      <c r="Y3355" s="30" t="str">
        <f>IF(tbl_Customers[[#This Row],[total_intl_charge]] &lt;= 3, "Low Charges", "High Charges")</f>
        <v>Low Charges</v>
      </c>
      <c r="Z3355" s="30" t="str">
        <f>IF(tbl_Customers[[#This Row],[total_eve_calls]]&lt;=80,"Low Calls",
IF(tbl_Customers[[#This Row],[total_eve_calls]]&lt;=120,"Medium Calls","High Calls"))</f>
        <v>Medium Calls</v>
      </c>
      <c r="AA3355" s="30" t="str">
        <f>IF(tbl_Customers[[#This Row],[total_eve_charge]]&lt;=15,"Low Charges",
IF(tbl_Customers[[#This Row],[total_eve_charge]]&lt;=20,"Medium Charges","High Charges"))</f>
        <v>High Charges</v>
      </c>
      <c r="AB33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5" s="30" t="str">
        <f>IF(tbl_Customers[[#This Row],[number_vmail_messages]] = 0, "No Usage", IF(tbl_Customers[[#This Row],[number_vmail_messages]] &lt;= 20, "Low Usage", IF(tbl_Customers[[#This Row],[number_vmail_messages]] &lt;= 40, "Medium Usgae", "High Usage")))</f>
        <v>No Usage</v>
      </c>
      <c r="AD3355" s="30" t="str">
        <f>IF(tbl_Customers[[#This Row],[total_day_minutes]]&lt;=150,"Low Usage", IF(tbl_Customers[[#This Row],[total_day_minutes]]&lt;=200,"Medium Usage", IF(tbl_Customers[[#This Row],[total_day_minutes]]&lt;=250,"High Usage","Very High Usage")))</f>
        <v>Medium Usage</v>
      </c>
      <c r="AE3355" s="30" t="str">
        <f>IF(tbl_Customers[[#This Row],[total_intl_calls]]&lt;=5,"Low Calls", IF(tbl_Customers[[#This Row],[total_intl_calls]]&lt;=10, "Medium Calls", "High Calls"))</f>
        <v>Low Calls</v>
      </c>
    </row>
    <row r="3356" spans="1:31"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c r="W3356" t="str">
        <f>IF(tbl_Customers[[#This Row],[number_customer_service_calls]] &lt;= 1, "0-1 Calls", IF(tbl_Customers[[#This Row],[number_customer_service_calls]] &lt;= 3, "2-3 Calls", IF(tbl_Customers[[#This Row],[number_customer_service_calls]] &lt;=5, "4-5 Calls", "6+ Calls")))</f>
        <v>0-1 Calls</v>
      </c>
      <c r="X3356" t="str">
        <f>IF(tbl_Customers[[#This Row],[account_length]] &lt;= 50, "0-50", IF(tbl_Customers[[#This Row],[account_length]] &lt;=100, "51-100", IF(tbl_Customers[[#This Row],[account_length]] &lt;= 150, "101-150", "151+")))</f>
        <v>151+</v>
      </c>
      <c r="Y3356" s="30" t="str">
        <f>IF(tbl_Customers[[#This Row],[total_intl_charge]] &lt;= 3, "Low Charges", "High Charges")</f>
        <v>Low Charges</v>
      </c>
      <c r="Z3356" s="30" t="str">
        <f>IF(tbl_Customers[[#This Row],[total_eve_calls]]&lt;=80,"Low Calls",
IF(tbl_Customers[[#This Row],[total_eve_calls]]&lt;=120,"Medium Calls","High Calls"))</f>
        <v>Medium Calls</v>
      </c>
      <c r="AA3356" s="30" t="str">
        <f>IF(tbl_Customers[[#This Row],[total_eve_charge]]&lt;=15,"Low Charges",
IF(tbl_Customers[[#This Row],[total_eve_charge]]&lt;=20,"Medium Charges","High Charges"))</f>
        <v>Low Charges</v>
      </c>
      <c r="AB33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56" s="30" t="str">
        <f>IF(tbl_Customers[[#This Row],[number_vmail_messages]] = 0, "No Usage", IF(tbl_Customers[[#This Row],[number_vmail_messages]] &lt;= 20, "Low Usage", IF(tbl_Customers[[#This Row],[number_vmail_messages]] &lt;= 40, "Medium Usgae", "High Usage")))</f>
        <v>No Usage</v>
      </c>
      <c r="AD3356" s="30" t="str">
        <f>IF(tbl_Customers[[#This Row],[total_day_minutes]]&lt;=150,"Low Usage", IF(tbl_Customers[[#This Row],[total_day_minutes]]&lt;=200,"Medium Usage", IF(tbl_Customers[[#This Row],[total_day_minutes]]&lt;=250,"High Usage","Very High Usage")))</f>
        <v>Very High Usage</v>
      </c>
      <c r="AE3356" s="30" t="str">
        <f>IF(tbl_Customers[[#This Row],[total_intl_calls]]&lt;=5,"Low Calls", IF(tbl_Customers[[#This Row],[total_intl_calls]]&lt;=10, "Medium Calls", "High Calls"))</f>
        <v>Low Calls</v>
      </c>
    </row>
    <row r="3357" spans="1:31"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c r="W3357" t="str">
        <f>IF(tbl_Customers[[#This Row],[number_customer_service_calls]] &lt;= 1, "0-1 Calls", IF(tbl_Customers[[#This Row],[number_customer_service_calls]] &lt;= 3, "2-3 Calls", IF(tbl_Customers[[#This Row],[number_customer_service_calls]] &lt;=5, "4-5 Calls", "6+ Calls")))</f>
        <v>2-3 Calls</v>
      </c>
      <c r="X3357" t="str">
        <f>IF(tbl_Customers[[#This Row],[account_length]] &lt;= 50, "0-50", IF(tbl_Customers[[#This Row],[account_length]] &lt;=100, "51-100", IF(tbl_Customers[[#This Row],[account_length]] &lt;= 150, "101-150", "151+")))</f>
        <v>101-150</v>
      </c>
      <c r="Y3357" s="30" t="str">
        <f>IF(tbl_Customers[[#This Row],[total_intl_charge]] &lt;= 3, "Low Charges", "High Charges")</f>
        <v>Low Charges</v>
      </c>
      <c r="Z3357" s="30" t="str">
        <f>IF(tbl_Customers[[#This Row],[total_eve_calls]]&lt;=80,"Low Calls",
IF(tbl_Customers[[#This Row],[total_eve_calls]]&lt;=120,"Medium Calls","High Calls"))</f>
        <v>Medium Calls</v>
      </c>
      <c r="AA3357" s="30" t="str">
        <f>IF(tbl_Customers[[#This Row],[total_eve_charge]]&lt;=15,"Low Charges",
IF(tbl_Customers[[#This Row],[total_eve_charge]]&lt;=20,"Medium Charges","High Charges"))</f>
        <v>High Charges</v>
      </c>
      <c r="AB33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57" s="30" t="str">
        <f>IF(tbl_Customers[[#This Row],[number_vmail_messages]] = 0, "No Usage", IF(tbl_Customers[[#This Row],[number_vmail_messages]] &lt;= 20, "Low Usage", IF(tbl_Customers[[#This Row],[number_vmail_messages]] &lt;= 40, "Medium Usgae", "High Usage")))</f>
        <v>No Usage</v>
      </c>
      <c r="AD3357" s="30" t="str">
        <f>IF(tbl_Customers[[#This Row],[total_day_minutes]]&lt;=150,"Low Usage", IF(tbl_Customers[[#This Row],[total_day_minutes]]&lt;=200,"Medium Usage", IF(tbl_Customers[[#This Row],[total_day_minutes]]&lt;=250,"High Usage","Very High Usage")))</f>
        <v>Very High Usage</v>
      </c>
      <c r="AE3357" s="30" t="str">
        <f>IF(tbl_Customers[[#This Row],[total_intl_calls]]&lt;=5,"Low Calls", IF(tbl_Customers[[#This Row],[total_intl_calls]]&lt;=10, "Medium Calls", "High Calls"))</f>
        <v>Low Calls</v>
      </c>
    </row>
    <row r="3358" spans="1:31"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c r="W3358" t="str">
        <f>IF(tbl_Customers[[#This Row],[number_customer_service_calls]] &lt;= 1, "0-1 Calls", IF(tbl_Customers[[#This Row],[number_customer_service_calls]] &lt;= 3, "2-3 Calls", IF(tbl_Customers[[#This Row],[number_customer_service_calls]] &lt;=5, "4-5 Calls", "6+ Calls")))</f>
        <v>0-1 Calls</v>
      </c>
      <c r="X3358" t="str">
        <f>IF(tbl_Customers[[#This Row],[account_length]] &lt;= 50, "0-50", IF(tbl_Customers[[#This Row],[account_length]] &lt;=100, "51-100", IF(tbl_Customers[[#This Row],[account_length]] &lt;= 150, "101-150", "151+")))</f>
        <v>51-100</v>
      </c>
      <c r="Y3358" s="30" t="str">
        <f>IF(tbl_Customers[[#This Row],[total_intl_charge]] &lt;= 3, "Low Charges", "High Charges")</f>
        <v>High Charges</v>
      </c>
      <c r="Z3358" s="30" t="str">
        <f>IF(tbl_Customers[[#This Row],[total_eve_calls]]&lt;=80,"Low Calls",
IF(tbl_Customers[[#This Row],[total_eve_calls]]&lt;=120,"Medium Calls","High Calls"))</f>
        <v>Medium Calls</v>
      </c>
      <c r="AA3358" s="30" t="str">
        <f>IF(tbl_Customers[[#This Row],[total_eve_charge]]&lt;=15,"Low Charges",
IF(tbl_Customers[[#This Row],[total_eve_charge]]&lt;=20,"Medium Charges","High Charges"))</f>
        <v>High Charges</v>
      </c>
      <c r="AB33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8" s="30" t="str">
        <f>IF(tbl_Customers[[#This Row],[number_vmail_messages]] = 0, "No Usage", IF(tbl_Customers[[#This Row],[number_vmail_messages]] &lt;= 20, "Low Usage", IF(tbl_Customers[[#This Row],[number_vmail_messages]] &lt;= 40, "Medium Usgae", "High Usage")))</f>
        <v>No Usage</v>
      </c>
      <c r="AD3358" s="30" t="str">
        <f>IF(tbl_Customers[[#This Row],[total_day_minutes]]&lt;=150,"Low Usage", IF(tbl_Customers[[#This Row],[total_day_minutes]]&lt;=200,"Medium Usage", IF(tbl_Customers[[#This Row],[total_day_minutes]]&lt;=250,"High Usage","Very High Usage")))</f>
        <v>Low Usage</v>
      </c>
      <c r="AE3358" s="30" t="str">
        <f>IF(tbl_Customers[[#This Row],[total_intl_calls]]&lt;=5,"Low Calls", IF(tbl_Customers[[#This Row],[total_intl_calls]]&lt;=10, "Medium Calls", "High Calls"))</f>
        <v>Low Calls</v>
      </c>
    </row>
    <row r="3359" spans="1:31"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c r="W3359" t="str">
        <f>IF(tbl_Customers[[#This Row],[number_customer_service_calls]] &lt;= 1, "0-1 Calls", IF(tbl_Customers[[#This Row],[number_customer_service_calls]] &lt;= 3, "2-3 Calls", IF(tbl_Customers[[#This Row],[number_customer_service_calls]] &lt;=5, "4-5 Calls", "6+ Calls")))</f>
        <v>0-1 Calls</v>
      </c>
      <c r="X3359" t="str">
        <f>IF(tbl_Customers[[#This Row],[account_length]] &lt;= 50, "0-50", IF(tbl_Customers[[#This Row],[account_length]] &lt;=100, "51-100", IF(tbl_Customers[[#This Row],[account_length]] &lt;= 150, "101-150", "151+")))</f>
        <v>151+</v>
      </c>
      <c r="Y3359" s="30" t="str">
        <f>IF(tbl_Customers[[#This Row],[total_intl_charge]] &lt;= 3, "Low Charges", "High Charges")</f>
        <v>High Charges</v>
      </c>
      <c r="Z3359" s="30" t="str">
        <f>IF(tbl_Customers[[#This Row],[total_eve_calls]]&lt;=80,"Low Calls",
IF(tbl_Customers[[#This Row],[total_eve_calls]]&lt;=120,"Medium Calls","High Calls"))</f>
        <v>Medium Calls</v>
      </c>
      <c r="AA3359" s="30" t="str">
        <f>IF(tbl_Customers[[#This Row],[total_eve_charge]]&lt;=15,"Low Charges",
IF(tbl_Customers[[#This Row],[total_eve_charge]]&lt;=20,"Medium Charges","High Charges"))</f>
        <v>Low Charges</v>
      </c>
      <c r="AB33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59" s="30" t="str">
        <f>IF(tbl_Customers[[#This Row],[number_vmail_messages]] = 0, "No Usage", IF(tbl_Customers[[#This Row],[number_vmail_messages]] &lt;= 20, "Low Usage", IF(tbl_Customers[[#This Row],[number_vmail_messages]] &lt;= 40, "Medium Usgae", "High Usage")))</f>
        <v>No Usage</v>
      </c>
      <c r="AD3359" s="30" t="str">
        <f>IF(tbl_Customers[[#This Row],[total_day_minutes]]&lt;=150,"Low Usage", IF(tbl_Customers[[#This Row],[total_day_minutes]]&lt;=200,"Medium Usage", IF(tbl_Customers[[#This Row],[total_day_minutes]]&lt;=250,"High Usage","Very High Usage")))</f>
        <v>Very High Usage</v>
      </c>
      <c r="AE3359" s="30" t="str">
        <f>IF(tbl_Customers[[#This Row],[total_intl_calls]]&lt;=5,"Low Calls", IF(tbl_Customers[[#This Row],[total_intl_calls]]&lt;=10, "Medium Calls", "High Calls"))</f>
        <v>Low Calls</v>
      </c>
    </row>
    <row r="3360" spans="1:31"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c r="W3360" t="str">
        <f>IF(tbl_Customers[[#This Row],[number_customer_service_calls]] &lt;= 1, "0-1 Calls", IF(tbl_Customers[[#This Row],[number_customer_service_calls]] &lt;= 3, "2-3 Calls", IF(tbl_Customers[[#This Row],[number_customer_service_calls]] &lt;=5, "4-5 Calls", "6+ Calls")))</f>
        <v>0-1 Calls</v>
      </c>
      <c r="X3360" t="str">
        <f>IF(tbl_Customers[[#This Row],[account_length]] &lt;= 50, "0-50", IF(tbl_Customers[[#This Row],[account_length]] &lt;=100, "51-100", IF(tbl_Customers[[#This Row],[account_length]] &lt;= 150, "101-150", "151+")))</f>
        <v>51-100</v>
      </c>
      <c r="Y3360" s="30" t="str">
        <f>IF(tbl_Customers[[#This Row],[total_intl_charge]] &lt;= 3, "Low Charges", "High Charges")</f>
        <v>High Charges</v>
      </c>
      <c r="Z3360" s="30" t="str">
        <f>IF(tbl_Customers[[#This Row],[total_eve_calls]]&lt;=80,"Low Calls",
IF(tbl_Customers[[#This Row],[total_eve_calls]]&lt;=120,"Medium Calls","High Calls"))</f>
        <v>Medium Calls</v>
      </c>
      <c r="AA3360" s="30" t="str">
        <f>IF(tbl_Customers[[#This Row],[total_eve_charge]]&lt;=15,"Low Charges",
IF(tbl_Customers[[#This Row],[total_eve_charge]]&lt;=20,"Medium Charges","High Charges"))</f>
        <v>High Charges</v>
      </c>
      <c r="AB33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0" s="30" t="str">
        <f>IF(tbl_Customers[[#This Row],[number_vmail_messages]] = 0, "No Usage", IF(tbl_Customers[[#This Row],[number_vmail_messages]] &lt;= 20, "Low Usage", IF(tbl_Customers[[#This Row],[number_vmail_messages]] &lt;= 40, "Medium Usgae", "High Usage")))</f>
        <v>No Usage</v>
      </c>
      <c r="AD3360" s="30" t="str">
        <f>IF(tbl_Customers[[#This Row],[total_day_minutes]]&lt;=150,"Low Usage", IF(tbl_Customers[[#This Row],[total_day_minutes]]&lt;=200,"Medium Usage", IF(tbl_Customers[[#This Row],[total_day_minutes]]&lt;=250,"High Usage","Very High Usage")))</f>
        <v>Medium Usage</v>
      </c>
      <c r="AE3360" s="30" t="str">
        <f>IF(tbl_Customers[[#This Row],[total_intl_calls]]&lt;=5,"Low Calls", IF(tbl_Customers[[#This Row],[total_intl_calls]]&lt;=10, "Medium Calls", "High Calls"))</f>
        <v>Low Calls</v>
      </c>
    </row>
    <row r="3361" spans="1:31"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c r="W3361" t="str">
        <f>IF(tbl_Customers[[#This Row],[number_customer_service_calls]] &lt;= 1, "0-1 Calls", IF(tbl_Customers[[#This Row],[number_customer_service_calls]] &lt;= 3, "2-3 Calls", IF(tbl_Customers[[#This Row],[number_customer_service_calls]] &lt;=5, "4-5 Calls", "6+ Calls")))</f>
        <v>0-1 Calls</v>
      </c>
      <c r="X3361" t="str">
        <f>IF(tbl_Customers[[#This Row],[account_length]] &lt;= 50, "0-50", IF(tbl_Customers[[#This Row],[account_length]] &lt;=100, "51-100", IF(tbl_Customers[[#This Row],[account_length]] &lt;= 150, "101-150", "151+")))</f>
        <v>101-150</v>
      </c>
      <c r="Y3361" s="30" t="str">
        <f>IF(tbl_Customers[[#This Row],[total_intl_charge]] &lt;= 3, "Low Charges", "High Charges")</f>
        <v>Low Charges</v>
      </c>
      <c r="Z3361" s="30" t="str">
        <f>IF(tbl_Customers[[#This Row],[total_eve_calls]]&lt;=80,"Low Calls",
IF(tbl_Customers[[#This Row],[total_eve_calls]]&lt;=120,"Medium Calls","High Calls"))</f>
        <v>Medium Calls</v>
      </c>
      <c r="AA3361" s="30" t="str">
        <f>IF(tbl_Customers[[#This Row],[total_eve_charge]]&lt;=15,"Low Charges",
IF(tbl_Customers[[#This Row],[total_eve_charge]]&lt;=20,"Medium Charges","High Charges"))</f>
        <v>Medium Charges</v>
      </c>
      <c r="AB33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1" s="30" t="str">
        <f>IF(tbl_Customers[[#This Row],[number_vmail_messages]] = 0, "No Usage", IF(tbl_Customers[[#This Row],[number_vmail_messages]] &lt;= 20, "Low Usage", IF(tbl_Customers[[#This Row],[number_vmail_messages]] &lt;= 40, "Medium Usgae", "High Usage")))</f>
        <v>Medium Usgae</v>
      </c>
      <c r="AD3361" s="30" t="str">
        <f>IF(tbl_Customers[[#This Row],[total_day_minutes]]&lt;=150,"Low Usage", IF(tbl_Customers[[#This Row],[total_day_minutes]]&lt;=200,"Medium Usage", IF(tbl_Customers[[#This Row],[total_day_minutes]]&lt;=250,"High Usage","Very High Usage")))</f>
        <v>Medium Usage</v>
      </c>
      <c r="AE3361" s="30" t="str">
        <f>IF(tbl_Customers[[#This Row],[total_intl_calls]]&lt;=5,"Low Calls", IF(tbl_Customers[[#This Row],[total_intl_calls]]&lt;=10, "Medium Calls", "High Calls"))</f>
        <v>Low Calls</v>
      </c>
    </row>
    <row r="3362" spans="1:31"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c r="W3362" t="str">
        <f>IF(tbl_Customers[[#This Row],[number_customer_service_calls]] &lt;= 1, "0-1 Calls", IF(tbl_Customers[[#This Row],[number_customer_service_calls]] &lt;= 3, "2-3 Calls", IF(tbl_Customers[[#This Row],[number_customer_service_calls]] &lt;=5, "4-5 Calls", "6+ Calls")))</f>
        <v>0-1 Calls</v>
      </c>
      <c r="X3362" t="str">
        <f>IF(tbl_Customers[[#This Row],[account_length]] &lt;= 50, "0-50", IF(tbl_Customers[[#This Row],[account_length]] &lt;=100, "51-100", IF(tbl_Customers[[#This Row],[account_length]] &lt;= 150, "101-150", "151+")))</f>
        <v>101-150</v>
      </c>
      <c r="Y3362" s="30" t="str">
        <f>IF(tbl_Customers[[#This Row],[total_intl_charge]] &lt;= 3, "Low Charges", "High Charges")</f>
        <v>Low Charges</v>
      </c>
      <c r="Z3362" s="30" t="str">
        <f>IF(tbl_Customers[[#This Row],[total_eve_calls]]&lt;=80,"Low Calls",
IF(tbl_Customers[[#This Row],[total_eve_calls]]&lt;=120,"Medium Calls","High Calls"))</f>
        <v>Medium Calls</v>
      </c>
      <c r="AA3362" s="30" t="str">
        <f>IF(tbl_Customers[[#This Row],[total_eve_charge]]&lt;=15,"Low Charges",
IF(tbl_Customers[[#This Row],[total_eve_charge]]&lt;=20,"Medium Charges","High Charges"))</f>
        <v>Low Charges</v>
      </c>
      <c r="AB33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62" s="30" t="str">
        <f>IF(tbl_Customers[[#This Row],[number_vmail_messages]] = 0, "No Usage", IF(tbl_Customers[[#This Row],[number_vmail_messages]] &lt;= 20, "Low Usage", IF(tbl_Customers[[#This Row],[number_vmail_messages]] &lt;= 40, "Medium Usgae", "High Usage")))</f>
        <v>No Usage</v>
      </c>
      <c r="AD3362" s="30" t="str">
        <f>IF(tbl_Customers[[#This Row],[total_day_minutes]]&lt;=150,"Low Usage", IF(tbl_Customers[[#This Row],[total_day_minutes]]&lt;=200,"Medium Usage", IF(tbl_Customers[[#This Row],[total_day_minutes]]&lt;=250,"High Usage","Very High Usage")))</f>
        <v>Low Usage</v>
      </c>
      <c r="AE3362" s="30" t="str">
        <f>IF(tbl_Customers[[#This Row],[total_intl_calls]]&lt;=5,"Low Calls", IF(tbl_Customers[[#This Row],[total_intl_calls]]&lt;=10, "Medium Calls", "High Calls"))</f>
        <v>Medium Calls</v>
      </c>
    </row>
    <row r="3363" spans="1:31"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c r="W3363" t="str">
        <f>IF(tbl_Customers[[#This Row],[number_customer_service_calls]] &lt;= 1, "0-1 Calls", IF(tbl_Customers[[#This Row],[number_customer_service_calls]] &lt;= 3, "2-3 Calls", IF(tbl_Customers[[#This Row],[number_customer_service_calls]] &lt;=5, "4-5 Calls", "6+ Calls")))</f>
        <v>2-3 Calls</v>
      </c>
      <c r="X3363" t="str">
        <f>IF(tbl_Customers[[#This Row],[account_length]] &lt;= 50, "0-50", IF(tbl_Customers[[#This Row],[account_length]] &lt;=100, "51-100", IF(tbl_Customers[[#This Row],[account_length]] &lt;= 150, "101-150", "151+")))</f>
        <v>51-100</v>
      </c>
      <c r="Y3363" s="30" t="str">
        <f>IF(tbl_Customers[[#This Row],[total_intl_charge]] &lt;= 3, "Low Charges", "High Charges")</f>
        <v>Low Charges</v>
      </c>
      <c r="Z3363" s="30" t="str">
        <f>IF(tbl_Customers[[#This Row],[total_eve_calls]]&lt;=80,"Low Calls",
IF(tbl_Customers[[#This Row],[total_eve_calls]]&lt;=120,"Medium Calls","High Calls"))</f>
        <v>High Calls</v>
      </c>
      <c r="AA3363" s="30" t="str">
        <f>IF(tbl_Customers[[#This Row],[total_eve_charge]]&lt;=15,"Low Charges",
IF(tbl_Customers[[#This Row],[total_eve_charge]]&lt;=20,"Medium Charges","High Charges"))</f>
        <v>Medium Charges</v>
      </c>
      <c r="AB33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3" s="30" t="str">
        <f>IF(tbl_Customers[[#This Row],[number_vmail_messages]] = 0, "No Usage", IF(tbl_Customers[[#This Row],[number_vmail_messages]] &lt;= 20, "Low Usage", IF(tbl_Customers[[#This Row],[number_vmail_messages]] &lt;= 40, "Medium Usgae", "High Usage")))</f>
        <v>Medium Usgae</v>
      </c>
      <c r="AD3363" s="30" t="str">
        <f>IF(tbl_Customers[[#This Row],[total_day_minutes]]&lt;=150,"Low Usage", IF(tbl_Customers[[#This Row],[total_day_minutes]]&lt;=200,"Medium Usage", IF(tbl_Customers[[#This Row],[total_day_minutes]]&lt;=250,"High Usage","Very High Usage")))</f>
        <v>Very High Usage</v>
      </c>
      <c r="AE3363" s="30" t="str">
        <f>IF(tbl_Customers[[#This Row],[total_intl_calls]]&lt;=5,"Low Calls", IF(tbl_Customers[[#This Row],[total_intl_calls]]&lt;=10, "Medium Calls", "High Calls"))</f>
        <v>Low Calls</v>
      </c>
    </row>
    <row r="3364" spans="1:31"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c r="W3364" t="str">
        <f>IF(tbl_Customers[[#This Row],[number_customer_service_calls]] &lt;= 1, "0-1 Calls", IF(tbl_Customers[[#This Row],[number_customer_service_calls]] &lt;= 3, "2-3 Calls", IF(tbl_Customers[[#This Row],[number_customer_service_calls]] &lt;=5, "4-5 Calls", "6+ Calls")))</f>
        <v>4-5 Calls</v>
      </c>
      <c r="X3364" t="str">
        <f>IF(tbl_Customers[[#This Row],[account_length]] &lt;= 50, "0-50", IF(tbl_Customers[[#This Row],[account_length]] &lt;=100, "51-100", IF(tbl_Customers[[#This Row],[account_length]] &lt;= 150, "101-150", "151+")))</f>
        <v>0-50</v>
      </c>
      <c r="Y3364" s="30" t="str">
        <f>IF(tbl_Customers[[#This Row],[total_intl_charge]] &lt;= 3, "Low Charges", "High Charges")</f>
        <v>Low Charges</v>
      </c>
      <c r="Z3364" s="30" t="str">
        <f>IF(tbl_Customers[[#This Row],[total_eve_calls]]&lt;=80,"Low Calls",
IF(tbl_Customers[[#This Row],[total_eve_calls]]&lt;=120,"Medium Calls","High Calls"))</f>
        <v>High Calls</v>
      </c>
      <c r="AA3364" s="30" t="str">
        <f>IF(tbl_Customers[[#This Row],[total_eve_charge]]&lt;=15,"Low Charges",
IF(tbl_Customers[[#This Row],[total_eve_charge]]&lt;=20,"Medium Charges","High Charges"))</f>
        <v>Medium Charges</v>
      </c>
      <c r="AB33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4" s="30" t="str">
        <f>IF(tbl_Customers[[#This Row],[number_vmail_messages]] = 0, "No Usage", IF(tbl_Customers[[#This Row],[number_vmail_messages]] &lt;= 20, "Low Usage", IF(tbl_Customers[[#This Row],[number_vmail_messages]] &lt;= 40, "Medium Usgae", "High Usage")))</f>
        <v>No Usage</v>
      </c>
      <c r="AD3364" s="30" t="str">
        <f>IF(tbl_Customers[[#This Row],[total_day_minutes]]&lt;=150,"Low Usage", IF(tbl_Customers[[#This Row],[total_day_minutes]]&lt;=200,"Medium Usage", IF(tbl_Customers[[#This Row],[total_day_minutes]]&lt;=250,"High Usage","Very High Usage")))</f>
        <v>Medium Usage</v>
      </c>
      <c r="AE3364" s="30" t="str">
        <f>IF(tbl_Customers[[#This Row],[total_intl_calls]]&lt;=5,"Low Calls", IF(tbl_Customers[[#This Row],[total_intl_calls]]&lt;=10, "Medium Calls", "High Calls"))</f>
        <v>High Calls</v>
      </c>
    </row>
    <row r="3365" spans="1:31"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c r="W3365" t="str">
        <f>IF(tbl_Customers[[#This Row],[number_customer_service_calls]] &lt;= 1, "0-1 Calls", IF(tbl_Customers[[#This Row],[number_customer_service_calls]] &lt;= 3, "2-3 Calls", IF(tbl_Customers[[#This Row],[number_customer_service_calls]] &lt;=5, "4-5 Calls", "6+ Calls")))</f>
        <v>0-1 Calls</v>
      </c>
      <c r="X3365" t="str">
        <f>IF(tbl_Customers[[#This Row],[account_length]] &lt;= 50, "0-50", IF(tbl_Customers[[#This Row],[account_length]] &lt;=100, "51-100", IF(tbl_Customers[[#This Row],[account_length]] &lt;= 150, "101-150", "151+")))</f>
        <v>51-100</v>
      </c>
      <c r="Y3365" s="30" t="str">
        <f>IF(tbl_Customers[[#This Row],[total_intl_charge]] &lt;= 3, "Low Charges", "High Charges")</f>
        <v>High Charges</v>
      </c>
      <c r="Z3365" s="30" t="str">
        <f>IF(tbl_Customers[[#This Row],[total_eve_calls]]&lt;=80,"Low Calls",
IF(tbl_Customers[[#This Row],[total_eve_calls]]&lt;=120,"Medium Calls","High Calls"))</f>
        <v>Medium Calls</v>
      </c>
      <c r="AA3365" s="30" t="str">
        <f>IF(tbl_Customers[[#This Row],[total_eve_charge]]&lt;=15,"Low Charges",
IF(tbl_Customers[[#This Row],[total_eve_charge]]&lt;=20,"Medium Charges","High Charges"))</f>
        <v>Low Charges</v>
      </c>
      <c r="AB33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5" s="30" t="str">
        <f>IF(tbl_Customers[[#This Row],[number_vmail_messages]] = 0, "No Usage", IF(tbl_Customers[[#This Row],[number_vmail_messages]] &lt;= 20, "Low Usage", IF(tbl_Customers[[#This Row],[number_vmail_messages]] &lt;= 40, "Medium Usgae", "High Usage")))</f>
        <v>No Usage</v>
      </c>
      <c r="AD3365" s="30" t="str">
        <f>IF(tbl_Customers[[#This Row],[total_day_minutes]]&lt;=150,"Low Usage", IF(tbl_Customers[[#This Row],[total_day_minutes]]&lt;=200,"Medium Usage", IF(tbl_Customers[[#This Row],[total_day_minutes]]&lt;=250,"High Usage","Very High Usage")))</f>
        <v>High Usage</v>
      </c>
      <c r="AE3365" s="30" t="str">
        <f>IF(tbl_Customers[[#This Row],[total_intl_calls]]&lt;=5,"Low Calls", IF(tbl_Customers[[#This Row],[total_intl_calls]]&lt;=10, "Medium Calls", "High Calls"))</f>
        <v>Low Calls</v>
      </c>
    </row>
    <row r="3366" spans="1:31"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c r="W3366" t="str">
        <f>IF(tbl_Customers[[#This Row],[number_customer_service_calls]] &lt;= 1, "0-1 Calls", IF(tbl_Customers[[#This Row],[number_customer_service_calls]] &lt;= 3, "2-3 Calls", IF(tbl_Customers[[#This Row],[number_customer_service_calls]] &lt;=5, "4-5 Calls", "6+ Calls")))</f>
        <v>2-3 Calls</v>
      </c>
      <c r="X3366" t="str">
        <f>IF(tbl_Customers[[#This Row],[account_length]] &lt;= 50, "0-50", IF(tbl_Customers[[#This Row],[account_length]] &lt;=100, "51-100", IF(tbl_Customers[[#This Row],[account_length]] &lt;= 150, "101-150", "151+")))</f>
        <v>101-150</v>
      </c>
      <c r="Y3366" s="30" t="str">
        <f>IF(tbl_Customers[[#This Row],[total_intl_charge]] &lt;= 3, "Low Charges", "High Charges")</f>
        <v>Low Charges</v>
      </c>
      <c r="Z3366" s="30" t="str">
        <f>IF(tbl_Customers[[#This Row],[total_eve_calls]]&lt;=80,"Low Calls",
IF(tbl_Customers[[#This Row],[total_eve_calls]]&lt;=120,"Medium Calls","High Calls"))</f>
        <v>Medium Calls</v>
      </c>
      <c r="AA3366" s="30" t="str">
        <f>IF(tbl_Customers[[#This Row],[total_eve_charge]]&lt;=15,"Low Charges",
IF(tbl_Customers[[#This Row],[total_eve_charge]]&lt;=20,"Medium Charges","High Charges"))</f>
        <v>Low Charges</v>
      </c>
      <c r="AB33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6" s="30" t="str">
        <f>IF(tbl_Customers[[#This Row],[number_vmail_messages]] = 0, "No Usage", IF(tbl_Customers[[#This Row],[number_vmail_messages]] &lt;= 20, "Low Usage", IF(tbl_Customers[[#This Row],[number_vmail_messages]] &lt;= 40, "Medium Usgae", "High Usage")))</f>
        <v>Medium Usgae</v>
      </c>
      <c r="AD3366" s="30" t="str">
        <f>IF(tbl_Customers[[#This Row],[total_day_minutes]]&lt;=150,"Low Usage", IF(tbl_Customers[[#This Row],[total_day_minutes]]&lt;=200,"Medium Usage", IF(tbl_Customers[[#This Row],[total_day_minutes]]&lt;=250,"High Usage","Very High Usage")))</f>
        <v>Medium Usage</v>
      </c>
      <c r="AE3366" s="30" t="str">
        <f>IF(tbl_Customers[[#This Row],[total_intl_calls]]&lt;=5,"Low Calls", IF(tbl_Customers[[#This Row],[total_intl_calls]]&lt;=10, "Medium Calls", "High Calls"))</f>
        <v>Low Calls</v>
      </c>
    </row>
    <row r="3367" spans="1:31"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c r="W3367" t="str">
        <f>IF(tbl_Customers[[#This Row],[number_customer_service_calls]] &lt;= 1, "0-1 Calls", IF(tbl_Customers[[#This Row],[number_customer_service_calls]] &lt;= 3, "2-3 Calls", IF(tbl_Customers[[#This Row],[number_customer_service_calls]] &lt;=5, "4-5 Calls", "6+ Calls")))</f>
        <v>2-3 Calls</v>
      </c>
      <c r="X3367" t="str">
        <f>IF(tbl_Customers[[#This Row],[account_length]] &lt;= 50, "0-50", IF(tbl_Customers[[#This Row],[account_length]] &lt;=100, "51-100", IF(tbl_Customers[[#This Row],[account_length]] &lt;= 150, "101-150", "151+")))</f>
        <v>0-50</v>
      </c>
      <c r="Y3367" s="30" t="str">
        <f>IF(tbl_Customers[[#This Row],[total_intl_charge]] &lt;= 3, "Low Charges", "High Charges")</f>
        <v>Low Charges</v>
      </c>
      <c r="Z3367" s="30" t="str">
        <f>IF(tbl_Customers[[#This Row],[total_eve_calls]]&lt;=80,"Low Calls",
IF(tbl_Customers[[#This Row],[total_eve_calls]]&lt;=120,"Medium Calls","High Calls"))</f>
        <v>Low Calls</v>
      </c>
      <c r="AA3367" s="30" t="str">
        <f>IF(tbl_Customers[[#This Row],[total_eve_charge]]&lt;=15,"Low Charges",
IF(tbl_Customers[[#This Row],[total_eve_charge]]&lt;=20,"Medium Charges","High Charges"))</f>
        <v>High Charges</v>
      </c>
      <c r="AB33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67" s="30" t="str">
        <f>IF(tbl_Customers[[#This Row],[number_vmail_messages]] = 0, "No Usage", IF(tbl_Customers[[#This Row],[number_vmail_messages]] &lt;= 20, "Low Usage", IF(tbl_Customers[[#This Row],[number_vmail_messages]] &lt;= 40, "Medium Usgae", "High Usage")))</f>
        <v>Medium Usgae</v>
      </c>
      <c r="AD3367" s="30" t="str">
        <f>IF(tbl_Customers[[#This Row],[total_day_minutes]]&lt;=150,"Low Usage", IF(tbl_Customers[[#This Row],[total_day_minutes]]&lt;=200,"Medium Usage", IF(tbl_Customers[[#This Row],[total_day_minutes]]&lt;=250,"High Usage","Very High Usage")))</f>
        <v>Medium Usage</v>
      </c>
      <c r="AE3367" s="30" t="str">
        <f>IF(tbl_Customers[[#This Row],[total_intl_calls]]&lt;=5,"Low Calls", IF(tbl_Customers[[#This Row],[total_intl_calls]]&lt;=10, "Medium Calls", "High Calls"))</f>
        <v>Low Calls</v>
      </c>
    </row>
    <row r="3368" spans="1:31"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c r="W3368" t="str">
        <f>IF(tbl_Customers[[#This Row],[number_customer_service_calls]] &lt;= 1, "0-1 Calls", IF(tbl_Customers[[#This Row],[number_customer_service_calls]] &lt;= 3, "2-3 Calls", IF(tbl_Customers[[#This Row],[number_customer_service_calls]] &lt;=5, "4-5 Calls", "6+ Calls")))</f>
        <v>0-1 Calls</v>
      </c>
      <c r="X3368" t="str">
        <f>IF(tbl_Customers[[#This Row],[account_length]] &lt;= 50, "0-50", IF(tbl_Customers[[#This Row],[account_length]] &lt;=100, "51-100", IF(tbl_Customers[[#This Row],[account_length]] &lt;= 150, "101-150", "151+")))</f>
        <v>151+</v>
      </c>
      <c r="Y3368" s="30" t="str">
        <f>IF(tbl_Customers[[#This Row],[total_intl_charge]] &lt;= 3, "Low Charges", "High Charges")</f>
        <v>Low Charges</v>
      </c>
      <c r="Z3368" s="30" t="str">
        <f>IF(tbl_Customers[[#This Row],[total_eve_calls]]&lt;=80,"Low Calls",
IF(tbl_Customers[[#This Row],[total_eve_calls]]&lt;=120,"Medium Calls","High Calls"))</f>
        <v>Low Calls</v>
      </c>
      <c r="AA3368" s="30" t="str">
        <f>IF(tbl_Customers[[#This Row],[total_eve_charge]]&lt;=15,"Low Charges",
IF(tbl_Customers[[#This Row],[total_eve_charge]]&lt;=20,"Medium Charges","High Charges"))</f>
        <v>Low Charges</v>
      </c>
      <c r="AB33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68" s="30" t="str">
        <f>IF(tbl_Customers[[#This Row],[number_vmail_messages]] = 0, "No Usage", IF(tbl_Customers[[#This Row],[number_vmail_messages]] &lt;= 20, "Low Usage", IF(tbl_Customers[[#This Row],[number_vmail_messages]] &lt;= 40, "Medium Usgae", "High Usage")))</f>
        <v>Medium Usgae</v>
      </c>
      <c r="AD3368" s="30" t="str">
        <f>IF(tbl_Customers[[#This Row],[total_day_minutes]]&lt;=150,"Low Usage", IF(tbl_Customers[[#This Row],[total_day_minutes]]&lt;=200,"Medium Usage", IF(tbl_Customers[[#This Row],[total_day_minutes]]&lt;=250,"High Usage","Very High Usage")))</f>
        <v>Medium Usage</v>
      </c>
      <c r="AE3368" s="30" t="str">
        <f>IF(tbl_Customers[[#This Row],[total_intl_calls]]&lt;=5,"Low Calls", IF(tbl_Customers[[#This Row],[total_intl_calls]]&lt;=10, "Medium Calls", "High Calls"))</f>
        <v>Low Calls</v>
      </c>
    </row>
    <row r="3369" spans="1:31"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c r="W3369" t="str">
        <f>IF(tbl_Customers[[#This Row],[number_customer_service_calls]] &lt;= 1, "0-1 Calls", IF(tbl_Customers[[#This Row],[number_customer_service_calls]] &lt;= 3, "2-3 Calls", IF(tbl_Customers[[#This Row],[number_customer_service_calls]] &lt;=5, "4-5 Calls", "6+ Calls")))</f>
        <v>0-1 Calls</v>
      </c>
      <c r="X3369" t="str">
        <f>IF(tbl_Customers[[#This Row],[account_length]] &lt;= 50, "0-50", IF(tbl_Customers[[#This Row],[account_length]] &lt;=100, "51-100", IF(tbl_Customers[[#This Row],[account_length]] &lt;= 150, "101-150", "151+")))</f>
        <v>0-50</v>
      </c>
      <c r="Y3369" s="30" t="str">
        <f>IF(tbl_Customers[[#This Row],[total_intl_charge]] &lt;= 3, "Low Charges", "High Charges")</f>
        <v>High Charges</v>
      </c>
      <c r="Z3369" s="30" t="str">
        <f>IF(tbl_Customers[[#This Row],[total_eve_calls]]&lt;=80,"Low Calls",
IF(tbl_Customers[[#This Row],[total_eve_calls]]&lt;=120,"Medium Calls","High Calls"))</f>
        <v>High Calls</v>
      </c>
      <c r="AA3369" s="30" t="str">
        <f>IF(tbl_Customers[[#This Row],[total_eve_charge]]&lt;=15,"Low Charges",
IF(tbl_Customers[[#This Row],[total_eve_charge]]&lt;=20,"Medium Charges","High Charges"))</f>
        <v>High Charges</v>
      </c>
      <c r="AB33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69" s="30" t="str">
        <f>IF(tbl_Customers[[#This Row],[number_vmail_messages]] = 0, "No Usage", IF(tbl_Customers[[#This Row],[number_vmail_messages]] &lt;= 20, "Low Usage", IF(tbl_Customers[[#This Row],[number_vmail_messages]] &lt;= 40, "Medium Usgae", "High Usage")))</f>
        <v>Low Usage</v>
      </c>
      <c r="AD3369" s="30" t="str">
        <f>IF(tbl_Customers[[#This Row],[total_day_minutes]]&lt;=150,"Low Usage", IF(tbl_Customers[[#This Row],[total_day_minutes]]&lt;=200,"Medium Usage", IF(tbl_Customers[[#This Row],[total_day_minutes]]&lt;=250,"High Usage","Very High Usage")))</f>
        <v>Low Usage</v>
      </c>
      <c r="AE3369" s="30" t="str">
        <f>IF(tbl_Customers[[#This Row],[total_intl_calls]]&lt;=5,"Low Calls", IF(tbl_Customers[[#This Row],[total_intl_calls]]&lt;=10, "Medium Calls", "High Calls"))</f>
        <v>Low Calls</v>
      </c>
    </row>
    <row r="3370" spans="1:31"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c r="W3370" t="str">
        <f>IF(tbl_Customers[[#This Row],[number_customer_service_calls]] &lt;= 1, "0-1 Calls", IF(tbl_Customers[[#This Row],[number_customer_service_calls]] &lt;= 3, "2-3 Calls", IF(tbl_Customers[[#This Row],[number_customer_service_calls]] &lt;=5, "4-5 Calls", "6+ Calls")))</f>
        <v>0-1 Calls</v>
      </c>
      <c r="X3370" t="str">
        <f>IF(tbl_Customers[[#This Row],[account_length]] &lt;= 50, "0-50", IF(tbl_Customers[[#This Row],[account_length]] &lt;=100, "51-100", IF(tbl_Customers[[#This Row],[account_length]] &lt;= 150, "101-150", "151+")))</f>
        <v>51-100</v>
      </c>
      <c r="Y3370" s="30" t="str">
        <f>IF(tbl_Customers[[#This Row],[total_intl_charge]] &lt;= 3, "Low Charges", "High Charges")</f>
        <v>Low Charges</v>
      </c>
      <c r="Z3370" s="30" t="str">
        <f>IF(tbl_Customers[[#This Row],[total_eve_calls]]&lt;=80,"Low Calls",
IF(tbl_Customers[[#This Row],[total_eve_calls]]&lt;=120,"Medium Calls","High Calls"))</f>
        <v>High Calls</v>
      </c>
      <c r="AA3370" s="30" t="str">
        <f>IF(tbl_Customers[[#This Row],[total_eve_charge]]&lt;=15,"Low Charges",
IF(tbl_Customers[[#This Row],[total_eve_charge]]&lt;=20,"Medium Charges","High Charges"))</f>
        <v>Medium Charges</v>
      </c>
      <c r="AB33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0" s="30" t="str">
        <f>IF(tbl_Customers[[#This Row],[number_vmail_messages]] = 0, "No Usage", IF(tbl_Customers[[#This Row],[number_vmail_messages]] &lt;= 20, "Low Usage", IF(tbl_Customers[[#This Row],[number_vmail_messages]] &lt;= 40, "Medium Usgae", "High Usage")))</f>
        <v>No Usage</v>
      </c>
      <c r="AD3370" s="30" t="str">
        <f>IF(tbl_Customers[[#This Row],[total_day_minutes]]&lt;=150,"Low Usage", IF(tbl_Customers[[#This Row],[total_day_minutes]]&lt;=200,"Medium Usage", IF(tbl_Customers[[#This Row],[total_day_minutes]]&lt;=250,"High Usage","Very High Usage")))</f>
        <v>Medium Usage</v>
      </c>
      <c r="AE3370" s="30" t="str">
        <f>IF(tbl_Customers[[#This Row],[total_intl_calls]]&lt;=5,"Low Calls", IF(tbl_Customers[[#This Row],[total_intl_calls]]&lt;=10, "Medium Calls", "High Calls"))</f>
        <v>Low Calls</v>
      </c>
    </row>
    <row r="3371" spans="1:31"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c r="W3371" t="str">
        <f>IF(tbl_Customers[[#This Row],[number_customer_service_calls]] &lt;= 1, "0-1 Calls", IF(tbl_Customers[[#This Row],[number_customer_service_calls]] &lt;= 3, "2-3 Calls", IF(tbl_Customers[[#This Row],[number_customer_service_calls]] &lt;=5, "4-5 Calls", "6+ Calls")))</f>
        <v>0-1 Calls</v>
      </c>
      <c r="X3371" t="str">
        <f>IF(tbl_Customers[[#This Row],[account_length]] &lt;= 50, "0-50", IF(tbl_Customers[[#This Row],[account_length]] &lt;=100, "51-100", IF(tbl_Customers[[#This Row],[account_length]] &lt;= 150, "101-150", "151+")))</f>
        <v>51-100</v>
      </c>
      <c r="Y3371" s="30" t="str">
        <f>IF(tbl_Customers[[#This Row],[total_intl_charge]] &lt;= 3, "Low Charges", "High Charges")</f>
        <v>Low Charges</v>
      </c>
      <c r="Z3371" s="30" t="str">
        <f>IF(tbl_Customers[[#This Row],[total_eve_calls]]&lt;=80,"Low Calls",
IF(tbl_Customers[[#This Row],[total_eve_calls]]&lt;=120,"Medium Calls","High Calls"))</f>
        <v>Medium Calls</v>
      </c>
      <c r="AA3371" s="30" t="str">
        <f>IF(tbl_Customers[[#This Row],[total_eve_charge]]&lt;=15,"Low Charges",
IF(tbl_Customers[[#This Row],[total_eve_charge]]&lt;=20,"Medium Charges","High Charges"))</f>
        <v>High Charges</v>
      </c>
      <c r="AB33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1" s="30" t="str">
        <f>IF(tbl_Customers[[#This Row],[number_vmail_messages]] = 0, "No Usage", IF(tbl_Customers[[#This Row],[number_vmail_messages]] &lt;= 20, "Low Usage", IF(tbl_Customers[[#This Row],[number_vmail_messages]] &lt;= 40, "Medium Usgae", "High Usage")))</f>
        <v>No Usage</v>
      </c>
      <c r="AD3371" s="30" t="str">
        <f>IF(tbl_Customers[[#This Row],[total_day_minutes]]&lt;=150,"Low Usage", IF(tbl_Customers[[#This Row],[total_day_minutes]]&lt;=200,"Medium Usage", IF(tbl_Customers[[#This Row],[total_day_minutes]]&lt;=250,"High Usage","Very High Usage")))</f>
        <v>Low Usage</v>
      </c>
      <c r="AE3371" s="30" t="str">
        <f>IF(tbl_Customers[[#This Row],[total_intl_calls]]&lt;=5,"Low Calls", IF(tbl_Customers[[#This Row],[total_intl_calls]]&lt;=10, "Medium Calls", "High Calls"))</f>
        <v>Medium Calls</v>
      </c>
    </row>
    <row r="3372" spans="1:31"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c r="W3372" t="str">
        <f>IF(tbl_Customers[[#This Row],[number_customer_service_calls]] &lt;= 1, "0-1 Calls", IF(tbl_Customers[[#This Row],[number_customer_service_calls]] &lt;= 3, "2-3 Calls", IF(tbl_Customers[[#This Row],[number_customer_service_calls]] &lt;=5, "4-5 Calls", "6+ Calls")))</f>
        <v>0-1 Calls</v>
      </c>
      <c r="X3372" t="str">
        <f>IF(tbl_Customers[[#This Row],[account_length]] &lt;= 50, "0-50", IF(tbl_Customers[[#This Row],[account_length]] &lt;=100, "51-100", IF(tbl_Customers[[#This Row],[account_length]] &lt;= 150, "101-150", "151+")))</f>
        <v>101-150</v>
      </c>
      <c r="Y3372" s="30" t="str">
        <f>IF(tbl_Customers[[#This Row],[total_intl_charge]] &lt;= 3, "Low Charges", "High Charges")</f>
        <v>Low Charges</v>
      </c>
      <c r="Z3372" s="30" t="str">
        <f>IF(tbl_Customers[[#This Row],[total_eve_calls]]&lt;=80,"Low Calls",
IF(tbl_Customers[[#This Row],[total_eve_calls]]&lt;=120,"Medium Calls","High Calls"))</f>
        <v>Medium Calls</v>
      </c>
      <c r="AA3372" s="30" t="str">
        <f>IF(tbl_Customers[[#This Row],[total_eve_charge]]&lt;=15,"Low Charges",
IF(tbl_Customers[[#This Row],[total_eve_charge]]&lt;=20,"Medium Charges","High Charges"))</f>
        <v>Low Charges</v>
      </c>
      <c r="AB33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72" s="30" t="str">
        <f>IF(tbl_Customers[[#This Row],[number_vmail_messages]] = 0, "No Usage", IF(tbl_Customers[[#This Row],[number_vmail_messages]] &lt;= 20, "Low Usage", IF(tbl_Customers[[#This Row],[number_vmail_messages]] &lt;= 40, "Medium Usgae", "High Usage")))</f>
        <v>No Usage</v>
      </c>
      <c r="AD3372" s="30" t="str">
        <f>IF(tbl_Customers[[#This Row],[total_day_minutes]]&lt;=150,"Low Usage", IF(tbl_Customers[[#This Row],[total_day_minutes]]&lt;=200,"Medium Usage", IF(tbl_Customers[[#This Row],[total_day_minutes]]&lt;=250,"High Usage","Very High Usage")))</f>
        <v>Very High Usage</v>
      </c>
      <c r="AE3372" s="30" t="str">
        <f>IF(tbl_Customers[[#This Row],[total_intl_calls]]&lt;=5,"Low Calls", IF(tbl_Customers[[#This Row],[total_intl_calls]]&lt;=10, "Medium Calls", "High Calls"))</f>
        <v>Low Calls</v>
      </c>
    </row>
    <row r="3373" spans="1:31"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c r="W3373" t="str">
        <f>IF(tbl_Customers[[#This Row],[number_customer_service_calls]] &lt;= 1, "0-1 Calls", IF(tbl_Customers[[#This Row],[number_customer_service_calls]] &lt;= 3, "2-3 Calls", IF(tbl_Customers[[#This Row],[number_customer_service_calls]] &lt;=5, "4-5 Calls", "6+ Calls")))</f>
        <v>4-5 Calls</v>
      </c>
      <c r="X3373" t="str">
        <f>IF(tbl_Customers[[#This Row],[account_length]] &lt;= 50, "0-50", IF(tbl_Customers[[#This Row],[account_length]] &lt;=100, "51-100", IF(tbl_Customers[[#This Row],[account_length]] &lt;= 150, "101-150", "151+")))</f>
        <v>51-100</v>
      </c>
      <c r="Y3373" s="30" t="str">
        <f>IF(tbl_Customers[[#This Row],[total_intl_charge]] &lt;= 3, "Low Charges", "High Charges")</f>
        <v>Low Charges</v>
      </c>
      <c r="Z3373" s="30" t="str">
        <f>IF(tbl_Customers[[#This Row],[total_eve_calls]]&lt;=80,"Low Calls",
IF(tbl_Customers[[#This Row],[total_eve_calls]]&lt;=120,"Medium Calls","High Calls"))</f>
        <v>Medium Calls</v>
      </c>
      <c r="AA3373" s="30" t="str">
        <f>IF(tbl_Customers[[#This Row],[total_eve_charge]]&lt;=15,"Low Charges",
IF(tbl_Customers[[#This Row],[total_eve_charge]]&lt;=20,"Medium Charges","High Charges"))</f>
        <v>Medium Charges</v>
      </c>
      <c r="AB33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73" s="30" t="str">
        <f>IF(tbl_Customers[[#This Row],[number_vmail_messages]] = 0, "No Usage", IF(tbl_Customers[[#This Row],[number_vmail_messages]] &lt;= 20, "Low Usage", IF(tbl_Customers[[#This Row],[number_vmail_messages]] &lt;= 40, "Medium Usgae", "High Usage")))</f>
        <v>No Usage</v>
      </c>
      <c r="AD3373" s="30" t="str">
        <f>IF(tbl_Customers[[#This Row],[total_day_minutes]]&lt;=150,"Low Usage", IF(tbl_Customers[[#This Row],[total_day_minutes]]&lt;=200,"Medium Usage", IF(tbl_Customers[[#This Row],[total_day_minutes]]&lt;=250,"High Usage","Very High Usage")))</f>
        <v>High Usage</v>
      </c>
      <c r="AE3373" s="30" t="str">
        <f>IF(tbl_Customers[[#This Row],[total_intl_calls]]&lt;=5,"Low Calls", IF(tbl_Customers[[#This Row],[total_intl_calls]]&lt;=10, "Medium Calls", "High Calls"))</f>
        <v>Low Calls</v>
      </c>
    </row>
    <row r="3374" spans="1:31"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c r="W3374" t="str">
        <f>IF(tbl_Customers[[#This Row],[number_customer_service_calls]] &lt;= 1, "0-1 Calls", IF(tbl_Customers[[#This Row],[number_customer_service_calls]] &lt;= 3, "2-3 Calls", IF(tbl_Customers[[#This Row],[number_customer_service_calls]] &lt;=5, "4-5 Calls", "6+ Calls")))</f>
        <v>0-1 Calls</v>
      </c>
      <c r="X3374" t="str">
        <f>IF(tbl_Customers[[#This Row],[account_length]] &lt;= 50, "0-50", IF(tbl_Customers[[#This Row],[account_length]] &lt;=100, "51-100", IF(tbl_Customers[[#This Row],[account_length]] &lt;= 150, "101-150", "151+")))</f>
        <v>0-50</v>
      </c>
      <c r="Y3374" s="30" t="str">
        <f>IF(tbl_Customers[[#This Row],[total_intl_charge]] &lt;= 3, "Low Charges", "High Charges")</f>
        <v>Low Charges</v>
      </c>
      <c r="Z3374" s="30" t="str">
        <f>IF(tbl_Customers[[#This Row],[total_eve_calls]]&lt;=80,"Low Calls",
IF(tbl_Customers[[#This Row],[total_eve_calls]]&lt;=120,"Medium Calls","High Calls"))</f>
        <v>Medium Calls</v>
      </c>
      <c r="AA3374" s="30" t="str">
        <f>IF(tbl_Customers[[#This Row],[total_eve_charge]]&lt;=15,"Low Charges",
IF(tbl_Customers[[#This Row],[total_eve_charge]]&lt;=20,"Medium Charges","High Charges"))</f>
        <v>Medium Charges</v>
      </c>
      <c r="AB33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4" s="30" t="str">
        <f>IF(tbl_Customers[[#This Row],[number_vmail_messages]] = 0, "No Usage", IF(tbl_Customers[[#This Row],[number_vmail_messages]] &lt;= 20, "Low Usage", IF(tbl_Customers[[#This Row],[number_vmail_messages]] &lt;= 40, "Medium Usgae", "High Usage")))</f>
        <v>No Usage</v>
      </c>
      <c r="AD3374" s="30" t="str">
        <f>IF(tbl_Customers[[#This Row],[total_day_minutes]]&lt;=150,"Low Usage", IF(tbl_Customers[[#This Row],[total_day_minutes]]&lt;=200,"Medium Usage", IF(tbl_Customers[[#This Row],[total_day_minutes]]&lt;=250,"High Usage","Very High Usage")))</f>
        <v>Medium Usage</v>
      </c>
      <c r="AE3374" s="30" t="str">
        <f>IF(tbl_Customers[[#This Row],[total_intl_calls]]&lt;=5,"Low Calls", IF(tbl_Customers[[#This Row],[total_intl_calls]]&lt;=10, "Medium Calls", "High Calls"))</f>
        <v>Low Calls</v>
      </c>
    </row>
    <row r="3375" spans="1:31"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c r="W3375" t="str">
        <f>IF(tbl_Customers[[#This Row],[number_customer_service_calls]] &lt;= 1, "0-1 Calls", IF(tbl_Customers[[#This Row],[number_customer_service_calls]] &lt;= 3, "2-3 Calls", IF(tbl_Customers[[#This Row],[number_customer_service_calls]] &lt;=5, "4-5 Calls", "6+ Calls")))</f>
        <v>2-3 Calls</v>
      </c>
      <c r="X3375" t="str">
        <f>IF(tbl_Customers[[#This Row],[account_length]] &lt;= 50, "0-50", IF(tbl_Customers[[#This Row],[account_length]] &lt;=100, "51-100", IF(tbl_Customers[[#This Row],[account_length]] &lt;= 150, "101-150", "151+")))</f>
        <v>101-150</v>
      </c>
      <c r="Y3375" s="30" t="str">
        <f>IF(tbl_Customers[[#This Row],[total_intl_charge]] &lt;= 3, "Low Charges", "High Charges")</f>
        <v>High Charges</v>
      </c>
      <c r="Z3375" s="30" t="str">
        <f>IF(tbl_Customers[[#This Row],[total_eve_calls]]&lt;=80,"Low Calls",
IF(tbl_Customers[[#This Row],[total_eve_calls]]&lt;=120,"Medium Calls","High Calls"))</f>
        <v>Medium Calls</v>
      </c>
      <c r="AA3375" s="30" t="str">
        <f>IF(tbl_Customers[[#This Row],[total_eve_charge]]&lt;=15,"Low Charges",
IF(tbl_Customers[[#This Row],[total_eve_charge]]&lt;=20,"Medium Charges","High Charges"))</f>
        <v>Low Charges</v>
      </c>
      <c r="AB33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5" s="30" t="str">
        <f>IF(tbl_Customers[[#This Row],[number_vmail_messages]] = 0, "No Usage", IF(tbl_Customers[[#This Row],[number_vmail_messages]] &lt;= 20, "Low Usage", IF(tbl_Customers[[#This Row],[number_vmail_messages]] &lt;= 40, "Medium Usgae", "High Usage")))</f>
        <v>No Usage</v>
      </c>
      <c r="AD3375" s="30" t="str">
        <f>IF(tbl_Customers[[#This Row],[total_day_minutes]]&lt;=150,"Low Usage", IF(tbl_Customers[[#This Row],[total_day_minutes]]&lt;=200,"Medium Usage", IF(tbl_Customers[[#This Row],[total_day_minutes]]&lt;=250,"High Usage","Very High Usage")))</f>
        <v>Low Usage</v>
      </c>
      <c r="AE3375" s="30" t="str">
        <f>IF(tbl_Customers[[#This Row],[total_intl_calls]]&lt;=5,"Low Calls", IF(tbl_Customers[[#This Row],[total_intl_calls]]&lt;=10, "Medium Calls", "High Calls"))</f>
        <v>Medium Calls</v>
      </c>
    </row>
    <row r="3376" spans="1:31"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c r="W3376" t="str">
        <f>IF(tbl_Customers[[#This Row],[number_customer_service_calls]] &lt;= 1, "0-1 Calls", IF(tbl_Customers[[#This Row],[number_customer_service_calls]] &lt;= 3, "2-3 Calls", IF(tbl_Customers[[#This Row],[number_customer_service_calls]] &lt;=5, "4-5 Calls", "6+ Calls")))</f>
        <v>4-5 Calls</v>
      </c>
      <c r="X3376" t="str">
        <f>IF(tbl_Customers[[#This Row],[account_length]] &lt;= 50, "0-50", IF(tbl_Customers[[#This Row],[account_length]] &lt;=100, "51-100", IF(tbl_Customers[[#This Row],[account_length]] &lt;= 150, "101-150", "151+")))</f>
        <v>51-100</v>
      </c>
      <c r="Y3376" s="30" t="str">
        <f>IF(tbl_Customers[[#This Row],[total_intl_charge]] &lt;= 3, "Low Charges", "High Charges")</f>
        <v>Low Charges</v>
      </c>
      <c r="Z3376" s="30" t="str">
        <f>IF(tbl_Customers[[#This Row],[total_eve_calls]]&lt;=80,"Low Calls",
IF(tbl_Customers[[#This Row],[total_eve_calls]]&lt;=120,"Medium Calls","High Calls"))</f>
        <v>High Calls</v>
      </c>
      <c r="AA3376" s="30" t="str">
        <f>IF(tbl_Customers[[#This Row],[total_eve_charge]]&lt;=15,"Low Charges",
IF(tbl_Customers[[#This Row],[total_eve_charge]]&lt;=20,"Medium Charges","High Charges"))</f>
        <v>Medium Charges</v>
      </c>
      <c r="AB33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76" s="30" t="str">
        <f>IF(tbl_Customers[[#This Row],[number_vmail_messages]] = 0, "No Usage", IF(tbl_Customers[[#This Row],[number_vmail_messages]] &lt;= 20, "Low Usage", IF(tbl_Customers[[#This Row],[number_vmail_messages]] &lt;= 40, "Medium Usgae", "High Usage")))</f>
        <v>No Usage</v>
      </c>
      <c r="AD3376" s="30" t="str">
        <f>IF(tbl_Customers[[#This Row],[total_day_minutes]]&lt;=150,"Low Usage", IF(tbl_Customers[[#This Row],[total_day_minutes]]&lt;=200,"Medium Usage", IF(tbl_Customers[[#This Row],[total_day_minutes]]&lt;=250,"High Usage","Very High Usage")))</f>
        <v>Low Usage</v>
      </c>
      <c r="AE3376" s="30" t="str">
        <f>IF(tbl_Customers[[#This Row],[total_intl_calls]]&lt;=5,"Low Calls", IF(tbl_Customers[[#This Row],[total_intl_calls]]&lt;=10, "Medium Calls", "High Calls"))</f>
        <v>Low Calls</v>
      </c>
    </row>
    <row r="3377" spans="1:31"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c r="W3377" t="str">
        <f>IF(tbl_Customers[[#This Row],[number_customer_service_calls]] &lt;= 1, "0-1 Calls", IF(tbl_Customers[[#This Row],[number_customer_service_calls]] &lt;= 3, "2-3 Calls", IF(tbl_Customers[[#This Row],[number_customer_service_calls]] &lt;=5, "4-5 Calls", "6+ Calls")))</f>
        <v>0-1 Calls</v>
      </c>
      <c r="X3377" t="str">
        <f>IF(tbl_Customers[[#This Row],[account_length]] &lt;= 50, "0-50", IF(tbl_Customers[[#This Row],[account_length]] &lt;=100, "51-100", IF(tbl_Customers[[#This Row],[account_length]] &lt;= 150, "101-150", "151+")))</f>
        <v>101-150</v>
      </c>
      <c r="Y3377" s="30" t="str">
        <f>IF(tbl_Customers[[#This Row],[total_intl_charge]] &lt;= 3, "Low Charges", "High Charges")</f>
        <v>High Charges</v>
      </c>
      <c r="Z3377" s="30" t="str">
        <f>IF(tbl_Customers[[#This Row],[total_eve_calls]]&lt;=80,"Low Calls",
IF(tbl_Customers[[#This Row],[total_eve_calls]]&lt;=120,"Medium Calls","High Calls"))</f>
        <v>Medium Calls</v>
      </c>
      <c r="AA3377" s="30" t="str">
        <f>IF(tbl_Customers[[#This Row],[total_eve_charge]]&lt;=15,"Low Charges",
IF(tbl_Customers[[#This Row],[total_eve_charge]]&lt;=20,"Medium Charges","High Charges"))</f>
        <v>Medium Charges</v>
      </c>
      <c r="AB33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7" s="30" t="str">
        <f>IF(tbl_Customers[[#This Row],[number_vmail_messages]] = 0, "No Usage", IF(tbl_Customers[[#This Row],[number_vmail_messages]] &lt;= 20, "Low Usage", IF(tbl_Customers[[#This Row],[number_vmail_messages]] &lt;= 40, "Medium Usgae", "High Usage")))</f>
        <v>No Usage</v>
      </c>
      <c r="AD3377" s="30" t="str">
        <f>IF(tbl_Customers[[#This Row],[total_day_minutes]]&lt;=150,"Low Usage", IF(tbl_Customers[[#This Row],[total_day_minutes]]&lt;=200,"Medium Usage", IF(tbl_Customers[[#This Row],[total_day_minutes]]&lt;=250,"High Usage","Very High Usage")))</f>
        <v>Very High Usage</v>
      </c>
      <c r="AE3377" s="30" t="str">
        <f>IF(tbl_Customers[[#This Row],[total_intl_calls]]&lt;=5,"Low Calls", IF(tbl_Customers[[#This Row],[total_intl_calls]]&lt;=10, "Medium Calls", "High Calls"))</f>
        <v>Medium Calls</v>
      </c>
    </row>
    <row r="3378" spans="1:31"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c r="W3378" t="str">
        <f>IF(tbl_Customers[[#This Row],[number_customer_service_calls]] &lt;= 1, "0-1 Calls", IF(tbl_Customers[[#This Row],[number_customer_service_calls]] &lt;= 3, "2-3 Calls", IF(tbl_Customers[[#This Row],[number_customer_service_calls]] &lt;=5, "4-5 Calls", "6+ Calls")))</f>
        <v>2-3 Calls</v>
      </c>
      <c r="X3378" t="str">
        <f>IF(tbl_Customers[[#This Row],[account_length]] &lt;= 50, "0-50", IF(tbl_Customers[[#This Row],[account_length]] &lt;=100, "51-100", IF(tbl_Customers[[#This Row],[account_length]] &lt;= 150, "101-150", "151+")))</f>
        <v>51-100</v>
      </c>
      <c r="Y3378" s="30" t="str">
        <f>IF(tbl_Customers[[#This Row],[total_intl_charge]] &lt;= 3, "Low Charges", "High Charges")</f>
        <v>High Charges</v>
      </c>
      <c r="Z3378" s="30" t="str">
        <f>IF(tbl_Customers[[#This Row],[total_eve_calls]]&lt;=80,"Low Calls",
IF(tbl_Customers[[#This Row],[total_eve_calls]]&lt;=120,"Medium Calls","High Calls"))</f>
        <v>Medium Calls</v>
      </c>
      <c r="AA3378" s="30" t="str">
        <f>IF(tbl_Customers[[#This Row],[total_eve_charge]]&lt;=15,"Low Charges",
IF(tbl_Customers[[#This Row],[total_eve_charge]]&lt;=20,"Medium Charges","High Charges"))</f>
        <v>Medium Charges</v>
      </c>
      <c r="AB33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8" s="30" t="str">
        <f>IF(tbl_Customers[[#This Row],[number_vmail_messages]] = 0, "No Usage", IF(tbl_Customers[[#This Row],[number_vmail_messages]] &lt;= 20, "Low Usage", IF(tbl_Customers[[#This Row],[number_vmail_messages]] &lt;= 40, "Medium Usgae", "High Usage")))</f>
        <v>No Usage</v>
      </c>
      <c r="AD3378" s="30" t="str">
        <f>IF(tbl_Customers[[#This Row],[total_day_minutes]]&lt;=150,"Low Usage", IF(tbl_Customers[[#This Row],[total_day_minutes]]&lt;=200,"Medium Usage", IF(tbl_Customers[[#This Row],[total_day_minutes]]&lt;=250,"High Usage","Very High Usage")))</f>
        <v>High Usage</v>
      </c>
      <c r="AE3378" s="30" t="str">
        <f>IF(tbl_Customers[[#This Row],[total_intl_calls]]&lt;=5,"Low Calls", IF(tbl_Customers[[#This Row],[total_intl_calls]]&lt;=10, "Medium Calls", "High Calls"))</f>
        <v>Low Calls</v>
      </c>
    </row>
    <row r="3379" spans="1:31"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c r="W3379" t="str">
        <f>IF(tbl_Customers[[#This Row],[number_customer_service_calls]] &lt;= 1, "0-1 Calls", IF(tbl_Customers[[#This Row],[number_customer_service_calls]] &lt;= 3, "2-3 Calls", IF(tbl_Customers[[#This Row],[number_customer_service_calls]] &lt;=5, "4-5 Calls", "6+ Calls")))</f>
        <v>0-1 Calls</v>
      </c>
      <c r="X3379" t="str">
        <f>IF(tbl_Customers[[#This Row],[account_length]] &lt;= 50, "0-50", IF(tbl_Customers[[#This Row],[account_length]] &lt;=100, "51-100", IF(tbl_Customers[[#This Row],[account_length]] &lt;= 150, "101-150", "151+")))</f>
        <v>0-50</v>
      </c>
      <c r="Y3379" s="30" t="str">
        <f>IF(tbl_Customers[[#This Row],[total_intl_charge]] &lt;= 3, "Low Charges", "High Charges")</f>
        <v>High Charges</v>
      </c>
      <c r="Z3379" s="30" t="str">
        <f>IF(tbl_Customers[[#This Row],[total_eve_calls]]&lt;=80,"Low Calls",
IF(tbl_Customers[[#This Row],[total_eve_calls]]&lt;=120,"Medium Calls","High Calls"))</f>
        <v>Low Calls</v>
      </c>
      <c r="AA3379" s="30" t="str">
        <f>IF(tbl_Customers[[#This Row],[total_eve_charge]]&lt;=15,"Low Charges",
IF(tbl_Customers[[#This Row],[total_eve_charge]]&lt;=20,"Medium Charges","High Charges"))</f>
        <v>Low Charges</v>
      </c>
      <c r="AB33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79" s="30" t="str">
        <f>IF(tbl_Customers[[#This Row],[number_vmail_messages]] = 0, "No Usage", IF(tbl_Customers[[#This Row],[number_vmail_messages]] &lt;= 20, "Low Usage", IF(tbl_Customers[[#This Row],[number_vmail_messages]] &lt;= 40, "Medium Usgae", "High Usage")))</f>
        <v>No Usage</v>
      </c>
      <c r="AD3379" s="30" t="str">
        <f>IF(tbl_Customers[[#This Row],[total_day_minutes]]&lt;=150,"Low Usage", IF(tbl_Customers[[#This Row],[total_day_minutes]]&lt;=200,"Medium Usage", IF(tbl_Customers[[#This Row],[total_day_minutes]]&lt;=250,"High Usage","Very High Usage")))</f>
        <v>Very High Usage</v>
      </c>
      <c r="AE3379" s="30" t="str">
        <f>IF(tbl_Customers[[#This Row],[total_intl_calls]]&lt;=5,"Low Calls", IF(tbl_Customers[[#This Row],[total_intl_calls]]&lt;=10, "Medium Calls", "High Calls"))</f>
        <v>Low Calls</v>
      </c>
    </row>
    <row r="3380" spans="1:31"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c r="W3380" t="str">
        <f>IF(tbl_Customers[[#This Row],[number_customer_service_calls]] &lt;= 1, "0-1 Calls", IF(tbl_Customers[[#This Row],[number_customer_service_calls]] &lt;= 3, "2-3 Calls", IF(tbl_Customers[[#This Row],[number_customer_service_calls]] &lt;=5, "4-5 Calls", "6+ Calls")))</f>
        <v>0-1 Calls</v>
      </c>
      <c r="X3380" t="str">
        <f>IF(tbl_Customers[[#This Row],[account_length]] &lt;= 50, "0-50", IF(tbl_Customers[[#This Row],[account_length]] &lt;=100, "51-100", IF(tbl_Customers[[#This Row],[account_length]] &lt;= 150, "101-150", "151+")))</f>
        <v>51-100</v>
      </c>
      <c r="Y3380" s="30" t="str">
        <f>IF(tbl_Customers[[#This Row],[total_intl_charge]] &lt;= 3, "Low Charges", "High Charges")</f>
        <v>Low Charges</v>
      </c>
      <c r="Z3380" s="30" t="str">
        <f>IF(tbl_Customers[[#This Row],[total_eve_calls]]&lt;=80,"Low Calls",
IF(tbl_Customers[[#This Row],[total_eve_calls]]&lt;=120,"Medium Calls","High Calls"))</f>
        <v>High Calls</v>
      </c>
      <c r="AA3380" s="30" t="str">
        <f>IF(tbl_Customers[[#This Row],[total_eve_charge]]&lt;=15,"Low Charges",
IF(tbl_Customers[[#This Row],[total_eve_charge]]&lt;=20,"Medium Charges","High Charges"))</f>
        <v>Medium Charges</v>
      </c>
      <c r="AB33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380" s="30" t="str">
        <f>IF(tbl_Customers[[#This Row],[number_vmail_messages]] = 0, "No Usage", IF(tbl_Customers[[#This Row],[number_vmail_messages]] &lt;= 20, "Low Usage", IF(tbl_Customers[[#This Row],[number_vmail_messages]] &lt;= 40, "Medium Usgae", "High Usage")))</f>
        <v>No Usage</v>
      </c>
      <c r="AD3380" s="30" t="str">
        <f>IF(tbl_Customers[[#This Row],[total_day_minutes]]&lt;=150,"Low Usage", IF(tbl_Customers[[#This Row],[total_day_minutes]]&lt;=200,"Medium Usage", IF(tbl_Customers[[#This Row],[total_day_minutes]]&lt;=250,"High Usage","Very High Usage")))</f>
        <v>Low Usage</v>
      </c>
      <c r="AE3380" s="30" t="str">
        <f>IF(tbl_Customers[[#This Row],[total_intl_calls]]&lt;=5,"Low Calls", IF(tbl_Customers[[#This Row],[total_intl_calls]]&lt;=10, "Medium Calls", "High Calls"))</f>
        <v>Low Calls</v>
      </c>
    </row>
    <row r="3381" spans="1:31"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c r="W3381" t="str">
        <f>IF(tbl_Customers[[#This Row],[number_customer_service_calls]] &lt;= 1, "0-1 Calls", IF(tbl_Customers[[#This Row],[number_customer_service_calls]] &lt;= 3, "2-3 Calls", IF(tbl_Customers[[#This Row],[number_customer_service_calls]] &lt;=5, "4-5 Calls", "6+ Calls")))</f>
        <v>2-3 Calls</v>
      </c>
      <c r="X3381" t="str">
        <f>IF(tbl_Customers[[#This Row],[account_length]] &lt;= 50, "0-50", IF(tbl_Customers[[#This Row],[account_length]] &lt;=100, "51-100", IF(tbl_Customers[[#This Row],[account_length]] &lt;= 150, "101-150", "151+")))</f>
        <v>101-150</v>
      </c>
      <c r="Y3381" s="30" t="str">
        <f>IF(tbl_Customers[[#This Row],[total_intl_charge]] &lt;= 3, "Low Charges", "High Charges")</f>
        <v>High Charges</v>
      </c>
      <c r="Z3381" s="30" t="str">
        <f>IF(tbl_Customers[[#This Row],[total_eve_calls]]&lt;=80,"Low Calls",
IF(tbl_Customers[[#This Row],[total_eve_calls]]&lt;=120,"Medium Calls","High Calls"))</f>
        <v>Medium Calls</v>
      </c>
      <c r="AA3381" s="30" t="str">
        <f>IF(tbl_Customers[[#This Row],[total_eve_charge]]&lt;=15,"Low Charges",
IF(tbl_Customers[[#This Row],[total_eve_charge]]&lt;=20,"Medium Charges","High Charges"))</f>
        <v>Low Charges</v>
      </c>
      <c r="AB33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1" s="30" t="str">
        <f>IF(tbl_Customers[[#This Row],[number_vmail_messages]] = 0, "No Usage", IF(tbl_Customers[[#This Row],[number_vmail_messages]] &lt;= 20, "Low Usage", IF(tbl_Customers[[#This Row],[number_vmail_messages]] &lt;= 40, "Medium Usgae", "High Usage")))</f>
        <v>No Usage</v>
      </c>
      <c r="AD3381" s="30" t="str">
        <f>IF(tbl_Customers[[#This Row],[total_day_minutes]]&lt;=150,"Low Usage", IF(tbl_Customers[[#This Row],[total_day_minutes]]&lt;=200,"Medium Usage", IF(tbl_Customers[[#This Row],[total_day_minutes]]&lt;=250,"High Usage","Very High Usage")))</f>
        <v>Low Usage</v>
      </c>
      <c r="AE3381" s="30" t="str">
        <f>IF(tbl_Customers[[#This Row],[total_intl_calls]]&lt;=5,"Low Calls", IF(tbl_Customers[[#This Row],[total_intl_calls]]&lt;=10, "Medium Calls", "High Calls"))</f>
        <v>High Calls</v>
      </c>
    </row>
    <row r="3382" spans="1:31"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c r="W3382" t="str">
        <f>IF(tbl_Customers[[#This Row],[number_customer_service_calls]] &lt;= 1, "0-1 Calls", IF(tbl_Customers[[#This Row],[number_customer_service_calls]] &lt;= 3, "2-3 Calls", IF(tbl_Customers[[#This Row],[number_customer_service_calls]] &lt;=5, "4-5 Calls", "6+ Calls")))</f>
        <v>0-1 Calls</v>
      </c>
      <c r="X3382" t="str">
        <f>IF(tbl_Customers[[#This Row],[account_length]] &lt;= 50, "0-50", IF(tbl_Customers[[#This Row],[account_length]] &lt;=100, "51-100", IF(tbl_Customers[[#This Row],[account_length]] &lt;= 150, "101-150", "151+")))</f>
        <v>51-100</v>
      </c>
      <c r="Y3382" s="30" t="str">
        <f>IF(tbl_Customers[[#This Row],[total_intl_charge]] &lt;= 3, "Low Charges", "High Charges")</f>
        <v>High Charges</v>
      </c>
      <c r="Z3382" s="30" t="str">
        <f>IF(tbl_Customers[[#This Row],[total_eve_calls]]&lt;=80,"Low Calls",
IF(tbl_Customers[[#This Row],[total_eve_calls]]&lt;=120,"Medium Calls","High Calls"))</f>
        <v>High Calls</v>
      </c>
      <c r="AA3382" s="30" t="str">
        <f>IF(tbl_Customers[[#This Row],[total_eve_charge]]&lt;=15,"Low Charges",
IF(tbl_Customers[[#This Row],[total_eve_charge]]&lt;=20,"Medium Charges","High Charges"))</f>
        <v>Low Charges</v>
      </c>
      <c r="AB33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2" s="30" t="str">
        <f>IF(tbl_Customers[[#This Row],[number_vmail_messages]] = 0, "No Usage", IF(tbl_Customers[[#This Row],[number_vmail_messages]] &lt;= 20, "Low Usage", IF(tbl_Customers[[#This Row],[number_vmail_messages]] &lt;= 40, "Medium Usgae", "High Usage")))</f>
        <v>No Usage</v>
      </c>
      <c r="AD3382" s="30" t="str">
        <f>IF(tbl_Customers[[#This Row],[total_day_minutes]]&lt;=150,"Low Usage", IF(tbl_Customers[[#This Row],[total_day_minutes]]&lt;=200,"Medium Usage", IF(tbl_Customers[[#This Row],[total_day_minutes]]&lt;=250,"High Usage","Very High Usage")))</f>
        <v>Medium Usage</v>
      </c>
      <c r="AE3382" s="30" t="str">
        <f>IF(tbl_Customers[[#This Row],[total_intl_calls]]&lt;=5,"Low Calls", IF(tbl_Customers[[#This Row],[total_intl_calls]]&lt;=10, "Medium Calls", "High Calls"))</f>
        <v>Low Calls</v>
      </c>
    </row>
    <row r="3383" spans="1:31"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c r="W3383" t="str">
        <f>IF(tbl_Customers[[#This Row],[number_customer_service_calls]] &lt;= 1, "0-1 Calls", IF(tbl_Customers[[#This Row],[number_customer_service_calls]] &lt;= 3, "2-3 Calls", IF(tbl_Customers[[#This Row],[number_customer_service_calls]] &lt;=5, "4-5 Calls", "6+ Calls")))</f>
        <v>0-1 Calls</v>
      </c>
      <c r="X3383" t="str">
        <f>IF(tbl_Customers[[#This Row],[account_length]] &lt;= 50, "0-50", IF(tbl_Customers[[#This Row],[account_length]] &lt;=100, "51-100", IF(tbl_Customers[[#This Row],[account_length]] &lt;= 150, "101-150", "151+")))</f>
        <v>101-150</v>
      </c>
      <c r="Y3383" s="30" t="str">
        <f>IF(tbl_Customers[[#This Row],[total_intl_charge]] &lt;= 3, "Low Charges", "High Charges")</f>
        <v>High Charges</v>
      </c>
      <c r="Z3383" s="30" t="str">
        <f>IF(tbl_Customers[[#This Row],[total_eve_calls]]&lt;=80,"Low Calls",
IF(tbl_Customers[[#This Row],[total_eve_calls]]&lt;=120,"Medium Calls","High Calls"))</f>
        <v>Medium Calls</v>
      </c>
      <c r="AA3383" s="30" t="str">
        <f>IF(tbl_Customers[[#This Row],[total_eve_charge]]&lt;=15,"Low Charges",
IF(tbl_Customers[[#This Row],[total_eve_charge]]&lt;=20,"Medium Charges","High Charges"))</f>
        <v>Medium Charges</v>
      </c>
      <c r="AB33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3" s="30" t="str">
        <f>IF(tbl_Customers[[#This Row],[number_vmail_messages]] = 0, "No Usage", IF(tbl_Customers[[#This Row],[number_vmail_messages]] &lt;= 20, "Low Usage", IF(tbl_Customers[[#This Row],[number_vmail_messages]] &lt;= 40, "Medium Usgae", "High Usage")))</f>
        <v>No Usage</v>
      </c>
      <c r="AD3383" s="30" t="str">
        <f>IF(tbl_Customers[[#This Row],[total_day_minutes]]&lt;=150,"Low Usage", IF(tbl_Customers[[#This Row],[total_day_minutes]]&lt;=200,"Medium Usage", IF(tbl_Customers[[#This Row],[total_day_minutes]]&lt;=250,"High Usage","Very High Usage")))</f>
        <v>Very High Usage</v>
      </c>
      <c r="AE3383" s="30" t="str">
        <f>IF(tbl_Customers[[#This Row],[total_intl_calls]]&lt;=5,"Low Calls", IF(tbl_Customers[[#This Row],[total_intl_calls]]&lt;=10, "Medium Calls", "High Calls"))</f>
        <v>Low Calls</v>
      </c>
    </row>
    <row r="3384" spans="1:31"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c r="W3384" t="str">
        <f>IF(tbl_Customers[[#This Row],[number_customer_service_calls]] &lt;= 1, "0-1 Calls", IF(tbl_Customers[[#This Row],[number_customer_service_calls]] &lt;= 3, "2-3 Calls", IF(tbl_Customers[[#This Row],[number_customer_service_calls]] &lt;=5, "4-5 Calls", "6+ Calls")))</f>
        <v>0-1 Calls</v>
      </c>
      <c r="X3384" t="str">
        <f>IF(tbl_Customers[[#This Row],[account_length]] &lt;= 50, "0-50", IF(tbl_Customers[[#This Row],[account_length]] &lt;=100, "51-100", IF(tbl_Customers[[#This Row],[account_length]] &lt;= 150, "101-150", "151+")))</f>
        <v>0-50</v>
      </c>
      <c r="Y3384" s="30" t="str">
        <f>IF(tbl_Customers[[#This Row],[total_intl_charge]] &lt;= 3, "Low Charges", "High Charges")</f>
        <v>Low Charges</v>
      </c>
      <c r="Z3384" s="30" t="str">
        <f>IF(tbl_Customers[[#This Row],[total_eve_calls]]&lt;=80,"Low Calls",
IF(tbl_Customers[[#This Row],[total_eve_calls]]&lt;=120,"Medium Calls","High Calls"))</f>
        <v>Medium Calls</v>
      </c>
      <c r="AA3384" s="30" t="str">
        <f>IF(tbl_Customers[[#This Row],[total_eve_charge]]&lt;=15,"Low Charges",
IF(tbl_Customers[[#This Row],[total_eve_charge]]&lt;=20,"Medium Charges","High Charges"))</f>
        <v>Low Charges</v>
      </c>
      <c r="AB33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4" s="30" t="str">
        <f>IF(tbl_Customers[[#This Row],[number_vmail_messages]] = 0, "No Usage", IF(tbl_Customers[[#This Row],[number_vmail_messages]] &lt;= 20, "Low Usage", IF(tbl_Customers[[#This Row],[number_vmail_messages]] &lt;= 40, "Medium Usgae", "High Usage")))</f>
        <v>No Usage</v>
      </c>
      <c r="AD3384" s="30" t="str">
        <f>IF(tbl_Customers[[#This Row],[total_day_minutes]]&lt;=150,"Low Usage", IF(tbl_Customers[[#This Row],[total_day_minutes]]&lt;=200,"Medium Usage", IF(tbl_Customers[[#This Row],[total_day_minutes]]&lt;=250,"High Usage","Very High Usage")))</f>
        <v>Medium Usage</v>
      </c>
      <c r="AE3384" s="30" t="str">
        <f>IF(tbl_Customers[[#This Row],[total_intl_calls]]&lt;=5,"Low Calls", IF(tbl_Customers[[#This Row],[total_intl_calls]]&lt;=10, "Medium Calls", "High Calls"))</f>
        <v>Medium Calls</v>
      </c>
    </row>
    <row r="3385" spans="1:31"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c r="W3385" t="str">
        <f>IF(tbl_Customers[[#This Row],[number_customer_service_calls]] &lt;= 1, "0-1 Calls", IF(tbl_Customers[[#This Row],[number_customer_service_calls]] &lt;= 3, "2-3 Calls", IF(tbl_Customers[[#This Row],[number_customer_service_calls]] &lt;=5, "4-5 Calls", "6+ Calls")))</f>
        <v>2-3 Calls</v>
      </c>
      <c r="X3385" t="str">
        <f>IF(tbl_Customers[[#This Row],[account_length]] &lt;= 50, "0-50", IF(tbl_Customers[[#This Row],[account_length]] &lt;=100, "51-100", IF(tbl_Customers[[#This Row],[account_length]] &lt;= 150, "101-150", "151+")))</f>
        <v>101-150</v>
      </c>
      <c r="Y3385" s="30" t="str">
        <f>IF(tbl_Customers[[#This Row],[total_intl_charge]] &lt;= 3, "Low Charges", "High Charges")</f>
        <v>High Charges</v>
      </c>
      <c r="Z3385" s="30" t="str">
        <f>IF(tbl_Customers[[#This Row],[total_eve_calls]]&lt;=80,"Low Calls",
IF(tbl_Customers[[#This Row],[total_eve_calls]]&lt;=120,"Medium Calls","High Calls"))</f>
        <v>Medium Calls</v>
      </c>
      <c r="AA3385" s="30" t="str">
        <f>IF(tbl_Customers[[#This Row],[total_eve_charge]]&lt;=15,"Low Charges",
IF(tbl_Customers[[#This Row],[total_eve_charge]]&lt;=20,"Medium Charges","High Charges"))</f>
        <v>Medium Charges</v>
      </c>
      <c r="AB33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85" s="30" t="str">
        <f>IF(tbl_Customers[[#This Row],[number_vmail_messages]] = 0, "No Usage", IF(tbl_Customers[[#This Row],[number_vmail_messages]] &lt;= 20, "Low Usage", IF(tbl_Customers[[#This Row],[number_vmail_messages]] &lt;= 40, "Medium Usgae", "High Usage")))</f>
        <v>Medium Usgae</v>
      </c>
      <c r="AD3385" s="30" t="str">
        <f>IF(tbl_Customers[[#This Row],[total_day_minutes]]&lt;=150,"Low Usage", IF(tbl_Customers[[#This Row],[total_day_minutes]]&lt;=200,"Medium Usage", IF(tbl_Customers[[#This Row],[total_day_minutes]]&lt;=250,"High Usage","Very High Usage")))</f>
        <v>Medium Usage</v>
      </c>
      <c r="AE3385" s="30" t="str">
        <f>IF(tbl_Customers[[#This Row],[total_intl_calls]]&lt;=5,"Low Calls", IF(tbl_Customers[[#This Row],[total_intl_calls]]&lt;=10, "Medium Calls", "High Calls"))</f>
        <v>Low Calls</v>
      </c>
    </row>
    <row r="3386" spans="1:31"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c r="W3386" t="str">
        <f>IF(tbl_Customers[[#This Row],[number_customer_service_calls]] &lt;= 1, "0-1 Calls", IF(tbl_Customers[[#This Row],[number_customer_service_calls]] &lt;= 3, "2-3 Calls", IF(tbl_Customers[[#This Row],[number_customer_service_calls]] &lt;=5, "4-5 Calls", "6+ Calls")))</f>
        <v>2-3 Calls</v>
      </c>
      <c r="X3386" t="str">
        <f>IF(tbl_Customers[[#This Row],[account_length]] &lt;= 50, "0-50", IF(tbl_Customers[[#This Row],[account_length]] &lt;=100, "51-100", IF(tbl_Customers[[#This Row],[account_length]] &lt;= 150, "101-150", "151+")))</f>
        <v>51-100</v>
      </c>
      <c r="Y3386" s="30" t="str">
        <f>IF(tbl_Customers[[#This Row],[total_intl_charge]] &lt;= 3, "Low Charges", "High Charges")</f>
        <v>Low Charges</v>
      </c>
      <c r="Z3386" s="30" t="str">
        <f>IF(tbl_Customers[[#This Row],[total_eve_calls]]&lt;=80,"Low Calls",
IF(tbl_Customers[[#This Row],[total_eve_calls]]&lt;=120,"Medium Calls","High Calls"))</f>
        <v>Medium Calls</v>
      </c>
      <c r="AA3386" s="30" t="str">
        <f>IF(tbl_Customers[[#This Row],[total_eve_charge]]&lt;=15,"Low Charges",
IF(tbl_Customers[[#This Row],[total_eve_charge]]&lt;=20,"Medium Charges","High Charges"))</f>
        <v>Low Charges</v>
      </c>
      <c r="AB33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6" s="30" t="str">
        <f>IF(tbl_Customers[[#This Row],[number_vmail_messages]] = 0, "No Usage", IF(tbl_Customers[[#This Row],[number_vmail_messages]] &lt;= 20, "Low Usage", IF(tbl_Customers[[#This Row],[number_vmail_messages]] &lt;= 40, "Medium Usgae", "High Usage")))</f>
        <v>No Usage</v>
      </c>
      <c r="AD3386" s="30" t="str">
        <f>IF(tbl_Customers[[#This Row],[total_day_minutes]]&lt;=150,"Low Usage", IF(tbl_Customers[[#This Row],[total_day_minutes]]&lt;=200,"Medium Usage", IF(tbl_Customers[[#This Row],[total_day_minutes]]&lt;=250,"High Usage","Very High Usage")))</f>
        <v>Very High Usage</v>
      </c>
      <c r="AE3386" s="30" t="str">
        <f>IF(tbl_Customers[[#This Row],[total_intl_calls]]&lt;=5,"Low Calls", IF(tbl_Customers[[#This Row],[total_intl_calls]]&lt;=10, "Medium Calls", "High Calls"))</f>
        <v>Medium Calls</v>
      </c>
    </row>
    <row r="3387" spans="1:31"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c r="W3387" t="str">
        <f>IF(tbl_Customers[[#This Row],[number_customer_service_calls]] &lt;= 1, "0-1 Calls", IF(tbl_Customers[[#This Row],[number_customer_service_calls]] &lt;= 3, "2-3 Calls", IF(tbl_Customers[[#This Row],[number_customer_service_calls]] &lt;=5, "4-5 Calls", "6+ Calls")))</f>
        <v>0-1 Calls</v>
      </c>
      <c r="X3387" t="str">
        <f>IF(tbl_Customers[[#This Row],[account_length]] &lt;= 50, "0-50", IF(tbl_Customers[[#This Row],[account_length]] &lt;=100, "51-100", IF(tbl_Customers[[#This Row],[account_length]] &lt;= 150, "101-150", "151+")))</f>
        <v>51-100</v>
      </c>
      <c r="Y3387" s="30" t="str">
        <f>IF(tbl_Customers[[#This Row],[total_intl_charge]] &lt;= 3, "Low Charges", "High Charges")</f>
        <v>Low Charges</v>
      </c>
      <c r="Z3387" s="30" t="str">
        <f>IF(tbl_Customers[[#This Row],[total_eve_calls]]&lt;=80,"Low Calls",
IF(tbl_Customers[[#This Row],[total_eve_calls]]&lt;=120,"Medium Calls","High Calls"))</f>
        <v>Medium Calls</v>
      </c>
      <c r="AA3387" s="30" t="str">
        <f>IF(tbl_Customers[[#This Row],[total_eve_charge]]&lt;=15,"Low Charges",
IF(tbl_Customers[[#This Row],[total_eve_charge]]&lt;=20,"Medium Charges","High Charges"))</f>
        <v>Low Charges</v>
      </c>
      <c r="AB33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7" s="30" t="str">
        <f>IF(tbl_Customers[[#This Row],[number_vmail_messages]] = 0, "No Usage", IF(tbl_Customers[[#This Row],[number_vmail_messages]] &lt;= 20, "Low Usage", IF(tbl_Customers[[#This Row],[number_vmail_messages]] &lt;= 40, "Medium Usgae", "High Usage")))</f>
        <v>No Usage</v>
      </c>
      <c r="AD3387" s="30" t="str">
        <f>IF(tbl_Customers[[#This Row],[total_day_minutes]]&lt;=150,"Low Usage", IF(tbl_Customers[[#This Row],[total_day_minutes]]&lt;=200,"Medium Usage", IF(tbl_Customers[[#This Row],[total_day_minutes]]&lt;=250,"High Usage","Very High Usage")))</f>
        <v>Low Usage</v>
      </c>
      <c r="AE3387" s="30" t="str">
        <f>IF(tbl_Customers[[#This Row],[total_intl_calls]]&lt;=5,"Low Calls", IF(tbl_Customers[[#This Row],[total_intl_calls]]&lt;=10, "Medium Calls", "High Calls"))</f>
        <v>Medium Calls</v>
      </c>
    </row>
    <row r="3388" spans="1:31"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c r="W3388" t="str">
        <f>IF(tbl_Customers[[#This Row],[number_customer_service_calls]] &lt;= 1, "0-1 Calls", IF(tbl_Customers[[#This Row],[number_customer_service_calls]] &lt;= 3, "2-3 Calls", IF(tbl_Customers[[#This Row],[number_customer_service_calls]] &lt;=5, "4-5 Calls", "6+ Calls")))</f>
        <v>0-1 Calls</v>
      </c>
      <c r="X3388" t="str">
        <f>IF(tbl_Customers[[#This Row],[account_length]] &lt;= 50, "0-50", IF(tbl_Customers[[#This Row],[account_length]] &lt;=100, "51-100", IF(tbl_Customers[[#This Row],[account_length]] &lt;= 150, "101-150", "151+")))</f>
        <v>151+</v>
      </c>
      <c r="Y3388" s="30" t="str">
        <f>IF(tbl_Customers[[#This Row],[total_intl_charge]] &lt;= 3, "Low Charges", "High Charges")</f>
        <v>Low Charges</v>
      </c>
      <c r="Z3388" s="30" t="str">
        <f>IF(tbl_Customers[[#This Row],[total_eve_calls]]&lt;=80,"Low Calls",
IF(tbl_Customers[[#This Row],[total_eve_calls]]&lt;=120,"Medium Calls","High Calls"))</f>
        <v>Medium Calls</v>
      </c>
      <c r="AA3388" s="30" t="str">
        <f>IF(tbl_Customers[[#This Row],[total_eve_charge]]&lt;=15,"Low Charges",
IF(tbl_Customers[[#This Row],[total_eve_charge]]&lt;=20,"Medium Charges","High Charges"))</f>
        <v>Medium Charges</v>
      </c>
      <c r="AB33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88" s="30" t="str">
        <f>IF(tbl_Customers[[#This Row],[number_vmail_messages]] = 0, "No Usage", IF(tbl_Customers[[#This Row],[number_vmail_messages]] &lt;= 20, "Low Usage", IF(tbl_Customers[[#This Row],[number_vmail_messages]] &lt;= 40, "Medium Usgae", "High Usage")))</f>
        <v>No Usage</v>
      </c>
      <c r="AD3388" s="30" t="str">
        <f>IF(tbl_Customers[[#This Row],[total_day_minutes]]&lt;=150,"Low Usage", IF(tbl_Customers[[#This Row],[total_day_minutes]]&lt;=200,"Medium Usage", IF(tbl_Customers[[#This Row],[total_day_minutes]]&lt;=250,"High Usage","Very High Usage")))</f>
        <v>Medium Usage</v>
      </c>
      <c r="AE3388" s="30" t="str">
        <f>IF(tbl_Customers[[#This Row],[total_intl_calls]]&lt;=5,"Low Calls", IF(tbl_Customers[[#This Row],[total_intl_calls]]&lt;=10, "Medium Calls", "High Calls"))</f>
        <v>Low Calls</v>
      </c>
    </row>
    <row r="3389" spans="1:31"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c r="W3389" t="str">
        <f>IF(tbl_Customers[[#This Row],[number_customer_service_calls]] &lt;= 1, "0-1 Calls", IF(tbl_Customers[[#This Row],[number_customer_service_calls]] &lt;= 3, "2-3 Calls", IF(tbl_Customers[[#This Row],[number_customer_service_calls]] &lt;=5, "4-5 Calls", "6+ Calls")))</f>
        <v>0-1 Calls</v>
      </c>
      <c r="X3389" t="str">
        <f>IF(tbl_Customers[[#This Row],[account_length]] &lt;= 50, "0-50", IF(tbl_Customers[[#This Row],[account_length]] &lt;=100, "51-100", IF(tbl_Customers[[#This Row],[account_length]] &lt;= 150, "101-150", "151+")))</f>
        <v>151+</v>
      </c>
      <c r="Y3389" s="30" t="str">
        <f>IF(tbl_Customers[[#This Row],[total_intl_charge]] &lt;= 3, "Low Charges", "High Charges")</f>
        <v>Low Charges</v>
      </c>
      <c r="Z3389" s="30" t="str">
        <f>IF(tbl_Customers[[#This Row],[total_eve_calls]]&lt;=80,"Low Calls",
IF(tbl_Customers[[#This Row],[total_eve_calls]]&lt;=120,"Medium Calls","High Calls"))</f>
        <v>Medium Calls</v>
      </c>
      <c r="AA3389" s="30" t="str">
        <f>IF(tbl_Customers[[#This Row],[total_eve_charge]]&lt;=15,"Low Charges",
IF(tbl_Customers[[#This Row],[total_eve_charge]]&lt;=20,"Medium Charges","High Charges"))</f>
        <v>Medium Charges</v>
      </c>
      <c r="AB33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89" s="30" t="str">
        <f>IF(tbl_Customers[[#This Row],[number_vmail_messages]] = 0, "No Usage", IF(tbl_Customers[[#This Row],[number_vmail_messages]] &lt;= 20, "Low Usage", IF(tbl_Customers[[#This Row],[number_vmail_messages]] &lt;= 40, "Medium Usgae", "High Usage")))</f>
        <v>Low Usage</v>
      </c>
      <c r="AD3389" s="30" t="str">
        <f>IF(tbl_Customers[[#This Row],[total_day_minutes]]&lt;=150,"Low Usage", IF(tbl_Customers[[#This Row],[total_day_minutes]]&lt;=200,"Medium Usage", IF(tbl_Customers[[#This Row],[total_day_minutes]]&lt;=250,"High Usage","Very High Usage")))</f>
        <v>Low Usage</v>
      </c>
      <c r="AE3389" s="30" t="str">
        <f>IF(tbl_Customers[[#This Row],[total_intl_calls]]&lt;=5,"Low Calls", IF(tbl_Customers[[#This Row],[total_intl_calls]]&lt;=10, "Medium Calls", "High Calls"))</f>
        <v>Low Calls</v>
      </c>
    </row>
    <row r="3390" spans="1:31"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c r="W3390" t="str">
        <f>IF(tbl_Customers[[#This Row],[number_customer_service_calls]] &lt;= 1, "0-1 Calls", IF(tbl_Customers[[#This Row],[number_customer_service_calls]] &lt;= 3, "2-3 Calls", IF(tbl_Customers[[#This Row],[number_customer_service_calls]] &lt;=5, "4-5 Calls", "6+ Calls")))</f>
        <v>0-1 Calls</v>
      </c>
      <c r="X3390" t="str">
        <f>IF(tbl_Customers[[#This Row],[account_length]] &lt;= 50, "0-50", IF(tbl_Customers[[#This Row],[account_length]] &lt;=100, "51-100", IF(tbl_Customers[[#This Row],[account_length]] &lt;= 150, "101-150", "151+")))</f>
        <v>101-150</v>
      </c>
      <c r="Y3390" s="30" t="str">
        <f>IF(tbl_Customers[[#This Row],[total_intl_charge]] &lt;= 3, "Low Charges", "High Charges")</f>
        <v>Low Charges</v>
      </c>
      <c r="Z3390" s="30" t="str">
        <f>IF(tbl_Customers[[#This Row],[total_eve_calls]]&lt;=80,"Low Calls",
IF(tbl_Customers[[#This Row],[total_eve_calls]]&lt;=120,"Medium Calls","High Calls"))</f>
        <v>Low Calls</v>
      </c>
      <c r="AA3390" s="30" t="str">
        <f>IF(tbl_Customers[[#This Row],[total_eve_charge]]&lt;=15,"Low Charges",
IF(tbl_Customers[[#This Row],[total_eve_charge]]&lt;=20,"Medium Charges","High Charges"))</f>
        <v>Low Charges</v>
      </c>
      <c r="AB33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0" s="30" t="str">
        <f>IF(tbl_Customers[[#This Row],[number_vmail_messages]] = 0, "No Usage", IF(tbl_Customers[[#This Row],[number_vmail_messages]] &lt;= 20, "Low Usage", IF(tbl_Customers[[#This Row],[number_vmail_messages]] &lt;= 40, "Medium Usgae", "High Usage")))</f>
        <v>No Usage</v>
      </c>
      <c r="AD3390" s="30" t="str">
        <f>IF(tbl_Customers[[#This Row],[total_day_minutes]]&lt;=150,"Low Usage", IF(tbl_Customers[[#This Row],[total_day_minutes]]&lt;=200,"Medium Usage", IF(tbl_Customers[[#This Row],[total_day_minutes]]&lt;=250,"High Usage","Very High Usage")))</f>
        <v>Medium Usage</v>
      </c>
      <c r="AE3390" s="30" t="str">
        <f>IF(tbl_Customers[[#This Row],[total_intl_calls]]&lt;=5,"Low Calls", IF(tbl_Customers[[#This Row],[total_intl_calls]]&lt;=10, "Medium Calls", "High Calls"))</f>
        <v>Low Calls</v>
      </c>
    </row>
    <row r="3391" spans="1:31"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c r="W3391" t="str">
        <f>IF(tbl_Customers[[#This Row],[number_customer_service_calls]] &lt;= 1, "0-1 Calls", IF(tbl_Customers[[#This Row],[number_customer_service_calls]] &lt;= 3, "2-3 Calls", IF(tbl_Customers[[#This Row],[number_customer_service_calls]] &lt;=5, "4-5 Calls", "6+ Calls")))</f>
        <v>0-1 Calls</v>
      </c>
      <c r="X3391" t="str">
        <f>IF(tbl_Customers[[#This Row],[account_length]] &lt;= 50, "0-50", IF(tbl_Customers[[#This Row],[account_length]] &lt;=100, "51-100", IF(tbl_Customers[[#This Row],[account_length]] &lt;= 150, "101-150", "151+")))</f>
        <v>51-100</v>
      </c>
      <c r="Y3391" s="30" t="str">
        <f>IF(tbl_Customers[[#This Row],[total_intl_charge]] &lt;= 3, "Low Charges", "High Charges")</f>
        <v>Low Charges</v>
      </c>
      <c r="Z3391" s="30" t="str">
        <f>IF(tbl_Customers[[#This Row],[total_eve_calls]]&lt;=80,"Low Calls",
IF(tbl_Customers[[#This Row],[total_eve_calls]]&lt;=120,"Medium Calls","High Calls"))</f>
        <v>Medium Calls</v>
      </c>
      <c r="AA3391" s="30" t="str">
        <f>IF(tbl_Customers[[#This Row],[total_eve_charge]]&lt;=15,"Low Charges",
IF(tbl_Customers[[#This Row],[total_eve_charge]]&lt;=20,"Medium Charges","High Charges"))</f>
        <v>High Charges</v>
      </c>
      <c r="AB33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1" s="30" t="str">
        <f>IF(tbl_Customers[[#This Row],[number_vmail_messages]] = 0, "No Usage", IF(tbl_Customers[[#This Row],[number_vmail_messages]] &lt;= 20, "Low Usage", IF(tbl_Customers[[#This Row],[number_vmail_messages]] &lt;= 40, "Medium Usgae", "High Usage")))</f>
        <v>Medium Usgae</v>
      </c>
      <c r="AD3391" s="30" t="str">
        <f>IF(tbl_Customers[[#This Row],[total_day_minutes]]&lt;=150,"Low Usage", IF(tbl_Customers[[#This Row],[total_day_minutes]]&lt;=200,"Medium Usage", IF(tbl_Customers[[#This Row],[total_day_minutes]]&lt;=250,"High Usage","Very High Usage")))</f>
        <v>High Usage</v>
      </c>
      <c r="AE3391" s="30" t="str">
        <f>IF(tbl_Customers[[#This Row],[total_intl_calls]]&lt;=5,"Low Calls", IF(tbl_Customers[[#This Row],[total_intl_calls]]&lt;=10, "Medium Calls", "High Calls"))</f>
        <v>Medium Calls</v>
      </c>
    </row>
    <row r="3392" spans="1:31"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c r="W3392" t="str">
        <f>IF(tbl_Customers[[#This Row],[number_customer_service_calls]] &lt;= 1, "0-1 Calls", IF(tbl_Customers[[#This Row],[number_customer_service_calls]] &lt;= 3, "2-3 Calls", IF(tbl_Customers[[#This Row],[number_customer_service_calls]] &lt;=5, "4-5 Calls", "6+ Calls")))</f>
        <v>0-1 Calls</v>
      </c>
      <c r="X3392" t="str">
        <f>IF(tbl_Customers[[#This Row],[account_length]] &lt;= 50, "0-50", IF(tbl_Customers[[#This Row],[account_length]] &lt;=100, "51-100", IF(tbl_Customers[[#This Row],[account_length]] &lt;= 150, "101-150", "151+")))</f>
        <v>51-100</v>
      </c>
      <c r="Y3392" s="30" t="str">
        <f>IF(tbl_Customers[[#This Row],[total_intl_charge]] &lt;= 3, "Low Charges", "High Charges")</f>
        <v>Low Charges</v>
      </c>
      <c r="Z3392" s="30" t="str">
        <f>IF(tbl_Customers[[#This Row],[total_eve_calls]]&lt;=80,"Low Calls",
IF(tbl_Customers[[#This Row],[total_eve_calls]]&lt;=120,"Medium Calls","High Calls"))</f>
        <v>Medium Calls</v>
      </c>
      <c r="AA3392" s="30" t="str">
        <f>IF(tbl_Customers[[#This Row],[total_eve_charge]]&lt;=15,"Low Charges",
IF(tbl_Customers[[#This Row],[total_eve_charge]]&lt;=20,"Medium Charges","High Charges"))</f>
        <v>High Charges</v>
      </c>
      <c r="AB33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2" s="30" t="str">
        <f>IF(tbl_Customers[[#This Row],[number_vmail_messages]] = 0, "No Usage", IF(tbl_Customers[[#This Row],[number_vmail_messages]] &lt;= 20, "Low Usage", IF(tbl_Customers[[#This Row],[number_vmail_messages]] &lt;= 40, "Medium Usgae", "High Usage")))</f>
        <v>No Usage</v>
      </c>
      <c r="AD3392" s="30" t="str">
        <f>IF(tbl_Customers[[#This Row],[total_day_minutes]]&lt;=150,"Low Usage", IF(tbl_Customers[[#This Row],[total_day_minutes]]&lt;=200,"Medium Usage", IF(tbl_Customers[[#This Row],[total_day_minutes]]&lt;=250,"High Usage","Very High Usage")))</f>
        <v>Low Usage</v>
      </c>
      <c r="AE3392" s="30" t="str">
        <f>IF(tbl_Customers[[#This Row],[total_intl_calls]]&lt;=5,"Low Calls", IF(tbl_Customers[[#This Row],[total_intl_calls]]&lt;=10, "Medium Calls", "High Calls"))</f>
        <v>Low Calls</v>
      </c>
    </row>
    <row r="3393" spans="1:31"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c r="W3393" t="str">
        <f>IF(tbl_Customers[[#This Row],[number_customer_service_calls]] &lt;= 1, "0-1 Calls", IF(tbl_Customers[[#This Row],[number_customer_service_calls]] &lt;= 3, "2-3 Calls", IF(tbl_Customers[[#This Row],[number_customer_service_calls]] &lt;=5, "4-5 Calls", "6+ Calls")))</f>
        <v>0-1 Calls</v>
      </c>
      <c r="X3393" t="str">
        <f>IF(tbl_Customers[[#This Row],[account_length]] &lt;= 50, "0-50", IF(tbl_Customers[[#This Row],[account_length]] &lt;=100, "51-100", IF(tbl_Customers[[#This Row],[account_length]] &lt;= 150, "101-150", "151+")))</f>
        <v>101-150</v>
      </c>
      <c r="Y3393" s="30" t="str">
        <f>IF(tbl_Customers[[#This Row],[total_intl_charge]] &lt;= 3, "Low Charges", "High Charges")</f>
        <v>High Charges</v>
      </c>
      <c r="Z3393" s="30" t="str">
        <f>IF(tbl_Customers[[#This Row],[total_eve_calls]]&lt;=80,"Low Calls",
IF(tbl_Customers[[#This Row],[total_eve_calls]]&lt;=120,"Medium Calls","High Calls"))</f>
        <v>Medium Calls</v>
      </c>
      <c r="AA3393" s="30" t="str">
        <f>IF(tbl_Customers[[#This Row],[total_eve_charge]]&lt;=15,"Low Charges",
IF(tbl_Customers[[#This Row],[total_eve_charge]]&lt;=20,"Medium Charges","High Charges"))</f>
        <v>Medium Charges</v>
      </c>
      <c r="AB33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3" s="30" t="str">
        <f>IF(tbl_Customers[[#This Row],[number_vmail_messages]] = 0, "No Usage", IF(tbl_Customers[[#This Row],[number_vmail_messages]] &lt;= 20, "Low Usage", IF(tbl_Customers[[#This Row],[number_vmail_messages]] &lt;= 40, "Medium Usgae", "High Usage")))</f>
        <v>Medium Usgae</v>
      </c>
      <c r="AD3393" s="30" t="str">
        <f>IF(tbl_Customers[[#This Row],[total_day_minutes]]&lt;=150,"Low Usage", IF(tbl_Customers[[#This Row],[total_day_minutes]]&lt;=200,"Medium Usage", IF(tbl_Customers[[#This Row],[total_day_minutes]]&lt;=250,"High Usage","Very High Usage")))</f>
        <v>Low Usage</v>
      </c>
      <c r="AE3393" s="30" t="str">
        <f>IF(tbl_Customers[[#This Row],[total_intl_calls]]&lt;=5,"Low Calls", IF(tbl_Customers[[#This Row],[total_intl_calls]]&lt;=10, "Medium Calls", "High Calls"))</f>
        <v>Low Calls</v>
      </c>
    </row>
    <row r="3394" spans="1:31"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c r="W3394" t="str">
        <f>IF(tbl_Customers[[#This Row],[number_customer_service_calls]] &lt;= 1, "0-1 Calls", IF(tbl_Customers[[#This Row],[number_customer_service_calls]] &lt;= 3, "2-3 Calls", IF(tbl_Customers[[#This Row],[number_customer_service_calls]] &lt;=5, "4-5 Calls", "6+ Calls")))</f>
        <v>0-1 Calls</v>
      </c>
      <c r="X3394" t="str">
        <f>IF(tbl_Customers[[#This Row],[account_length]] &lt;= 50, "0-50", IF(tbl_Customers[[#This Row],[account_length]] &lt;=100, "51-100", IF(tbl_Customers[[#This Row],[account_length]] &lt;= 150, "101-150", "151+")))</f>
        <v>101-150</v>
      </c>
      <c r="Y3394" s="30" t="str">
        <f>IF(tbl_Customers[[#This Row],[total_intl_charge]] &lt;= 3, "Low Charges", "High Charges")</f>
        <v>High Charges</v>
      </c>
      <c r="Z3394" s="30" t="str">
        <f>IF(tbl_Customers[[#This Row],[total_eve_calls]]&lt;=80,"Low Calls",
IF(tbl_Customers[[#This Row],[total_eve_calls]]&lt;=120,"Medium Calls","High Calls"))</f>
        <v>Medium Calls</v>
      </c>
      <c r="AA3394" s="30" t="str">
        <f>IF(tbl_Customers[[#This Row],[total_eve_charge]]&lt;=15,"Low Charges",
IF(tbl_Customers[[#This Row],[total_eve_charge]]&lt;=20,"Medium Charges","High Charges"))</f>
        <v>Medium Charges</v>
      </c>
      <c r="AB33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394" s="30" t="str">
        <f>IF(tbl_Customers[[#This Row],[number_vmail_messages]] = 0, "No Usage", IF(tbl_Customers[[#This Row],[number_vmail_messages]] &lt;= 20, "Low Usage", IF(tbl_Customers[[#This Row],[number_vmail_messages]] &lt;= 40, "Medium Usgae", "High Usage")))</f>
        <v>Medium Usgae</v>
      </c>
      <c r="AD3394" s="30" t="str">
        <f>IF(tbl_Customers[[#This Row],[total_day_minutes]]&lt;=150,"Low Usage", IF(tbl_Customers[[#This Row],[total_day_minutes]]&lt;=200,"Medium Usage", IF(tbl_Customers[[#This Row],[total_day_minutes]]&lt;=250,"High Usage","Very High Usage")))</f>
        <v>Medium Usage</v>
      </c>
      <c r="AE3394" s="30" t="str">
        <f>IF(tbl_Customers[[#This Row],[total_intl_calls]]&lt;=5,"Low Calls", IF(tbl_Customers[[#This Row],[total_intl_calls]]&lt;=10, "Medium Calls", "High Calls"))</f>
        <v>Low Calls</v>
      </c>
    </row>
    <row r="3395" spans="1:31"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c r="W3395" t="str">
        <f>IF(tbl_Customers[[#This Row],[number_customer_service_calls]] &lt;= 1, "0-1 Calls", IF(tbl_Customers[[#This Row],[number_customer_service_calls]] &lt;= 3, "2-3 Calls", IF(tbl_Customers[[#This Row],[number_customer_service_calls]] &lt;=5, "4-5 Calls", "6+ Calls")))</f>
        <v>0-1 Calls</v>
      </c>
      <c r="X3395" t="str">
        <f>IF(tbl_Customers[[#This Row],[account_length]] &lt;= 50, "0-50", IF(tbl_Customers[[#This Row],[account_length]] &lt;=100, "51-100", IF(tbl_Customers[[#This Row],[account_length]] &lt;= 150, "101-150", "151+")))</f>
        <v>51-100</v>
      </c>
      <c r="Y3395" s="30" t="str">
        <f>IF(tbl_Customers[[#This Row],[total_intl_charge]] &lt;= 3, "Low Charges", "High Charges")</f>
        <v>High Charges</v>
      </c>
      <c r="Z3395" s="30" t="str">
        <f>IF(tbl_Customers[[#This Row],[total_eve_calls]]&lt;=80,"Low Calls",
IF(tbl_Customers[[#This Row],[total_eve_calls]]&lt;=120,"Medium Calls","High Calls"))</f>
        <v>Medium Calls</v>
      </c>
      <c r="AA3395" s="30" t="str">
        <f>IF(tbl_Customers[[#This Row],[total_eve_charge]]&lt;=15,"Low Charges",
IF(tbl_Customers[[#This Row],[total_eve_charge]]&lt;=20,"Medium Charges","High Charges"))</f>
        <v>Medium Charges</v>
      </c>
      <c r="AB33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5" s="30" t="str">
        <f>IF(tbl_Customers[[#This Row],[number_vmail_messages]] = 0, "No Usage", IF(tbl_Customers[[#This Row],[number_vmail_messages]] &lt;= 20, "Low Usage", IF(tbl_Customers[[#This Row],[number_vmail_messages]] &lt;= 40, "Medium Usgae", "High Usage")))</f>
        <v>No Usage</v>
      </c>
      <c r="AD3395" s="30" t="str">
        <f>IF(tbl_Customers[[#This Row],[total_day_minutes]]&lt;=150,"Low Usage", IF(tbl_Customers[[#This Row],[total_day_minutes]]&lt;=200,"Medium Usage", IF(tbl_Customers[[#This Row],[total_day_minutes]]&lt;=250,"High Usage","Very High Usage")))</f>
        <v>Medium Usage</v>
      </c>
      <c r="AE3395" s="30" t="str">
        <f>IF(tbl_Customers[[#This Row],[total_intl_calls]]&lt;=5,"Low Calls", IF(tbl_Customers[[#This Row],[total_intl_calls]]&lt;=10, "Medium Calls", "High Calls"))</f>
        <v>Medium Calls</v>
      </c>
    </row>
    <row r="3396" spans="1:31"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c r="W3396" t="str">
        <f>IF(tbl_Customers[[#This Row],[number_customer_service_calls]] &lt;= 1, "0-1 Calls", IF(tbl_Customers[[#This Row],[number_customer_service_calls]] &lt;= 3, "2-3 Calls", IF(tbl_Customers[[#This Row],[number_customer_service_calls]] &lt;=5, "4-5 Calls", "6+ Calls")))</f>
        <v>0-1 Calls</v>
      </c>
      <c r="X3396" t="str">
        <f>IF(tbl_Customers[[#This Row],[account_length]] &lt;= 50, "0-50", IF(tbl_Customers[[#This Row],[account_length]] &lt;=100, "51-100", IF(tbl_Customers[[#This Row],[account_length]] &lt;= 150, "101-150", "151+")))</f>
        <v>101-150</v>
      </c>
      <c r="Y3396" s="30" t="str">
        <f>IF(tbl_Customers[[#This Row],[total_intl_charge]] &lt;= 3, "Low Charges", "High Charges")</f>
        <v>Low Charges</v>
      </c>
      <c r="Z3396" s="30" t="str">
        <f>IF(tbl_Customers[[#This Row],[total_eve_calls]]&lt;=80,"Low Calls",
IF(tbl_Customers[[#This Row],[total_eve_calls]]&lt;=120,"Medium Calls","High Calls"))</f>
        <v>Low Calls</v>
      </c>
      <c r="AA3396" s="30" t="str">
        <f>IF(tbl_Customers[[#This Row],[total_eve_charge]]&lt;=15,"Low Charges",
IF(tbl_Customers[[#This Row],[total_eve_charge]]&lt;=20,"Medium Charges","High Charges"))</f>
        <v>Medium Charges</v>
      </c>
      <c r="AB33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396" s="30" t="str">
        <f>IF(tbl_Customers[[#This Row],[number_vmail_messages]] = 0, "No Usage", IF(tbl_Customers[[#This Row],[number_vmail_messages]] &lt;= 20, "Low Usage", IF(tbl_Customers[[#This Row],[number_vmail_messages]] &lt;= 40, "Medium Usgae", "High Usage")))</f>
        <v>No Usage</v>
      </c>
      <c r="AD3396" s="30" t="str">
        <f>IF(tbl_Customers[[#This Row],[total_day_minutes]]&lt;=150,"Low Usage", IF(tbl_Customers[[#This Row],[total_day_minutes]]&lt;=200,"Medium Usage", IF(tbl_Customers[[#This Row],[total_day_minutes]]&lt;=250,"High Usage","Very High Usage")))</f>
        <v>High Usage</v>
      </c>
      <c r="AE3396" s="30" t="str">
        <f>IF(tbl_Customers[[#This Row],[total_intl_calls]]&lt;=5,"Low Calls", IF(tbl_Customers[[#This Row],[total_intl_calls]]&lt;=10, "Medium Calls", "High Calls"))</f>
        <v>Low Calls</v>
      </c>
    </row>
    <row r="3397" spans="1:31"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c r="W3397" t="str">
        <f>IF(tbl_Customers[[#This Row],[number_customer_service_calls]] &lt;= 1, "0-1 Calls", IF(tbl_Customers[[#This Row],[number_customer_service_calls]] &lt;= 3, "2-3 Calls", IF(tbl_Customers[[#This Row],[number_customer_service_calls]] &lt;=5, "4-5 Calls", "6+ Calls")))</f>
        <v>2-3 Calls</v>
      </c>
      <c r="X3397" t="str">
        <f>IF(tbl_Customers[[#This Row],[account_length]] &lt;= 50, "0-50", IF(tbl_Customers[[#This Row],[account_length]] &lt;=100, "51-100", IF(tbl_Customers[[#This Row],[account_length]] &lt;= 150, "101-150", "151+")))</f>
        <v>101-150</v>
      </c>
      <c r="Y3397" s="30" t="str">
        <f>IF(tbl_Customers[[#This Row],[total_intl_charge]] &lt;= 3, "Low Charges", "High Charges")</f>
        <v>High Charges</v>
      </c>
      <c r="Z3397" s="30" t="str">
        <f>IF(tbl_Customers[[#This Row],[total_eve_calls]]&lt;=80,"Low Calls",
IF(tbl_Customers[[#This Row],[total_eve_calls]]&lt;=120,"Medium Calls","High Calls"))</f>
        <v>Medium Calls</v>
      </c>
      <c r="AA3397" s="30" t="str">
        <f>IF(tbl_Customers[[#This Row],[total_eve_charge]]&lt;=15,"Low Charges",
IF(tbl_Customers[[#This Row],[total_eve_charge]]&lt;=20,"Medium Charges","High Charges"))</f>
        <v>Medium Charges</v>
      </c>
      <c r="AB33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7" s="30" t="str">
        <f>IF(tbl_Customers[[#This Row],[number_vmail_messages]] = 0, "No Usage", IF(tbl_Customers[[#This Row],[number_vmail_messages]] &lt;= 20, "Low Usage", IF(tbl_Customers[[#This Row],[number_vmail_messages]] &lt;= 40, "Medium Usgae", "High Usage")))</f>
        <v>No Usage</v>
      </c>
      <c r="AD3397" s="30" t="str">
        <f>IF(tbl_Customers[[#This Row],[total_day_minutes]]&lt;=150,"Low Usage", IF(tbl_Customers[[#This Row],[total_day_minutes]]&lt;=200,"Medium Usage", IF(tbl_Customers[[#This Row],[total_day_minutes]]&lt;=250,"High Usage","Very High Usage")))</f>
        <v>Medium Usage</v>
      </c>
      <c r="AE3397" s="30" t="str">
        <f>IF(tbl_Customers[[#This Row],[total_intl_calls]]&lt;=5,"Low Calls", IF(tbl_Customers[[#This Row],[total_intl_calls]]&lt;=10, "Medium Calls", "High Calls"))</f>
        <v>Low Calls</v>
      </c>
    </row>
    <row r="3398" spans="1:31"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c r="W3398" t="str">
        <f>IF(tbl_Customers[[#This Row],[number_customer_service_calls]] &lt;= 1, "0-1 Calls", IF(tbl_Customers[[#This Row],[number_customer_service_calls]] &lt;= 3, "2-3 Calls", IF(tbl_Customers[[#This Row],[number_customer_service_calls]] &lt;=5, "4-5 Calls", "6+ Calls")))</f>
        <v>2-3 Calls</v>
      </c>
      <c r="X3398" t="str">
        <f>IF(tbl_Customers[[#This Row],[account_length]] &lt;= 50, "0-50", IF(tbl_Customers[[#This Row],[account_length]] &lt;=100, "51-100", IF(tbl_Customers[[#This Row],[account_length]] &lt;= 150, "101-150", "151+")))</f>
        <v>101-150</v>
      </c>
      <c r="Y3398" s="30" t="str">
        <f>IF(tbl_Customers[[#This Row],[total_intl_charge]] &lt;= 3, "Low Charges", "High Charges")</f>
        <v>Low Charges</v>
      </c>
      <c r="Z3398" s="30" t="str">
        <f>IF(tbl_Customers[[#This Row],[total_eve_calls]]&lt;=80,"Low Calls",
IF(tbl_Customers[[#This Row],[total_eve_calls]]&lt;=120,"Medium Calls","High Calls"))</f>
        <v>High Calls</v>
      </c>
      <c r="AA3398" s="30" t="str">
        <f>IF(tbl_Customers[[#This Row],[total_eve_charge]]&lt;=15,"Low Charges",
IF(tbl_Customers[[#This Row],[total_eve_charge]]&lt;=20,"Medium Charges","High Charges"))</f>
        <v>Medium Charges</v>
      </c>
      <c r="AB33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8" s="30" t="str">
        <f>IF(tbl_Customers[[#This Row],[number_vmail_messages]] = 0, "No Usage", IF(tbl_Customers[[#This Row],[number_vmail_messages]] &lt;= 20, "Low Usage", IF(tbl_Customers[[#This Row],[number_vmail_messages]] &lt;= 40, "Medium Usgae", "High Usage")))</f>
        <v>No Usage</v>
      </c>
      <c r="AD3398" s="30" t="str">
        <f>IF(tbl_Customers[[#This Row],[total_day_minutes]]&lt;=150,"Low Usage", IF(tbl_Customers[[#This Row],[total_day_minutes]]&lt;=200,"Medium Usage", IF(tbl_Customers[[#This Row],[total_day_minutes]]&lt;=250,"High Usage","Very High Usage")))</f>
        <v>Medium Usage</v>
      </c>
      <c r="AE3398" s="30" t="str">
        <f>IF(tbl_Customers[[#This Row],[total_intl_calls]]&lt;=5,"Low Calls", IF(tbl_Customers[[#This Row],[total_intl_calls]]&lt;=10, "Medium Calls", "High Calls"))</f>
        <v>Medium Calls</v>
      </c>
    </row>
    <row r="3399" spans="1:31"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c r="W3399" t="str">
        <f>IF(tbl_Customers[[#This Row],[number_customer_service_calls]] &lt;= 1, "0-1 Calls", IF(tbl_Customers[[#This Row],[number_customer_service_calls]] &lt;= 3, "2-3 Calls", IF(tbl_Customers[[#This Row],[number_customer_service_calls]] &lt;=5, "4-5 Calls", "6+ Calls")))</f>
        <v>0-1 Calls</v>
      </c>
      <c r="X3399" t="str">
        <f>IF(tbl_Customers[[#This Row],[account_length]] &lt;= 50, "0-50", IF(tbl_Customers[[#This Row],[account_length]] &lt;=100, "51-100", IF(tbl_Customers[[#This Row],[account_length]] &lt;= 150, "101-150", "151+")))</f>
        <v>0-50</v>
      </c>
      <c r="Y3399" s="30" t="str">
        <f>IF(tbl_Customers[[#This Row],[total_intl_charge]] &lt;= 3, "Low Charges", "High Charges")</f>
        <v>Low Charges</v>
      </c>
      <c r="Z3399" s="30" t="str">
        <f>IF(tbl_Customers[[#This Row],[total_eve_calls]]&lt;=80,"Low Calls",
IF(tbl_Customers[[#This Row],[total_eve_calls]]&lt;=120,"Medium Calls","High Calls"))</f>
        <v>Medium Calls</v>
      </c>
      <c r="AA3399" s="30" t="str">
        <f>IF(tbl_Customers[[#This Row],[total_eve_charge]]&lt;=15,"Low Charges",
IF(tbl_Customers[[#This Row],[total_eve_charge]]&lt;=20,"Medium Charges","High Charges"))</f>
        <v>Low Charges</v>
      </c>
      <c r="AB33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399" s="30" t="str">
        <f>IF(tbl_Customers[[#This Row],[number_vmail_messages]] = 0, "No Usage", IF(tbl_Customers[[#This Row],[number_vmail_messages]] &lt;= 20, "Low Usage", IF(tbl_Customers[[#This Row],[number_vmail_messages]] &lt;= 40, "Medium Usgae", "High Usage")))</f>
        <v>No Usage</v>
      </c>
      <c r="AD3399" s="30" t="str">
        <f>IF(tbl_Customers[[#This Row],[total_day_minutes]]&lt;=150,"Low Usage", IF(tbl_Customers[[#This Row],[total_day_minutes]]&lt;=200,"Medium Usage", IF(tbl_Customers[[#This Row],[total_day_minutes]]&lt;=250,"High Usage","Very High Usage")))</f>
        <v>Very High Usage</v>
      </c>
      <c r="AE3399" s="30" t="str">
        <f>IF(tbl_Customers[[#This Row],[total_intl_calls]]&lt;=5,"Low Calls", IF(tbl_Customers[[#This Row],[total_intl_calls]]&lt;=10, "Medium Calls", "High Calls"))</f>
        <v>Low Calls</v>
      </c>
    </row>
    <row r="3400" spans="1:31"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c r="W3400" t="str">
        <f>IF(tbl_Customers[[#This Row],[number_customer_service_calls]] &lt;= 1, "0-1 Calls", IF(tbl_Customers[[#This Row],[number_customer_service_calls]] &lt;= 3, "2-3 Calls", IF(tbl_Customers[[#This Row],[number_customer_service_calls]] &lt;=5, "4-5 Calls", "6+ Calls")))</f>
        <v>2-3 Calls</v>
      </c>
      <c r="X3400" t="str">
        <f>IF(tbl_Customers[[#This Row],[account_length]] &lt;= 50, "0-50", IF(tbl_Customers[[#This Row],[account_length]] &lt;=100, "51-100", IF(tbl_Customers[[#This Row],[account_length]] &lt;= 150, "101-150", "151+")))</f>
        <v>101-150</v>
      </c>
      <c r="Y3400" s="30" t="str">
        <f>IF(tbl_Customers[[#This Row],[total_intl_charge]] &lt;= 3, "Low Charges", "High Charges")</f>
        <v>Low Charges</v>
      </c>
      <c r="Z3400" s="30" t="str">
        <f>IF(tbl_Customers[[#This Row],[total_eve_calls]]&lt;=80,"Low Calls",
IF(tbl_Customers[[#This Row],[total_eve_calls]]&lt;=120,"Medium Calls","High Calls"))</f>
        <v>Medium Calls</v>
      </c>
      <c r="AA3400" s="30" t="str">
        <f>IF(tbl_Customers[[#This Row],[total_eve_charge]]&lt;=15,"Low Charges",
IF(tbl_Customers[[#This Row],[total_eve_charge]]&lt;=20,"Medium Charges","High Charges"))</f>
        <v>Medium Charges</v>
      </c>
      <c r="AB34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0" s="30" t="str">
        <f>IF(tbl_Customers[[#This Row],[number_vmail_messages]] = 0, "No Usage", IF(tbl_Customers[[#This Row],[number_vmail_messages]] &lt;= 20, "Low Usage", IF(tbl_Customers[[#This Row],[number_vmail_messages]] &lt;= 40, "Medium Usgae", "High Usage")))</f>
        <v>No Usage</v>
      </c>
      <c r="AD3400" s="30" t="str">
        <f>IF(tbl_Customers[[#This Row],[total_day_minutes]]&lt;=150,"Low Usage", IF(tbl_Customers[[#This Row],[total_day_minutes]]&lt;=200,"Medium Usage", IF(tbl_Customers[[#This Row],[total_day_minutes]]&lt;=250,"High Usage","Very High Usage")))</f>
        <v>Low Usage</v>
      </c>
      <c r="AE3400" s="30" t="str">
        <f>IF(tbl_Customers[[#This Row],[total_intl_calls]]&lt;=5,"Low Calls", IF(tbl_Customers[[#This Row],[total_intl_calls]]&lt;=10, "Medium Calls", "High Calls"))</f>
        <v>Low Calls</v>
      </c>
    </row>
    <row r="3401" spans="1:31"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c r="W3401" t="str">
        <f>IF(tbl_Customers[[#This Row],[number_customer_service_calls]] &lt;= 1, "0-1 Calls", IF(tbl_Customers[[#This Row],[number_customer_service_calls]] &lt;= 3, "2-3 Calls", IF(tbl_Customers[[#This Row],[number_customer_service_calls]] &lt;=5, "4-5 Calls", "6+ Calls")))</f>
        <v>2-3 Calls</v>
      </c>
      <c r="X3401" t="str">
        <f>IF(tbl_Customers[[#This Row],[account_length]] &lt;= 50, "0-50", IF(tbl_Customers[[#This Row],[account_length]] &lt;=100, "51-100", IF(tbl_Customers[[#This Row],[account_length]] &lt;= 150, "101-150", "151+")))</f>
        <v>101-150</v>
      </c>
      <c r="Y3401" s="30" t="str">
        <f>IF(tbl_Customers[[#This Row],[total_intl_charge]] &lt;= 3, "Low Charges", "High Charges")</f>
        <v>High Charges</v>
      </c>
      <c r="Z3401" s="30" t="str">
        <f>IF(tbl_Customers[[#This Row],[total_eve_calls]]&lt;=80,"Low Calls",
IF(tbl_Customers[[#This Row],[total_eve_calls]]&lt;=120,"Medium Calls","High Calls"))</f>
        <v>Medium Calls</v>
      </c>
      <c r="AA3401" s="30" t="str">
        <f>IF(tbl_Customers[[#This Row],[total_eve_charge]]&lt;=15,"Low Charges",
IF(tbl_Customers[[#This Row],[total_eve_charge]]&lt;=20,"Medium Charges","High Charges"))</f>
        <v>Low Charges</v>
      </c>
      <c r="AB34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1" s="30" t="str">
        <f>IF(tbl_Customers[[#This Row],[number_vmail_messages]] = 0, "No Usage", IF(tbl_Customers[[#This Row],[number_vmail_messages]] &lt;= 20, "Low Usage", IF(tbl_Customers[[#This Row],[number_vmail_messages]] &lt;= 40, "Medium Usgae", "High Usage")))</f>
        <v>No Usage</v>
      </c>
      <c r="AD3401" s="30" t="str">
        <f>IF(tbl_Customers[[#This Row],[total_day_minutes]]&lt;=150,"Low Usage", IF(tbl_Customers[[#This Row],[total_day_minutes]]&lt;=200,"Medium Usage", IF(tbl_Customers[[#This Row],[total_day_minutes]]&lt;=250,"High Usage","Very High Usage")))</f>
        <v>Low Usage</v>
      </c>
      <c r="AE3401" s="30" t="str">
        <f>IF(tbl_Customers[[#This Row],[total_intl_calls]]&lt;=5,"Low Calls", IF(tbl_Customers[[#This Row],[total_intl_calls]]&lt;=10, "Medium Calls", "High Calls"))</f>
        <v>Medium Calls</v>
      </c>
    </row>
    <row r="3402" spans="1:31"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c r="W3402" t="str">
        <f>IF(tbl_Customers[[#This Row],[number_customer_service_calls]] &lt;= 1, "0-1 Calls", IF(tbl_Customers[[#This Row],[number_customer_service_calls]] &lt;= 3, "2-3 Calls", IF(tbl_Customers[[#This Row],[number_customer_service_calls]] &lt;=5, "4-5 Calls", "6+ Calls")))</f>
        <v>0-1 Calls</v>
      </c>
      <c r="X3402" t="str">
        <f>IF(tbl_Customers[[#This Row],[account_length]] &lt;= 50, "0-50", IF(tbl_Customers[[#This Row],[account_length]] &lt;=100, "51-100", IF(tbl_Customers[[#This Row],[account_length]] &lt;= 150, "101-150", "151+")))</f>
        <v>101-150</v>
      </c>
      <c r="Y3402" s="30" t="str">
        <f>IF(tbl_Customers[[#This Row],[total_intl_charge]] &lt;= 3, "Low Charges", "High Charges")</f>
        <v>High Charges</v>
      </c>
      <c r="Z3402" s="30" t="str">
        <f>IF(tbl_Customers[[#This Row],[total_eve_calls]]&lt;=80,"Low Calls",
IF(tbl_Customers[[#This Row],[total_eve_calls]]&lt;=120,"Medium Calls","High Calls"))</f>
        <v>Medium Calls</v>
      </c>
      <c r="AA3402" s="30" t="str">
        <f>IF(tbl_Customers[[#This Row],[total_eve_charge]]&lt;=15,"Low Charges",
IF(tbl_Customers[[#This Row],[total_eve_charge]]&lt;=20,"Medium Charges","High Charges"))</f>
        <v>Medium Charges</v>
      </c>
      <c r="AB34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2" s="30" t="str">
        <f>IF(tbl_Customers[[#This Row],[number_vmail_messages]] = 0, "No Usage", IF(tbl_Customers[[#This Row],[number_vmail_messages]] &lt;= 20, "Low Usage", IF(tbl_Customers[[#This Row],[number_vmail_messages]] &lt;= 40, "Medium Usgae", "High Usage")))</f>
        <v>No Usage</v>
      </c>
      <c r="AD3402" s="30" t="str">
        <f>IF(tbl_Customers[[#This Row],[total_day_minutes]]&lt;=150,"Low Usage", IF(tbl_Customers[[#This Row],[total_day_minutes]]&lt;=200,"Medium Usage", IF(tbl_Customers[[#This Row],[total_day_minutes]]&lt;=250,"High Usage","Very High Usage")))</f>
        <v>Low Usage</v>
      </c>
      <c r="AE3402" s="30" t="str">
        <f>IF(tbl_Customers[[#This Row],[total_intl_calls]]&lt;=5,"Low Calls", IF(tbl_Customers[[#This Row],[total_intl_calls]]&lt;=10, "Medium Calls", "High Calls"))</f>
        <v>Low Calls</v>
      </c>
    </row>
    <row r="3403" spans="1:31"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c r="W3403" t="str">
        <f>IF(tbl_Customers[[#This Row],[number_customer_service_calls]] &lt;= 1, "0-1 Calls", IF(tbl_Customers[[#This Row],[number_customer_service_calls]] &lt;= 3, "2-3 Calls", IF(tbl_Customers[[#This Row],[number_customer_service_calls]] &lt;=5, "4-5 Calls", "6+ Calls")))</f>
        <v>4-5 Calls</v>
      </c>
      <c r="X3403" t="str">
        <f>IF(tbl_Customers[[#This Row],[account_length]] &lt;= 50, "0-50", IF(tbl_Customers[[#This Row],[account_length]] &lt;=100, "51-100", IF(tbl_Customers[[#This Row],[account_length]] &lt;= 150, "101-150", "151+")))</f>
        <v>151+</v>
      </c>
      <c r="Y3403" s="30" t="str">
        <f>IF(tbl_Customers[[#This Row],[total_intl_charge]] &lt;= 3, "Low Charges", "High Charges")</f>
        <v>Low Charges</v>
      </c>
      <c r="Z3403" s="30" t="str">
        <f>IF(tbl_Customers[[#This Row],[total_eve_calls]]&lt;=80,"Low Calls",
IF(tbl_Customers[[#This Row],[total_eve_calls]]&lt;=120,"Medium Calls","High Calls"))</f>
        <v>Medium Calls</v>
      </c>
      <c r="AA3403" s="30" t="str">
        <f>IF(tbl_Customers[[#This Row],[total_eve_charge]]&lt;=15,"Low Charges",
IF(tbl_Customers[[#This Row],[total_eve_charge]]&lt;=20,"Medium Charges","High Charges"))</f>
        <v>Medium Charges</v>
      </c>
      <c r="AB34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3" s="30" t="str">
        <f>IF(tbl_Customers[[#This Row],[number_vmail_messages]] = 0, "No Usage", IF(tbl_Customers[[#This Row],[number_vmail_messages]] &lt;= 20, "Low Usage", IF(tbl_Customers[[#This Row],[number_vmail_messages]] &lt;= 40, "Medium Usgae", "High Usage")))</f>
        <v>No Usage</v>
      </c>
      <c r="AD3403" s="30" t="str">
        <f>IF(tbl_Customers[[#This Row],[total_day_minutes]]&lt;=150,"Low Usage", IF(tbl_Customers[[#This Row],[total_day_minutes]]&lt;=200,"Medium Usage", IF(tbl_Customers[[#This Row],[total_day_minutes]]&lt;=250,"High Usage","Very High Usage")))</f>
        <v>High Usage</v>
      </c>
      <c r="AE3403" s="30" t="str">
        <f>IF(tbl_Customers[[#This Row],[total_intl_calls]]&lt;=5,"Low Calls", IF(tbl_Customers[[#This Row],[total_intl_calls]]&lt;=10, "Medium Calls", "High Calls"))</f>
        <v>Low Calls</v>
      </c>
    </row>
    <row r="3404" spans="1:31"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c r="W3404" t="str">
        <f>IF(tbl_Customers[[#This Row],[number_customer_service_calls]] &lt;= 1, "0-1 Calls", IF(tbl_Customers[[#This Row],[number_customer_service_calls]] &lt;= 3, "2-3 Calls", IF(tbl_Customers[[#This Row],[number_customer_service_calls]] &lt;=5, "4-5 Calls", "6+ Calls")))</f>
        <v>0-1 Calls</v>
      </c>
      <c r="X3404" t="str">
        <f>IF(tbl_Customers[[#This Row],[account_length]] &lt;= 50, "0-50", IF(tbl_Customers[[#This Row],[account_length]] &lt;=100, "51-100", IF(tbl_Customers[[#This Row],[account_length]] &lt;= 150, "101-150", "151+")))</f>
        <v>151+</v>
      </c>
      <c r="Y3404" s="30" t="str">
        <f>IF(tbl_Customers[[#This Row],[total_intl_charge]] &lt;= 3, "Low Charges", "High Charges")</f>
        <v>Low Charges</v>
      </c>
      <c r="Z3404" s="30" t="str">
        <f>IF(tbl_Customers[[#This Row],[total_eve_calls]]&lt;=80,"Low Calls",
IF(tbl_Customers[[#This Row],[total_eve_calls]]&lt;=120,"Medium Calls","High Calls"))</f>
        <v>High Calls</v>
      </c>
      <c r="AA3404" s="30" t="str">
        <f>IF(tbl_Customers[[#This Row],[total_eve_charge]]&lt;=15,"Low Charges",
IF(tbl_Customers[[#This Row],[total_eve_charge]]&lt;=20,"Medium Charges","High Charges"))</f>
        <v>Low Charges</v>
      </c>
      <c r="AB34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4" s="30" t="str">
        <f>IF(tbl_Customers[[#This Row],[number_vmail_messages]] = 0, "No Usage", IF(tbl_Customers[[#This Row],[number_vmail_messages]] &lt;= 20, "Low Usage", IF(tbl_Customers[[#This Row],[number_vmail_messages]] &lt;= 40, "Medium Usgae", "High Usage")))</f>
        <v>No Usage</v>
      </c>
      <c r="AD3404" s="30" t="str">
        <f>IF(tbl_Customers[[#This Row],[total_day_minutes]]&lt;=150,"Low Usage", IF(tbl_Customers[[#This Row],[total_day_minutes]]&lt;=200,"Medium Usage", IF(tbl_Customers[[#This Row],[total_day_minutes]]&lt;=250,"High Usage","Very High Usage")))</f>
        <v>Medium Usage</v>
      </c>
      <c r="AE3404" s="30" t="str">
        <f>IF(tbl_Customers[[#This Row],[total_intl_calls]]&lt;=5,"Low Calls", IF(tbl_Customers[[#This Row],[total_intl_calls]]&lt;=10, "Medium Calls", "High Calls"))</f>
        <v>Low Calls</v>
      </c>
    </row>
    <row r="3405" spans="1:31"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c r="W3405" t="str">
        <f>IF(tbl_Customers[[#This Row],[number_customer_service_calls]] &lt;= 1, "0-1 Calls", IF(tbl_Customers[[#This Row],[number_customer_service_calls]] &lt;= 3, "2-3 Calls", IF(tbl_Customers[[#This Row],[number_customer_service_calls]] &lt;=5, "4-5 Calls", "6+ Calls")))</f>
        <v>2-3 Calls</v>
      </c>
      <c r="X3405" t="str">
        <f>IF(tbl_Customers[[#This Row],[account_length]] &lt;= 50, "0-50", IF(tbl_Customers[[#This Row],[account_length]] &lt;=100, "51-100", IF(tbl_Customers[[#This Row],[account_length]] &lt;= 150, "101-150", "151+")))</f>
        <v>51-100</v>
      </c>
      <c r="Y3405" s="30" t="str">
        <f>IF(tbl_Customers[[#This Row],[total_intl_charge]] &lt;= 3, "Low Charges", "High Charges")</f>
        <v>Low Charges</v>
      </c>
      <c r="Z3405" s="30" t="str">
        <f>IF(tbl_Customers[[#This Row],[total_eve_calls]]&lt;=80,"Low Calls",
IF(tbl_Customers[[#This Row],[total_eve_calls]]&lt;=120,"Medium Calls","High Calls"))</f>
        <v>Medium Calls</v>
      </c>
      <c r="AA3405" s="30" t="str">
        <f>IF(tbl_Customers[[#This Row],[total_eve_charge]]&lt;=15,"Low Charges",
IF(tbl_Customers[[#This Row],[total_eve_charge]]&lt;=20,"Medium Charges","High Charges"))</f>
        <v>Low Charges</v>
      </c>
      <c r="AB34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5" s="30" t="str">
        <f>IF(tbl_Customers[[#This Row],[number_vmail_messages]] = 0, "No Usage", IF(tbl_Customers[[#This Row],[number_vmail_messages]] &lt;= 20, "Low Usage", IF(tbl_Customers[[#This Row],[number_vmail_messages]] &lt;= 40, "Medium Usgae", "High Usage")))</f>
        <v>No Usage</v>
      </c>
      <c r="AD3405" s="30" t="str">
        <f>IF(tbl_Customers[[#This Row],[total_day_minutes]]&lt;=150,"Low Usage", IF(tbl_Customers[[#This Row],[total_day_minutes]]&lt;=200,"Medium Usage", IF(tbl_Customers[[#This Row],[total_day_minutes]]&lt;=250,"High Usage","Very High Usage")))</f>
        <v>Medium Usage</v>
      </c>
      <c r="AE3405" s="30" t="str">
        <f>IF(tbl_Customers[[#This Row],[total_intl_calls]]&lt;=5,"Low Calls", IF(tbl_Customers[[#This Row],[total_intl_calls]]&lt;=10, "Medium Calls", "High Calls"))</f>
        <v>Low Calls</v>
      </c>
    </row>
    <row r="3406" spans="1:31"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c r="W3406" t="str">
        <f>IF(tbl_Customers[[#This Row],[number_customer_service_calls]] &lt;= 1, "0-1 Calls", IF(tbl_Customers[[#This Row],[number_customer_service_calls]] &lt;= 3, "2-3 Calls", IF(tbl_Customers[[#This Row],[number_customer_service_calls]] &lt;=5, "4-5 Calls", "6+ Calls")))</f>
        <v>0-1 Calls</v>
      </c>
      <c r="X3406" t="str">
        <f>IF(tbl_Customers[[#This Row],[account_length]] &lt;= 50, "0-50", IF(tbl_Customers[[#This Row],[account_length]] &lt;=100, "51-100", IF(tbl_Customers[[#This Row],[account_length]] &lt;= 150, "101-150", "151+")))</f>
        <v>101-150</v>
      </c>
      <c r="Y3406" s="30" t="str">
        <f>IF(tbl_Customers[[#This Row],[total_intl_charge]] &lt;= 3, "Low Charges", "High Charges")</f>
        <v>Low Charges</v>
      </c>
      <c r="Z3406" s="30" t="str">
        <f>IF(tbl_Customers[[#This Row],[total_eve_calls]]&lt;=80,"Low Calls",
IF(tbl_Customers[[#This Row],[total_eve_calls]]&lt;=120,"Medium Calls","High Calls"))</f>
        <v>Medium Calls</v>
      </c>
      <c r="AA3406" s="30" t="str">
        <f>IF(tbl_Customers[[#This Row],[total_eve_charge]]&lt;=15,"Low Charges",
IF(tbl_Customers[[#This Row],[total_eve_charge]]&lt;=20,"Medium Charges","High Charges"))</f>
        <v>Medium Charges</v>
      </c>
      <c r="AB34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06" s="30" t="str">
        <f>IF(tbl_Customers[[#This Row],[number_vmail_messages]] = 0, "No Usage", IF(tbl_Customers[[#This Row],[number_vmail_messages]] &lt;= 20, "Low Usage", IF(tbl_Customers[[#This Row],[number_vmail_messages]] &lt;= 40, "Medium Usgae", "High Usage")))</f>
        <v>No Usage</v>
      </c>
      <c r="AD3406" s="30" t="str">
        <f>IF(tbl_Customers[[#This Row],[total_day_minutes]]&lt;=150,"Low Usage", IF(tbl_Customers[[#This Row],[total_day_minutes]]&lt;=200,"Medium Usage", IF(tbl_Customers[[#This Row],[total_day_minutes]]&lt;=250,"High Usage","Very High Usage")))</f>
        <v>Low Usage</v>
      </c>
      <c r="AE3406" s="30" t="str">
        <f>IF(tbl_Customers[[#This Row],[total_intl_calls]]&lt;=5,"Low Calls", IF(tbl_Customers[[#This Row],[total_intl_calls]]&lt;=10, "Medium Calls", "High Calls"))</f>
        <v>Low Calls</v>
      </c>
    </row>
    <row r="3407" spans="1:31"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c r="W3407" t="str">
        <f>IF(tbl_Customers[[#This Row],[number_customer_service_calls]] &lt;= 1, "0-1 Calls", IF(tbl_Customers[[#This Row],[number_customer_service_calls]] &lt;= 3, "2-3 Calls", IF(tbl_Customers[[#This Row],[number_customer_service_calls]] &lt;=5, "4-5 Calls", "6+ Calls")))</f>
        <v>4-5 Calls</v>
      </c>
      <c r="X3407" t="str">
        <f>IF(tbl_Customers[[#This Row],[account_length]] &lt;= 50, "0-50", IF(tbl_Customers[[#This Row],[account_length]] &lt;=100, "51-100", IF(tbl_Customers[[#This Row],[account_length]] &lt;= 150, "101-150", "151+")))</f>
        <v>151+</v>
      </c>
      <c r="Y3407" s="30" t="str">
        <f>IF(tbl_Customers[[#This Row],[total_intl_charge]] &lt;= 3, "Low Charges", "High Charges")</f>
        <v>Low Charges</v>
      </c>
      <c r="Z3407" s="30" t="str">
        <f>IF(tbl_Customers[[#This Row],[total_eve_calls]]&lt;=80,"Low Calls",
IF(tbl_Customers[[#This Row],[total_eve_calls]]&lt;=120,"Medium Calls","High Calls"))</f>
        <v>Medium Calls</v>
      </c>
      <c r="AA3407" s="30" t="str">
        <f>IF(tbl_Customers[[#This Row],[total_eve_charge]]&lt;=15,"Low Charges",
IF(tbl_Customers[[#This Row],[total_eve_charge]]&lt;=20,"Medium Charges","High Charges"))</f>
        <v>Low Charges</v>
      </c>
      <c r="AB34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07" s="30" t="str">
        <f>IF(tbl_Customers[[#This Row],[number_vmail_messages]] = 0, "No Usage", IF(tbl_Customers[[#This Row],[number_vmail_messages]] &lt;= 20, "Low Usage", IF(tbl_Customers[[#This Row],[number_vmail_messages]] &lt;= 40, "Medium Usgae", "High Usage")))</f>
        <v>Medium Usgae</v>
      </c>
      <c r="AD3407" s="30" t="str">
        <f>IF(tbl_Customers[[#This Row],[total_day_minutes]]&lt;=150,"Low Usage", IF(tbl_Customers[[#This Row],[total_day_minutes]]&lt;=200,"Medium Usage", IF(tbl_Customers[[#This Row],[total_day_minutes]]&lt;=250,"High Usage","Very High Usage")))</f>
        <v>Medium Usage</v>
      </c>
      <c r="AE3407" s="30" t="str">
        <f>IF(tbl_Customers[[#This Row],[total_intl_calls]]&lt;=5,"Low Calls", IF(tbl_Customers[[#This Row],[total_intl_calls]]&lt;=10, "Medium Calls", "High Calls"))</f>
        <v>Low Calls</v>
      </c>
    </row>
    <row r="3408" spans="1:31"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c r="W3408" t="str">
        <f>IF(tbl_Customers[[#This Row],[number_customer_service_calls]] &lt;= 1, "0-1 Calls", IF(tbl_Customers[[#This Row],[number_customer_service_calls]] &lt;= 3, "2-3 Calls", IF(tbl_Customers[[#This Row],[number_customer_service_calls]] &lt;=5, "4-5 Calls", "6+ Calls")))</f>
        <v>2-3 Calls</v>
      </c>
      <c r="X3408" t="str">
        <f>IF(tbl_Customers[[#This Row],[account_length]] &lt;= 50, "0-50", IF(tbl_Customers[[#This Row],[account_length]] &lt;=100, "51-100", IF(tbl_Customers[[#This Row],[account_length]] &lt;= 150, "101-150", "151+")))</f>
        <v>51-100</v>
      </c>
      <c r="Y3408" s="30" t="str">
        <f>IF(tbl_Customers[[#This Row],[total_intl_charge]] &lt;= 3, "Low Charges", "High Charges")</f>
        <v>Low Charges</v>
      </c>
      <c r="Z3408" s="30" t="str">
        <f>IF(tbl_Customers[[#This Row],[total_eve_calls]]&lt;=80,"Low Calls",
IF(tbl_Customers[[#This Row],[total_eve_calls]]&lt;=120,"Medium Calls","High Calls"))</f>
        <v>Medium Calls</v>
      </c>
      <c r="AA3408" s="30" t="str">
        <f>IF(tbl_Customers[[#This Row],[total_eve_charge]]&lt;=15,"Low Charges",
IF(tbl_Customers[[#This Row],[total_eve_charge]]&lt;=20,"Medium Charges","High Charges"))</f>
        <v>High Charges</v>
      </c>
      <c r="AB34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08" s="30" t="str">
        <f>IF(tbl_Customers[[#This Row],[number_vmail_messages]] = 0, "No Usage", IF(tbl_Customers[[#This Row],[number_vmail_messages]] &lt;= 20, "Low Usage", IF(tbl_Customers[[#This Row],[number_vmail_messages]] &lt;= 40, "Medium Usgae", "High Usage")))</f>
        <v>No Usage</v>
      </c>
      <c r="AD3408" s="30" t="str">
        <f>IF(tbl_Customers[[#This Row],[total_day_minutes]]&lt;=150,"Low Usage", IF(tbl_Customers[[#This Row],[total_day_minutes]]&lt;=200,"Medium Usage", IF(tbl_Customers[[#This Row],[total_day_minutes]]&lt;=250,"High Usage","Very High Usage")))</f>
        <v>High Usage</v>
      </c>
      <c r="AE3408" s="30" t="str">
        <f>IF(tbl_Customers[[#This Row],[total_intl_calls]]&lt;=5,"Low Calls", IF(tbl_Customers[[#This Row],[total_intl_calls]]&lt;=10, "Medium Calls", "High Calls"))</f>
        <v>Medium Calls</v>
      </c>
    </row>
    <row r="3409" spans="1:31"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c r="W3409" t="str">
        <f>IF(tbl_Customers[[#This Row],[number_customer_service_calls]] &lt;= 1, "0-1 Calls", IF(tbl_Customers[[#This Row],[number_customer_service_calls]] &lt;= 3, "2-3 Calls", IF(tbl_Customers[[#This Row],[number_customer_service_calls]] &lt;=5, "4-5 Calls", "6+ Calls")))</f>
        <v>2-3 Calls</v>
      </c>
      <c r="X3409" t="str">
        <f>IF(tbl_Customers[[#This Row],[account_length]] &lt;= 50, "0-50", IF(tbl_Customers[[#This Row],[account_length]] &lt;=100, "51-100", IF(tbl_Customers[[#This Row],[account_length]] &lt;= 150, "101-150", "151+")))</f>
        <v>101-150</v>
      </c>
      <c r="Y3409" s="30" t="str">
        <f>IF(tbl_Customers[[#This Row],[total_intl_charge]] &lt;= 3, "Low Charges", "High Charges")</f>
        <v>Low Charges</v>
      </c>
      <c r="Z3409" s="30" t="str">
        <f>IF(tbl_Customers[[#This Row],[total_eve_calls]]&lt;=80,"Low Calls",
IF(tbl_Customers[[#This Row],[total_eve_calls]]&lt;=120,"Medium Calls","High Calls"))</f>
        <v>Medium Calls</v>
      </c>
      <c r="AA3409" s="30" t="str">
        <f>IF(tbl_Customers[[#This Row],[total_eve_charge]]&lt;=15,"Low Charges",
IF(tbl_Customers[[#This Row],[total_eve_charge]]&lt;=20,"Medium Charges","High Charges"))</f>
        <v>High Charges</v>
      </c>
      <c r="AB34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09" s="30" t="str">
        <f>IF(tbl_Customers[[#This Row],[number_vmail_messages]] = 0, "No Usage", IF(tbl_Customers[[#This Row],[number_vmail_messages]] &lt;= 20, "Low Usage", IF(tbl_Customers[[#This Row],[number_vmail_messages]] &lt;= 40, "Medium Usgae", "High Usage")))</f>
        <v>No Usage</v>
      </c>
      <c r="AD3409" s="30" t="str">
        <f>IF(tbl_Customers[[#This Row],[total_day_minutes]]&lt;=150,"Low Usage", IF(tbl_Customers[[#This Row],[total_day_minutes]]&lt;=200,"Medium Usage", IF(tbl_Customers[[#This Row],[total_day_minutes]]&lt;=250,"High Usage","Very High Usage")))</f>
        <v>Low Usage</v>
      </c>
      <c r="AE3409" s="30" t="str">
        <f>IF(tbl_Customers[[#This Row],[total_intl_calls]]&lt;=5,"Low Calls", IF(tbl_Customers[[#This Row],[total_intl_calls]]&lt;=10, "Medium Calls", "High Calls"))</f>
        <v>Low Calls</v>
      </c>
    </row>
    <row r="3410" spans="1:31"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c r="W3410" t="str">
        <f>IF(tbl_Customers[[#This Row],[number_customer_service_calls]] &lt;= 1, "0-1 Calls", IF(tbl_Customers[[#This Row],[number_customer_service_calls]] &lt;= 3, "2-3 Calls", IF(tbl_Customers[[#This Row],[number_customer_service_calls]] &lt;=5, "4-5 Calls", "6+ Calls")))</f>
        <v>2-3 Calls</v>
      </c>
      <c r="X3410" t="str">
        <f>IF(tbl_Customers[[#This Row],[account_length]] &lt;= 50, "0-50", IF(tbl_Customers[[#This Row],[account_length]] &lt;=100, "51-100", IF(tbl_Customers[[#This Row],[account_length]] &lt;= 150, "101-150", "151+")))</f>
        <v>101-150</v>
      </c>
      <c r="Y3410" s="30" t="str">
        <f>IF(tbl_Customers[[#This Row],[total_intl_charge]] &lt;= 3, "Low Charges", "High Charges")</f>
        <v>High Charges</v>
      </c>
      <c r="Z3410" s="30" t="str">
        <f>IF(tbl_Customers[[#This Row],[total_eve_calls]]&lt;=80,"Low Calls",
IF(tbl_Customers[[#This Row],[total_eve_calls]]&lt;=120,"Medium Calls","High Calls"))</f>
        <v>Medium Calls</v>
      </c>
      <c r="AA3410" s="30" t="str">
        <f>IF(tbl_Customers[[#This Row],[total_eve_charge]]&lt;=15,"Low Charges",
IF(tbl_Customers[[#This Row],[total_eve_charge]]&lt;=20,"Medium Charges","High Charges"))</f>
        <v>High Charges</v>
      </c>
      <c r="AB34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0" s="30" t="str">
        <f>IF(tbl_Customers[[#This Row],[number_vmail_messages]] = 0, "No Usage", IF(tbl_Customers[[#This Row],[number_vmail_messages]] &lt;= 20, "Low Usage", IF(tbl_Customers[[#This Row],[number_vmail_messages]] &lt;= 40, "Medium Usgae", "High Usage")))</f>
        <v>No Usage</v>
      </c>
      <c r="AD3410" s="30" t="str">
        <f>IF(tbl_Customers[[#This Row],[total_day_minutes]]&lt;=150,"Low Usage", IF(tbl_Customers[[#This Row],[total_day_minutes]]&lt;=200,"Medium Usage", IF(tbl_Customers[[#This Row],[total_day_minutes]]&lt;=250,"High Usage","Very High Usage")))</f>
        <v>Medium Usage</v>
      </c>
      <c r="AE3410" s="30" t="str">
        <f>IF(tbl_Customers[[#This Row],[total_intl_calls]]&lt;=5,"Low Calls", IF(tbl_Customers[[#This Row],[total_intl_calls]]&lt;=10, "Medium Calls", "High Calls"))</f>
        <v>Low Calls</v>
      </c>
    </row>
    <row r="3411" spans="1:31"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c r="W3411" t="str">
        <f>IF(tbl_Customers[[#This Row],[number_customer_service_calls]] &lt;= 1, "0-1 Calls", IF(tbl_Customers[[#This Row],[number_customer_service_calls]] &lt;= 3, "2-3 Calls", IF(tbl_Customers[[#This Row],[number_customer_service_calls]] &lt;=5, "4-5 Calls", "6+ Calls")))</f>
        <v>0-1 Calls</v>
      </c>
      <c r="X3411" t="str">
        <f>IF(tbl_Customers[[#This Row],[account_length]] &lt;= 50, "0-50", IF(tbl_Customers[[#This Row],[account_length]] &lt;=100, "51-100", IF(tbl_Customers[[#This Row],[account_length]] &lt;= 150, "101-150", "151+")))</f>
        <v>51-100</v>
      </c>
      <c r="Y3411" s="30" t="str">
        <f>IF(tbl_Customers[[#This Row],[total_intl_charge]] &lt;= 3, "Low Charges", "High Charges")</f>
        <v>Low Charges</v>
      </c>
      <c r="Z3411" s="30" t="str">
        <f>IF(tbl_Customers[[#This Row],[total_eve_calls]]&lt;=80,"Low Calls",
IF(tbl_Customers[[#This Row],[total_eve_calls]]&lt;=120,"Medium Calls","High Calls"))</f>
        <v>Medium Calls</v>
      </c>
      <c r="AA3411" s="30" t="str">
        <f>IF(tbl_Customers[[#This Row],[total_eve_charge]]&lt;=15,"Low Charges",
IF(tbl_Customers[[#This Row],[total_eve_charge]]&lt;=20,"Medium Charges","High Charges"))</f>
        <v>Low Charges</v>
      </c>
      <c r="AB34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1" s="30" t="str">
        <f>IF(tbl_Customers[[#This Row],[number_vmail_messages]] = 0, "No Usage", IF(tbl_Customers[[#This Row],[number_vmail_messages]] &lt;= 20, "Low Usage", IF(tbl_Customers[[#This Row],[number_vmail_messages]] &lt;= 40, "Medium Usgae", "High Usage")))</f>
        <v>No Usage</v>
      </c>
      <c r="AD3411" s="30" t="str">
        <f>IF(tbl_Customers[[#This Row],[total_day_minutes]]&lt;=150,"Low Usage", IF(tbl_Customers[[#This Row],[total_day_minutes]]&lt;=200,"Medium Usage", IF(tbl_Customers[[#This Row],[total_day_minutes]]&lt;=250,"High Usage","Very High Usage")))</f>
        <v>Low Usage</v>
      </c>
      <c r="AE3411" s="30" t="str">
        <f>IF(tbl_Customers[[#This Row],[total_intl_calls]]&lt;=5,"Low Calls", IF(tbl_Customers[[#This Row],[total_intl_calls]]&lt;=10, "Medium Calls", "High Calls"))</f>
        <v>Low Calls</v>
      </c>
    </row>
    <row r="3412" spans="1:31"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c r="W3412" t="str">
        <f>IF(tbl_Customers[[#This Row],[number_customer_service_calls]] &lt;= 1, "0-1 Calls", IF(tbl_Customers[[#This Row],[number_customer_service_calls]] &lt;= 3, "2-3 Calls", IF(tbl_Customers[[#This Row],[number_customer_service_calls]] &lt;=5, "4-5 Calls", "6+ Calls")))</f>
        <v>4-5 Calls</v>
      </c>
      <c r="X3412" t="str">
        <f>IF(tbl_Customers[[#This Row],[account_length]] &lt;= 50, "0-50", IF(tbl_Customers[[#This Row],[account_length]] &lt;=100, "51-100", IF(tbl_Customers[[#This Row],[account_length]] &lt;= 150, "101-150", "151+")))</f>
        <v>101-150</v>
      </c>
      <c r="Y3412" s="30" t="str">
        <f>IF(tbl_Customers[[#This Row],[total_intl_charge]] &lt;= 3, "Low Charges", "High Charges")</f>
        <v>High Charges</v>
      </c>
      <c r="Z3412" s="30" t="str">
        <f>IF(tbl_Customers[[#This Row],[total_eve_calls]]&lt;=80,"Low Calls",
IF(tbl_Customers[[#This Row],[total_eve_calls]]&lt;=120,"Medium Calls","High Calls"))</f>
        <v>Medium Calls</v>
      </c>
      <c r="AA3412" s="30" t="str">
        <f>IF(tbl_Customers[[#This Row],[total_eve_charge]]&lt;=15,"Low Charges",
IF(tbl_Customers[[#This Row],[total_eve_charge]]&lt;=20,"Medium Charges","High Charges"))</f>
        <v>Low Charges</v>
      </c>
      <c r="AB34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2" s="30" t="str">
        <f>IF(tbl_Customers[[#This Row],[number_vmail_messages]] = 0, "No Usage", IF(tbl_Customers[[#This Row],[number_vmail_messages]] &lt;= 20, "Low Usage", IF(tbl_Customers[[#This Row],[number_vmail_messages]] &lt;= 40, "Medium Usgae", "High Usage")))</f>
        <v>No Usage</v>
      </c>
      <c r="AD3412" s="30" t="str">
        <f>IF(tbl_Customers[[#This Row],[total_day_minutes]]&lt;=150,"Low Usage", IF(tbl_Customers[[#This Row],[total_day_minutes]]&lt;=200,"Medium Usage", IF(tbl_Customers[[#This Row],[total_day_minutes]]&lt;=250,"High Usage","Very High Usage")))</f>
        <v>Low Usage</v>
      </c>
      <c r="AE3412" s="30" t="str">
        <f>IF(tbl_Customers[[#This Row],[total_intl_calls]]&lt;=5,"Low Calls", IF(tbl_Customers[[#This Row],[total_intl_calls]]&lt;=10, "Medium Calls", "High Calls"))</f>
        <v>Low Calls</v>
      </c>
    </row>
    <row r="3413" spans="1:31"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c r="W3413" t="str">
        <f>IF(tbl_Customers[[#This Row],[number_customer_service_calls]] &lt;= 1, "0-1 Calls", IF(tbl_Customers[[#This Row],[number_customer_service_calls]] &lt;= 3, "2-3 Calls", IF(tbl_Customers[[#This Row],[number_customer_service_calls]] &lt;=5, "4-5 Calls", "6+ Calls")))</f>
        <v>2-3 Calls</v>
      </c>
      <c r="X3413" t="str">
        <f>IF(tbl_Customers[[#This Row],[account_length]] &lt;= 50, "0-50", IF(tbl_Customers[[#This Row],[account_length]] &lt;=100, "51-100", IF(tbl_Customers[[#This Row],[account_length]] &lt;= 150, "101-150", "151+")))</f>
        <v>101-150</v>
      </c>
      <c r="Y3413" s="30" t="str">
        <f>IF(tbl_Customers[[#This Row],[total_intl_charge]] &lt;= 3, "Low Charges", "High Charges")</f>
        <v>Low Charges</v>
      </c>
      <c r="Z3413" s="30" t="str">
        <f>IF(tbl_Customers[[#This Row],[total_eve_calls]]&lt;=80,"Low Calls",
IF(tbl_Customers[[#This Row],[total_eve_calls]]&lt;=120,"Medium Calls","High Calls"))</f>
        <v>Medium Calls</v>
      </c>
      <c r="AA3413" s="30" t="str">
        <f>IF(tbl_Customers[[#This Row],[total_eve_charge]]&lt;=15,"Low Charges",
IF(tbl_Customers[[#This Row],[total_eve_charge]]&lt;=20,"Medium Charges","High Charges"))</f>
        <v>Medium Charges</v>
      </c>
      <c r="AB34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3" s="30" t="str">
        <f>IF(tbl_Customers[[#This Row],[number_vmail_messages]] = 0, "No Usage", IF(tbl_Customers[[#This Row],[number_vmail_messages]] &lt;= 20, "Low Usage", IF(tbl_Customers[[#This Row],[number_vmail_messages]] &lt;= 40, "Medium Usgae", "High Usage")))</f>
        <v>No Usage</v>
      </c>
      <c r="AD3413" s="30" t="str">
        <f>IF(tbl_Customers[[#This Row],[total_day_minutes]]&lt;=150,"Low Usage", IF(tbl_Customers[[#This Row],[total_day_minutes]]&lt;=200,"Medium Usage", IF(tbl_Customers[[#This Row],[total_day_minutes]]&lt;=250,"High Usage","Very High Usage")))</f>
        <v>High Usage</v>
      </c>
      <c r="AE3413" s="30" t="str">
        <f>IF(tbl_Customers[[#This Row],[total_intl_calls]]&lt;=5,"Low Calls", IF(tbl_Customers[[#This Row],[total_intl_calls]]&lt;=10, "Medium Calls", "High Calls"))</f>
        <v>Medium Calls</v>
      </c>
    </row>
    <row r="3414" spans="1:31"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c r="W3414" t="str">
        <f>IF(tbl_Customers[[#This Row],[number_customer_service_calls]] &lt;= 1, "0-1 Calls", IF(tbl_Customers[[#This Row],[number_customer_service_calls]] &lt;= 3, "2-3 Calls", IF(tbl_Customers[[#This Row],[number_customer_service_calls]] &lt;=5, "4-5 Calls", "6+ Calls")))</f>
        <v>2-3 Calls</v>
      </c>
      <c r="X3414" t="str">
        <f>IF(tbl_Customers[[#This Row],[account_length]] &lt;= 50, "0-50", IF(tbl_Customers[[#This Row],[account_length]] &lt;=100, "51-100", IF(tbl_Customers[[#This Row],[account_length]] &lt;= 150, "101-150", "151+")))</f>
        <v>101-150</v>
      </c>
      <c r="Y3414" s="30" t="str">
        <f>IF(tbl_Customers[[#This Row],[total_intl_charge]] &lt;= 3, "Low Charges", "High Charges")</f>
        <v>High Charges</v>
      </c>
      <c r="Z3414" s="30" t="str">
        <f>IF(tbl_Customers[[#This Row],[total_eve_calls]]&lt;=80,"Low Calls",
IF(tbl_Customers[[#This Row],[total_eve_calls]]&lt;=120,"Medium Calls","High Calls"))</f>
        <v>Medium Calls</v>
      </c>
      <c r="AA3414" s="30" t="str">
        <f>IF(tbl_Customers[[#This Row],[total_eve_charge]]&lt;=15,"Low Charges",
IF(tbl_Customers[[#This Row],[total_eve_charge]]&lt;=20,"Medium Charges","High Charges"))</f>
        <v>Medium Charges</v>
      </c>
      <c r="AB34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4" s="30" t="str">
        <f>IF(tbl_Customers[[#This Row],[number_vmail_messages]] = 0, "No Usage", IF(tbl_Customers[[#This Row],[number_vmail_messages]] &lt;= 20, "Low Usage", IF(tbl_Customers[[#This Row],[number_vmail_messages]] &lt;= 40, "Medium Usgae", "High Usage")))</f>
        <v>Medium Usgae</v>
      </c>
      <c r="AD3414" s="30" t="str">
        <f>IF(tbl_Customers[[#This Row],[total_day_minutes]]&lt;=150,"Low Usage", IF(tbl_Customers[[#This Row],[total_day_minutes]]&lt;=200,"Medium Usage", IF(tbl_Customers[[#This Row],[total_day_minutes]]&lt;=250,"High Usage","Very High Usage")))</f>
        <v>High Usage</v>
      </c>
      <c r="AE3414" s="30" t="str">
        <f>IF(tbl_Customers[[#This Row],[total_intl_calls]]&lt;=5,"Low Calls", IF(tbl_Customers[[#This Row],[total_intl_calls]]&lt;=10, "Medium Calls", "High Calls"))</f>
        <v>Low Calls</v>
      </c>
    </row>
    <row r="3415" spans="1:31"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c r="W3415" t="str">
        <f>IF(tbl_Customers[[#This Row],[number_customer_service_calls]] &lt;= 1, "0-1 Calls", IF(tbl_Customers[[#This Row],[number_customer_service_calls]] &lt;= 3, "2-3 Calls", IF(tbl_Customers[[#This Row],[number_customer_service_calls]] &lt;=5, "4-5 Calls", "6+ Calls")))</f>
        <v>0-1 Calls</v>
      </c>
      <c r="X3415" t="str">
        <f>IF(tbl_Customers[[#This Row],[account_length]] &lt;= 50, "0-50", IF(tbl_Customers[[#This Row],[account_length]] &lt;=100, "51-100", IF(tbl_Customers[[#This Row],[account_length]] &lt;= 150, "101-150", "151+")))</f>
        <v>51-100</v>
      </c>
      <c r="Y3415" s="30" t="str">
        <f>IF(tbl_Customers[[#This Row],[total_intl_charge]] &lt;= 3, "Low Charges", "High Charges")</f>
        <v>Low Charges</v>
      </c>
      <c r="Z3415" s="30" t="str">
        <f>IF(tbl_Customers[[#This Row],[total_eve_calls]]&lt;=80,"Low Calls",
IF(tbl_Customers[[#This Row],[total_eve_calls]]&lt;=120,"Medium Calls","High Calls"))</f>
        <v>Medium Calls</v>
      </c>
      <c r="AA3415" s="30" t="str">
        <f>IF(tbl_Customers[[#This Row],[total_eve_charge]]&lt;=15,"Low Charges",
IF(tbl_Customers[[#This Row],[total_eve_charge]]&lt;=20,"Medium Charges","High Charges"))</f>
        <v>High Charges</v>
      </c>
      <c r="AB34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5" s="30" t="str">
        <f>IF(tbl_Customers[[#This Row],[number_vmail_messages]] = 0, "No Usage", IF(tbl_Customers[[#This Row],[number_vmail_messages]] &lt;= 20, "Low Usage", IF(tbl_Customers[[#This Row],[number_vmail_messages]] &lt;= 40, "Medium Usgae", "High Usage")))</f>
        <v>No Usage</v>
      </c>
      <c r="AD3415" s="30" t="str">
        <f>IF(tbl_Customers[[#This Row],[total_day_minutes]]&lt;=150,"Low Usage", IF(tbl_Customers[[#This Row],[total_day_minutes]]&lt;=200,"Medium Usage", IF(tbl_Customers[[#This Row],[total_day_minutes]]&lt;=250,"High Usage","Very High Usage")))</f>
        <v>Low Usage</v>
      </c>
      <c r="AE3415" s="30" t="str">
        <f>IF(tbl_Customers[[#This Row],[total_intl_calls]]&lt;=5,"Low Calls", IF(tbl_Customers[[#This Row],[total_intl_calls]]&lt;=10, "Medium Calls", "High Calls"))</f>
        <v>Low Calls</v>
      </c>
    </row>
    <row r="3416" spans="1:31"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c r="W3416" t="str">
        <f>IF(tbl_Customers[[#This Row],[number_customer_service_calls]] &lt;= 1, "0-1 Calls", IF(tbl_Customers[[#This Row],[number_customer_service_calls]] &lt;= 3, "2-3 Calls", IF(tbl_Customers[[#This Row],[number_customer_service_calls]] &lt;=5, "4-5 Calls", "6+ Calls")))</f>
        <v>2-3 Calls</v>
      </c>
      <c r="X3416" t="str">
        <f>IF(tbl_Customers[[#This Row],[account_length]] &lt;= 50, "0-50", IF(tbl_Customers[[#This Row],[account_length]] &lt;=100, "51-100", IF(tbl_Customers[[#This Row],[account_length]] &lt;= 150, "101-150", "151+")))</f>
        <v>101-150</v>
      </c>
      <c r="Y3416" s="30" t="str">
        <f>IF(tbl_Customers[[#This Row],[total_intl_charge]] &lt;= 3, "Low Charges", "High Charges")</f>
        <v>Low Charges</v>
      </c>
      <c r="Z3416" s="30" t="str">
        <f>IF(tbl_Customers[[#This Row],[total_eve_calls]]&lt;=80,"Low Calls",
IF(tbl_Customers[[#This Row],[total_eve_calls]]&lt;=120,"Medium Calls","High Calls"))</f>
        <v>Medium Calls</v>
      </c>
      <c r="AA3416" s="30" t="str">
        <f>IF(tbl_Customers[[#This Row],[total_eve_charge]]&lt;=15,"Low Charges",
IF(tbl_Customers[[#This Row],[total_eve_charge]]&lt;=20,"Medium Charges","High Charges"))</f>
        <v>Low Charges</v>
      </c>
      <c r="AB34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16" s="30" t="str">
        <f>IF(tbl_Customers[[#This Row],[number_vmail_messages]] = 0, "No Usage", IF(tbl_Customers[[#This Row],[number_vmail_messages]] &lt;= 20, "Low Usage", IF(tbl_Customers[[#This Row],[number_vmail_messages]] &lt;= 40, "Medium Usgae", "High Usage")))</f>
        <v>High Usage</v>
      </c>
      <c r="AD3416" s="30" t="str">
        <f>IF(tbl_Customers[[#This Row],[total_day_minutes]]&lt;=150,"Low Usage", IF(tbl_Customers[[#This Row],[total_day_minutes]]&lt;=200,"Medium Usage", IF(tbl_Customers[[#This Row],[total_day_minutes]]&lt;=250,"High Usage","Very High Usage")))</f>
        <v>Low Usage</v>
      </c>
      <c r="AE3416" s="30" t="str">
        <f>IF(tbl_Customers[[#This Row],[total_intl_calls]]&lt;=5,"Low Calls", IF(tbl_Customers[[#This Row],[total_intl_calls]]&lt;=10, "Medium Calls", "High Calls"))</f>
        <v>Low Calls</v>
      </c>
    </row>
    <row r="3417" spans="1:31"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c r="W3417" t="str">
        <f>IF(tbl_Customers[[#This Row],[number_customer_service_calls]] &lt;= 1, "0-1 Calls", IF(tbl_Customers[[#This Row],[number_customer_service_calls]] &lt;= 3, "2-3 Calls", IF(tbl_Customers[[#This Row],[number_customer_service_calls]] &lt;=5, "4-5 Calls", "6+ Calls")))</f>
        <v>2-3 Calls</v>
      </c>
      <c r="X3417" t="str">
        <f>IF(tbl_Customers[[#This Row],[account_length]] &lt;= 50, "0-50", IF(tbl_Customers[[#This Row],[account_length]] &lt;=100, "51-100", IF(tbl_Customers[[#This Row],[account_length]] &lt;= 150, "101-150", "151+")))</f>
        <v>101-150</v>
      </c>
      <c r="Y3417" s="30" t="str">
        <f>IF(tbl_Customers[[#This Row],[total_intl_charge]] &lt;= 3, "Low Charges", "High Charges")</f>
        <v>Low Charges</v>
      </c>
      <c r="Z3417" s="30" t="str">
        <f>IF(tbl_Customers[[#This Row],[total_eve_calls]]&lt;=80,"Low Calls",
IF(tbl_Customers[[#This Row],[total_eve_calls]]&lt;=120,"Medium Calls","High Calls"))</f>
        <v>Medium Calls</v>
      </c>
      <c r="AA3417" s="30" t="str">
        <f>IF(tbl_Customers[[#This Row],[total_eve_charge]]&lt;=15,"Low Charges",
IF(tbl_Customers[[#This Row],[total_eve_charge]]&lt;=20,"Medium Charges","High Charges"))</f>
        <v>Low Charges</v>
      </c>
      <c r="AB34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17" s="30" t="str">
        <f>IF(tbl_Customers[[#This Row],[number_vmail_messages]] = 0, "No Usage", IF(tbl_Customers[[#This Row],[number_vmail_messages]] &lt;= 20, "Low Usage", IF(tbl_Customers[[#This Row],[number_vmail_messages]] &lt;= 40, "Medium Usgae", "High Usage")))</f>
        <v>No Usage</v>
      </c>
      <c r="AD3417" s="30" t="str">
        <f>IF(tbl_Customers[[#This Row],[total_day_minutes]]&lt;=150,"Low Usage", IF(tbl_Customers[[#This Row],[total_day_minutes]]&lt;=200,"Medium Usage", IF(tbl_Customers[[#This Row],[total_day_minutes]]&lt;=250,"High Usage","Very High Usage")))</f>
        <v>Low Usage</v>
      </c>
      <c r="AE3417" s="30" t="str">
        <f>IF(tbl_Customers[[#This Row],[total_intl_calls]]&lt;=5,"Low Calls", IF(tbl_Customers[[#This Row],[total_intl_calls]]&lt;=10, "Medium Calls", "High Calls"))</f>
        <v>Low Calls</v>
      </c>
    </row>
    <row r="3418" spans="1:31"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c r="W3418" t="str">
        <f>IF(tbl_Customers[[#This Row],[number_customer_service_calls]] &lt;= 1, "0-1 Calls", IF(tbl_Customers[[#This Row],[number_customer_service_calls]] &lt;= 3, "2-3 Calls", IF(tbl_Customers[[#This Row],[number_customer_service_calls]] &lt;=5, "4-5 Calls", "6+ Calls")))</f>
        <v>0-1 Calls</v>
      </c>
      <c r="X3418" t="str">
        <f>IF(tbl_Customers[[#This Row],[account_length]] &lt;= 50, "0-50", IF(tbl_Customers[[#This Row],[account_length]] &lt;=100, "51-100", IF(tbl_Customers[[#This Row],[account_length]] &lt;= 150, "101-150", "151+")))</f>
        <v>101-150</v>
      </c>
      <c r="Y3418" s="30" t="str">
        <f>IF(tbl_Customers[[#This Row],[total_intl_charge]] &lt;= 3, "Low Charges", "High Charges")</f>
        <v>High Charges</v>
      </c>
      <c r="Z3418" s="30" t="str">
        <f>IF(tbl_Customers[[#This Row],[total_eve_calls]]&lt;=80,"Low Calls",
IF(tbl_Customers[[#This Row],[total_eve_calls]]&lt;=120,"Medium Calls","High Calls"))</f>
        <v>Medium Calls</v>
      </c>
      <c r="AA3418" s="30" t="str">
        <f>IF(tbl_Customers[[#This Row],[total_eve_charge]]&lt;=15,"Low Charges",
IF(tbl_Customers[[#This Row],[total_eve_charge]]&lt;=20,"Medium Charges","High Charges"))</f>
        <v>High Charges</v>
      </c>
      <c r="AB34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18" s="30" t="str">
        <f>IF(tbl_Customers[[#This Row],[number_vmail_messages]] = 0, "No Usage", IF(tbl_Customers[[#This Row],[number_vmail_messages]] &lt;= 20, "Low Usage", IF(tbl_Customers[[#This Row],[number_vmail_messages]] &lt;= 40, "Medium Usgae", "High Usage")))</f>
        <v>No Usage</v>
      </c>
      <c r="AD3418" s="30" t="str">
        <f>IF(tbl_Customers[[#This Row],[total_day_minutes]]&lt;=150,"Low Usage", IF(tbl_Customers[[#This Row],[total_day_minutes]]&lt;=200,"Medium Usage", IF(tbl_Customers[[#This Row],[total_day_minutes]]&lt;=250,"High Usage","Very High Usage")))</f>
        <v>Very High Usage</v>
      </c>
      <c r="AE3418" s="30" t="str">
        <f>IF(tbl_Customers[[#This Row],[total_intl_calls]]&lt;=5,"Low Calls", IF(tbl_Customers[[#This Row],[total_intl_calls]]&lt;=10, "Medium Calls", "High Calls"))</f>
        <v>Medium Calls</v>
      </c>
    </row>
    <row r="3419" spans="1:31"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c r="W3419" t="str">
        <f>IF(tbl_Customers[[#This Row],[number_customer_service_calls]] &lt;= 1, "0-1 Calls", IF(tbl_Customers[[#This Row],[number_customer_service_calls]] &lt;= 3, "2-3 Calls", IF(tbl_Customers[[#This Row],[number_customer_service_calls]] &lt;=5, "4-5 Calls", "6+ Calls")))</f>
        <v>0-1 Calls</v>
      </c>
      <c r="X3419" t="str">
        <f>IF(tbl_Customers[[#This Row],[account_length]] &lt;= 50, "0-50", IF(tbl_Customers[[#This Row],[account_length]] &lt;=100, "51-100", IF(tbl_Customers[[#This Row],[account_length]] &lt;= 150, "101-150", "151+")))</f>
        <v>101-150</v>
      </c>
      <c r="Y3419" s="30" t="str">
        <f>IF(tbl_Customers[[#This Row],[total_intl_charge]] &lt;= 3, "Low Charges", "High Charges")</f>
        <v>High Charges</v>
      </c>
      <c r="Z3419" s="30" t="str">
        <f>IF(tbl_Customers[[#This Row],[total_eve_calls]]&lt;=80,"Low Calls",
IF(tbl_Customers[[#This Row],[total_eve_calls]]&lt;=120,"Medium Calls","High Calls"))</f>
        <v>Medium Calls</v>
      </c>
      <c r="AA3419" s="30" t="str">
        <f>IF(tbl_Customers[[#This Row],[total_eve_charge]]&lt;=15,"Low Charges",
IF(tbl_Customers[[#This Row],[total_eve_charge]]&lt;=20,"Medium Charges","High Charges"))</f>
        <v>Low Charges</v>
      </c>
      <c r="AB34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19" s="30" t="str">
        <f>IF(tbl_Customers[[#This Row],[number_vmail_messages]] = 0, "No Usage", IF(tbl_Customers[[#This Row],[number_vmail_messages]] &lt;= 20, "Low Usage", IF(tbl_Customers[[#This Row],[number_vmail_messages]] &lt;= 40, "Medium Usgae", "High Usage")))</f>
        <v>No Usage</v>
      </c>
      <c r="AD3419" s="30" t="str">
        <f>IF(tbl_Customers[[#This Row],[total_day_minutes]]&lt;=150,"Low Usage", IF(tbl_Customers[[#This Row],[total_day_minutes]]&lt;=200,"Medium Usage", IF(tbl_Customers[[#This Row],[total_day_minutes]]&lt;=250,"High Usage","Very High Usage")))</f>
        <v>Low Usage</v>
      </c>
      <c r="AE3419" s="30" t="str">
        <f>IF(tbl_Customers[[#This Row],[total_intl_calls]]&lt;=5,"Low Calls", IF(tbl_Customers[[#This Row],[total_intl_calls]]&lt;=10, "Medium Calls", "High Calls"))</f>
        <v>Low Calls</v>
      </c>
    </row>
    <row r="3420" spans="1:31"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c r="W3420" t="str">
        <f>IF(tbl_Customers[[#This Row],[number_customer_service_calls]] &lt;= 1, "0-1 Calls", IF(tbl_Customers[[#This Row],[number_customer_service_calls]] &lt;= 3, "2-3 Calls", IF(tbl_Customers[[#This Row],[number_customer_service_calls]] &lt;=5, "4-5 Calls", "6+ Calls")))</f>
        <v>0-1 Calls</v>
      </c>
      <c r="X3420" t="str">
        <f>IF(tbl_Customers[[#This Row],[account_length]] &lt;= 50, "0-50", IF(tbl_Customers[[#This Row],[account_length]] &lt;=100, "51-100", IF(tbl_Customers[[#This Row],[account_length]] &lt;= 150, "101-150", "151+")))</f>
        <v>0-50</v>
      </c>
      <c r="Y3420" s="30" t="str">
        <f>IF(tbl_Customers[[#This Row],[total_intl_charge]] &lt;= 3, "Low Charges", "High Charges")</f>
        <v>Low Charges</v>
      </c>
      <c r="Z3420" s="30" t="str">
        <f>IF(tbl_Customers[[#This Row],[total_eve_calls]]&lt;=80,"Low Calls",
IF(tbl_Customers[[#This Row],[total_eve_calls]]&lt;=120,"Medium Calls","High Calls"))</f>
        <v>Medium Calls</v>
      </c>
      <c r="AA3420" s="30" t="str">
        <f>IF(tbl_Customers[[#This Row],[total_eve_charge]]&lt;=15,"Low Charges",
IF(tbl_Customers[[#This Row],[total_eve_charge]]&lt;=20,"Medium Charges","High Charges"))</f>
        <v>Medium Charges</v>
      </c>
      <c r="AB34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0" s="30" t="str">
        <f>IF(tbl_Customers[[#This Row],[number_vmail_messages]] = 0, "No Usage", IF(tbl_Customers[[#This Row],[number_vmail_messages]] &lt;= 20, "Low Usage", IF(tbl_Customers[[#This Row],[number_vmail_messages]] &lt;= 40, "Medium Usgae", "High Usage")))</f>
        <v>No Usage</v>
      </c>
      <c r="AD3420" s="30" t="str">
        <f>IF(tbl_Customers[[#This Row],[total_day_minutes]]&lt;=150,"Low Usage", IF(tbl_Customers[[#This Row],[total_day_minutes]]&lt;=200,"Medium Usage", IF(tbl_Customers[[#This Row],[total_day_minutes]]&lt;=250,"High Usage","Very High Usage")))</f>
        <v>Medium Usage</v>
      </c>
      <c r="AE3420" s="30" t="str">
        <f>IF(tbl_Customers[[#This Row],[total_intl_calls]]&lt;=5,"Low Calls", IF(tbl_Customers[[#This Row],[total_intl_calls]]&lt;=10, "Medium Calls", "High Calls"))</f>
        <v>Low Calls</v>
      </c>
    </row>
    <row r="3421" spans="1:31"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c r="W3421" t="str">
        <f>IF(tbl_Customers[[#This Row],[number_customer_service_calls]] &lt;= 1, "0-1 Calls", IF(tbl_Customers[[#This Row],[number_customer_service_calls]] &lt;= 3, "2-3 Calls", IF(tbl_Customers[[#This Row],[number_customer_service_calls]] &lt;=5, "4-5 Calls", "6+ Calls")))</f>
        <v>2-3 Calls</v>
      </c>
      <c r="X3421" t="str">
        <f>IF(tbl_Customers[[#This Row],[account_length]] &lt;= 50, "0-50", IF(tbl_Customers[[#This Row],[account_length]] &lt;=100, "51-100", IF(tbl_Customers[[#This Row],[account_length]] &lt;= 150, "101-150", "151+")))</f>
        <v>51-100</v>
      </c>
      <c r="Y3421" s="30" t="str">
        <f>IF(tbl_Customers[[#This Row],[total_intl_charge]] &lt;= 3, "Low Charges", "High Charges")</f>
        <v>High Charges</v>
      </c>
      <c r="Z3421" s="30" t="str">
        <f>IF(tbl_Customers[[#This Row],[total_eve_calls]]&lt;=80,"Low Calls",
IF(tbl_Customers[[#This Row],[total_eve_calls]]&lt;=120,"Medium Calls","High Calls"))</f>
        <v>Medium Calls</v>
      </c>
      <c r="AA3421" s="30" t="str">
        <f>IF(tbl_Customers[[#This Row],[total_eve_charge]]&lt;=15,"Low Charges",
IF(tbl_Customers[[#This Row],[total_eve_charge]]&lt;=20,"Medium Charges","High Charges"))</f>
        <v>Medium Charges</v>
      </c>
      <c r="AB34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1" s="30" t="str">
        <f>IF(tbl_Customers[[#This Row],[number_vmail_messages]] = 0, "No Usage", IF(tbl_Customers[[#This Row],[number_vmail_messages]] &lt;= 20, "Low Usage", IF(tbl_Customers[[#This Row],[number_vmail_messages]] &lt;= 40, "Medium Usgae", "High Usage")))</f>
        <v>No Usage</v>
      </c>
      <c r="AD3421" s="30" t="str">
        <f>IF(tbl_Customers[[#This Row],[total_day_minutes]]&lt;=150,"Low Usage", IF(tbl_Customers[[#This Row],[total_day_minutes]]&lt;=200,"Medium Usage", IF(tbl_Customers[[#This Row],[total_day_minutes]]&lt;=250,"High Usage","Very High Usage")))</f>
        <v>High Usage</v>
      </c>
      <c r="AE3421" s="30" t="str">
        <f>IF(tbl_Customers[[#This Row],[total_intl_calls]]&lt;=5,"Low Calls", IF(tbl_Customers[[#This Row],[total_intl_calls]]&lt;=10, "Medium Calls", "High Calls"))</f>
        <v>Medium Calls</v>
      </c>
    </row>
    <row r="3422" spans="1:31"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c r="W3422" t="str">
        <f>IF(tbl_Customers[[#This Row],[number_customer_service_calls]] &lt;= 1, "0-1 Calls", IF(tbl_Customers[[#This Row],[number_customer_service_calls]] &lt;= 3, "2-3 Calls", IF(tbl_Customers[[#This Row],[number_customer_service_calls]] &lt;=5, "4-5 Calls", "6+ Calls")))</f>
        <v>2-3 Calls</v>
      </c>
      <c r="X3422" t="str">
        <f>IF(tbl_Customers[[#This Row],[account_length]] &lt;= 50, "0-50", IF(tbl_Customers[[#This Row],[account_length]] &lt;=100, "51-100", IF(tbl_Customers[[#This Row],[account_length]] &lt;= 150, "101-150", "151+")))</f>
        <v>101-150</v>
      </c>
      <c r="Y3422" s="30" t="str">
        <f>IF(tbl_Customers[[#This Row],[total_intl_charge]] &lt;= 3, "Low Charges", "High Charges")</f>
        <v>High Charges</v>
      </c>
      <c r="Z3422" s="30" t="str">
        <f>IF(tbl_Customers[[#This Row],[total_eve_calls]]&lt;=80,"Low Calls",
IF(tbl_Customers[[#This Row],[total_eve_calls]]&lt;=120,"Medium Calls","High Calls"))</f>
        <v>Medium Calls</v>
      </c>
      <c r="AA3422" s="30" t="str">
        <f>IF(tbl_Customers[[#This Row],[total_eve_charge]]&lt;=15,"Low Charges",
IF(tbl_Customers[[#This Row],[total_eve_charge]]&lt;=20,"Medium Charges","High Charges"))</f>
        <v>High Charges</v>
      </c>
      <c r="AB34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2" s="30" t="str">
        <f>IF(tbl_Customers[[#This Row],[number_vmail_messages]] = 0, "No Usage", IF(tbl_Customers[[#This Row],[number_vmail_messages]] &lt;= 20, "Low Usage", IF(tbl_Customers[[#This Row],[number_vmail_messages]] &lt;= 40, "Medium Usgae", "High Usage")))</f>
        <v>No Usage</v>
      </c>
      <c r="AD3422" s="30" t="str">
        <f>IF(tbl_Customers[[#This Row],[total_day_minutes]]&lt;=150,"Low Usage", IF(tbl_Customers[[#This Row],[total_day_minutes]]&lt;=200,"Medium Usage", IF(tbl_Customers[[#This Row],[total_day_minutes]]&lt;=250,"High Usage","Very High Usage")))</f>
        <v>High Usage</v>
      </c>
      <c r="AE3422" s="30" t="str">
        <f>IF(tbl_Customers[[#This Row],[total_intl_calls]]&lt;=5,"Low Calls", IF(tbl_Customers[[#This Row],[total_intl_calls]]&lt;=10, "Medium Calls", "High Calls"))</f>
        <v>Low Calls</v>
      </c>
    </row>
    <row r="3423" spans="1:31"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c r="W3423" t="str">
        <f>IF(tbl_Customers[[#This Row],[number_customer_service_calls]] &lt;= 1, "0-1 Calls", IF(tbl_Customers[[#This Row],[number_customer_service_calls]] &lt;= 3, "2-3 Calls", IF(tbl_Customers[[#This Row],[number_customer_service_calls]] &lt;=5, "4-5 Calls", "6+ Calls")))</f>
        <v>2-3 Calls</v>
      </c>
      <c r="X3423" t="str">
        <f>IF(tbl_Customers[[#This Row],[account_length]] &lt;= 50, "0-50", IF(tbl_Customers[[#This Row],[account_length]] &lt;=100, "51-100", IF(tbl_Customers[[#This Row],[account_length]] &lt;= 150, "101-150", "151+")))</f>
        <v>51-100</v>
      </c>
      <c r="Y3423" s="30" t="str">
        <f>IF(tbl_Customers[[#This Row],[total_intl_charge]] &lt;= 3, "Low Charges", "High Charges")</f>
        <v>Low Charges</v>
      </c>
      <c r="Z3423" s="30" t="str">
        <f>IF(tbl_Customers[[#This Row],[total_eve_calls]]&lt;=80,"Low Calls",
IF(tbl_Customers[[#This Row],[total_eve_calls]]&lt;=120,"Medium Calls","High Calls"))</f>
        <v>High Calls</v>
      </c>
      <c r="AA3423" s="30" t="str">
        <f>IF(tbl_Customers[[#This Row],[total_eve_charge]]&lt;=15,"Low Charges",
IF(tbl_Customers[[#This Row],[total_eve_charge]]&lt;=20,"Medium Charges","High Charges"))</f>
        <v>Medium Charges</v>
      </c>
      <c r="AB34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3" s="30" t="str">
        <f>IF(tbl_Customers[[#This Row],[number_vmail_messages]] = 0, "No Usage", IF(tbl_Customers[[#This Row],[number_vmail_messages]] &lt;= 20, "Low Usage", IF(tbl_Customers[[#This Row],[number_vmail_messages]] &lt;= 40, "Medium Usgae", "High Usage")))</f>
        <v>No Usage</v>
      </c>
      <c r="AD3423" s="30" t="str">
        <f>IF(tbl_Customers[[#This Row],[total_day_minutes]]&lt;=150,"Low Usage", IF(tbl_Customers[[#This Row],[total_day_minutes]]&lt;=200,"Medium Usage", IF(tbl_Customers[[#This Row],[total_day_minutes]]&lt;=250,"High Usage","Very High Usage")))</f>
        <v>High Usage</v>
      </c>
      <c r="AE3423" s="30" t="str">
        <f>IF(tbl_Customers[[#This Row],[total_intl_calls]]&lt;=5,"Low Calls", IF(tbl_Customers[[#This Row],[total_intl_calls]]&lt;=10, "Medium Calls", "High Calls"))</f>
        <v>Low Calls</v>
      </c>
    </row>
    <row r="3424" spans="1:31"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c r="W3424" t="str">
        <f>IF(tbl_Customers[[#This Row],[number_customer_service_calls]] &lt;= 1, "0-1 Calls", IF(tbl_Customers[[#This Row],[number_customer_service_calls]] &lt;= 3, "2-3 Calls", IF(tbl_Customers[[#This Row],[number_customer_service_calls]] &lt;=5, "4-5 Calls", "6+ Calls")))</f>
        <v>2-3 Calls</v>
      </c>
      <c r="X3424" t="str">
        <f>IF(tbl_Customers[[#This Row],[account_length]] &lt;= 50, "0-50", IF(tbl_Customers[[#This Row],[account_length]] &lt;=100, "51-100", IF(tbl_Customers[[#This Row],[account_length]] &lt;= 150, "101-150", "151+")))</f>
        <v>51-100</v>
      </c>
      <c r="Y3424" s="30" t="str">
        <f>IF(tbl_Customers[[#This Row],[total_intl_charge]] &lt;= 3, "Low Charges", "High Charges")</f>
        <v>Low Charges</v>
      </c>
      <c r="Z3424" s="30" t="str">
        <f>IF(tbl_Customers[[#This Row],[total_eve_calls]]&lt;=80,"Low Calls",
IF(tbl_Customers[[#This Row],[total_eve_calls]]&lt;=120,"Medium Calls","High Calls"))</f>
        <v>High Calls</v>
      </c>
      <c r="AA3424" s="30" t="str">
        <f>IF(tbl_Customers[[#This Row],[total_eve_charge]]&lt;=15,"Low Charges",
IF(tbl_Customers[[#This Row],[total_eve_charge]]&lt;=20,"Medium Charges","High Charges"))</f>
        <v>High Charges</v>
      </c>
      <c r="AB34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4" s="30" t="str">
        <f>IF(tbl_Customers[[#This Row],[number_vmail_messages]] = 0, "No Usage", IF(tbl_Customers[[#This Row],[number_vmail_messages]] &lt;= 20, "Low Usage", IF(tbl_Customers[[#This Row],[number_vmail_messages]] &lt;= 40, "Medium Usgae", "High Usage")))</f>
        <v>Medium Usgae</v>
      </c>
      <c r="AD3424" s="30" t="str">
        <f>IF(tbl_Customers[[#This Row],[total_day_minutes]]&lt;=150,"Low Usage", IF(tbl_Customers[[#This Row],[total_day_minutes]]&lt;=200,"Medium Usage", IF(tbl_Customers[[#This Row],[total_day_minutes]]&lt;=250,"High Usage","Very High Usage")))</f>
        <v>High Usage</v>
      </c>
      <c r="AE3424" s="30" t="str">
        <f>IF(tbl_Customers[[#This Row],[total_intl_calls]]&lt;=5,"Low Calls", IF(tbl_Customers[[#This Row],[total_intl_calls]]&lt;=10, "Medium Calls", "High Calls"))</f>
        <v>Low Calls</v>
      </c>
    </row>
    <row r="3425" spans="1:31"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c r="W3425" t="str">
        <f>IF(tbl_Customers[[#This Row],[number_customer_service_calls]] &lt;= 1, "0-1 Calls", IF(tbl_Customers[[#This Row],[number_customer_service_calls]] &lt;= 3, "2-3 Calls", IF(tbl_Customers[[#This Row],[number_customer_service_calls]] &lt;=5, "4-5 Calls", "6+ Calls")))</f>
        <v>2-3 Calls</v>
      </c>
      <c r="X3425" t="str">
        <f>IF(tbl_Customers[[#This Row],[account_length]] &lt;= 50, "0-50", IF(tbl_Customers[[#This Row],[account_length]] &lt;=100, "51-100", IF(tbl_Customers[[#This Row],[account_length]] &lt;= 150, "101-150", "151+")))</f>
        <v>51-100</v>
      </c>
      <c r="Y3425" s="30" t="str">
        <f>IF(tbl_Customers[[#This Row],[total_intl_charge]] &lt;= 3, "Low Charges", "High Charges")</f>
        <v>High Charges</v>
      </c>
      <c r="Z3425" s="30" t="str">
        <f>IF(tbl_Customers[[#This Row],[total_eve_calls]]&lt;=80,"Low Calls",
IF(tbl_Customers[[#This Row],[total_eve_calls]]&lt;=120,"Medium Calls","High Calls"))</f>
        <v>Medium Calls</v>
      </c>
      <c r="AA3425" s="30" t="str">
        <f>IF(tbl_Customers[[#This Row],[total_eve_charge]]&lt;=15,"Low Charges",
IF(tbl_Customers[[#This Row],[total_eve_charge]]&lt;=20,"Medium Charges","High Charges"))</f>
        <v>Low Charges</v>
      </c>
      <c r="AB34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5" s="30" t="str">
        <f>IF(tbl_Customers[[#This Row],[number_vmail_messages]] = 0, "No Usage", IF(tbl_Customers[[#This Row],[number_vmail_messages]] &lt;= 20, "Low Usage", IF(tbl_Customers[[#This Row],[number_vmail_messages]] &lt;= 40, "Medium Usgae", "High Usage")))</f>
        <v>No Usage</v>
      </c>
      <c r="AD3425" s="30" t="str">
        <f>IF(tbl_Customers[[#This Row],[total_day_minutes]]&lt;=150,"Low Usage", IF(tbl_Customers[[#This Row],[total_day_minutes]]&lt;=200,"Medium Usage", IF(tbl_Customers[[#This Row],[total_day_minutes]]&lt;=250,"High Usage","Very High Usage")))</f>
        <v>High Usage</v>
      </c>
      <c r="AE3425" s="30" t="str">
        <f>IF(tbl_Customers[[#This Row],[total_intl_calls]]&lt;=5,"Low Calls", IF(tbl_Customers[[#This Row],[total_intl_calls]]&lt;=10, "Medium Calls", "High Calls"))</f>
        <v>Medium Calls</v>
      </c>
    </row>
    <row r="3426" spans="1:31"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c r="W3426" t="str">
        <f>IF(tbl_Customers[[#This Row],[number_customer_service_calls]] &lt;= 1, "0-1 Calls", IF(tbl_Customers[[#This Row],[number_customer_service_calls]] &lt;= 3, "2-3 Calls", IF(tbl_Customers[[#This Row],[number_customer_service_calls]] &lt;=5, "4-5 Calls", "6+ Calls")))</f>
        <v>0-1 Calls</v>
      </c>
      <c r="X3426" t="str">
        <f>IF(tbl_Customers[[#This Row],[account_length]] &lt;= 50, "0-50", IF(tbl_Customers[[#This Row],[account_length]] &lt;=100, "51-100", IF(tbl_Customers[[#This Row],[account_length]] &lt;= 150, "101-150", "151+")))</f>
        <v>51-100</v>
      </c>
      <c r="Y3426" s="30" t="str">
        <f>IF(tbl_Customers[[#This Row],[total_intl_charge]] &lt;= 3, "Low Charges", "High Charges")</f>
        <v>High Charges</v>
      </c>
      <c r="Z3426" s="30" t="str">
        <f>IF(tbl_Customers[[#This Row],[total_eve_calls]]&lt;=80,"Low Calls",
IF(tbl_Customers[[#This Row],[total_eve_calls]]&lt;=120,"Medium Calls","High Calls"))</f>
        <v>Low Calls</v>
      </c>
      <c r="AA3426" s="30" t="str">
        <f>IF(tbl_Customers[[#This Row],[total_eve_charge]]&lt;=15,"Low Charges",
IF(tbl_Customers[[#This Row],[total_eve_charge]]&lt;=20,"Medium Charges","High Charges"))</f>
        <v>Medium Charges</v>
      </c>
      <c r="AB34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6" s="30" t="str">
        <f>IF(tbl_Customers[[#This Row],[number_vmail_messages]] = 0, "No Usage", IF(tbl_Customers[[#This Row],[number_vmail_messages]] &lt;= 20, "Low Usage", IF(tbl_Customers[[#This Row],[number_vmail_messages]] &lt;= 40, "Medium Usgae", "High Usage")))</f>
        <v>No Usage</v>
      </c>
      <c r="AD3426" s="30" t="str">
        <f>IF(tbl_Customers[[#This Row],[total_day_minutes]]&lt;=150,"Low Usage", IF(tbl_Customers[[#This Row],[total_day_minutes]]&lt;=200,"Medium Usage", IF(tbl_Customers[[#This Row],[total_day_minutes]]&lt;=250,"High Usage","Very High Usage")))</f>
        <v>High Usage</v>
      </c>
      <c r="AE3426" s="30" t="str">
        <f>IF(tbl_Customers[[#This Row],[total_intl_calls]]&lt;=5,"Low Calls", IF(tbl_Customers[[#This Row],[total_intl_calls]]&lt;=10, "Medium Calls", "High Calls"))</f>
        <v>Medium Calls</v>
      </c>
    </row>
    <row r="3427" spans="1:31"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c r="W3427" t="str">
        <f>IF(tbl_Customers[[#This Row],[number_customer_service_calls]] &lt;= 1, "0-1 Calls", IF(tbl_Customers[[#This Row],[number_customer_service_calls]] &lt;= 3, "2-3 Calls", IF(tbl_Customers[[#This Row],[number_customer_service_calls]] &lt;=5, "4-5 Calls", "6+ Calls")))</f>
        <v>2-3 Calls</v>
      </c>
      <c r="X3427" t="str">
        <f>IF(tbl_Customers[[#This Row],[account_length]] &lt;= 50, "0-50", IF(tbl_Customers[[#This Row],[account_length]] &lt;=100, "51-100", IF(tbl_Customers[[#This Row],[account_length]] &lt;= 150, "101-150", "151+")))</f>
        <v>101-150</v>
      </c>
      <c r="Y3427" s="30" t="str">
        <f>IF(tbl_Customers[[#This Row],[total_intl_charge]] &lt;= 3, "Low Charges", "High Charges")</f>
        <v>Low Charges</v>
      </c>
      <c r="Z3427" s="30" t="str">
        <f>IF(tbl_Customers[[#This Row],[total_eve_calls]]&lt;=80,"Low Calls",
IF(tbl_Customers[[#This Row],[total_eve_calls]]&lt;=120,"Medium Calls","High Calls"))</f>
        <v>Medium Calls</v>
      </c>
      <c r="AA3427" s="30" t="str">
        <f>IF(tbl_Customers[[#This Row],[total_eve_charge]]&lt;=15,"Low Charges",
IF(tbl_Customers[[#This Row],[total_eve_charge]]&lt;=20,"Medium Charges","High Charges"))</f>
        <v>Medium Charges</v>
      </c>
      <c r="AB34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27" s="30" t="str">
        <f>IF(tbl_Customers[[#This Row],[number_vmail_messages]] = 0, "No Usage", IF(tbl_Customers[[#This Row],[number_vmail_messages]] &lt;= 20, "Low Usage", IF(tbl_Customers[[#This Row],[number_vmail_messages]] &lt;= 40, "Medium Usgae", "High Usage")))</f>
        <v>No Usage</v>
      </c>
      <c r="AD3427" s="30" t="str">
        <f>IF(tbl_Customers[[#This Row],[total_day_minutes]]&lt;=150,"Low Usage", IF(tbl_Customers[[#This Row],[total_day_minutes]]&lt;=200,"Medium Usage", IF(tbl_Customers[[#This Row],[total_day_minutes]]&lt;=250,"High Usage","Very High Usage")))</f>
        <v>Low Usage</v>
      </c>
      <c r="AE3427" s="30" t="str">
        <f>IF(tbl_Customers[[#This Row],[total_intl_calls]]&lt;=5,"Low Calls", IF(tbl_Customers[[#This Row],[total_intl_calls]]&lt;=10, "Medium Calls", "High Calls"))</f>
        <v>Low Calls</v>
      </c>
    </row>
    <row r="3428" spans="1:31"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c r="W3428" t="str">
        <f>IF(tbl_Customers[[#This Row],[number_customer_service_calls]] &lt;= 1, "0-1 Calls", IF(tbl_Customers[[#This Row],[number_customer_service_calls]] &lt;= 3, "2-3 Calls", IF(tbl_Customers[[#This Row],[number_customer_service_calls]] &lt;=5, "4-5 Calls", "6+ Calls")))</f>
        <v>2-3 Calls</v>
      </c>
      <c r="X3428" t="str">
        <f>IF(tbl_Customers[[#This Row],[account_length]] &lt;= 50, "0-50", IF(tbl_Customers[[#This Row],[account_length]] &lt;=100, "51-100", IF(tbl_Customers[[#This Row],[account_length]] &lt;= 150, "101-150", "151+")))</f>
        <v>51-100</v>
      </c>
      <c r="Y3428" s="30" t="str">
        <f>IF(tbl_Customers[[#This Row],[total_intl_charge]] &lt;= 3, "Low Charges", "High Charges")</f>
        <v>Low Charges</v>
      </c>
      <c r="Z3428" s="30" t="str">
        <f>IF(tbl_Customers[[#This Row],[total_eve_calls]]&lt;=80,"Low Calls",
IF(tbl_Customers[[#This Row],[total_eve_calls]]&lt;=120,"Medium Calls","High Calls"))</f>
        <v>Medium Calls</v>
      </c>
      <c r="AA3428" s="30" t="str">
        <f>IF(tbl_Customers[[#This Row],[total_eve_charge]]&lt;=15,"Low Charges",
IF(tbl_Customers[[#This Row],[total_eve_charge]]&lt;=20,"Medium Charges","High Charges"))</f>
        <v>Medium Charges</v>
      </c>
      <c r="AB34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28" s="30" t="str">
        <f>IF(tbl_Customers[[#This Row],[number_vmail_messages]] = 0, "No Usage", IF(tbl_Customers[[#This Row],[number_vmail_messages]] &lt;= 20, "Low Usage", IF(tbl_Customers[[#This Row],[number_vmail_messages]] &lt;= 40, "Medium Usgae", "High Usage")))</f>
        <v>No Usage</v>
      </c>
      <c r="AD3428" s="30" t="str">
        <f>IF(tbl_Customers[[#This Row],[total_day_minutes]]&lt;=150,"Low Usage", IF(tbl_Customers[[#This Row],[total_day_minutes]]&lt;=200,"Medium Usage", IF(tbl_Customers[[#This Row],[total_day_minutes]]&lt;=250,"High Usage","Very High Usage")))</f>
        <v>Medium Usage</v>
      </c>
      <c r="AE3428" s="30" t="str">
        <f>IF(tbl_Customers[[#This Row],[total_intl_calls]]&lt;=5,"Low Calls", IF(tbl_Customers[[#This Row],[total_intl_calls]]&lt;=10, "Medium Calls", "High Calls"))</f>
        <v>Medium Calls</v>
      </c>
    </row>
    <row r="3429" spans="1:31"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c r="W3429" t="str">
        <f>IF(tbl_Customers[[#This Row],[number_customer_service_calls]] &lt;= 1, "0-1 Calls", IF(tbl_Customers[[#This Row],[number_customer_service_calls]] &lt;= 3, "2-3 Calls", IF(tbl_Customers[[#This Row],[number_customer_service_calls]] &lt;=5, "4-5 Calls", "6+ Calls")))</f>
        <v>2-3 Calls</v>
      </c>
      <c r="X3429" t="str">
        <f>IF(tbl_Customers[[#This Row],[account_length]] &lt;= 50, "0-50", IF(tbl_Customers[[#This Row],[account_length]] &lt;=100, "51-100", IF(tbl_Customers[[#This Row],[account_length]] &lt;= 150, "101-150", "151+")))</f>
        <v>51-100</v>
      </c>
      <c r="Y3429" s="30" t="str">
        <f>IF(tbl_Customers[[#This Row],[total_intl_charge]] &lt;= 3, "Low Charges", "High Charges")</f>
        <v>High Charges</v>
      </c>
      <c r="Z3429" s="30" t="str">
        <f>IF(tbl_Customers[[#This Row],[total_eve_calls]]&lt;=80,"Low Calls",
IF(tbl_Customers[[#This Row],[total_eve_calls]]&lt;=120,"Medium Calls","High Calls"))</f>
        <v>Medium Calls</v>
      </c>
      <c r="AA3429" s="30" t="str">
        <f>IF(tbl_Customers[[#This Row],[total_eve_charge]]&lt;=15,"Low Charges",
IF(tbl_Customers[[#This Row],[total_eve_charge]]&lt;=20,"Medium Charges","High Charges"))</f>
        <v>Medium Charges</v>
      </c>
      <c r="AB34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29" s="30" t="str">
        <f>IF(tbl_Customers[[#This Row],[number_vmail_messages]] = 0, "No Usage", IF(tbl_Customers[[#This Row],[number_vmail_messages]] &lt;= 20, "Low Usage", IF(tbl_Customers[[#This Row],[number_vmail_messages]] &lt;= 40, "Medium Usgae", "High Usage")))</f>
        <v>No Usage</v>
      </c>
      <c r="AD3429" s="30" t="str">
        <f>IF(tbl_Customers[[#This Row],[total_day_minutes]]&lt;=150,"Low Usage", IF(tbl_Customers[[#This Row],[total_day_minutes]]&lt;=200,"Medium Usage", IF(tbl_Customers[[#This Row],[total_day_minutes]]&lt;=250,"High Usage","Very High Usage")))</f>
        <v>Very High Usage</v>
      </c>
      <c r="AE3429" s="30" t="str">
        <f>IF(tbl_Customers[[#This Row],[total_intl_calls]]&lt;=5,"Low Calls", IF(tbl_Customers[[#This Row],[total_intl_calls]]&lt;=10, "Medium Calls", "High Calls"))</f>
        <v>Low Calls</v>
      </c>
    </row>
    <row r="3430" spans="1:31"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c r="W3430" t="str">
        <f>IF(tbl_Customers[[#This Row],[number_customer_service_calls]] &lt;= 1, "0-1 Calls", IF(tbl_Customers[[#This Row],[number_customer_service_calls]] &lt;= 3, "2-3 Calls", IF(tbl_Customers[[#This Row],[number_customer_service_calls]] &lt;=5, "4-5 Calls", "6+ Calls")))</f>
        <v>2-3 Calls</v>
      </c>
      <c r="X3430" t="str">
        <f>IF(tbl_Customers[[#This Row],[account_length]] &lt;= 50, "0-50", IF(tbl_Customers[[#This Row],[account_length]] &lt;=100, "51-100", IF(tbl_Customers[[#This Row],[account_length]] &lt;= 150, "101-150", "151+")))</f>
        <v>101-150</v>
      </c>
      <c r="Y3430" s="30" t="str">
        <f>IF(tbl_Customers[[#This Row],[total_intl_charge]] &lt;= 3, "Low Charges", "High Charges")</f>
        <v>Low Charges</v>
      </c>
      <c r="Z3430" s="30" t="str">
        <f>IF(tbl_Customers[[#This Row],[total_eve_calls]]&lt;=80,"Low Calls",
IF(tbl_Customers[[#This Row],[total_eve_calls]]&lt;=120,"Medium Calls","High Calls"))</f>
        <v>Medium Calls</v>
      </c>
      <c r="AA3430" s="30" t="str">
        <f>IF(tbl_Customers[[#This Row],[total_eve_charge]]&lt;=15,"Low Charges",
IF(tbl_Customers[[#This Row],[total_eve_charge]]&lt;=20,"Medium Charges","High Charges"))</f>
        <v>Low Charges</v>
      </c>
      <c r="AB34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0" s="30" t="str">
        <f>IF(tbl_Customers[[#This Row],[number_vmail_messages]] = 0, "No Usage", IF(tbl_Customers[[#This Row],[number_vmail_messages]] &lt;= 20, "Low Usage", IF(tbl_Customers[[#This Row],[number_vmail_messages]] &lt;= 40, "Medium Usgae", "High Usage")))</f>
        <v>No Usage</v>
      </c>
      <c r="AD3430" s="30" t="str">
        <f>IF(tbl_Customers[[#This Row],[total_day_minutes]]&lt;=150,"Low Usage", IF(tbl_Customers[[#This Row],[total_day_minutes]]&lt;=200,"Medium Usage", IF(tbl_Customers[[#This Row],[total_day_minutes]]&lt;=250,"High Usage","Very High Usage")))</f>
        <v>High Usage</v>
      </c>
      <c r="AE3430" s="30" t="str">
        <f>IF(tbl_Customers[[#This Row],[total_intl_calls]]&lt;=5,"Low Calls", IF(tbl_Customers[[#This Row],[total_intl_calls]]&lt;=10, "Medium Calls", "High Calls"))</f>
        <v>Medium Calls</v>
      </c>
    </row>
    <row r="3431" spans="1:31"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c r="W3431" t="str">
        <f>IF(tbl_Customers[[#This Row],[number_customer_service_calls]] &lt;= 1, "0-1 Calls", IF(tbl_Customers[[#This Row],[number_customer_service_calls]] &lt;= 3, "2-3 Calls", IF(tbl_Customers[[#This Row],[number_customer_service_calls]] &lt;=5, "4-5 Calls", "6+ Calls")))</f>
        <v>0-1 Calls</v>
      </c>
      <c r="X3431" t="str">
        <f>IF(tbl_Customers[[#This Row],[account_length]] &lt;= 50, "0-50", IF(tbl_Customers[[#This Row],[account_length]] &lt;=100, "51-100", IF(tbl_Customers[[#This Row],[account_length]] &lt;= 150, "101-150", "151+")))</f>
        <v>51-100</v>
      </c>
      <c r="Y3431" s="30" t="str">
        <f>IF(tbl_Customers[[#This Row],[total_intl_charge]] &lt;= 3, "Low Charges", "High Charges")</f>
        <v>Low Charges</v>
      </c>
      <c r="Z3431" s="30" t="str">
        <f>IF(tbl_Customers[[#This Row],[total_eve_calls]]&lt;=80,"Low Calls",
IF(tbl_Customers[[#This Row],[total_eve_calls]]&lt;=120,"Medium Calls","High Calls"))</f>
        <v>Medium Calls</v>
      </c>
      <c r="AA3431" s="30" t="str">
        <f>IF(tbl_Customers[[#This Row],[total_eve_charge]]&lt;=15,"Low Charges",
IF(tbl_Customers[[#This Row],[total_eve_charge]]&lt;=20,"Medium Charges","High Charges"))</f>
        <v>High Charges</v>
      </c>
      <c r="AB34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1" s="30" t="str">
        <f>IF(tbl_Customers[[#This Row],[number_vmail_messages]] = 0, "No Usage", IF(tbl_Customers[[#This Row],[number_vmail_messages]] &lt;= 20, "Low Usage", IF(tbl_Customers[[#This Row],[number_vmail_messages]] &lt;= 40, "Medium Usgae", "High Usage")))</f>
        <v>Low Usage</v>
      </c>
      <c r="AD3431" s="30" t="str">
        <f>IF(tbl_Customers[[#This Row],[total_day_minutes]]&lt;=150,"Low Usage", IF(tbl_Customers[[#This Row],[total_day_minutes]]&lt;=200,"Medium Usage", IF(tbl_Customers[[#This Row],[total_day_minutes]]&lt;=250,"High Usage","Very High Usage")))</f>
        <v>High Usage</v>
      </c>
      <c r="AE3431" s="30" t="str">
        <f>IF(tbl_Customers[[#This Row],[total_intl_calls]]&lt;=5,"Low Calls", IF(tbl_Customers[[#This Row],[total_intl_calls]]&lt;=10, "Medium Calls", "High Calls"))</f>
        <v>Low Calls</v>
      </c>
    </row>
    <row r="3432" spans="1:31"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c r="W3432" t="str">
        <f>IF(tbl_Customers[[#This Row],[number_customer_service_calls]] &lt;= 1, "0-1 Calls", IF(tbl_Customers[[#This Row],[number_customer_service_calls]] &lt;= 3, "2-3 Calls", IF(tbl_Customers[[#This Row],[number_customer_service_calls]] &lt;=5, "4-5 Calls", "6+ Calls")))</f>
        <v>0-1 Calls</v>
      </c>
      <c r="X3432" t="str">
        <f>IF(tbl_Customers[[#This Row],[account_length]] &lt;= 50, "0-50", IF(tbl_Customers[[#This Row],[account_length]] &lt;=100, "51-100", IF(tbl_Customers[[#This Row],[account_length]] &lt;= 150, "101-150", "151+")))</f>
        <v>101-150</v>
      </c>
      <c r="Y3432" s="30" t="str">
        <f>IF(tbl_Customers[[#This Row],[total_intl_charge]] &lt;= 3, "Low Charges", "High Charges")</f>
        <v>Low Charges</v>
      </c>
      <c r="Z3432" s="30" t="str">
        <f>IF(tbl_Customers[[#This Row],[total_eve_calls]]&lt;=80,"Low Calls",
IF(tbl_Customers[[#This Row],[total_eve_calls]]&lt;=120,"Medium Calls","High Calls"))</f>
        <v>Low Calls</v>
      </c>
      <c r="AA3432" s="30" t="str">
        <f>IF(tbl_Customers[[#This Row],[total_eve_charge]]&lt;=15,"Low Charges",
IF(tbl_Customers[[#This Row],[total_eve_charge]]&lt;=20,"Medium Charges","High Charges"))</f>
        <v>Medium Charges</v>
      </c>
      <c r="AB34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2" s="30" t="str">
        <f>IF(tbl_Customers[[#This Row],[number_vmail_messages]] = 0, "No Usage", IF(tbl_Customers[[#This Row],[number_vmail_messages]] &lt;= 20, "Low Usage", IF(tbl_Customers[[#This Row],[number_vmail_messages]] &lt;= 40, "Medium Usgae", "High Usage")))</f>
        <v>Medium Usgae</v>
      </c>
      <c r="AD3432" s="30" t="str">
        <f>IF(tbl_Customers[[#This Row],[total_day_minutes]]&lt;=150,"Low Usage", IF(tbl_Customers[[#This Row],[total_day_minutes]]&lt;=200,"Medium Usage", IF(tbl_Customers[[#This Row],[total_day_minutes]]&lt;=250,"High Usage","Very High Usage")))</f>
        <v>Medium Usage</v>
      </c>
      <c r="AE3432" s="30" t="str">
        <f>IF(tbl_Customers[[#This Row],[total_intl_calls]]&lt;=5,"Low Calls", IF(tbl_Customers[[#This Row],[total_intl_calls]]&lt;=10, "Medium Calls", "High Calls"))</f>
        <v>Low Calls</v>
      </c>
    </row>
    <row r="3433" spans="1:31"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c r="W3433" t="str">
        <f>IF(tbl_Customers[[#This Row],[number_customer_service_calls]] &lt;= 1, "0-1 Calls", IF(tbl_Customers[[#This Row],[number_customer_service_calls]] &lt;= 3, "2-3 Calls", IF(tbl_Customers[[#This Row],[number_customer_service_calls]] &lt;=5, "4-5 Calls", "6+ Calls")))</f>
        <v>0-1 Calls</v>
      </c>
      <c r="X3433" t="str">
        <f>IF(tbl_Customers[[#This Row],[account_length]] &lt;= 50, "0-50", IF(tbl_Customers[[#This Row],[account_length]] &lt;=100, "51-100", IF(tbl_Customers[[#This Row],[account_length]] &lt;= 150, "101-150", "151+")))</f>
        <v>51-100</v>
      </c>
      <c r="Y3433" s="30" t="str">
        <f>IF(tbl_Customers[[#This Row],[total_intl_charge]] &lt;= 3, "Low Charges", "High Charges")</f>
        <v>Low Charges</v>
      </c>
      <c r="Z3433" s="30" t="str">
        <f>IF(tbl_Customers[[#This Row],[total_eve_calls]]&lt;=80,"Low Calls",
IF(tbl_Customers[[#This Row],[total_eve_calls]]&lt;=120,"Medium Calls","High Calls"))</f>
        <v>Medium Calls</v>
      </c>
      <c r="AA3433" s="30" t="str">
        <f>IF(tbl_Customers[[#This Row],[total_eve_charge]]&lt;=15,"Low Charges",
IF(tbl_Customers[[#This Row],[total_eve_charge]]&lt;=20,"Medium Charges","High Charges"))</f>
        <v>Medium Charges</v>
      </c>
      <c r="AB34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3" s="30" t="str">
        <f>IF(tbl_Customers[[#This Row],[number_vmail_messages]] = 0, "No Usage", IF(tbl_Customers[[#This Row],[number_vmail_messages]] &lt;= 20, "Low Usage", IF(tbl_Customers[[#This Row],[number_vmail_messages]] &lt;= 40, "Medium Usgae", "High Usage")))</f>
        <v>Medium Usgae</v>
      </c>
      <c r="AD3433" s="30" t="str">
        <f>IF(tbl_Customers[[#This Row],[total_day_minutes]]&lt;=150,"Low Usage", IF(tbl_Customers[[#This Row],[total_day_minutes]]&lt;=200,"Medium Usage", IF(tbl_Customers[[#This Row],[total_day_minutes]]&lt;=250,"High Usage","Very High Usage")))</f>
        <v>Low Usage</v>
      </c>
      <c r="AE3433" s="30" t="str">
        <f>IF(tbl_Customers[[#This Row],[total_intl_calls]]&lt;=5,"Low Calls", IF(tbl_Customers[[#This Row],[total_intl_calls]]&lt;=10, "Medium Calls", "High Calls"))</f>
        <v>Low Calls</v>
      </c>
    </row>
    <row r="3434" spans="1:31"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c r="W3434" t="str">
        <f>IF(tbl_Customers[[#This Row],[number_customer_service_calls]] &lt;= 1, "0-1 Calls", IF(tbl_Customers[[#This Row],[number_customer_service_calls]] &lt;= 3, "2-3 Calls", IF(tbl_Customers[[#This Row],[number_customer_service_calls]] &lt;=5, "4-5 Calls", "6+ Calls")))</f>
        <v>0-1 Calls</v>
      </c>
      <c r="X3434" t="str">
        <f>IF(tbl_Customers[[#This Row],[account_length]] &lt;= 50, "0-50", IF(tbl_Customers[[#This Row],[account_length]] &lt;=100, "51-100", IF(tbl_Customers[[#This Row],[account_length]] &lt;= 150, "101-150", "151+")))</f>
        <v>51-100</v>
      </c>
      <c r="Y3434" s="30" t="str">
        <f>IF(tbl_Customers[[#This Row],[total_intl_charge]] &lt;= 3, "Low Charges", "High Charges")</f>
        <v>High Charges</v>
      </c>
      <c r="Z3434" s="30" t="str">
        <f>IF(tbl_Customers[[#This Row],[total_eve_calls]]&lt;=80,"Low Calls",
IF(tbl_Customers[[#This Row],[total_eve_calls]]&lt;=120,"Medium Calls","High Calls"))</f>
        <v>Medium Calls</v>
      </c>
      <c r="AA3434" s="30" t="str">
        <f>IF(tbl_Customers[[#This Row],[total_eve_charge]]&lt;=15,"Low Charges",
IF(tbl_Customers[[#This Row],[total_eve_charge]]&lt;=20,"Medium Charges","High Charges"))</f>
        <v>Medium Charges</v>
      </c>
      <c r="AB34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4" s="30" t="str">
        <f>IF(tbl_Customers[[#This Row],[number_vmail_messages]] = 0, "No Usage", IF(tbl_Customers[[#This Row],[number_vmail_messages]] &lt;= 20, "Low Usage", IF(tbl_Customers[[#This Row],[number_vmail_messages]] &lt;= 40, "Medium Usgae", "High Usage")))</f>
        <v>No Usage</v>
      </c>
      <c r="AD3434" s="30" t="str">
        <f>IF(tbl_Customers[[#This Row],[total_day_minutes]]&lt;=150,"Low Usage", IF(tbl_Customers[[#This Row],[total_day_minutes]]&lt;=200,"Medium Usage", IF(tbl_Customers[[#This Row],[total_day_minutes]]&lt;=250,"High Usage","Very High Usage")))</f>
        <v>High Usage</v>
      </c>
      <c r="AE3434" s="30" t="str">
        <f>IF(tbl_Customers[[#This Row],[total_intl_calls]]&lt;=5,"Low Calls", IF(tbl_Customers[[#This Row],[total_intl_calls]]&lt;=10, "Medium Calls", "High Calls"))</f>
        <v>Low Calls</v>
      </c>
    </row>
    <row r="3435" spans="1:31"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c r="W3435" t="str">
        <f>IF(tbl_Customers[[#This Row],[number_customer_service_calls]] &lt;= 1, "0-1 Calls", IF(tbl_Customers[[#This Row],[number_customer_service_calls]] &lt;= 3, "2-3 Calls", IF(tbl_Customers[[#This Row],[number_customer_service_calls]] &lt;=5, "4-5 Calls", "6+ Calls")))</f>
        <v>2-3 Calls</v>
      </c>
      <c r="X3435" t="str">
        <f>IF(tbl_Customers[[#This Row],[account_length]] &lt;= 50, "0-50", IF(tbl_Customers[[#This Row],[account_length]] &lt;=100, "51-100", IF(tbl_Customers[[#This Row],[account_length]] &lt;= 150, "101-150", "151+")))</f>
        <v>101-150</v>
      </c>
      <c r="Y3435" s="30" t="str">
        <f>IF(tbl_Customers[[#This Row],[total_intl_charge]] &lt;= 3, "Low Charges", "High Charges")</f>
        <v>High Charges</v>
      </c>
      <c r="Z3435" s="30" t="str">
        <f>IF(tbl_Customers[[#This Row],[total_eve_calls]]&lt;=80,"Low Calls",
IF(tbl_Customers[[#This Row],[total_eve_calls]]&lt;=120,"Medium Calls","High Calls"))</f>
        <v>Medium Calls</v>
      </c>
      <c r="AA3435" s="30" t="str">
        <f>IF(tbl_Customers[[#This Row],[total_eve_charge]]&lt;=15,"Low Charges",
IF(tbl_Customers[[#This Row],[total_eve_charge]]&lt;=20,"Medium Charges","High Charges"))</f>
        <v>Low Charges</v>
      </c>
      <c r="AB34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5" s="30" t="str">
        <f>IF(tbl_Customers[[#This Row],[number_vmail_messages]] = 0, "No Usage", IF(tbl_Customers[[#This Row],[number_vmail_messages]] &lt;= 20, "Low Usage", IF(tbl_Customers[[#This Row],[number_vmail_messages]] &lt;= 40, "Medium Usgae", "High Usage")))</f>
        <v>No Usage</v>
      </c>
      <c r="AD3435" s="30" t="str">
        <f>IF(tbl_Customers[[#This Row],[total_day_minutes]]&lt;=150,"Low Usage", IF(tbl_Customers[[#This Row],[total_day_minutes]]&lt;=200,"Medium Usage", IF(tbl_Customers[[#This Row],[total_day_minutes]]&lt;=250,"High Usage","Very High Usage")))</f>
        <v>Low Usage</v>
      </c>
      <c r="AE3435" s="30" t="str">
        <f>IF(tbl_Customers[[#This Row],[total_intl_calls]]&lt;=5,"Low Calls", IF(tbl_Customers[[#This Row],[total_intl_calls]]&lt;=10, "Medium Calls", "High Calls"))</f>
        <v>Low Calls</v>
      </c>
    </row>
    <row r="3436" spans="1:31"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c r="W3436" t="str">
        <f>IF(tbl_Customers[[#This Row],[number_customer_service_calls]] &lt;= 1, "0-1 Calls", IF(tbl_Customers[[#This Row],[number_customer_service_calls]] &lt;= 3, "2-3 Calls", IF(tbl_Customers[[#This Row],[number_customer_service_calls]] &lt;=5, "4-5 Calls", "6+ Calls")))</f>
        <v>0-1 Calls</v>
      </c>
      <c r="X3436" t="str">
        <f>IF(tbl_Customers[[#This Row],[account_length]] &lt;= 50, "0-50", IF(tbl_Customers[[#This Row],[account_length]] &lt;=100, "51-100", IF(tbl_Customers[[#This Row],[account_length]] &lt;= 150, "101-150", "151+")))</f>
        <v>101-150</v>
      </c>
      <c r="Y3436" s="30" t="str">
        <f>IF(tbl_Customers[[#This Row],[total_intl_charge]] &lt;= 3, "Low Charges", "High Charges")</f>
        <v>High Charges</v>
      </c>
      <c r="Z3436" s="30" t="str">
        <f>IF(tbl_Customers[[#This Row],[total_eve_calls]]&lt;=80,"Low Calls",
IF(tbl_Customers[[#This Row],[total_eve_calls]]&lt;=120,"Medium Calls","High Calls"))</f>
        <v>Medium Calls</v>
      </c>
      <c r="AA3436" s="30" t="str">
        <f>IF(tbl_Customers[[#This Row],[total_eve_charge]]&lt;=15,"Low Charges",
IF(tbl_Customers[[#This Row],[total_eve_charge]]&lt;=20,"Medium Charges","High Charges"))</f>
        <v>High Charges</v>
      </c>
      <c r="AB34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36" s="30" t="str">
        <f>IF(tbl_Customers[[#This Row],[number_vmail_messages]] = 0, "No Usage", IF(tbl_Customers[[#This Row],[number_vmail_messages]] &lt;= 20, "Low Usage", IF(tbl_Customers[[#This Row],[number_vmail_messages]] &lt;= 40, "Medium Usgae", "High Usage")))</f>
        <v>No Usage</v>
      </c>
      <c r="AD3436" s="30" t="str">
        <f>IF(tbl_Customers[[#This Row],[total_day_minutes]]&lt;=150,"Low Usage", IF(tbl_Customers[[#This Row],[total_day_minutes]]&lt;=200,"Medium Usage", IF(tbl_Customers[[#This Row],[total_day_minutes]]&lt;=250,"High Usage","Very High Usage")))</f>
        <v>Low Usage</v>
      </c>
      <c r="AE3436" s="30" t="str">
        <f>IF(tbl_Customers[[#This Row],[total_intl_calls]]&lt;=5,"Low Calls", IF(tbl_Customers[[#This Row],[total_intl_calls]]&lt;=10, "Medium Calls", "High Calls"))</f>
        <v>Medium Calls</v>
      </c>
    </row>
    <row r="3437" spans="1:31"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c r="W3437" t="str">
        <f>IF(tbl_Customers[[#This Row],[number_customer_service_calls]] &lt;= 1, "0-1 Calls", IF(tbl_Customers[[#This Row],[number_customer_service_calls]] &lt;= 3, "2-3 Calls", IF(tbl_Customers[[#This Row],[number_customer_service_calls]] &lt;=5, "4-5 Calls", "6+ Calls")))</f>
        <v>0-1 Calls</v>
      </c>
      <c r="X3437" t="str">
        <f>IF(tbl_Customers[[#This Row],[account_length]] &lt;= 50, "0-50", IF(tbl_Customers[[#This Row],[account_length]] &lt;=100, "51-100", IF(tbl_Customers[[#This Row],[account_length]] &lt;= 150, "101-150", "151+")))</f>
        <v>101-150</v>
      </c>
      <c r="Y3437" s="30" t="str">
        <f>IF(tbl_Customers[[#This Row],[total_intl_charge]] &lt;= 3, "Low Charges", "High Charges")</f>
        <v>High Charges</v>
      </c>
      <c r="Z3437" s="30" t="str">
        <f>IF(tbl_Customers[[#This Row],[total_eve_calls]]&lt;=80,"Low Calls",
IF(tbl_Customers[[#This Row],[total_eve_calls]]&lt;=120,"Medium Calls","High Calls"))</f>
        <v>Low Calls</v>
      </c>
      <c r="AA3437" s="30" t="str">
        <f>IF(tbl_Customers[[#This Row],[total_eve_charge]]&lt;=15,"Low Charges",
IF(tbl_Customers[[#This Row],[total_eve_charge]]&lt;=20,"Medium Charges","High Charges"))</f>
        <v>High Charges</v>
      </c>
      <c r="AB34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37" s="30" t="str">
        <f>IF(tbl_Customers[[#This Row],[number_vmail_messages]] = 0, "No Usage", IF(tbl_Customers[[#This Row],[number_vmail_messages]] &lt;= 20, "Low Usage", IF(tbl_Customers[[#This Row],[number_vmail_messages]] &lt;= 40, "Medium Usgae", "High Usage")))</f>
        <v>Medium Usgae</v>
      </c>
      <c r="AD3437" s="30" t="str">
        <f>IF(tbl_Customers[[#This Row],[total_day_minutes]]&lt;=150,"Low Usage", IF(tbl_Customers[[#This Row],[total_day_minutes]]&lt;=200,"Medium Usage", IF(tbl_Customers[[#This Row],[total_day_minutes]]&lt;=250,"High Usage","Very High Usage")))</f>
        <v>High Usage</v>
      </c>
      <c r="AE3437" s="30" t="str">
        <f>IF(tbl_Customers[[#This Row],[total_intl_calls]]&lt;=5,"Low Calls", IF(tbl_Customers[[#This Row],[total_intl_calls]]&lt;=10, "Medium Calls", "High Calls"))</f>
        <v>Medium Calls</v>
      </c>
    </row>
    <row r="3438" spans="1:31"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c r="W3438" t="str">
        <f>IF(tbl_Customers[[#This Row],[number_customer_service_calls]] &lt;= 1, "0-1 Calls", IF(tbl_Customers[[#This Row],[number_customer_service_calls]] &lt;= 3, "2-3 Calls", IF(tbl_Customers[[#This Row],[number_customer_service_calls]] &lt;=5, "4-5 Calls", "6+ Calls")))</f>
        <v>2-3 Calls</v>
      </c>
      <c r="X3438" t="str">
        <f>IF(tbl_Customers[[#This Row],[account_length]] &lt;= 50, "0-50", IF(tbl_Customers[[#This Row],[account_length]] &lt;=100, "51-100", IF(tbl_Customers[[#This Row],[account_length]] &lt;= 150, "101-150", "151+")))</f>
        <v>51-100</v>
      </c>
      <c r="Y3438" s="30" t="str">
        <f>IF(tbl_Customers[[#This Row],[total_intl_charge]] &lt;= 3, "Low Charges", "High Charges")</f>
        <v>Low Charges</v>
      </c>
      <c r="Z3438" s="30" t="str">
        <f>IF(tbl_Customers[[#This Row],[total_eve_calls]]&lt;=80,"Low Calls",
IF(tbl_Customers[[#This Row],[total_eve_calls]]&lt;=120,"Medium Calls","High Calls"))</f>
        <v>High Calls</v>
      </c>
      <c r="AA3438" s="30" t="str">
        <f>IF(tbl_Customers[[#This Row],[total_eve_charge]]&lt;=15,"Low Charges",
IF(tbl_Customers[[#This Row],[total_eve_charge]]&lt;=20,"Medium Charges","High Charges"))</f>
        <v>High Charges</v>
      </c>
      <c r="AB34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8" s="30" t="str">
        <f>IF(tbl_Customers[[#This Row],[number_vmail_messages]] = 0, "No Usage", IF(tbl_Customers[[#This Row],[number_vmail_messages]] &lt;= 20, "Low Usage", IF(tbl_Customers[[#This Row],[number_vmail_messages]] &lt;= 40, "Medium Usgae", "High Usage")))</f>
        <v>No Usage</v>
      </c>
      <c r="AD3438" s="30" t="str">
        <f>IF(tbl_Customers[[#This Row],[total_day_minutes]]&lt;=150,"Low Usage", IF(tbl_Customers[[#This Row],[total_day_minutes]]&lt;=200,"Medium Usage", IF(tbl_Customers[[#This Row],[total_day_minutes]]&lt;=250,"High Usage","Very High Usage")))</f>
        <v>Low Usage</v>
      </c>
      <c r="AE3438" s="30" t="str">
        <f>IF(tbl_Customers[[#This Row],[total_intl_calls]]&lt;=5,"Low Calls", IF(tbl_Customers[[#This Row],[total_intl_calls]]&lt;=10, "Medium Calls", "High Calls"))</f>
        <v>Low Calls</v>
      </c>
    </row>
    <row r="3439" spans="1:31"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c r="W3439" t="str">
        <f>IF(tbl_Customers[[#This Row],[number_customer_service_calls]] &lt;= 1, "0-1 Calls", IF(tbl_Customers[[#This Row],[number_customer_service_calls]] &lt;= 3, "2-3 Calls", IF(tbl_Customers[[#This Row],[number_customer_service_calls]] &lt;=5, "4-5 Calls", "6+ Calls")))</f>
        <v>4-5 Calls</v>
      </c>
      <c r="X3439" t="str">
        <f>IF(tbl_Customers[[#This Row],[account_length]] &lt;= 50, "0-50", IF(tbl_Customers[[#This Row],[account_length]] &lt;=100, "51-100", IF(tbl_Customers[[#This Row],[account_length]] &lt;= 150, "101-150", "151+")))</f>
        <v>51-100</v>
      </c>
      <c r="Y3439" s="30" t="str">
        <f>IF(tbl_Customers[[#This Row],[total_intl_charge]] &lt;= 3, "Low Charges", "High Charges")</f>
        <v>Low Charges</v>
      </c>
      <c r="Z3439" s="30" t="str">
        <f>IF(tbl_Customers[[#This Row],[total_eve_calls]]&lt;=80,"Low Calls",
IF(tbl_Customers[[#This Row],[total_eve_calls]]&lt;=120,"Medium Calls","High Calls"))</f>
        <v>Medium Calls</v>
      </c>
      <c r="AA3439" s="30" t="str">
        <f>IF(tbl_Customers[[#This Row],[total_eve_charge]]&lt;=15,"Low Charges",
IF(tbl_Customers[[#This Row],[total_eve_charge]]&lt;=20,"Medium Charges","High Charges"))</f>
        <v>Medium Charges</v>
      </c>
      <c r="AB34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39" s="30" t="str">
        <f>IF(tbl_Customers[[#This Row],[number_vmail_messages]] = 0, "No Usage", IF(tbl_Customers[[#This Row],[number_vmail_messages]] &lt;= 20, "Low Usage", IF(tbl_Customers[[#This Row],[number_vmail_messages]] &lt;= 40, "Medium Usgae", "High Usage")))</f>
        <v>No Usage</v>
      </c>
      <c r="AD3439" s="30" t="str">
        <f>IF(tbl_Customers[[#This Row],[total_day_minutes]]&lt;=150,"Low Usage", IF(tbl_Customers[[#This Row],[total_day_minutes]]&lt;=200,"Medium Usage", IF(tbl_Customers[[#This Row],[total_day_minutes]]&lt;=250,"High Usage","Very High Usage")))</f>
        <v>Low Usage</v>
      </c>
      <c r="AE3439" s="30" t="str">
        <f>IF(tbl_Customers[[#This Row],[total_intl_calls]]&lt;=5,"Low Calls", IF(tbl_Customers[[#This Row],[total_intl_calls]]&lt;=10, "Medium Calls", "High Calls"))</f>
        <v>Low Calls</v>
      </c>
    </row>
    <row r="3440" spans="1:31"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c r="W3440" t="str">
        <f>IF(tbl_Customers[[#This Row],[number_customer_service_calls]] &lt;= 1, "0-1 Calls", IF(tbl_Customers[[#This Row],[number_customer_service_calls]] &lt;= 3, "2-3 Calls", IF(tbl_Customers[[#This Row],[number_customer_service_calls]] &lt;=5, "4-5 Calls", "6+ Calls")))</f>
        <v>0-1 Calls</v>
      </c>
      <c r="X3440" t="str">
        <f>IF(tbl_Customers[[#This Row],[account_length]] &lt;= 50, "0-50", IF(tbl_Customers[[#This Row],[account_length]] &lt;=100, "51-100", IF(tbl_Customers[[#This Row],[account_length]] &lt;= 150, "101-150", "151+")))</f>
        <v>0-50</v>
      </c>
      <c r="Y3440" s="30" t="str">
        <f>IF(tbl_Customers[[#This Row],[total_intl_charge]] &lt;= 3, "Low Charges", "High Charges")</f>
        <v>High Charges</v>
      </c>
      <c r="Z3440" s="30" t="str">
        <f>IF(tbl_Customers[[#This Row],[total_eve_calls]]&lt;=80,"Low Calls",
IF(tbl_Customers[[#This Row],[total_eve_calls]]&lt;=120,"Medium Calls","High Calls"))</f>
        <v>Medium Calls</v>
      </c>
      <c r="AA3440" s="30" t="str">
        <f>IF(tbl_Customers[[#This Row],[total_eve_charge]]&lt;=15,"Low Charges",
IF(tbl_Customers[[#This Row],[total_eve_charge]]&lt;=20,"Medium Charges","High Charges"))</f>
        <v>Low Charges</v>
      </c>
      <c r="AB34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0" s="30" t="str">
        <f>IF(tbl_Customers[[#This Row],[number_vmail_messages]] = 0, "No Usage", IF(tbl_Customers[[#This Row],[number_vmail_messages]] &lt;= 20, "Low Usage", IF(tbl_Customers[[#This Row],[number_vmail_messages]] &lt;= 40, "Medium Usgae", "High Usage")))</f>
        <v>No Usage</v>
      </c>
      <c r="AD3440" s="30" t="str">
        <f>IF(tbl_Customers[[#This Row],[total_day_minutes]]&lt;=150,"Low Usage", IF(tbl_Customers[[#This Row],[total_day_minutes]]&lt;=200,"Medium Usage", IF(tbl_Customers[[#This Row],[total_day_minutes]]&lt;=250,"High Usage","Very High Usage")))</f>
        <v>Medium Usage</v>
      </c>
      <c r="AE3440" s="30" t="str">
        <f>IF(tbl_Customers[[#This Row],[total_intl_calls]]&lt;=5,"Low Calls", IF(tbl_Customers[[#This Row],[total_intl_calls]]&lt;=10, "Medium Calls", "High Calls"))</f>
        <v>Low Calls</v>
      </c>
    </row>
    <row r="3441" spans="1:31"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c r="W3441" t="str">
        <f>IF(tbl_Customers[[#This Row],[number_customer_service_calls]] &lt;= 1, "0-1 Calls", IF(tbl_Customers[[#This Row],[number_customer_service_calls]] &lt;= 3, "2-3 Calls", IF(tbl_Customers[[#This Row],[number_customer_service_calls]] &lt;=5, "4-5 Calls", "6+ Calls")))</f>
        <v>0-1 Calls</v>
      </c>
      <c r="X3441" t="str">
        <f>IF(tbl_Customers[[#This Row],[account_length]] &lt;= 50, "0-50", IF(tbl_Customers[[#This Row],[account_length]] &lt;=100, "51-100", IF(tbl_Customers[[#This Row],[account_length]] &lt;= 150, "101-150", "151+")))</f>
        <v>101-150</v>
      </c>
      <c r="Y3441" s="30" t="str">
        <f>IF(tbl_Customers[[#This Row],[total_intl_charge]] &lt;= 3, "Low Charges", "High Charges")</f>
        <v>Low Charges</v>
      </c>
      <c r="Z3441" s="30" t="str">
        <f>IF(tbl_Customers[[#This Row],[total_eve_calls]]&lt;=80,"Low Calls",
IF(tbl_Customers[[#This Row],[total_eve_calls]]&lt;=120,"Medium Calls","High Calls"))</f>
        <v>Low Calls</v>
      </c>
      <c r="AA3441" s="30" t="str">
        <f>IF(tbl_Customers[[#This Row],[total_eve_charge]]&lt;=15,"Low Charges",
IF(tbl_Customers[[#This Row],[total_eve_charge]]&lt;=20,"Medium Charges","High Charges"))</f>
        <v>Low Charges</v>
      </c>
      <c r="AB34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1" s="30" t="str">
        <f>IF(tbl_Customers[[#This Row],[number_vmail_messages]] = 0, "No Usage", IF(tbl_Customers[[#This Row],[number_vmail_messages]] &lt;= 20, "Low Usage", IF(tbl_Customers[[#This Row],[number_vmail_messages]] &lt;= 40, "Medium Usgae", "High Usage")))</f>
        <v>No Usage</v>
      </c>
      <c r="AD3441" s="30" t="str">
        <f>IF(tbl_Customers[[#This Row],[total_day_minutes]]&lt;=150,"Low Usage", IF(tbl_Customers[[#This Row],[total_day_minutes]]&lt;=200,"Medium Usage", IF(tbl_Customers[[#This Row],[total_day_minutes]]&lt;=250,"High Usage","Very High Usage")))</f>
        <v>Medium Usage</v>
      </c>
      <c r="AE3441" s="30" t="str">
        <f>IF(tbl_Customers[[#This Row],[total_intl_calls]]&lt;=5,"Low Calls", IF(tbl_Customers[[#This Row],[total_intl_calls]]&lt;=10, "Medium Calls", "High Calls"))</f>
        <v>Medium Calls</v>
      </c>
    </row>
    <row r="3442" spans="1:31"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c r="W3442" t="str">
        <f>IF(tbl_Customers[[#This Row],[number_customer_service_calls]] &lt;= 1, "0-1 Calls", IF(tbl_Customers[[#This Row],[number_customer_service_calls]] &lt;= 3, "2-3 Calls", IF(tbl_Customers[[#This Row],[number_customer_service_calls]] &lt;=5, "4-5 Calls", "6+ Calls")))</f>
        <v>2-3 Calls</v>
      </c>
      <c r="X3442" t="str">
        <f>IF(tbl_Customers[[#This Row],[account_length]] &lt;= 50, "0-50", IF(tbl_Customers[[#This Row],[account_length]] &lt;=100, "51-100", IF(tbl_Customers[[#This Row],[account_length]] &lt;= 150, "101-150", "151+")))</f>
        <v>151+</v>
      </c>
      <c r="Y3442" s="30" t="str">
        <f>IF(tbl_Customers[[#This Row],[total_intl_charge]] &lt;= 3, "Low Charges", "High Charges")</f>
        <v>High Charges</v>
      </c>
      <c r="Z3442" s="30" t="str">
        <f>IF(tbl_Customers[[#This Row],[total_eve_calls]]&lt;=80,"Low Calls",
IF(tbl_Customers[[#This Row],[total_eve_calls]]&lt;=120,"Medium Calls","High Calls"))</f>
        <v>Medium Calls</v>
      </c>
      <c r="AA3442" s="30" t="str">
        <f>IF(tbl_Customers[[#This Row],[total_eve_charge]]&lt;=15,"Low Charges",
IF(tbl_Customers[[#This Row],[total_eve_charge]]&lt;=20,"Medium Charges","High Charges"))</f>
        <v>Low Charges</v>
      </c>
      <c r="AB34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2" s="30" t="str">
        <f>IF(tbl_Customers[[#This Row],[number_vmail_messages]] = 0, "No Usage", IF(tbl_Customers[[#This Row],[number_vmail_messages]] &lt;= 20, "Low Usage", IF(tbl_Customers[[#This Row],[number_vmail_messages]] &lt;= 40, "Medium Usgae", "High Usage")))</f>
        <v>No Usage</v>
      </c>
      <c r="AD3442" s="30" t="str">
        <f>IF(tbl_Customers[[#This Row],[total_day_minutes]]&lt;=150,"Low Usage", IF(tbl_Customers[[#This Row],[total_day_minutes]]&lt;=200,"Medium Usage", IF(tbl_Customers[[#This Row],[total_day_minutes]]&lt;=250,"High Usage","Very High Usage")))</f>
        <v>High Usage</v>
      </c>
      <c r="AE3442" s="30" t="str">
        <f>IF(tbl_Customers[[#This Row],[total_intl_calls]]&lt;=5,"Low Calls", IF(tbl_Customers[[#This Row],[total_intl_calls]]&lt;=10, "Medium Calls", "High Calls"))</f>
        <v>Low Calls</v>
      </c>
    </row>
    <row r="3443" spans="1:31"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c r="W3443" t="str">
        <f>IF(tbl_Customers[[#This Row],[number_customer_service_calls]] &lt;= 1, "0-1 Calls", IF(tbl_Customers[[#This Row],[number_customer_service_calls]] &lt;= 3, "2-3 Calls", IF(tbl_Customers[[#This Row],[number_customer_service_calls]] &lt;=5, "4-5 Calls", "6+ Calls")))</f>
        <v>2-3 Calls</v>
      </c>
      <c r="X3443" t="str">
        <f>IF(tbl_Customers[[#This Row],[account_length]] &lt;= 50, "0-50", IF(tbl_Customers[[#This Row],[account_length]] &lt;=100, "51-100", IF(tbl_Customers[[#This Row],[account_length]] &lt;= 150, "101-150", "151+")))</f>
        <v>0-50</v>
      </c>
      <c r="Y3443" s="30" t="str">
        <f>IF(tbl_Customers[[#This Row],[total_intl_charge]] &lt;= 3, "Low Charges", "High Charges")</f>
        <v>Low Charges</v>
      </c>
      <c r="Z3443" s="30" t="str">
        <f>IF(tbl_Customers[[#This Row],[total_eve_calls]]&lt;=80,"Low Calls",
IF(tbl_Customers[[#This Row],[total_eve_calls]]&lt;=120,"Medium Calls","High Calls"))</f>
        <v>Medium Calls</v>
      </c>
      <c r="AA3443" s="30" t="str">
        <f>IF(tbl_Customers[[#This Row],[total_eve_charge]]&lt;=15,"Low Charges",
IF(tbl_Customers[[#This Row],[total_eve_charge]]&lt;=20,"Medium Charges","High Charges"))</f>
        <v>Medium Charges</v>
      </c>
      <c r="AB34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3" s="30" t="str">
        <f>IF(tbl_Customers[[#This Row],[number_vmail_messages]] = 0, "No Usage", IF(tbl_Customers[[#This Row],[number_vmail_messages]] &lt;= 20, "Low Usage", IF(tbl_Customers[[#This Row],[number_vmail_messages]] &lt;= 40, "Medium Usgae", "High Usage")))</f>
        <v>No Usage</v>
      </c>
      <c r="AD3443" s="30" t="str">
        <f>IF(tbl_Customers[[#This Row],[total_day_minutes]]&lt;=150,"Low Usage", IF(tbl_Customers[[#This Row],[total_day_minutes]]&lt;=200,"Medium Usage", IF(tbl_Customers[[#This Row],[total_day_minutes]]&lt;=250,"High Usage","Very High Usage")))</f>
        <v>Medium Usage</v>
      </c>
      <c r="AE3443" s="30" t="str">
        <f>IF(tbl_Customers[[#This Row],[total_intl_calls]]&lt;=5,"Low Calls", IF(tbl_Customers[[#This Row],[total_intl_calls]]&lt;=10, "Medium Calls", "High Calls"))</f>
        <v>Low Calls</v>
      </c>
    </row>
    <row r="3444" spans="1:31"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c r="W3444" t="str">
        <f>IF(tbl_Customers[[#This Row],[number_customer_service_calls]] &lt;= 1, "0-1 Calls", IF(tbl_Customers[[#This Row],[number_customer_service_calls]] &lt;= 3, "2-3 Calls", IF(tbl_Customers[[#This Row],[number_customer_service_calls]] &lt;=5, "4-5 Calls", "6+ Calls")))</f>
        <v>2-3 Calls</v>
      </c>
      <c r="X3444" t="str">
        <f>IF(tbl_Customers[[#This Row],[account_length]] &lt;= 50, "0-50", IF(tbl_Customers[[#This Row],[account_length]] &lt;=100, "51-100", IF(tbl_Customers[[#This Row],[account_length]] &lt;= 150, "101-150", "151+")))</f>
        <v>0-50</v>
      </c>
      <c r="Y3444" s="30" t="str">
        <f>IF(tbl_Customers[[#This Row],[total_intl_charge]] &lt;= 3, "Low Charges", "High Charges")</f>
        <v>Low Charges</v>
      </c>
      <c r="Z3444" s="30" t="str">
        <f>IF(tbl_Customers[[#This Row],[total_eve_calls]]&lt;=80,"Low Calls",
IF(tbl_Customers[[#This Row],[total_eve_calls]]&lt;=120,"Medium Calls","High Calls"))</f>
        <v>Medium Calls</v>
      </c>
      <c r="AA3444" s="30" t="str">
        <f>IF(tbl_Customers[[#This Row],[total_eve_charge]]&lt;=15,"Low Charges",
IF(tbl_Customers[[#This Row],[total_eve_charge]]&lt;=20,"Medium Charges","High Charges"))</f>
        <v>Low Charges</v>
      </c>
      <c r="AB34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44" s="30" t="str">
        <f>IF(tbl_Customers[[#This Row],[number_vmail_messages]] = 0, "No Usage", IF(tbl_Customers[[#This Row],[number_vmail_messages]] &lt;= 20, "Low Usage", IF(tbl_Customers[[#This Row],[number_vmail_messages]] &lt;= 40, "Medium Usgae", "High Usage")))</f>
        <v>No Usage</v>
      </c>
      <c r="AD3444" s="30" t="str">
        <f>IF(tbl_Customers[[#This Row],[total_day_minutes]]&lt;=150,"Low Usage", IF(tbl_Customers[[#This Row],[total_day_minutes]]&lt;=200,"Medium Usage", IF(tbl_Customers[[#This Row],[total_day_minutes]]&lt;=250,"High Usage","Very High Usage")))</f>
        <v>Medium Usage</v>
      </c>
      <c r="AE3444" s="30" t="str">
        <f>IF(tbl_Customers[[#This Row],[total_intl_calls]]&lt;=5,"Low Calls", IF(tbl_Customers[[#This Row],[total_intl_calls]]&lt;=10, "Medium Calls", "High Calls"))</f>
        <v>Low Calls</v>
      </c>
    </row>
    <row r="3445" spans="1:31"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c r="W3445" t="str">
        <f>IF(tbl_Customers[[#This Row],[number_customer_service_calls]] &lt;= 1, "0-1 Calls", IF(tbl_Customers[[#This Row],[number_customer_service_calls]] &lt;= 3, "2-3 Calls", IF(tbl_Customers[[#This Row],[number_customer_service_calls]] &lt;=5, "4-5 Calls", "6+ Calls")))</f>
        <v>0-1 Calls</v>
      </c>
      <c r="X3445" t="str">
        <f>IF(tbl_Customers[[#This Row],[account_length]] &lt;= 50, "0-50", IF(tbl_Customers[[#This Row],[account_length]] &lt;=100, "51-100", IF(tbl_Customers[[#This Row],[account_length]] &lt;= 150, "101-150", "151+")))</f>
        <v>51-100</v>
      </c>
      <c r="Y3445" s="30" t="str">
        <f>IF(tbl_Customers[[#This Row],[total_intl_charge]] &lt;= 3, "Low Charges", "High Charges")</f>
        <v>Low Charges</v>
      </c>
      <c r="Z3445" s="30" t="str">
        <f>IF(tbl_Customers[[#This Row],[total_eve_calls]]&lt;=80,"Low Calls",
IF(tbl_Customers[[#This Row],[total_eve_calls]]&lt;=120,"Medium Calls","High Calls"))</f>
        <v>Medium Calls</v>
      </c>
      <c r="AA3445" s="30" t="str">
        <f>IF(tbl_Customers[[#This Row],[total_eve_charge]]&lt;=15,"Low Charges",
IF(tbl_Customers[[#This Row],[total_eve_charge]]&lt;=20,"Medium Charges","High Charges"))</f>
        <v>Low Charges</v>
      </c>
      <c r="AB34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45" s="30" t="str">
        <f>IF(tbl_Customers[[#This Row],[number_vmail_messages]] = 0, "No Usage", IF(tbl_Customers[[#This Row],[number_vmail_messages]] &lt;= 20, "Low Usage", IF(tbl_Customers[[#This Row],[number_vmail_messages]] &lt;= 40, "Medium Usgae", "High Usage")))</f>
        <v>High Usage</v>
      </c>
      <c r="AD3445" s="30" t="str">
        <f>IF(tbl_Customers[[#This Row],[total_day_minutes]]&lt;=150,"Low Usage", IF(tbl_Customers[[#This Row],[total_day_minutes]]&lt;=200,"Medium Usage", IF(tbl_Customers[[#This Row],[total_day_minutes]]&lt;=250,"High Usage","Very High Usage")))</f>
        <v>Medium Usage</v>
      </c>
      <c r="AE3445" s="30" t="str">
        <f>IF(tbl_Customers[[#This Row],[total_intl_calls]]&lt;=5,"Low Calls", IF(tbl_Customers[[#This Row],[total_intl_calls]]&lt;=10, "Medium Calls", "High Calls"))</f>
        <v>Medium Calls</v>
      </c>
    </row>
    <row r="3446" spans="1:31"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c r="W3446" t="str">
        <f>IF(tbl_Customers[[#This Row],[number_customer_service_calls]] &lt;= 1, "0-1 Calls", IF(tbl_Customers[[#This Row],[number_customer_service_calls]] &lt;= 3, "2-3 Calls", IF(tbl_Customers[[#This Row],[number_customer_service_calls]] &lt;=5, "4-5 Calls", "6+ Calls")))</f>
        <v>0-1 Calls</v>
      </c>
      <c r="X3446" t="str">
        <f>IF(tbl_Customers[[#This Row],[account_length]] &lt;= 50, "0-50", IF(tbl_Customers[[#This Row],[account_length]] &lt;=100, "51-100", IF(tbl_Customers[[#This Row],[account_length]] &lt;= 150, "101-150", "151+")))</f>
        <v>151+</v>
      </c>
      <c r="Y3446" s="30" t="str">
        <f>IF(tbl_Customers[[#This Row],[total_intl_charge]] &lt;= 3, "Low Charges", "High Charges")</f>
        <v>High Charges</v>
      </c>
      <c r="Z3446" s="30" t="str">
        <f>IF(tbl_Customers[[#This Row],[total_eve_calls]]&lt;=80,"Low Calls",
IF(tbl_Customers[[#This Row],[total_eve_calls]]&lt;=120,"Medium Calls","High Calls"))</f>
        <v>Medium Calls</v>
      </c>
      <c r="AA3446" s="30" t="str">
        <f>IF(tbl_Customers[[#This Row],[total_eve_charge]]&lt;=15,"Low Charges",
IF(tbl_Customers[[#This Row],[total_eve_charge]]&lt;=20,"Medium Charges","High Charges"))</f>
        <v>Medium Charges</v>
      </c>
      <c r="AB34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6" s="30" t="str">
        <f>IF(tbl_Customers[[#This Row],[number_vmail_messages]] = 0, "No Usage", IF(tbl_Customers[[#This Row],[number_vmail_messages]] &lt;= 20, "Low Usage", IF(tbl_Customers[[#This Row],[number_vmail_messages]] &lt;= 40, "Medium Usgae", "High Usage")))</f>
        <v>No Usage</v>
      </c>
      <c r="AD3446" s="30" t="str">
        <f>IF(tbl_Customers[[#This Row],[total_day_minutes]]&lt;=150,"Low Usage", IF(tbl_Customers[[#This Row],[total_day_minutes]]&lt;=200,"Medium Usage", IF(tbl_Customers[[#This Row],[total_day_minutes]]&lt;=250,"High Usage","Very High Usage")))</f>
        <v>Medium Usage</v>
      </c>
      <c r="AE3446" s="30" t="str">
        <f>IF(tbl_Customers[[#This Row],[total_intl_calls]]&lt;=5,"Low Calls", IF(tbl_Customers[[#This Row],[total_intl_calls]]&lt;=10, "Medium Calls", "High Calls"))</f>
        <v>Low Calls</v>
      </c>
    </row>
    <row r="3447" spans="1:31"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c r="W3447" t="str">
        <f>IF(tbl_Customers[[#This Row],[number_customer_service_calls]] &lt;= 1, "0-1 Calls", IF(tbl_Customers[[#This Row],[number_customer_service_calls]] &lt;= 3, "2-3 Calls", IF(tbl_Customers[[#This Row],[number_customer_service_calls]] &lt;=5, "4-5 Calls", "6+ Calls")))</f>
        <v>2-3 Calls</v>
      </c>
      <c r="X3447" t="str">
        <f>IF(tbl_Customers[[#This Row],[account_length]] &lt;= 50, "0-50", IF(tbl_Customers[[#This Row],[account_length]] &lt;=100, "51-100", IF(tbl_Customers[[#This Row],[account_length]] &lt;= 150, "101-150", "151+")))</f>
        <v>51-100</v>
      </c>
      <c r="Y3447" s="30" t="str">
        <f>IF(tbl_Customers[[#This Row],[total_intl_charge]] &lt;= 3, "Low Charges", "High Charges")</f>
        <v>High Charges</v>
      </c>
      <c r="Z3447" s="30" t="str">
        <f>IF(tbl_Customers[[#This Row],[total_eve_calls]]&lt;=80,"Low Calls",
IF(tbl_Customers[[#This Row],[total_eve_calls]]&lt;=120,"Medium Calls","High Calls"))</f>
        <v>Medium Calls</v>
      </c>
      <c r="AA3447" s="30" t="str">
        <f>IF(tbl_Customers[[#This Row],[total_eve_charge]]&lt;=15,"Low Charges",
IF(tbl_Customers[[#This Row],[total_eve_charge]]&lt;=20,"Medium Charges","High Charges"))</f>
        <v>Medium Charges</v>
      </c>
      <c r="AB34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47" s="30" t="str">
        <f>IF(tbl_Customers[[#This Row],[number_vmail_messages]] = 0, "No Usage", IF(tbl_Customers[[#This Row],[number_vmail_messages]] &lt;= 20, "Low Usage", IF(tbl_Customers[[#This Row],[number_vmail_messages]] &lt;= 40, "Medium Usgae", "High Usage")))</f>
        <v>Medium Usgae</v>
      </c>
      <c r="AD3447" s="30" t="str">
        <f>IF(tbl_Customers[[#This Row],[total_day_minutes]]&lt;=150,"Low Usage", IF(tbl_Customers[[#This Row],[total_day_minutes]]&lt;=200,"Medium Usage", IF(tbl_Customers[[#This Row],[total_day_minutes]]&lt;=250,"High Usage","Very High Usage")))</f>
        <v>High Usage</v>
      </c>
      <c r="AE3447" s="30" t="str">
        <f>IF(tbl_Customers[[#This Row],[total_intl_calls]]&lt;=5,"Low Calls", IF(tbl_Customers[[#This Row],[total_intl_calls]]&lt;=10, "Medium Calls", "High Calls"))</f>
        <v>Low Calls</v>
      </c>
    </row>
    <row r="3448" spans="1:31"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c r="W3448" t="str">
        <f>IF(tbl_Customers[[#This Row],[number_customer_service_calls]] &lt;= 1, "0-1 Calls", IF(tbl_Customers[[#This Row],[number_customer_service_calls]] &lt;= 3, "2-3 Calls", IF(tbl_Customers[[#This Row],[number_customer_service_calls]] &lt;=5, "4-5 Calls", "6+ Calls")))</f>
        <v>0-1 Calls</v>
      </c>
      <c r="X3448" t="str">
        <f>IF(tbl_Customers[[#This Row],[account_length]] &lt;= 50, "0-50", IF(tbl_Customers[[#This Row],[account_length]] &lt;=100, "51-100", IF(tbl_Customers[[#This Row],[account_length]] &lt;= 150, "101-150", "151+")))</f>
        <v>101-150</v>
      </c>
      <c r="Y3448" s="30" t="str">
        <f>IF(tbl_Customers[[#This Row],[total_intl_charge]] &lt;= 3, "Low Charges", "High Charges")</f>
        <v>High Charges</v>
      </c>
      <c r="Z3448" s="30" t="str">
        <f>IF(tbl_Customers[[#This Row],[total_eve_calls]]&lt;=80,"Low Calls",
IF(tbl_Customers[[#This Row],[total_eve_calls]]&lt;=120,"Medium Calls","High Calls"))</f>
        <v>Medium Calls</v>
      </c>
      <c r="AA3448" s="30" t="str">
        <f>IF(tbl_Customers[[#This Row],[total_eve_charge]]&lt;=15,"Low Charges",
IF(tbl_Customers[[#This Row],[total_eve_charge]]&lt;=20,"Medium Charges","High Charges"))</f>
        <v>Medium Charges</v>
      </c>
      <c r="AB34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8" s="30" t="str">
        <f>IF(tbl_Customers[[#This Row],[number_vmail_messages]] = 0, "No Usage", IF(tbl_Customers[[#This Row],[number_vmail_messages]] &lt;= 20, "Low Usage", IF(tbl_Customers[[#This Row],[number_vmail_messages]] &lt;= 40, "Medium Usgae", "High Usage")))</f>
        <v>Low Usage</v>
      </c>
      <c r="AD3448" s="30" t="str">
        <f>IF(tbl_Customers[[#This Row],[total_day_minutes]]&lt;=150,"Low Usage", IF(tbl_Customers[[#This Row],[total_day_minutes]]&lt;=200,"Medium Usage", IF(tbl_Customers[[#This Row],[total_day_minutes]]&lt;=250,"High Usage","Very High Usage")))</f>
        <v>Low Usage</v>
      </c>
      <c r="AE3448" s="30" t="str">
        <f>IF(tbl_Customers[[#This Row],[total_intl_calls]]&lt;=5,"Low Calls", IF(tbl_Customers[[#This Row],[total_intl_calls]]&lt;=10, "Medium Calls", "High Calls"))</f>
        <v>Medium Calls</v>
      </c>
    </row>
    <row r="3449" spans="1:31"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c r="W3449" t="str">
        <f>IF(tbl_Customers[[#This Row],[number_customer_service_calls]] &lt;= 1, "0-1 Calls", IF(tbl_Customers[[#This Row],[number_customer_service_calls]] &lt;= 3, "2-3 Calls", IF(tbl_Customers[[#This Row],[number_customer_service_calls]] &lt;=5, "4-5 Calls", "6+ Calls")))</f>
        <v>0-1 Calls</v>
      </c>
      <c r="X3449" t="str">
        <f>IF(tbl_Customers[[#This Row],[account_length]] &lt;= 50, "0-50", IF(tbl_Customers[[#This Row],[account_length]] &lt;=100, "51-100", IF(tbl_Customers[[#This Row],[account_length]] &lt;= 150, "101-150", "151+")))</f>
        <v>101-150</v>
      </c>
      <c r="Y3449" s="30" t="str">
        <f>IF(tbl_Customers[[#This Row],[total_intl_charge]] &lt;= 3, "Low Charges", "High Charges")</f>
        <v>High Charges</v>
      </c>
      <c r="Z3449" s="30" t="str">
        <f>IF(tbl_Customers[[#This Row],[total_eve_calls]]&lt;=80,"Low Calls",
IF(tbl_Customers[[#This Row],[total_eve_calls]]&lt;=120,"Medium Calls","High Calls"))</f>
        <v>Medium Calls</v>
      </c>
      <c r="AA3449" s="30" t="str">
        <f>IF(tbl_Customers[[#This Row],[total_eve_charge]]&lt;=15,"Low Charges",
IF(tbl_Customers[[#This Row],[total_eve_charge]]&lt;=20,"Medium Charges","High Charges"))</f>
        <v>Low Charges</v>
      </c>
      <c r="AB34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49" s="30" t="str">
        <f>IF(tbl_Customers[[#This Row],[number_vmail_messages]] = 0, "No Usage", IF(tbl_Customers[[#This Row],[number_vmail_messages]] &lt;= 20, "Low Usage", IF(tbl_Customers[[#This Row],[number_vmail_messages]] &lt;= 40, "Medium Usgae", "High Usage")))</f>
        <v>No Usage</v>
      </c>
      <c r="AD3449" s="30" t="str">
        <f>IF(tbl_Customers[[#This Row],[total_day_minutes]]&lt;=150,"Low Usage", IF(tbl_Customers[[#This Row],[total_day_minutes]]&lt;=200,"Medium Usage", IF(tbl_Customers[[#This Row],[total_day_minutes]]&lt;=250,"High Usage","Very High Usage")))</f>
        <v>Very High Usage</v>
      </c>
      <c r="AE3449" s="30" t="str">
        <f>IF(tbl_Customers[[#This Row],[total_intl_calls]]&lt;=5,"Low Calls", IF(tbl_Customers[[#This Row],[total_intl_calls]]&lt;=10, "Medium Calls", "High Calls"))</f>
        <v>Medium Calls</v>
      </c>
    </row>
    <row r="3450" spans="1:31"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c r="W3450" t="str">
        <f>IF(tbl_Customers[[#This Row],[number_customer_service_calls]] &lt;= 1, "0-1 Calls", IF(tbl_Customers[[#This Row],[number_customer_service_calls]] &lt;= 3, "2-3 Calls", IF(tbl_Customers[[#This Row],[number_customer_service_calls]] &lt;=5, "4-5 Calls", "6+ Calls")))</f>
        <v>0-1 Calls</v>
      </c>
      <c r="X3450" t="str">
        <f>IF(tbl_Customers[[#This Row],[account_length]] &lt;= 50, "0-50", IF(tbl_Customers[[#This Row],[account_length]] &lt;=100, "51-100", IF(tbl_Customers[[#This Row],[account_length]] &lt;= 150, "101-150", "151+")))</f>
        <v>101-150</v>
      </c>
      <c r="Y3450" s="30" t="str">
        <f>IF(tbl_Customers[[#This Row],[total_intl_charge]] &lt;= 3, "Low Charges", "High Charges")</f>
        <v>Low Charges</v>
      </c>
      <c r="Z3450" s="30" t="str">
        <f>IF(tbl_Customers[[#This Row],[total_eve_calls]]&lt;=80,"Low Calls",
IF(tbl_Customers[[#This Row],[total_eve_calls]]&lt;=120,"Medium Calls","High Calls"))</f>
        <v>Medium Calls</v>
      </c>
      <c r="AA3450" s="30" t="str">
        <f>IF(tbl_Customers[[#This Row],[total_eve_charge]]&lt;=15,"Low Charges",
IF(tbl_Customers[[#This Row],[total_eve_charge]]&lt;=20,"Medium Charges","High Charges"))</f>
        <v>Medium Charges</v>
      </c>
      <c r="AB34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0" s="30" t="str">
        <f>IF(tbl_Customers[[#This Row],[number_vmail_messages]] = 0, "No Usage", IF(tbl_Customers[[#This Row],[number_vmail_messages]] &lt;= 20, "Low Usage", IF(tbl_Customers[[#This Row],[number_vmail_messages]] &lt;= 40, "Medium Usgae", "High Usage")))</f>
        <v>No Usage</v>
      </c>
      <c r="AD3450" s="30" t="str">
        <f>IF(tbl_Customers[[#This Row],[total_day_minutes]]&lt;=150,"Low Usage", IF(tbl_Customers[[#This Row],[total_day_minutes]]&lt;=200,"Medium Usage", IF(tbl_Customers[[#This Row],[total_day_minutes]]&lt;=250,"High Usage","Very High Usage")))</f>
        <v>High Usage</v>
      </c>
      <c r="AE3450" s="30" t="str">
        <f>IF(tbl_Customers[[#This Row],[total_intl_calls]]&lt;=5,"Low Calls", IF(tbl_Customers[[#This Row],[total_intl_calls]]&lt;=10, "Medium Calls", "High Calls"))</f>
        <v>Low Calls</v>
      </c>
    </row>
    <row r="3451" spans="1:31"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c r="W3451" t="str">
        <f>IF(tbl_Customers[[#This Row],[number_customer_service_calls]] &lt;= 1, "0-1 Calls", IF(tbl_Customers[[#This Row],[number_customer_service_calls]] &lt;= 3, "2-3 Calls", IF(tbl_Customers[[#This Row],[number_customer_service_calls]] &lt;=5, "4-5 Calls", "6+ Calls")))</f>
        <v>2-3 Calls</v>
      </c>
      <c r="X3451" t="str">
        <f>IF(tbl_Customers[[#This Row],[account_length]] &lt;= 50, "0-50", IF(tbl_Customers[[#This Row],[account_length]] &lt;=100, "51-100", IF(tbl_Customers[[#This Row],[account_length]] &lt;= 150, "101-150", "151+")))</f>
        <v>101-150</v>
      </c>
      <c r="Y3451" s="30" t="str">
        <f>IF(tbl_Customers[[#This Row],[total_intl_charge]] &lt;= 3, "Low Charges", "High Charges")</f>
        <v>Low Charges</v>
      </c>
      <c r="Z3451" s="30" t="str">
        <f>IF(tbl_Customers[[#This Row],[total_eve_calls]]&lt;=80,"Low Calls",
IF(tbl_Customers[[#This Row],[total_eve_calls]]&lt;=120,"Medium Calls","High Calls"))</f>
        <v>Low Calls</v>
      </c>
      <c r="AA3451" s="30" t="str">
        <f>IF(tbl_Customers[[#This Row],[total_eve_charge]]&lt;=15,"Low Charges",
IF(tbl_Customers[[#This Row],[total_eve_charge]]&lt;=20,"Medium Charges","High Charges"))</f>
        <v>Low Charges</v>
      </c>
      <c r="AB34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1" s="30" t="str">
        <f>IF(tbl_Customers[[#This Row],[number_vmail_messages]] = 0, "No Usage", IF(tbl_Customers[[#This Row],[number_vmail_messages]] &lt;= 20, "Low Usage", IF(tbl_Customers[[#This Row],[number_vmail_messages]] &lt;= 40, "Medium Usgae", "High Usage")))</f>
        <v>No Usage</v>
      </c>
      <c r="AD3451" s="30" t="str">
        <f>IF(tbl_Customers[[#This Row],[total_day_minutes]]&lt;=150,"Low Usage", IF(tbl_Customers[[#This Row],[total_day_minutes]]&lt;=200,"Medium Usage", IF(tbl_Customers[[#This Row],[total_day_minutes]]&lt;=250,"High Usage","Very High Usage")))</f>
        <v>High Usage</v>
      </c>
      <c r="AE3451" s="30" t="str">
        <f>IF(tbl_Customers[[#This Row],[total_intl_calls]]&lt;=5,"Low Calls", IF(tbl_Customers[[#This Row],[total_intl_calls]]&lt;=10, "Medium Calls", "High Calls"))</f>
        <v>Low Calls</v>
      </c>
    </row>
    <row r="3452" spans="1:31"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c r="W3452" t="str">
        <f>IF(tbl_Customers[[#This Row],[number_customer_service_calls]] &lt;= 1, "0-1 Calls", IF(tbl_Customers[[#This Row],[number_customer_service_calls]] &lt;= 3, "2-3 Calls", IF(tbl_Customers[[#This Row],[number_customer_service_calls]] &lt;=5, "4-5 Calls", "6+ Calls")))</f>
        <v>0-1 Calls</v>
      </c>
      <c r="X3452" t="str">
        <f>IF(tbl_Customers[[#This Row],[account_length]] &lt;= 50, "0-50", IF(tbl_Customers[[#This Row],[account_length]] &lt;=100, "51-100", IF(tbl_Customers[[#This Row],[account_length]] &lt;= 150, "101-150", "151+")))</f>
        <v>51-100</v>
      </c>
      <c r="Y3452" s="30" t="str">
        <f>IF(tbl_Customers[[#This Row],[total_intl_charge]] &lt;= 3, "Low Charges", "High Charges")</f>
        <v>Low Charges</v>
      </c>
      <c r="Z3452" s="30" t="str">
        <f>IF(tbl_Customers[[#This Row],[total_eve_calls]]&lt;=80,"Low Calls",
IF(tbl_Customers[[#This Row],[total_eve_calls]]&lt;=120,"Medium Calls","High Calls"))</f>
        <v>Low Calls</v>
      </c>
      <c r="AA3452" s="30" t="str">
        <f>IF(tbl_Customers[[#This Row],[total_eve_charge]]&lt;=15,"Low Charges",
IF(tbl_Customers[[#This Row],[total_eve_charge]]&lt;=20,"Medium Charges","High Charges"))</f>
        <v>High Charges</v>
      </c>
      <c r="AB34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52" s="30" t="str">
        <f>IF(tbl_Customers[[#This Row],[number_vmail_messages]] = 0, "No Usage", IF(tbl_Customers[[#This Row],[number_vmail_messages]] &lt;= 20, "Low Usage", IF(tbl_Customers[[#This Row],[number_vmail_messages]] &lt;= 40, "Medium Usgae", "High Usage")))</f>
        <v>Medium Usgae</v>
      </c>
      <c r="AD3452" s="30" t="str">
        <f>IF(tbl_Customers[[#This Row],[total_day_minutes]]&lt;=150,"Low Usage", IF(tbl_Customers[[#This Row],[total_day_minutes]]&lt;=200,"Medium Usage", IF(tbl_Customers[[#This Row],[total_day_minutes]]&lt;=250,"High Usage","Very High Usage")))</f>
        <v>Low Usage</v>
      </c>
      <c r="AE3452" s="30" t="str">
        <f>IF(tbl_Customers[[#This Row],[total_intl_calls]]&lt;=5,"Low Calls", IF(tbl_Customers[[#This Row],[total_intl_calls]]&lt;=10, "Medium Calls", "High Calls"))</f>
        <v>Low Calls</v>
      </c>
    </row>
    <row r="3453" spans="1:31"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c r="W3453" t="str">
        <f>IF(tbl_Customers[[#This Row],[number_customer_service_calls]] &lt;= 1, "0-1 Calls", IF(tbl_Customers[[#This Row],[number_customer_service_calls]] &lt;= 3, "2-3 Calls", IF(tbl_Customers[[#This Row],[number_customer_service_calls]] &lt;=5, "4-5 Calls", "6+ Calls")))</f>
        <v>2-3 Calls</v>
      </c>
      <c r="X3453" t="str">
        <f>IF(tbl_Customers[[#This Row],[account_length]] &lt;= 50, "0-50", IF(tbl_Customers[[#This Row],[account_length]] &lt;=100, "51-100", IF(tbl_Customers[[#This Row],[account_length]] &lt;= 150, "101-150", "151+")))</f>
        <v>51-100</v>
      </c>
      <c r="Y3453" s="30" t="str">
        <f>IF(tbl_Customers[[#This Row],[total_intl_charge]] &lt;= 3, "Low Charges", "High Charges")</f>
        <v>Low Charges</v>
      </c>
      <c r="Z3453" s="30" t="str">
        <f>IF(tbl_Customers[[#This Row],[total_eve_calls]]&lt;=80,"Low Calls",
IF(tbl_Customers[[#This Row],[total_eve_calls]]&lt;=120,"Medium Calls","High Calls"))</f>
        <v>Low Calls</v>
      </c>
      <c r="AA3453" s="30" t="str">
        <f>IF(tbl_Customers[[#This Row],[total_eve_charge]]&lt;=15,"Low Charges",
IF(tbl_Customers[[#This Row],[total_eve_charge]]&lt;=20,"Medium Charges","High Charges"))</f>
        <v>High Charges</v>
      </c>
      <c r="AB34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3" s="30" t="str">
        <f>IF(tbl_Customers[[#This Row],[number_vmail_messages]] = 0, "No Usage", IF(tbl_Customers[[#This Row],[number_vmail_messages]] &lt;= 20, "Low Usage", IF(tbl_Customers[[#This Row],[number_vmail_messages]] &lt;= 40, "Medium Usgae", "High Usage")))</f>
        <v>No Usage</v>
      </c>
      <c r="AD3453" s="30" t="str">
        <f>IF(tbl_Customers[[#This Row],[total_day_minutes]]&lt;=150,"Low Usage", IF(tbl_Customers[[#This Row],[total_day_minutes]]&lt;=200,"Medium Usage", IF(tbl_Customers[[#This Row],[total_day_minutes]]&lt;=250,"High Usage","Very High Usage")))</f>
        <v>High Usage</v>
      </c>
      <c r="AE3453" s="30" t="str">
        <f>IF(tbl_Customers[[#This Row],[total_intl_calls]]&lt;=5,"Low Calls", IF(tbl_Customers[[#This Row],[total_intl_calls]]&lt;=10, "Medium Calls", "High Calls"))</f>
        <v>Low Calls</v>
      </c>
    </row>
    <row r="3454" spans="1:31"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c r="W3454" t="str">
        <f>IF(tbl_Customers[[#This Row],[number_customer_service_calls]] &lt;= 1, "0-1 Calls", IF(tbl_Customers[[#This Row],[number_customer_service_calls]] &lt;= 3, "2-3 Calls", IF(tbl_Customers[[#This Row],[number_customer_service_calls]] &lt;=5, "4-5 Calls", "6+ Calls")))</f>
        <v>2-3 Calls</v>
      </c>
      <c r="X3454" t="str">
        <f>IF(tbl_Customers[[#This Row],[account_length]] &lt;= 50, "0-50", IF(tbl_Customers[[#This Row],[account_length]] &lt;=100, "51-100", IF(tbl_Customers[[#This Row],[account_length]] &lt;= 150, "101-150", "151+")))</f>
        <v>51-100</v>
      </c>
      <c r="Y3454" s="30" t="str">
        <f>IF(tbl_Customers[[#This Row],[total_intl_charge]] &lt;= 3, "Low Charges", "High Charges")</f>
        <v>High Charges</v>
      </c>
      <c r="Z3454" s="30" t="str">
        <f>IF(tbl_Customers[[#This Row],[total_eve_calls]]&lt;=80,"Low Calls",
IF(tbl_Customers[[#This Row],[total_eve_calls]]&lt;=120,"Medium Calls","High Calls"))</f>
        <v>Medium Calls</v>
      </c>
      <c r="AA3454" s="30" t="str">
        <f>IF(tbl_Customers[[#This Row],[total_eve_charge]]&lt;=15,"Low Charges",
IF(tbl_Customers[[#This Row],[total_eve_charge]]&lt;=20,"Medium Charges","High Charges"))</f>
        <v>High Charges</v>
      </c>
      <c r="AB34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4" s="30" t="str">
        <f>IF(tbl_Customers[[#This Row],[number_vmail_messages]] = 0, "No Usage", IF(tbl_Customers[[#This Row],[number_vmail_messages]] &lt;= 20, "Low Usage", IF(tbl_Customers[[#This Row],[number_vmail_messages]] &lt;= 40, "Medium Usgae", "High Usage")))</f>
        <v>No Usage</v>
      </c>
      <c r="AD3454" s="30" t="str">
        <f>IF(tbl_Customers[[#This Row],[total_day_minutes]]&lt;=150,"Low Usage", IF(tbl_Customers[[#This Row],[total_day_minutes]]&lt;=200,"Medium Usage", IF(tbl_Customers[[#This Row],[total_day_minutes]]&lt;=250,"High Usage","Very High Usage")))</f>
        <v>Medium Usage</v>
      </c>
      <c r="AE3454" s="30" t="str">
        <f>IF(tbl_Customers[[#This Row],[total_intl_calls]]&lt;=5,"Low Calls", IF(tbl_Customers[[#This Row],[total_intl_calls]]&lt;=10, "Medium Calls", "High Calls"))</f>
        <v>Medium Calls</v>
      </c>
    </row>
    <row r="3455" spans="1:31"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c r="W3455" t="str">
        <f>IF(tbl_Customers[[#This Row],[number_customer_service_calls]] &lt;= 1, "0-1 Calls", IF(tbl_Customers[[#This Row],[number_customer_service_calls]] &lt;= 3, "2-3 Calls", IF(tbl_Customers[[#This Row],[number_customer_service_calls]] &lt;=5, "4-5 Calls", "6+ Calls")))</f>
        <v>2-3 Calls</v>
      </c>
      <c r="X3455" t="str">
        <f>IF(tbl_Customers[[#This Row],[account_length]] &lt;= 50, "0-50", IF(tbl_Customers[[#This Row],[account_length]] &lt;=100, "51-100", IF(tbl_Customers[[#This Row],[account_length]] &lt;= 150, "101-150", "151+")))</f>
        <v>101-150</v>
      </c>
      <c r="Y3455" s="30" t="str">
        <f>IF(tbl_Customers[[#This Row],[total_intl_charge]] &lt;= 3, "Low Charges", "High Charges")</f>
        <v>Low Charges</v>
      </c>
      <c r="Z3455" s="30" t="str">
        <f>IF(tbl_Customers[[#This Row],[total_eve_calls]]&lt;=80,"Low Calls",
IF(tbl_Customers[[#This Row],[total_eve_calls]]&lt;=120,"Medium Calls","High Calls"))</f>
        <v>High Calls</v>
      </c>
      <c r="AA3455" s="30" t="str">
        <f>IF(tbl_Customers[[#This Row],[total_eve_charge]]&lt;=15,"Low Charges",
IF(tbl_Customers[[#This Row],[total_eve_charge]]&lt;=20,"Medium Charges","High Charges"))</f>
        <v>Low Charges</v>
      </c>
      <c r="AB34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5" s="30" t="str">
        <f>IF(tbl_Customers[[#This Row],[number_vmail_messages]] = 0, "No Usage", IF(tbl_Customers[[#This Row],[number_vmail_messages]] &lt;= 20, "Low Usage", IF(tbl_Customers[[#This Row],[number_vmail_messages]] &lt;= 40, "Medium Usgae", "High Usage")))</f>
        <v>No Usage</v>
      </c>
      <c r="AD3455" s="30" t="str">
        <f>IF(tbl_Customers[[#This Row],[total_day_minutes]]&lt;=150,"Low Usage", IF(tbl_Customers[[#This Row],[total_day_minutes]]&lt;=200,"Medium Usage", IF(tbl_Customers[[#This Row],[total_day_minutes]]&lt;=250,"High Usage","Very High Usage")))</f>
        <v>High Usage</v>
      </c>
      <c r="AE3455" s="30" t="str">
        <f>IF(tbl_Customers[[#This Row],[total_intl_calls]]&lt;=5,"Low Calls", IF(tbl_Customers[[#This Row],[total_intl_calls]]&lt;=10, "Medium Calls", "High Calls"))</f>
        <v>Low Calls</v>
      </c>
    </row>
    <row r="3456" spans="1:31"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c r="W3456" t="str">
        <f>IF(tbl_Customers[[#This Row],[number_customer_service_calls]] &lt;= 1, "0-1 Calls", IF(tbl_Customers[[#This Row],[number_customer_service_calls]] &lt;= 3, "2-3 Calls", IF(tbl_Customers[[#This Row],[number_customer_service_calls]] &lt;=5, "4-5 Calls", "6+ Calls")))</f>
        <v>0-1 Calls</v>
      </c>
      <c r="X3456" t="str">
        <f>IF(tbl_Customers[[#This Row],[account_length]] &lt;= 50, "0-50", IF(tbl_Customers[[#This Row],[account_length]] &lt;=100, "51-100", IF(tbl_Customers[[#This Row],[account_length]] &lt;= 150, "101-150", "151+")))</f>
        <v>51-100</v>
      </c>
      <c r="Y3456" s="30" t="str">
        <f>IF(tbl_Customers[[#This Row],[total_intl_charge]] &lt;= 3, "Low Charges", "High Charges")</f>
        <v>Low Charges</v>
      </c>
      <c r="Z3456" s="30" t="str">
        <f>IF(tbl_Customers[[#This Row],[total_eve_calls]]&lt;=80,"Low Calls",
IF(tbl_Customers[[#This Row],[total_eve_calls]]&lt;=120,"Medium Calls","High Calls"))</f>
        <v>Medium Calls</v>
      </c>
      <c r="AA3456" s="30" t="str">
        <f>IF(tbl_Customers[[#This Row],[total_eve_charge]]&lt;=15,"Low Charges",
IF(tbl_Customers[[#This Row],[total_eve_charge]]&lt;=20,"Medium Charges","High Charges"))</f>
        <v>Low Charges</v>
      </c>
      <c r="AB34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6" s="30" t="str">
        <f>IF(tbl_Customers[[#This Row],[number_vmail_messages]] = 0, "No Usage", IF(tbl_Customers[[#This Row],[number_vmail_messages]] &lt;= 20, "Low Usage", IF(tbl_Customers[[#This Row],[number_vmail_messages]] &lt;= 40, "Medium Usgae", "High Usage")))</f>
        <v>No Usage</v>
      </c>
      <c r="AD3456" s="30" t="str">
        <f>IF(tbl_Customers[[#This Row],[total_day_minutes]]&lt;=150,"Low Usage", IF(tbl_Customers[[#This Row],[total_day_minutes]]&lt;=200,"Medium Usage", IF(tbl_Customers[[#This Row],[total_day_minutes]]&lt;=250,"High Usage","Very High Usage")))</f>
        <v>Medium Usage</v>
      </c>
      <c r="AE3456" s="30" t="str">
        <f>IF(tbl_Customers[[#This Row],[total_intl_calls]]&lt;=5,"Low Calls", IF(tbl_Customers[[#This Row],[total_intl_calls]]&lt;=10, "Medium Calls", "High Calls"))</f>
        <v>Low Calls</v>
      </c>
    </row>
    <row r="3457" spans="1:31"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c r="W3457" t="str">
        <f>IF(tbl_Customers[[#This Row],[number_customer_service_calls]] &lt;= 1, "0-1 Calls", IF(tbl_Customers[[#This Row],[number_customer_service_calls]] &lt;= 3, "2-3 Calls", IF(tbl_Customers[[#This Row],[number_customer_service_calls]] &lt;=5, "4-5 Calls", "6+ Calls")))</f>
        <v>0-1 Calls</v>
      </c>
      <c r="X3457" t="str">
        <f>IF(tbl_Customers[[#This Row],[account_length]] &lt;= 50, "0-50", IF(tbl_Customers[[#This Row],[account_length]] &lt;=100, "51-100", IF(tbl_Customers[[#This Row],[account_length]] &lt;= 150, "101-150", "151+")))</f>
        <v>51-100</v>
      </c>
      <c r="Y3457" s="30" t="str">
        <f>IF(tbl_Customers[[#This Row],[total_intl_charge]] &lt;= 3, "Low Charges", "High Charges")</f>
        <v>Low Charges</v>
      </c>
      <c r="Z3457" s="30" t="str">
        <f>IF(tbl_Customers[[#This Row],[total_eve_calls]]&lt;=80,"Low Calls",
IF(tbl_Customers[[#This Row],[total_eve_calls]]&lt;=120,"Medium Calls","High Calls"))</f>
        <v>Medium Calls</v>
      </c>
      <c r="AA3457" s="30" t="str">
        <f>IF(tbl_Customers[[#This Row],[total_eve_charge]]&lt;=15,"Low Charges",
IF(tbl_Customers[[#This Row],[total_eve_charge]]&lt;=20,"Medium Charges","High Charges"))</f>
        <v>Low Charges</v>
      </c>
      <c r="AB34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57" s="30" t="str">
        <f>IF(tbl_Customers[[#This Row],[number_vmail_messages]] = 0, "No Usage", IF(tbl_Customers[[#This Row],[number_vmail_messages]] &lt;= 20, "Low Usage", IF(tbl_Customers[[#This Row],[number_vmail_messages]] &lt;= 40, "Medium Usgae", "High Usage")))</f>
        <v>No Usage</v>
      </c>
      <c r="AD3457" s="30" t="str">
        <f>IF(tbl_Customers[[#This Row],[total_day_minutes]]&lt;=150,"Low Usage", IF(tbl_Customers[[#This Row],[total_day_minutes]]&lt;=200,"Medium Usage", IF(tbl_Customers[[#This Row],[total_day_minutes]]&lt;=250,"High Usage","Very High Usage")))</f>
        <v>Low Usage</v>
      </c>
      <c r="AE3457" s="30" t="str">
        <f>IF(tbl_Customers[[#This Row],[total_intl_calls]]&lt;=5,"Low Calls", IF(tbl_Customers[[#This Row],[total_intl_calls]]&lt;=10, "Medium Calls", "High Calls"))</f>
        <v>Medium Calls</v>
      </c>
    </row>
    <row r="3458" spans="1:31"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c r="W3458" t="str">
        <f>IF(tbl_Customers[[#This Row],[number_customer_service_calls]] &lt;= 1, "0-1 Calls", IF(tbl_Customers[[#This Row],[number_customer_service_calls]] &lt;= 3, "2-3 Calls", IF(tbl_Customers[[#This Row],[number_customer_service_calls]] &lt;=5, "4-5 Calls", "6+ Calls")))</f>
        <v>0-1 Calls</v>
      </c>
      <c r="X3458" t="str">
        <f>IF(tbl_Customers[[#This Row],[account_length]] &lt;= 50, "0-50", IF(tbl_Customers[[#This Row],[account_length]] &lt;=100, "51-100", IF(tbl_Customers[[#This Row],[account_length]] &lt;= 150, "101-150", "151+")))</f>
        <v>51-100</v>
      </c>
      <c r="Y3458" s="30" t="str">
        <f>IF(tbl_Customers[[#This Row],[total_intl_charge]] &lt;= 3, "Low Charges", "High Charges")</f>
        <v>High Charges</v>
      </c>
      <c r="Z3458" s="30" t="str">
        <f>IF(tbl_Customers[[#This Row],[total_eve_calls]]&lt;=80,"Low Calls",
IF(tbl_Customers[[#This Row],[total_eve_calls]]&lt;=120,"Medium Calls","High Calls"))</f>
        <v>Medium Calls</v>
      </c>
      <c r="AA3458" s="30" t="str">
        <f>IF(tbl_Customers[[#This Row],[total_eve_charge]]&lt;=15,"Low Charges",
IF(tbl_Customers[[#This Row],[total_eve_charge]]&lt;=20,"Medium Charges","High Charges"))</f>
        <v>Medium Charges</v>
      </c>
      <c r="AB34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58" s="30" t="str">
        <f>IF(tbl_Customers[[#This Row],[number_vmail_messages]] = 0, "No Usage", IF(tbl_Customers[[#This Row],[number_vmail_messages]] &lt;= 20, "Low Usage", IF(tbl_Customers[[#This Row],[number_vmail_messages]] &lt;= 40, "Medium Usgae", "High Usage")))</f>
        <v>No Usage</v>
      </c>
      <c r="AD3458" s="30" t="str">
        <f>IF(tbl_Customers[[#This Row],[total_day_minutes]]&lt;=150,"Low Usage", IF(tbl_Customers[[#This Row],[total_day_minutes]]&lt;=200,"Medium Usage", IF(tbl_Customers[[#This Row],[total_day_minutes]]&lt;=250,"High Usage","Very High Usage")))</f>
        <v>Low Usage</v>
      </c>
      <c r="AE3458" s="30" t="str">
        <f>IF(tbl_Customers[[#This Row],[total_intl_calls]]&lt;=5,"Low Calls", IF(tbl_Customers[[#This Row],[total_intl_calls]]&lt;=10, "Medium Calls", "High Calls"))</f>
        <v>Low Calls</v>
      </c>
    </row>
    <row r="3459" spans="1:31"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c r="W3459" t="str">
        <f>IF(tbl_Customers[[#This Row],[number_customer_service_calls]] &lt;= 1, "0-1 Calls", IF(tbl_Customers[[#This Row],[number_customer_service_calls]] &lt;= 3, "2-3 Calls", IF(tbl_Customers[[#This Row],[number_customer_service_calls]] &lt;=5, "4-5 Calls", "6+ Calls")))</f>
        <v>0-1 Calls</v>
      </c>
      <c r="X3459" t="str">
        <f>IF(tbl_Customers[[#This Row],[account_length]] &lt;= 50, "0-50", IF(tbl_Customers[[#This Row],[account_length]] &lt;=100, "51-100", IF(tbl_Customers[[#This Row],[account_length]] &lt;= 150, "101-150", "151+")))</f>
        <v>101-150</v>
      </c>
      <c r="Y3459" s="30" t="str">
        <f>IF(tbl_Customers[[#This Row],[total_intl_charge]] &lt;= 3, "Low Charges", "High Charges")</f>
        <v>Low Charges</v>
      </c>
      <c r="Z3459" s="30" t="str">
        <f>IF(tbl_Customers[[#This Row],[total_eve_calls]]&lt;=80,"Low Calls",
IF(tbl_Customers[[#This Row],[total_eve_calls]]&lt;=120,"Medium Calls","High Calls"))</f>
        <v>High Calls</v>
      </c>
      <c r="AA3459" s="30" t="str">
        <f>IF(tbl_Customers[[#This Row],[total_eve_charge]]&lt;=15,"Low Charges",
IF(tbl_Customers[[#This Row],[total_eve_charge]]&lt;=20,"Medium Charges","High Charges"))</f>
        <v>Medium Charges</v>
      </c>
      <c r="AB34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59" s="30" t="str">
        <f>IF(tbl_Customers[[#This Row],[number_vmail_messages]] = 0, "No Usage", IF(tbl_Customers[[#This Row],[number_vmail_messages]] &lt;= 20, "Low Usage", IF(tbl_Customers[[#This Row],[number_vmail_messages]] &lt;= 40, "Medium Usgae", "High Usage")))</f>
        <v>No Usage</v>
      </c>
      <c r="AD3459" s="30" t="str">
        <f>IF(tbl_Customers[[#This Row],[total_day_minutes]]&lt;=150,"Low Usage", IF(tbl_Customers[[#This Row],[total_day_minutes]]&lt;=200,"Medium Usage", IF(tbl_Customers[[#This Row],[total_day_minutes]]&lt;=250,"High Usage","Very High Usage")))</f>
        <v>Very High Usage</v>
      </c>
      <c r="AE3459" s="30" t="str">
        <f>IF(tbl_Customers[[#This Row],[total_intl_calls]]&lt;=5,"Low Calls", IF(tbl_Customers[[#This Row],[total_intl_calls]]&lt;=10, "Medium Calls", "High Calls"))</f>
        <v>Low Calls</v>
      </c>
    </row>
    <row r="3460" spans="1:31"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c r="W3460" t="str">
        <f>IF(tbl_Customers[[#This Row],[number_customer_service_calls]] &lt;= 1, "0-1 Calls", IF(tbl_Customers[[#This Row],[number_customer_service_calls]] &lt;= 3, "2-3 Calls", IF(tbl_Customers[[#This Row],[number_customer_service_calls]] &lt;=5, "4-5 Calls", "6+ Calls")))</f>
        <v>0-1 Calls</v>
      </c>
      <c r="X3460" t="str">
        <f>IF(tbl_Customers[[#This Row],[account_length]] &lt;= 50, "0-50", IF(tbl_Customers[[#This Row],[account_length]] &lt;=100, "51-100", IF(tbl_Customers[[#This Row],[account_length]] &lt;= 150, "101-150", "151+")))</f>
        <v>101-150</v>
      </c>
      <c r="Y3460" s="30" t="str">
        <f>IF(tbl_Customers[[#This Row],[total_intl_charge]] &lt;= 3, "Low Charges", "High Charges")</f>
        <v>Low Charges</v>
      </c>
      <c r="Z3460" s="30" t="str">
        <f>IF(tbl_Customers[[#This Row],[total_eve_calls]]&lt;=80,"Low Calls",
IF(tbl_Customers[[#This Row],[total_eve_calls]]&lt;=120,"Medium Calls","High Calls"))</f>
        <v>Medium Calls</v>
      </c>
      <c r="AA3460" s="30" t="str">
        <f>IF(tbl_Customers[[#This Row],[total_eve_charge]]&lt;=15,"Low Charges",
IF(tbl_Customers[[#This Row],[total_eve_charge]]&lt;=20,"Medium Charges","High Charges"))</f>
        <v>Medium Charges</v>
      </c>
      <c r="AB34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60" s="30" t="str">
        <f>IF(tbl_Customers[[#This Row],[number_vmail_messages]] = 0, "No Usage", IF(tbl_Customers[[#This Row],[number_vmail_messages]] &lt;= 20, "Low Usage", IF(tbl_Customers[[#This Row],[number_vmail_messages]] &lt;= 40, "Medium Usgae", "High Usage")))</f>
        <v>No Usage</v>
      </c>
      <c r="AD3460" s="30" t="str">
        <f>IF(tbl_Customers[[#This Row],[total_day_minutes]]&lt;=150,"Low Usage", IF(tbl_Customers[[#This Row],[total_day_minutes]]&lt;=200,"Medium Usage", IF(tbl_Customers[[#This Row],[total_day_minutes]]&lt;=250,"High Usage","Very High Usage")))</f>
        <v>Medium Usage</v>
      </c>
      <c r="AE3460" s="30" t="str">
        <f>IF(tbl_Customers[[#This Row],[total_intl_calls]]&lt;=5,"Low Calls", IF(tbl_Customers[[#This Row],[total_intl_calls]]&lt;=10, "Medium Calls", "High Calls"))</f>
        <v>Low Calls</v>
      </c>
    </row>
    <row r="3461" spans="1:31"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c r="W3461" t="str">
        <f>IF(tbl_Customers[[#This Row],[number_customer_service_calls]] &lt;= 1, "0-1 Calls", IF(tbl_Customers[[#This Row],[number_customer_service_calls]] &lt;= 3, "2-3 Calls", IF(tbl_Customers[[#This Row],[number_customer_service_calls]] &lt;=5, "4-5 Calls", "6+ Calls")))</f>
        <v>0-1 Calls</v>
      </c>
      <c r="X3461" t="str">
        <f>IF(tbl_Customers[[#This Row],[account_length]] &lt;= 50, "0-50", IF(tbl_Customers[[#This Row],[account_length]] &lt;=100, "51-100", IF(tbl_Customers[[#This Row],[account_length]] &lt;= 150, "101-150", "151+")))</f>
        <v>0-50</v>
      </c>
      <c r="Y3461" s="30" t="str">
        <f>IF(tbl_Customers[[#This Row],[total_intl_charge]] &lt;= 3, "Low Charges", "High Charges")</f>
        <v>Low Charges</v>
      </c>
      <c r="Z3461" s="30" t="str">
        <f>IF(tbl_Customers[[#This Row],[total_eve_calls]]&lt;=80,"Low Calls",
IF(tbl_Customers[[#This Row],[total_eve_calls]]&lt;=120,"Medium Calls","High Calls"))</f>
        <v>Medium Calls</v>
      </c>
      <c r="AA3461" s="30" t="str">
        <f>IF(tbl_Customers[[#This Row],[total_eve_charge]]&lt;=15,"Low Charges",
IF(tbl_Customers[[#This Row],[total_eve_charge]]&lt;=20,"Medium Charges","High Charges"))</f>
        <v>Low Charges</v>
      </c>
      <c r="AB34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1" s="30" t="str">
        <f>IF(tbl_Customers[[#This Row],[number_vmail_messages]] = 0, "No Usage", IF(tbl_Customers[[#This Row],[number_vmail_messages]] &lt;= 20, "Low Usage", IF(tbl_Customers[[#This Row],[number_vmail_messages]] &lt;= 40, "Medium Usgae", "High Usage")))</f>
        <v>No Usage</v>
      </c>
      <c r="AD3461" s="30" t="str">
        <f>IF(tbl_Customers[[#This Row],[total_day_minutes]]&lt;=150,"Low Usage", IF(tbl_Customers[[#This Row],[total_day_minutes]]&lt;=200,"Medium Usage", IF(tbl_Customers[[#This Row],[total_day_minutes]]&lt;=250,"High Usage","Very High Usage")))</f>
        <v>High Usage</v>
      </c>
      <c r="AE3461" s="30" t="str">
        <f>IF(tbl_Customers[[#This Row],[total_intl_calls]]&lt;=5,"Low Calls", IF(tbl_Customers[[#This Row],[total_intl_calls]]&lt;=10, "Medium Calls", "High Calls"))</f>
        <v>Low Calls</v>
      </c>
    </row>
    <row r="3462" spans="1:31"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c r="W3462" t="str">
        <f>IF(tbl_Customers[[#This Row],[number_customer_service_calls]] &lt;= 1, "0-1 Calls", IF(tbl_Customers[[#This Row],[number_customer_service_calls]] &lt;= 3, "2-3 Calls", IF(tbl_Customers[[#This Row],[number_customer_service_calls]] &lt;=5, "4-5 Calls", "6+ Calls")))</f>
        <v>2-3 Calls</v>
      </c>
      <c r="X3462" t="str">
        <f>IF(tbl_Customers[[#This Row],[account_length]] &lt;= 50, "0-50", IF(tbl_Customers[[#This Row],[account_length]] &lt;=100, "51-100", IF(tbl_Customers[[#This Row],[account_length]] &lt;= 150, "101-150", "151+")))</f>
        <v>51-100</v>
      </c>
      <c r="Y3462" s="30" t="str">
        <f>IF(tbl_Customers[[#This Row],[total_intl_charge]] &lt;= 3, "Low Charges", "High Charges")</f>
        <v>Low Charges</v>
      </c>
      <c r="Z3462" s="30" t="str">
        <f>IF(tbl_Customers[[#This Row],[total_eve_calls]]&lt;=80,"Low Calls",
IF(tbl_Customers[[#This Row],[total_eve_calls]]&lt;=120,"Medium Calls","High Calls"))</f>
        <v>Low Calls</v>
      </c>
      <c r="AA3462" s="30" t="str">
        <f>IF(tbl_Customers[[#This Row],[total_eve_charge]]&lt;=15,"Low Charges",
IF(tbl_Customers[[#This Row],[total_eve_charge]]&lt;=20,"Medium Charges","High Charges"))</f>
        <v>Low Charges</v>
      </c>
      <c r="AB34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2" s="30" t="str">
        <f>IF(tbl_Customers[[#This Row],[number_vmail_messages]] = 0, "No Usage", IF(tbl_Customers[[#This Row],[number_vmail_messages]] &lt;= 20, "Low Usage", IF(tbl_Customers[[#This Row],[number_vmail_messages]] &lt;= 40, "Medium Usgae", "High Usage")))</f>
        <v>Medium Usgae</v>
      </c>
      <c r="AD3462" s="30" t="str">
        <f>IF(tbl_Customers[[#This Row],[total_day_minutes]]&lt;=150,"Low Usage", IF(tbl_Customers[[#This Row],[total_day_minutes]]&lt;=200,"Medium Usage", IF(tbl_Customers[[#This Row],[total_day_minutes]]&lt;=250,"High Usage","Very High Usage")))</f>
        <v>Medium Usage</v>
      </c>
      <c r="AE3462" s="30" t="str">
        <f>IF(tbl_Customers[[#This Row],[total_intl_calls]]&lt;=5,"Low Calls", IF(tbl_Customers[[#This Row],[total_intl_calls]]&lt;=10, "Medium Calls", "High Calls"))</f>
        <v>Low Calls</v>
      </c>
    </row>
    <row r="3463" spans="1:31"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c r="W3463" t="str">
        <f>IF(tbl_Customers[[#This Row],[number_customer_service_calls]] &lt;= 1, "0-1 Calls", IF(tbl_Customers[[#This Row],[number_customer_service_calls]] &lt;= 3, "2-3 Calls", IF(tbl_Customers[[#This Row],[number_customer_service_calls]] &lt;=5, "4-5 Calls", "6+ Calls")))</f>
        <v>0-1 Calls</v>
      </c>
      <c r="X3463" t="str">
        <f>IF(tbl_Customers[[#This Row],[account_length]] &lt;= 50, "0-50", IF(tbl_Customers[[#This Row],[account_length]] &lt;=100, "51-100", IF(tbl_Customers[[#This Row],[account_length]] &lt;= 150, "101-150", "151+")))</f>
        <v>51-100</v>
      </c>
      <c r="Y3463" s="30" t="str">
        <f>IF(tbl_Customers[[#This Row],[total_intl_charge]] &lt;= 3, "Low Charges", "High Charges")</f>
        <v>Low Charges</v>
      </c>
      <c r="Z3463" s="30" t="str">
        <f>IF(tbl_Customers[[#This Row],[total_eve_calls]]&lt;=80,"Low Calls",
IF(tbl_Customers[[#This Row],[total_eve_calls]]&lt;=120,"Medium Calls","High Calls"))</f>
        <v>Low Calls</v>
      </c>
      <c r="AA3463" s="30" t="str">
        <f>IF(tbl_Customers[[#This Row],[total_eve_charge]]&lt;=15,"Low Charges",
IF(tbl_Customers[[#This Row],[total_eve_charge]]&lt;=20,"Medium Charges","High Charges"))</f>
        <v>High Charges</v>
      </c>
      <c r="AB34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3" s="30" t="str">
        <f>IF(tbl_Customers[[#This Row],[number_vmail_messages]] = 0, "No Usage", IF(tbl_Customers[[#This Row],[number_vmail_messages]] &lt;= 20, "Low Usage", IF(tbl_Customers[[#This Row],[number_vmail_messages]] &lt;= 40, "Medium Usgae", "High Usage")))</f>
        <v>Medium Usgae</v>
      </c>
      <c r="AD3463" s="30" t="str">
        <f>IF(tbl_Customers[[#This Row],[total_day_minutes]]&lt;=150,"Low Usage", IF(tbl_Customers[[#This Row],[total_day_minutes]]&lt;=200,"Medium Usage", IF(tbl_Customers[[#This Row],[total_day_minutes]]&lt;=250,"High Usage","Very High Usage")))</f>
        <v>Low Usage</v>
      </c>
      <c r="AE3463" s="30" t="str">
        <f>IF(tbl_Customers[[#This Row],[total_intl_calls]]&lt;=5,"Low Calls", IF(tbl_Customers[[#This Row],[total_intl_calls]]&lt;=10, "Medium Calls", "High Calls"))</f>
        <v>Medium Calls</v>
      </c>
    </row>
    <row r="3464" spans="1:31"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c r="W3464" t="str">
        <f>IF(tbl_Customers[[#This Row],[number_customer_service_calls]] &lt;= 1, "0-1 Calls", IF(tbl_Customers[[#This Row],[number_customer_service_calls]] &lt;= 3, "2-3 Calls", IF(tbl_Customers[[#This Row],[number_customer_service_calls]] &lt;=5, "4-5 Calls", "6+ Calls")))</f>
        <v>6+ Calls</v>
      </c>
      <c r="X3464" t="str">
        <f>IF(tbl_Customers[[#This Row],[account_length]] &lt;= 50, "0-50", IF(tbl_Customers[[#This Row],[account_length]] &lt;=100, "51-100", IF(tbl_Customers[[#This Row],[account_length]] &lt;= 150, "101-150", "151+")))</f>
        <v>151+</v>
      </c>
      <c r="Y3464" s="30" t="str">
        <f>IF(tbl_Customers[[#This Row],[total_intl_charge]] &lt;= 3, "Low Charges", "High Charges")</f>
        <v>Low Charges</v>
      </c>
      <c r="Z3464" s="30" t="str">
        <f>IF(tbl_Customers[[#This Row],[total_eve_calls]]&lt;=80,"Low Calls",
IF(tbl_Customers[[#This Row],[total_eve_calls]]&lt;=120,"Medium Calls","High Calls"))</f>
        <v>Medium Calls</v>
      </c>
      <c r="AA3464" s="30" t="str">
        <f>IF(tbl_Customers[[#This Row],[total_eve_charge]]&lt;=15,"Low Charges",
IF(tbl_Customers[[#This Row],[total_eve_charge]]&lt;=20,"Medium Charges","High Charges"))</f>
        <v>Medium Charges</v>
      </c>
      <c r="AB34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4" s="30" t="str">
        <f>IF(tbl_Customers[[#This Row],[number_vmail_messages]] = 0, "No Usage", IF(tbl_Customers[[#This Row],[number_vmail_messages]] &lt;= 20, "Low Usage", IF(tbl_Customers[[#This Row],[number_vmail_messages]] &lt;= 40, "Medium Usgae", "High Usage")))</f>
        <v>No Usage</v>
      </c>
      <c r="AD3464" s="30" t="str">
        <f>IF(tbl_Customers[[#This Row],[total_day_minutes]]&lt;=150,"Low Usage", IF(tbl_Customers[[#This Row],[total_day_minutes]]&lt;=200,"Medium Usage", IF(tbl_Customers[[#This Row],[total_day_minutes]]&lt;=250,"High Usage","Very High Usage")))</f>
        <v>Medium Usage</v>
      </c>
      <c r="AE3464" s="30" t="str">
        <f>IF(tbl_Customers[[#This Row],[total_intl_calls]]&lt;=5,"Low Calls", IF(tbl_Customers[[#This Row],[total_intl_calls]]&lt;=10, "Medium Calls", "High Calls"))</f>
        <v>Low Calls</v>
      </c>
    </row>
    <row r="3465" spans="1:31"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c r="W3465" t="str">
        <f>IF(tbl_Customers[[#This Row],[number_customer_service_calls]] &lt;= 1, "0-1 Calls", IF(tbl_Customers[[#This Row],[number_customer_service_calls]] &lt;= 3, "2-3 Calls", IF(tbl_Customers[[#This Row],[number_customer_service_calls]] &lt;=5, "4-5 Calls", "6+ Calls")))</f>
        <v>0-1 Calls</v>
      </c>
      <c r="X3465" t="str">
        <f>IF(tbl_Customers[[#This Row],[account_length]] &lt;= 50, "0-50", IF(tbl_Customers[[#This Row],[account_length]] &lt;=100, "51-100", IF(tbl_Customers[[#This Row],[account_length]] &lt;= 150, "101-150", "151+")))</f>
        <v>101-150</v>
      </c>
      <c r="Y3465" s="30" t="str">
        <f>IF(tbl_Customers[[#This Row],[total_intl_charge]] &lt;= 3, "Low Charges", "High Charges")</f>
        <v>Low Charges</v>
      </c>
      <c r="Z3465" s="30" t="str">
        <f>IF(tbl_Customers[[#This Row],[total_eve_calls]]&lt;=80,"Low Calls",
IF(tbl_Customers[[#This Row],[total_eve_calls]]&lt;=120,"Medium Calls","High Calls"))</f>
        <v>High Calls</v>
      </c>
      <c r="AA3465" s="30" t="str">
        <f>IF(tbl_Customers[[#This Row],[total_eve_charge]]&lt;=15,"Low Charges",
IF(tbl_Customers[[#This Row],[total_eve_charge]]&lt;=20,"Medium Charges","High Charges"))</f>
        <v>Medium Charges</v>
      </c>
      <c r="AB34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5" s="30" t="str">
        <f>IF(tbl_Customers[[#This Row],[number_vmail_messages]] = 0, "No Usage", IF(tbl_Customers[[#This Row],[number_vmail_messages]] &lt;= 20, "Low Usage", IF(tbl_Customers[[#This Row],[number_vmail_messages]] &lt;= 40, "Medium Usgae", "High Usage")))</f>
        <v>No Usage</v>
      </c>
      <c r="AD3465" s="30" t="str">
        <f>IF(tbl_Customers[[#This Row],[total_day_minutes]]&lt;=150,"Low Usage", IF(tbl_Customers[[#This Row],[total_day_minutes]]&lt;=200,"Medium Usage", IF(tbl_Customers[[#This Row],[total_day_minutes]]&lt;=250,"High Usage","Very High Usage")))</f>
        <v>Medium Usage</v>
      </c>
      <c r="AE3465" s="30" t="str">
        <f>IF(tbl_Customers[[#This Row],[total_intl_calls]]&lt;=5,"Low Calls", IF(tbl_Customers[[#This Row],[total_intl_calls]]&lt;=10, "Medium Calls", "High Calls"))</f>
        <v>Low Calls</v>
      </c>
    </row>
    <row r="3466" spans="1:31"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c r="W3466" t="str">
        <f>IF(tbl_Customers[[#This Row],[number_customer_service_calls]] &lt;= 1, "0-1 Calls", IF(tbl_Customers[[#This Row],[number_customer_service_calls]] &lt;= 3, "2-3 Calls", IF(tbl_Customers[[#This Row],[number_customer_service_calls]] &lt;=5, "4-5 Calls", "6+ Calls")))</f>
        <v>0-1 Calls</v>
      </c>
      <c r="X3466" t="str">
        <f>IF(tbl_Customers[[#This Row],[account_length]] &lt;= 50, "0-50", IF(tbl_Customers[[#This Row],[account_length]] &lt;=100, "51-100", IF(tbl_Customers[[#This Row],[account_length]] &lt;= 150, "101-150", "151+")))</f>
        <v>101-150</v>
      </c>
      <c r="Y3466" s="30" t="str">
        <f>IF(tbl_Customers[[#This Row],[total_intl_charge]] &lt;= 3, "Low Charges", "High Charges")</f>
        <v>Low Charges</v>
      </c>
      <c r="Z3466" s="30" t="str">
        <f>IF(tbl_Customers[[#This Row],[total_eve_calls]]&lt;=80,"Low Calls",
IF(tbl_Customers[[#This Row],[total_eve_calls]]&lt;=120,"Medium Calls","High Calls"))</f>
        <v>High Calls</v>
      </c>
      <c r="AA3466" s="30" t="str">
        <f>IF(tbl_Customers[[#This Row],[total_eve_charge]]&lt;=15,"Low Charges",
IF(tbl_Customers[[#This Row],[total_eve_charge]]&lt;=20,"Medium Charges","High Charges"))</f>
        <v>Medium Charges</v>
      </c>
      <c r="AB34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6" s="30" t="str">
        <f>IF(tbl_Customers[[#This Row],[number_vmail_messages]] = 0, "No Usage", IF(tbl_Customers[[#This Row],[number_vmail_messages]] &lt;= 20, "Low Usage", IF(tbl_Customers[[#This Row],[number_vmail_messages]] &lt;= 40, "Medium Usgae", "High Usage")))</f>
        <v>No Usage</v>
      </c>
      <c r="AD3466" s="30" t="str">
        <f>IF(tbl_Customers[[#This Row],[total_day_minutes]]&lt;=150,"Low Usage", IF(tbl_Customers[[#This Row],[total_day_minutes]]&lt;=200,"Medium Usage", IF(tbl_Customers[[#This Row],[total_day_minutes]]&lt;=250,"High Usage","Very High Usage")))</f>
        <v>Low Usage</v>
      </c>
      <c r="AE3466" s="30" t="str">
        <f>IF(tbl_Customers[[#This Row],[total_intl_calls]]&lt;=5,"Low Calls", IF(tbl_Customers[[#This Row],[total_intl_calls]]&lt;=10, "Medium Calls", "High Calls"))</f>
        <v>Low Calls</v>
      </c>
    </row>
    <row r="3467" spans="1:31"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c r="W3467" t="str">
        <f>IF(tbl_Customers[[#This Row],[number_customer_service_calls]] &lt;= 1, "0-1 Calls", IF(tbl_Customers[[#This Row],[number_customer_service_calls]] &lt;= 3, "2-3 Calls", IF(tbl_Customers[[#This Row],[number_customer_service_calls]] &lt;=5, "4-5 Calls", "6+ Calls")))</f>
        <v>0-1 Calls</v>
      </c>
      <c r="X3467" t="str">
        <f>IF(tbl_Customers[[#This Row],[account_length]] &lt;= 50, "0-50", IF(tbl_Customers[[#This Row],[account_length]] &lt;=100, "51-100", IF(tbl_Customers[[#This Row],[account_length]] &lt;= 150, "101-150", "151+")))</f>
        <v>51-100</v>
      </c>
      <c r="Y3467" s="30" t="str">
        <f>IF(tbl_Customers[[#This Row],[total_intl_charge]] &lt;= 3, "Low Charges", "High Charges")</f>
        <v>Low Charges</v>
      </c>
      <c r="Z3467" s="30" t="str">
        <f>IF(tbl_Customers[[#This Row],[total_eve_calls]]&lt;=80,"Low Calls",
IF(tbl_Customers[[#This Row],[total_eve_calls]]&lt;=120,"Medium Calls","High Calls"))</f>
        <v>High Calls</v>
      </c>
      <c r="AA3467" s="30" t="str">
        <f>IF(tbl_Customers[[#This Row],[total_eve_charge]]&lt;=15,"Low Charges",
IF(tbl_Customers[[#This Row],[total_eve_charge]]&lt;=20,"Medium Charges","High Charges"))</f>
        <v>Low Charges</v>
      </c>
      <c r="AB34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7" s="30" t="str">
        <f>IF(tbl_Customers[[#This Row],[number_vmail_messages]] = 0, "No Usage", IF(tbl_Customers[[#This Row],[number_vmail_messages]] &lt;= 20, "Low Usage", IF(tbl_Customers[[#This Row],[number_vmail_messages]] &lt;= 40, "Medium Usgae", "High Usage")))</f>
        <v>No Usage</v>
      </c>
      <c r="AD3467" s="30" t="str">
        <f>IF(tbl_Customers[[#This Row],[total_day_minutes]]&lt;=150,"Low Usage", IF(tbl_Customers[[#This Row],[total_day_minutes]]&lt;=200,"Medium Usage", IF(tbl_Customers[[#This Row],[total_day_minutes]]&lt;=250,"High Usage","Very High Usage")))</f>
        <v>Low Usage</v>
      </c>
      <c r="AE3467" s="30" t="str">
        <f>IF(tbl_Customers[[#This Row],[total_intl_calls]]&lt;=5,"Low Calls", IF(tbl_Customers[[#This Row],[total_intl_calls]]&lt;=10, "Medium Calls", "High Calls"))</f>
        <v>Low Calls</v>
      </c>
    </row>
    <row r="3468" spans="1:31"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c r="W3468" t="str">
        <f>IF(tbl_Customers[[#This Row],[number_customer_service_calls]] &lt;= 1, "0-1 Calls", IF(tbl_Customers[[#This Row],[number_customer_service_calls]] &lt;= 3, "2-3 Calls", IF(tbl_Customers[[#This Row],[number_customer_service_calls]] &lt;=5, "4-5 Calls", "6+ Calls")))</f>
        <v>0-1 Calls</v>
      </c>
      <c r="X3468" t="str">
        <f>IF(tbl_Customers[[#This Row],[account_length]] &lt;= 50, "0-50", IF(tbl_Customers[[#This Row],[account_length]] &lt;=100, "51-100", IF(tbl_Customers[[#This Row],[account_length]] &lt;= 150, "101-150", "151+")))</f>
        <v>51-100</v>
      </c>
      <c r="Y3468" s="30" t="str">
        <f>IF(tbl_Customers[[#This Row],[total_intl_charge]] &lt;= 3, "Low Charges", "High Charges")</f>
        <v>Low Charges</v>
      </c>
      <c r="Z3468" s="30" t="str">
        <f>IF(tbl_Customers[[#This Row],[total_eve_calls]]&lt;=80,"Low Calls",
IF(tbl_Customers[[#This Row],[total_eve_calls]]&lt;=120,"Medium Calls","High Calls"))</f>
        <v>Medium Calls</v>
      </c>
      <c r="AA3468" s="30" t="str">
        <f>IF(tbl_Customers[[#This Row],[total_eve_charge]]&lt;=15,"Low Charges",
IF(tbl_Customers[[#This Row],[total_eve_charge]]&lt;=20,"Medium Charges","High Charges"))</f>
        <v>Low Charges</v>
      </c>
      <c r="AB34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68" s="30" t="str">
        <f>IF(tbl_Customers[[#This Row],[number_vmail_messages]] = 0, "No Usage", IF(tbl_Customers[[#This Row],[number_vmail_messages]] &lt;= 20, "Low Usage", IF(tbl_Customers[[#This Row],[number_vmail_messages]] &lt;= 40, "Medium Usgae", "High Usage")))</f>
        <v>No Usage</v>
      </c>
      <c r="AD3468" s="30" t="str">
        <f>IF(tbl_Customers[[#This Row],[total_day_minutes]]&lt;=150,"Low Usage", IF(tbl_Customers[[#This Row],[total_day_minutes]]&lt;=200,"Medium Usage", IF(tbl_Customers[[#This Row],[total_day_minutes]]&lt;=250,"High Usage","Very High Usage")))</f>
        <v>High Usage</v>
      </c>
      <c r="AE3468" s="30" t="str">
        <f>IF(tbl_Customers[[#This Row],[total_intl_calls]]&lt;=5,"Low Calls", IF(tbl_Customers[[#This Row],[total_intl_calls]]&lt;=10, "Medium Calls", "High Calls"))</f>
        <v>Low Calls</v>
      </c>
    </row>
    <row r="3469" spans="1:31"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c r="W3469" t="str">
        <f>IF(tbl_Customers[[#This Row],[number_customer_service_calls]] &lt;= 1, "0-1 Calls", IF(tbl_Customers[[#This Row],[number_customer_service_calls]] &lt;= 3, "2-3 Calls", IF(tbl_Customers[[#This Row],[number_customer_service_calls]] &lt;=5, "4-5 Calls", "6+ Calls")))</f>
        <v>0-1 Calls</v>
      </c>
      <c r="X3469" t="str">
        <f>IF(tbl_Customers[[#This Row],[account_length]] &lt;= 50, "0-50", IF(tbl_Customers[[#This Row],[account_length]] &lt;=100, "51-100", IF(tbl_Customers[[#This Row],[account_length]] &lt;= 150, "101-150", "151+")))</f>
        <v>101-150</v>
      </c>
      <c r="Y3469" s="30" t="str">
        <f>IF(tbl_Customers[[#This Row],[total_intl_charge]] &lt;= 3, "Low Charges", "High Charges")</f>
        <v>Low Charges</v>
      </c>
      <c r="Z3469" s="30" t="str">
        <f>IF(tbl_Customers[[#This Row],[total_eve_calls]]&lt;=80,"Low Calls",
IF(tbl_Customers[[#This Row],[total_eve_calls]]&lt;=120,"Medium Calls","High Calls"))</f>
        <v>Medium Calls</v>
      </c>
      <c r="AA3469" s="30" t="str">
        <f>IF(tbl_Customers[[#This Row],[total_eve_charge]]&lt;=15,"Low Charges",
IF(tbl_Customers[[#This Row],[total_eve_charge]]&lt;=20,"Medium Charges","High Charges"))</f>
        <v>Medium Charges</v>
      </c>
      <c r="AB34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69" s="30" t="str">
        <f>IF(tbl_Customers[[#This Row],[number_vmail_messages]] = 0, "No Usage", IF(tbl_Customers[[#This Row],[number_vmail_messages]] &lt;= 20, "Low Usage", IF(tbl_Customers[[#This Row],[number_vmail_messages]] &lt;= 40, "Medium Usgae", "High Usage")))</f>
        <v>No Usage</v>
      </c>
      <c r="AD3469" s="30" t="str">
        <f>IF(tbl_Customers[[#This Row],[total_day_minutes]]&lt;=150,"Low Usage", IF(tbl_Customers[[#This Row],[total_day_minutes]]&lt;=200,"Medium Usage", IF(tbl_Customers[[#This Row],[total_day_minutes]]&lt;=250,"High Usage","Very High Usage")))</f>
        <v>Medium Usage</v>
      </c>
      <c r="AE3469" s="30" t="str">
        <f>IF(tbl_Customers[[#This Row],[total_intl_calls]]&lt;=5,"Low Calls", IF(tbl_Customers[[#This Row],[total_intl_calls]]&lt;=10, "Medium Calls", "High Calls"))</f>
        <v>Low Calls</v>
      </c>
    </row>
    <row r="3470" spans="1:31"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c r="W3470" t="str">
        <f>IF(tbl_Customers[[#This Row],[number_customer_service_calls]] &lt;= 1, "0-1 Calls", IF(tbl_Customers[[#This Row],[number_customer_service_calls]] &lt;= 3, "2-3 Calls", IF(tbl_Customers[[#This Row],[number_customer_service_calls]] &lt;=5, "4-5 Calls", "6+ Calls")))</f>
        <v>0-1 Calls</v>
      </c>
      <c r="X3470" t="str">
        <f>IF(tbl_Customers[[#This Row],[account_length]] &lt;= 50, "0-50", IF(tbl_Customers[[#This Row],[account_length]] &lt;=100, "51-100", IF(tbl_Customers[[#This Row],[account_length]] &lt;= 150, "101-150", "151+")))</f>
        <v>101-150</v>
      </c>
      <c r="Y3470" s="30" t="str">
        <f>IF(tbl_Customers[[#This Row],[total_intl_charge]] &lt;= 3, "Low Charges", "High Charges")</f>
        <v>High Charges</v>
      </c>
      <c r="Z3470" s="30" t="str">
        <f>IF(tbl_Customers[[#This Row],[total_eve_calls]]&lt;=80,"Low Calls",
IF(tbl_Customers[[#This Row],[total_eve_calls]]&lt;=120,"Medium Calls","High Calls"))</f>
        <v>High Calls</v>
      </c>
      <c r="AA3470" s="30" t="str">
        <f>IF(tbl_Customers[[#This Row],[total_eve_charge]]&lt;=15,"Low Charges",
IF(tbl_Customers[[#This Row],[total_eve_charge]]&lt;=20,"Medium Charges","High Charges"))</f>
        <v>Medium Charges</v>
      </c>
      <c r="AB34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0" s="30" t="str">
        <f>IF(tbl_Customers[[#This Row],[number_vmail_messages]] = 0, "No Usage", IF(tbl_Customers[[#This Row],[number_vmail_messages]] &lt;= 20, "Low Usage", IF(tbl_Customers[[#This Row],[number_vmail_messages]] &lt;= 40, "Medium Usgae", "High Usage")))</f>
        <v>No Usage</v>
      </c>
      <c r="AD3470" s="30" t="str">
        <f>IF(tbl_Customers[[#This Row],[total_day_minutes]]&lt;=150,"Low Usage", IF(tbl_Customers[[#This Row],[total_day_minutes]]&lt;=200,"Medium Usage", IF(tbl_Customers[[#This Row],[total_day_minutes]]&lt;=250,"High Usage","Very High Usage")))</f>
        <v>Very High Usage</v>
      </c>
      <c r="AE3470" s="30" t="str">
        <f>IF(tbl_Customers[[#This Row],[total_intl_calls]]&lt;=5,"Low Calls", IF(tbl_Customers[[#This Row],[total_intl_calls]]&lt;=10, "Medium Calls", "High Calls"))</f>
        <v>Low Calls</v>
      </c>
    </row>
    <row r="3471" spans="1:31"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c r="W3471" t="str">
        <f>IF(tbl_Customers[[#This Row],[number_customer_service_calls]] &lt;= 1, "0-1 Calls", IF(tbl_Customers[[#This Row],[number_customer_service_calls]] &lt;= 3, "2-3 Calls", IF(tbl_Customers[[#This Row],[number_customer_service_calls]] &lt;=5, "4-5 Calls", "6+ Calls")))</f>
        <v>0-1 Calls</v>
      </c>
      <c r="X3471" t="str">
        <f>IF(tbl_Customers[[#This Row],[account_length]] &lt;= 50, "0-50", IF(tbl_Customers[[#This Row],[account_length]] &lt;=100, "51-100", IF(tbl_Customers[[#This Row],[account_length]] &lt;= 150, "101-150", "151+")))</f>
        <v>51-100</v>
      </c>
      <c r="Y3471" s="30" t="str">
        <f>IF(tbl_Customers[[#This Row],[total_intl_charge]] &lt;= 3, "Low Charges", "High Charges")</f>
        <v>Low Charges</v>
      </c>
      <c r="Z3471" s="30" t="str">
        <f>IF(tbl_Customers[[#This Row],[total_eve_calls]]&lt;=80,"Low Calls",
IF(tbl_Customers[[#This Row],[total_eve_calls]]&lt;=120,"Medium Calls","High Calls"))</f>
        <v>Low Calls</v>
      </c>
      <c r="AA3471" s="30" t="str">
        <f>IF(tbl_Customers[[#This Row],[total_eve_charge]]&lt;=15,"Low Charges",
IF(tbl_Customers[[#This Row],[total_eve_charge]]&lt;=20,"Medium Charges","High Charges"))</f>
        <v>Medium Charges</v>
      </c>
      <c r="AB34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1" s="30" t="str">
        <f>IF(tbl_Customers[[#This Row],[number_vmail_messages]] = 0, "No Usage", IF(tbl_Customers[[#This Row],[number_vmail_messages]] &lt;= 20, "Low Usage", IF(tbl_Customers[[#This Row],[number_vmail_messages]] &lt;= 40, "Medium Usgae", "High Usage")))</f>
        <v>Low Usage</v>
      </c>
      <c r="AD3471" s="30" t="str">
        <f>IF(tbl_Customers[[#This Row],[total_day_minutes]]&lt;=150,"Low Usage", IF(tbl_Customers[[#This Row],[total_day_minutes]]&lt;=200,"Medium Usage", IF(tbl_Customers[[#This Row],[total_day_minutes]]&lt;=250,"High Usage","Very High Usage")))</f>
        <v>Low Usage</v>
      </c>
      <c r="AE3471" s="30" t="str">
        <f>IF(tbl_Customers[[#This Row],[total_intl_calls]]&lt;=5,"Low Calls", IF(tbl_Customers[[#This Row],[total_intl_calls]]&lt;=10, "Medium Calls", "High Calls"))</f>
        <v>Low Calls</v>
      </c>
    </row>
    <row r="3472" spans="1:31"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c r="W3472" t="str">
        <f>IF(tbl_Customers[[#This Row],[number_customer_service_calls]] &lt;= 1, "0-1 Calls", IF(tbl_Customers[[#This Row],[number_customer_service_calls]] &lt;= 3, "2-3 Calls", IF(tbl_Customers[[#This Row],[number_customer_service_calls]] &lt;=5, "4-5 Calls", "6+ Calls")))</f>
        <v>0-1 Calls</v>
      </c>
      <c r="X3472" t="str">
        <f>IF(tbl_Customers[[#This Row],[account_length]] &lt;= 50, "0-50", IF(tbl_Customers[[#This Row],[account_length]] &lt;=100, "51-100", IF(tbl_Customers[[#This Row],[account_length]] &lt;= 150, "101-150", "151+")))</f>
        <v>151+</v>
      </c>
      <c r="Y3472" s="30" t="str">
        <f>IF(tbl_Customers[[#This Row],[total_intl_charge]] &lt;= 3, "Low Charges", "High Charges")</f>
        <v>Low Charges</v>
      </c>
      <c r="Z3472" s="30" t="str">
        <f>IF(tbl_Customers[[#This Row],[total_eve_calls]]&lt;=80,"Low Calls",
IF(tbl_Customers[[#This Row],[total_eve_calls]]&lt;=120,"Medium Calls","High Calls"))</f>
        <v>Medium Calls</v>
      </c>
      <c r="AA3472" s="30" t="str">
        <f>IF(tbl_Customers[[#This Row],[total_eve_charge]]&lt;=15,"Low Charges",
IF(tbl_Customers[[#This Row],[total_eve_charge]]&lt;=20,"Medium Charges","High Charges"))</f>
        <v>High Charges</v>
      </c>
      <c r="AB34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2" s="30" t="str">
        <f>IF(tbl_Customers[[#This Row],[number_vmail_messages]] = 0, "No Usage", IF(tbl_Customers[[#This Row],[number_vmail_messages]] &lt;= 20, "Low Usage", IF(tbl_Customers[[#This Row],[number_vmail_messages]] &lt;= 40, "Medium Usgae", "High Usage")))</f>
        <v>No Usage</v>
      </c>
      <c r="AD3472" s="30" t="str">
        <f>IF(tbl_Customers[[#This Row],[total_day_minutes]]&lt;=150,"Low Usage", IF(tbl_Customers[[#This Row],[total_day_minutes]]&lt;=200,"Medium Usage", IF(tbl_Customers[[#This Row],[total_day_minutes]]&lt;=250,"High Usage","Very High Usage")))</f>
        <v>Low Usage</v>
      </c>
      <c r="AE3472" s="30" t="str">
        <f>IF(tbl_Customers[[#This Row],[total_intl_calls]]&lt;=5,"Low Calls", IF(tbl_Customers[[#This Row],[total_intl_calls]]&lt;=10, "Medium Calls", "High Calls"))</f>
        <v>Medium Calls</v>
      </c>
    </row>
    <row r="3473" spans="1:31"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c r="W3473" t="str">
        <f>IF(tbl_Customers[[#This Row],[number_customer_service_calls]] &lt;= 1, "0-1 Calls", IF(tbl_Customers[[#This Row],[number_customer_service_calls]] &lt;= 3, "2-3 Calls", IF(tbl_Customers[[#This Row],[number_customer_service_calls]] &lt;=5, "4-5 Calls", "6+ Calls")))</f>
        <v>4-5 Calls</v>
      </c>
      <c r="X3473" t="str">
        <f>IF(tbl_Customers[[#This Row],[account_length]] &lt;= 50, "0-50", IF(tbl_Customers[[#This Row],[account_length]] &lt;=100, "51-100", IF(tbl_Customers[[#This Row],[account_length]] &lt;= 150, "101-150", "151+")))</f>
        <v>101-150</v>
      </c>
      <c r="Y3473" s="30" t="str">
        <f>IF(tbl_Customers[[#This Row],[total_intl_charge]] &lt;= 3, "Low Charges", "High Charges")</f>
        <v>High Charges</v>
      </c>
      <c r="Z3473" s="30" t="str">
        <f>IF(tbl_Customers[[#This Row],[total_eve_calls]]&lt;=80,"Low Calls",
IF(tbl_Customers[[#This Row],[total_eve_calls]]&lt;=120,"Medium Calls","High Calls"))</f>
        <v>Medium Calls</v>
      </c>
      <c r="AA3473" s="30" t="str">
        <f>IF(tbl_Customers[[#This Row],[total_eve_charge]]&lt;=15,"Low Charges",
IF(tbl_Customers[[#This Row],[total_eve_charge]]&lt;=20,"Medium Charges","High Charges"))</f>
        <v>Medium Charges</v>
      </c>
      <c r="AB34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73" s="30" t="str">
        <f>IF(tbl_Customers[[#This Row],[number_vmail_messages]] = 0, "No Usage", IF(tbl_Customers[[#This Row],[number_vmail_messages]] &lt;= 20, "Low Usage", IF(tbl_Customers[[#This Row],[number_vmail_messages]] &lt;= 40, "Medium Usgae", "High Usage")))</f>
        <v>No Usage</v>
      </c>
      <c r="AD3473" s="30" t="str">
        <f>IF(tbl_Customers[[#This Row],[total_day_minutes]]&lt;=150,"Low Usage", IF(tbl_Customers[[#This Row],[total_day_minutes]]&lt;=200,"Medium Usage", IF(tbl_Customers[[#This Row],[total_day_minutes]]&lt;=250,"High Usage","Very High Usage")))</f>
        <v>Medium Usage</v>
      </c>
      <c r="AE3473" s="30" t="str">
        <f>IF(tbl_Customers[[#This Row],[total_intl_calls]]&lt;=5,"Low Calls", IF(tbl_Customers[[#This Row],[total_intl_calls]]&lt;=10, "Medium Calls", "High Calls"))</f>
        <v>Low Calls</v>
      </c>
    </row>
    <row r="3474" spans="1:31"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c r="W3474" t="str">
        <f>IF(tbl_Customers[[#This Row],[number_customer_service_calls]] &lt;= 1, "0-1 Calls", IF(tbl_Customers[[#This Row],[number_customer_service_calls]] &lt;= 3, "2-3 Calls", IF(tbl_Customers[[#This Row],[number_customer_service_calls]] &lt;=5, "4-5 Calls", "6+ Calls")))</f>
        <v>0-1 Calls</v>
      </c>
      <c r="X3474" t="str">
        <f>IF(tbl_Customers[[#This Row],[account_length]] &lt;= 50, "0-50", IF(tbl_Customers[[#This Row],[account_length]] &lt;=100, "51-100", IF(tbl_Customers[[#This Row],[account_length]] &lt;= 150, "101-150", "151+")))</f>
        <v>101-150</v>
      </c>
      <c r="Y3474" s="30" t="str">
        <f>IF(tbl_Customers[[#This Row],[total_intl_charge]] &lt;= 3, "Low Charges", "High Charges")</f>
        <v>Low Charges</v>
      </c>
      <c r="Z3474" s="30" t="str">
        <f>IF(tbl_Customers[[#This Row],[total_eve_calls]]&lt;=80,"Low Calls",
IF(tbl_Customers[[#This Row],[total_eve_calls]]&lt;=120,"Medium Calls","High Calls"))</f>
        <v>Medium Calls</v>
      </c>
      <c r="AA3474" s="30" t="str">
        <f>IF(tbl_Customers[[#This Row],[total_eve_charge]]&lt;=15,"Low Charges",
IF(tbl_Customers[[#This Row],[total_eve_charge]]&lt;=20,"Medium Charges","High Charges"))</f>
        <v>High Charges</v>
      </c>
      <c r="AB34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4" s="30" t="str">
        <f>IF(tbl_Customers[[#This Row],[number_vmail_messages]] = 0, "No Usage", IF(tbl_Customers[[#This Row],[number_vmail_messages]] &lt;= 20, "Low Usage", IF(tbl_Customers[[#This Row],[number_vmail_messages]] &lt;= 40, "Medium Usgae", "High Usage")))</f>
        <v>No Usage</v>
      </c>
      <c r="AD3474" s="30" t="str">
        <f>IF(tbl_Customers[[#This Row],[total_day_minutes]]&lt;=150,"Low Usage", IF(tbl_Customers[[#This Row],[total_day_minutes]]&lt;=200,"Medium Usage", IF(tbl_Customers[[#This Row],[total_day_minutes]]&lt;=250,"High Usage","Very High Usage")))</f>
        <v>Medium Usage</v>
      </c>
      <c r="AE3474" s="30" t="str">
        <f>IF(tbl_Customers[[#This Row],[total_intl_calls]]&lt;=5,"Low Calls", IF(tbl_Customers[[#This Row],[total_intl_calls]]&lt;=10, "Medium Calls", "High Calls"))</f>
        <v>Low Calls</v>
      </c>
    </row>
    <row r="3475" spans="1:31"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c r="W3475" t="str">
        <f>IF(tbl_Customers[[#This Row],[number_customer_service_calls]] &lt;= 1, "0-1 Calls", IF(tbl_Customers[[#This Row],[number_customer_service_calls]] &lt;= 3, "2-3 Calls", IF(tbl_Customers[[#This Row],[number_customer_service_calls]] &lt;=5, "4-5 Calls", "6+ Calls")))</f>
        <v>0-1 Calls</v>
      </c>
      <c r="X3475" t="str">
        <f>IF(tbl_Customers[[#This Row],[account_length]] &lt;= 50, "0-50", IF(tbl_Customers[[#This Row],[account_length]] &lt;=100, "51-100", IF(tbl_Customers[[#This Row],[account_length]] &lt;= 150, "101-150", "151+")))</f>
        <v>51-100</v>
      </c>
      <c r="Y3475" s="30" t="str">
        <f>IF(tbl_Customers[[#This Row],[total_intl_charge]] &lt;= 3, "Low Charges", "High Charges")</f>
        <v>Low Charges</v>
      </c>
      <c r="Z3475" s="30" t="str">
        <f>IF(tbl_Customers[[#This Row],[total_eve_calls]]&lt;=80,"Low Calls",
IF(tbl_Customers[[#This Row],[total_eve_calls]]&lt;=120,"Medium Calls","High Calls"))</f>
        <v>Medium Calls</v>
      </c>
      <c r="AA3475" s="30" t="str">
        <f>IF(tbl_Customers[[#This Row],[total_eve_charge]]&lt;=15,"Low Charges",
IF(tbl_Customers[[#This Row],[total_eve_charge]]&lt;=20,"Medium Charges","High Charges"))</f>
        <v>Medium Charges</v>
      </c>
      <c r="AB34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5" s="30" t="str">
        <f>IF(tbl_Customers[[#This Row],[number_vmail_messages]] = 0, "No Usage", IF(tbl_Customers[[#This Row],[number_vmail_messages]] &lt;= 20, "Low Usage", IF(tbl_Customers[[#This Row],[number_vmail_messages]] &lt;= 40, "Medium Usgae", "High Usage")))</f>
        <v>No Usage</v>
      </c>
      <c r="AD3475" s="30" t="str">
        <f>IF(tbl_Customers[[#This Row],[total_day_minutes]]&lt;=150,"Low Usage", IF(tbl_Customers[[#This Row],[total_day_minutes]]&lt;=200,"Medium Usage", IF(tbl_Customers[[#This Row],[total_day_minutes]]&lt;=250,"High Usage","Very High Usage")))</f>
        <v>Medium Usage</v>
      </c>
      <c r="AE3475" s="30" t="str">
        <f>IF(tbl_Customers[[#This Row],[total_intl_calls]]&lt;=5,"Low Calls", IF(tbl_Customers[[#This Row],[total_intl_calls]]&lt;=10, "Medium Calls", "High Calls"))</f>
        <v>Low Calls</v>
      </c>
    </row>
    <row r="3476" spans="1:31"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c r="W3476" t="str">
        <f>IF(tbl_Customers[[#This Row],[number_customer_service_calls]] &lt;= 1, "0-1 Calls", IF(tbl_Customers[[#This Row],[number_customer_service_calls]] &lt;= 3, "2-3 Calls", IF(tbl_Customers[[#This Row],[number_customer_service_calls]] &lt;=5, "4-5 Calls", "6+ Calls")))</f>
        <v>0-1 Calls</v>
      </c>
      <c r="X3476" t="str">
        <f>IF(tbl_Customers[[#This Row],[account_length]] &lt;= 50, "0-50", IF(tbl_Customers[[#This Row],[account_length]] &lt;=100, "51-100", IF(tbl_Customers[[#This Row],[account_length]] &lt;= 150, "101-150", "151+")))</f>
        <v>151+</v>
      </c>
      <c r="Y3476" s="30" t="str">
        <f>IF(tbl_Customers[[#This Row],[total_intl_charge]] &lt;= 3, "Low Charges", "High Charges")</f>
        <v>High Charges</v>
      </c>
      <c r="Z3476" s="30" t="str">
        <f>IF(tbl_Customers[[#This Row],[total_eve_calls]]&lt;=80,"Low Calls",
IF(tbl_Customers[[#This Row],[total_eve_calls]]&lt;=120,"Medium Calls","High Calls"))</f>
        <v>High Calls</v>
      </c>
      <c r="AA3476" s="30" t="str">
        <f>IF(tbl_Customers[[#This Row],[total_eve_charge]]&lt;=15,"Low Charges",
IF(tbl_Customers[[#This Row],[total_eve_charge]]&lt;=20,"Medium Charges","High Charges"))</f>
        <v>Medium Charges</v>
      </c>
      <c r="AB34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76" s="30" t="str">
        <f>IF(tbl_Customers[[#This Row],[number_vmail_messages]] = 0, "No Usage", IF(tbl_Customers[[#This Row],[number_vmail_messages]] &lt;= 20, "Low Usage", IF(tbl_Customers[[#This Row],[number_vmail_messages]] &lt;= 40, "Medium Usgae", "High Usage")))</f>
        <v>Medium Usgae</v>
      </c>
      <c r="AD3476" s="30" t="str">
        <f>IF(tbl_Customers[[#This Row],[total_day_minutes]]&lt;=150,"Low Usage", IF(tbl_Customers[[#This Row],[total_day_minutes]]&lt;=200,"Medium Usage", IF(tbl_Customers[[#This Row],[total_day_minutes]]&lt;=250,"High Usage","Very High Usage")))</f>
        <v>Medium Usage</v>
      </c>
      <c r="AE3476" s="30" t="str">
        <f>IF(tbl_Customers[[#This Row],[total_intl_calls]]&lt;=5,"Low Calls", IF(tbl_Customers[[#This Row],[total_intl_calls]]&lt;=10, "Medium Calls", "High Calls"))</f>
        <v>Low Calls</v>
      </c>
    </row>
    <row r="3477" spans="1:31"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c r="W3477" t="str">
        <f>IF(tbl_Customers[[#This Row],[number_customer_service_calls]] &lt;= 1, "0-1 Calls", IF(tbl_Customers[[#This Row],[number_customer_service_calls]] &lt;= 3, "2-3 Calls", IF(tbl_Customers[[#This Row],[number_customer_service_calls]] &lt;=5, "4-5 Calls", "6+ Calls")))</f>
        <v>0-1 Calls</v>
      </c>
      <c r="X3477" t="str">
        <f>IF(tbl_Customers[[#This Row],[account_length]] &lt;= 50, "0-50", IF(tbl_Customers[[#This Row],[account_length]] &lt;=100, "51-100", IF(tbl_Customers[[#This Row],[account_length]] &lt;= 150, "101-150", "151+")))</f>
        <v>101-150</v>
      </c>
      <c r="Y3477" s="30" t="str">
        <f>IF(tbl_Customers[[#This Row],[total_intl_charge]] &lt;= 3, "Low Charges", "High Charges")</f>
        <v>Low Charges</v>
      </c>
      <c r="Z3477" s="30" t="str">
        <f>IF(tbl_Customers[[#This Row],[total_eve_calls]]&lt;=80,"Low Calls",
IF(tbl_Customers[[#This Row],[total_eve_calls]]&lt;=120,"Medium Calls","High Calls"))</f>
        <v>Medium Calls</v>
      </c>
      <c r="AA3477" s="30" t="str">
        <f>IF(tbl_Customers[[#This Row],[total_eve_charge]]&lt;=15,"Low Charges",
IF(tbl_Customers[[#This Row],[total_eve_charge]]&lt;=20,"Medium Charges","High Charges"))</f>
        <v>Low Charges</v>
      </c>
      <c r="AB34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7" s="30" t="str">
        <f>IF(tbl_Customers[[#This Row],[number_vmail_messages]] = 0, "No Usage", IF(tbl_Customers[[#This Row],[number_vmail_messages]] &lt;= 20, "Low Usage", IF(tbl_Customers[[#This Row],[number_vmail_messages]] &lt;= 40, "Medium Usgae", "High Usage")))</f>
        <v>No Usage</v>
      </c>
      <c r="AD3477" s="30" t="str">
        <f>IF(tbl_Customers[[#This Row],[total_day_minutes]]&lt;=150,"Low Usage", IF(tbl_Customers[[#This Row],[total_day_minutes]]&lt;=200,"Medium Usage", IF(tbl_Customers[[#This Row],[total_day_minutes]]&lt;=250,"High Usage","Very High Usage")))</f>
        <v>Medium Usage</v>
      </c>
      <c r="AE3477" s="30" t="str">
        <f>IF(tbl_Customers[[#This Row],[total_intl_calls]]&lt;=5,"Low Calls", IF(tbl_Customers[[#This Row],[total_intl_calls]]&lt;=10, "Medium Calls", "High Calls"))</f>
        <v>Low Calls</v>
      </c>
    </row>
    <row r="3478" spans="1:31"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c r="W3478" t="str">
        <f>IF(tbl_Customers[[#This Row],[number_customer_service_calls]] &lt;= 1, "0-1 Calls", IF(tbl_Customers[[#This Row],[number_customer_service_calls]] &lt;= 3, "2-3 Calls", IF(tbl_Customers[[#This Row],[number_customer_service_calls]] &lt;=5, "4-5 Calls", "6+ Calls")))</f>
        <v>0-1 Calls</v>
      </c>
      <c r="X3478" t="str">
        <f>IF(tbl_Customers[[#This Row],[account_length]] &lt;= 50, "0-50", IF(tbl_Customers[[#This Row],[account_length]] &lt;=100, "51-100", IF(tbl_Customers[[#This Row],[account_length]] &lt;= 150, "101-150", "151+")))</f>
        <v>51-100</v>
      </c>
      <c r="Y3478" s="30" t="str">
        <f>IF(tbl_Customers[[#This Row],[total_intl_charge]] &lt;= 3, "Low Charges", "High Charges")</f>
        <v>Low Charges</v>
      </c>
      <c r="Z3478" s="30" t="str">
        <f>IF(tbl_Customers[[#This Row],[total_eve_calls]]&lt;=80,"Low Calls",
IF(tbl_Customers[[#This Row],[total_eve_calls]]&lt;=120,"Medium Calls","High Calls"))</f>
        <v>Medium Calls</v>
      </c>
      <c r="AA3478" s="30" t="str">
        <f>IF(tbl_Customers[[#This Row],[total_eve_charge]]&lt;=15,"Low Charges",
IF(tbl_Customers[[#This Row],[total_eve_charge]]&lt;=20,"Medium Charges","High Charges"))</f>
        <v>Medium Charges</v>
      </c>
      <c r="AB34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78" s="30" t="str">
        <f>IF(tbl_Customers[[#This Row],[number_vmail_messages]] = 0, "No Usage", IF(tbl_Customers[[#This Row],[number_vmail_messages]] &lt;= 20, "Low Usage", IF(tbl_Customers[[#This Row],[number_vmail_messages]] &lt;= 40, "Medium Usgae", "High Usage")))</f>
        <v>No Usage</v>
      </c>
      <c r="AD3478" s="30" t="str">
        <f>IF(tbl_Customers[[#This Row],[total_day_minutes]]&lt;=150,"Low Usage", IF(tbl_Customers[[#This Row],[total_day_minutes]]&lt;=200,"Medium Usage", IF(tbl_Customers[[#This Row],[total_day_minutes]]&lt;=250,"High Usage","Very High Usage")))</f>
        <v>Medium Usage</v>
      </c>
      <c r="AE3478" s="30" t="str">
        <f>IF(tbl_Customers[[#This Row],[total_intl_calls]]&lt;=5,"Low Calls", IF(tbl_Customers[[#This Row],[total_intl_calls]]&lt;=10, "Medium Calls", "High Calls"))</f>
        <v>Medium Calls</v>
      </c>
    </row>
    <row r="3479" spans="1:31"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c r="W3479" t="str">
        <f>IF(tbl_Customers[[#This Row],[number_customer_service_calls]] &lt;= 1, "0-1 Calls", IF(tbl_Customers[[#This Row],[number_customer_service_calls]] &lt;= 3, "2-3 Calls", IF(tbl_Customers[[#This Row],[number_customer_service_calls]] &lt;=5, "4-5 Calls", "6+ Calls")))</f>
        <v>0-1 Calls</v>
      </c>
      <c r="X3479" t="str">
        <f>IF(tbl_Customers[[#This Row],[account_length]] &lt;= 50, "0-50", IF(tbl_Customers[[#This Row],[account_length]] &lt;=100, "51-100", IF(tbl_Customers[[#This Row],[account_length]] &lt;= 150, "101-150", "151+")))</f>
        <v>101-150</v>
      </c>
      <c r="Y3479" s="30" t="str">
        <f>IF(tbl_Customers[[#This Row],[total_intl_charge]] &lt;= 3, "Low Charges", "High Charges")</f>
        <v>Low Charges</v>
      </c>
      <c r="Z3479" s="30" t="str">
        <f>IF(tbl_Customers[[#This Row],[total_eve_calls]]&lt;=80,"Low Calls",
IF(tbl_Customers[[#This Row],[total_eve_calls]]&lt;=120,"Medium Calls","High Calls"))</f>
        <v>Medium Calls</v>
      </c>
      <c r="AA3479" s="30" t="str">
        <f>IF(tbl_Customers[[#This Row],[total_eve_charge]]&lt;=15,"Low Charges",
IF(tbl_Customers[[#This Row],[total_eve_charge]]&lt;=20,"Medium Charges","High Charges"))</f>
        <v>Medium Charges</v>
      </c>
      <c r="AB34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79" s="30" t="str">
        <f>IF(tbl_Customers[[#This Row],[number_vmail_messages]] = 0, "No Usage", IF(tbl_Customers[[#This Row],[number_vmail_messages]] &lt;= 20, "Low Usage", IF(tbl_Customers[[#This Row],[number_vmail_messages]] &lt;= 40, "Medium Usgae", "High Usage")))</f>
        <v>No Usage</v>
      </c>
      <c r="AD3479" s="30" t="str">
        <f>IF(tbl_Customers[[#This Row],[total_day_minutes]]&lt;=150,"Low Usage", IF(tbl_Customers[[#This Row],[total_day_minutes]]&lt;=200,"Medium Usage", IF(tbl_Customers[[#This Row],[total_day_minutes]]&lt;=250,"High Usage","Very High Usage")))</f>
        <v>Medium Usage</v>
      </c>
      <c r="AE3479" s="30" t="str">
        <f>IF(tbl_Customers[[#This Row],[total_intl_calls]]&lt;=5,"Low Calls", IF(tbl_Customers[[#This Row],[total_intl_calls]]&lt;=10, "Medium Calls", "High Calls"))</f>
        <v>Low Calls</v>
      </c>
    </row>
    <row r="3480" spans="1:31"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c r="W3480" t="str">
        <f>IF(tbl_Customers[[#This Row],[number_customer_service_calls]] &lt;= 1, "0-1 Calls", IF(tbl_Customers[[#This Row],[number_customer_service_calls]] &lt;= 3, "2-3 Calls", IF(tbl_Customers[[#This Row],[number_customer_service_calls]] &lt;=5, "4-5 Calls", "6+ Calls")))</f>
        <v>0-1 Calls</v>
      </c>
      <c r="X3480" t="str">
        <f>IF(tbl_Customers[[#This Row],[account_length]] &lt;= 50, "0-50", IF(tbl_Customers[[#This Row],[account_length]] &lt;=100, "51-100", IF(tbl_Customers[[#This Row],[account_length]] &lt;= 150, "101-150", "151+")))</f>
        <v>51-100</v>
      </c>
      <c r="Y3480" s="30" t="str">
        <f>IF(tbl_Customers[[#This Row],[total_intl_charge]] &lt;= 3, "Low Charges", "High Charges")</f>
        <v>High Charges</v>
      </c>
      <c r="Z3480" s="30" t="str">
        <f>IF(tbl_Customers[[#This Row],[total_eve_calls]]&lt;=80,"Low Calls",
IF(tbl_Customers[[#This Row],[total_eve_calls]]&lt;=120,"Medium Calls","High Calls"))</f>
        <v>High Calls</v>
      </c>
      <c r="AA3480" s="30" t="str">
        <f>IF(tbl_Customers[[#This Row],[total_eve_charge]]&lt;=15,"Low Charges",
IF(tbl_Customers[[#This Row],[total_eve_charge]]&lt;=20,"Medium Charges","High Charges"))</f>
        <v>Medium Charges</v>
      </c>
      <c r="AB34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0" s="30" t="str">
        <f>IF(tbl_Customers[[#This Row],[number_vmail_messages]] = 0, "No Usage", IF(tbl_Customers[[#This Row],[number_vmail_messages]] &lt;= 20, "Low Usage", IF(tbl_Customers[[#This Row],[number_vmail_messages]] &lt;= 40, "Medium Usgae", "High Usage")))</f>
        <v>No Usage</v>
      </c>
      <c r="AD3480" s="30" t="str">
        <f>IF(tbl_Customers[[#This Row],[total_day_minutes]]&lt;=150,"Low Usage", IF(tbl_Customers[[#This Row],[total_day_minutes]]&lt;=200,"Medium Usage", IF(tbl_Customers[[#This Row],[total_day_minutes]]&lt;=250,"High Usage","Very High Usage")))</f>
        <v>Low Usage</v>
      </c>
      <c r="AE3480" s="30" t="str">
        <f>IF(tbl_Customers[[#This Row],[total_intl_calls]]&lt;=5,"Low Calls", IF(tbl_Customers[[#This Row],[total_intl_calls]]&lt;=10, "Medium Calls", "High Calls"))</f>
        <v>Low Calls</v>
      </c>
    </row>
    <row r="3481" spans="1:31"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c r="W3481" t="str">
        <f>IF(tbl_Customers[[#This Row],[number_customer_service_calls]] &lt;= 1, "0-1 Calls", IF(tbl_Customers[[#This Row],[number_customer_service_calls]] &lt;= 3, "2-3 Calls", IF(tbl_Customers[[#This Row],[number_customer_service_calls]] &lt;=5, "4-5 Calls", "6+ Calls")))</f>
        <v>0-1 Calls</v>
      </c>
      <c r="X3481" t="str">
        <f>IF(tbl_Customers[[#This Row],[account_length]] &lt;= 50, "0-50", IF(tbl_Customers[[#This Row],[account_length]] &lt;=100, "51-100", IF(tbl_Customers[[#This Row],[account_length]] &lt;= 150, "101-150", "151+")))</f>
        <v>51-100</v>
      </c>
      <c r="Y3481" s="30" t="str">
        <f>IF(tbl_Customers[[#This Row],[total_intl_charge]] &lt;= 3, "Low Charges", "High Charges")</f>
        <v>Low Charges</v>
      </c>
      <c r="Z3481" s="30" t="str">
        <f>IF(tbl_Customers[[#This Row],[total_eve_calls]]&lt;=80,"Low Calls",
IF(tbl_Customers[[#This Row],[total_eve_calls]]&lt;=120,"Medium Calls","High Calls"))</f>
        <v>High Calls</v>
      </c>
      <c r="AA3481" s="30" t="str">
        <f>IF(tbl_Customers[[#This Row],[total_eve_charge]]&lt;=15,"Low Charges",
IF(tbl_Customers[[#This Row],[total_eve_charge]]&lt;=20,"Medium Charges","High Charges"))</f>
        <v>Low Charges</v>
      </c>
      <c r="AB34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1" s="30" t="str">
        <f>IF(tbl_Customers[[#This Row],[number_vmail_messages]] = 0, "No Usage", IF(tbl_Customers[[#This Row],[number_vmail_messages]] &lt;= 20, "Low Usage", IF(tbl_Customers[[#This Row],[number_vmail_messages]] &lt;= 40, "Medium Usgae", "High Usage")))</f>
        <v>No Usage</v>
      </c>
      <c r="AD3481" s="30" t="str">
        <f>IF(tbl_Customers[[#This Row],[total_day_minutes]]&lt;=150,"Low Usage", IF(tbl_Customers[[#This Row],[total_day_minutes]]&lt;=200,"Medium Usage", IF(tbl_Customers[[#This Row],[total_day_minutes]]&lt;=250,"High Usage","Very High Usage")))</f>
        <v>Very High Usage</v>
      </c>
      <c r="AE3481" s="30" t="str">
        <f>IF(tbl_Customers[[#This Row],[total_intl_calls]]&lt;=5,"Low Calls", IF(tbl_Customers[[#This Row],[total_intl_calls]]&lt;=10, "Medium Calls", "High Calls"))</f>
        <v>Low Calls</v>
      </c>
    </row>
    <row r="3482" spans="1:31"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c r="W3482" t="str">
        <f>IF(tbl_Customers[[#This Row],[number_customer_service_calls]] &lt;= 1, "0-1 Calls", IF(tbl_Customers[[#This Row],[number_customer_service_calls]] &lt;= 3, "2-3 Calls", IF(tbl_Customers[[#This Row],[number_customer_service_calls]] &lt;=5, "4-5 Calls", "6+ Calls")))</f>
        <v>2-3 Calls</v>
      </c>
      <c r="X3482" t="str">
        <f>IF(tbl_Customers[[#This Row],[account_length]] &lt;= 50, "0-50", IF(tbl_Customers[[#This Row],[account_length]] &lt;=100, "51-100", IF(tbl_Customers[[#This Row],[account_length]] &lt;= 150, "101-150", "151+")))</f>
        <v>51-100</v>
      </c>
      <c r="Y3482" s="30" t="str">
        <f>IF(tbl_Customers[[#This Row],[total_intl_charge]] &lt;= 3, "Low Charges", "High Charges")</f>
        <v>High Charges</v>
      </c>
      <c r="Z3482" s="30" t="str">
        <f>IF(tbl_Customers[[#This Row],[total_eve_calls]]&lt;=80,"Low Calls",
IF(tbl_Customers[[#This Row],[total_eve_calls]]&lt;=120,"Medium Calls","High Calls"))</f>
        <v>Medium Calls</v>
      </c>
      <c r="AA3482" s="30" t="str">
        <f>IF(tbl_Customers[[#This Row],[total_eve_charge]]&lt;=15,"Low Charges",
IF(tbl_Customers[[#This Row],[total_eve_charge]]&lt;=20,"Medium Charges","High Charges"))</f>
        <v>Medium Charges</v>
      </c>
      <c r="AB34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2" s="30" t="str">
        <f>IF(tbl_Customers[[#This Row],[number_vmail_messages]] = 0, "No Usage", IF(tbl_Customers[[#This Row],[number_vmail_messages]] &lt;= 20, "Low Usage", IF(tbl_Customers[[#This Row],[number_vmail_messages]] &lt;= 40, "Medium Usgae", "High Usage")))</f>
        <v>No Usage</v>
      </c>
      <c r="AD3482" s="30" t="str">
        <f>IF(tbl_Customers[[#This Row],[total_day_minutes]]&lt;=150,"Low Usage", IF(tbl_Customers[[#This Row],[total_day_minutes]]&lt;=200,"Medium Usage", IF(tbl_Customers[[#This Row],[total_day_minutes]]&lt;=250,"High Usage","Very High Usage")))</f>
        <v>Low Usage</v>
      </c>
      <c r="AE3482" s="30" t="str">
        <f>IF(tbl_Customers[[#This Row],[total_intl_calls]]&lt;=5,"Low Calls", IF(tbl_Customers[[#This Row],[total_intl_calls]]&lt;=10, "Medium Calls", "High Calls"))</f>
        <v>Low Calls</v>
      </c>
    </row>
    <row r="3483" spans="1:31"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c r="W3483" t="str">
        <f>IF(tbl_Customers[[#This Row],[number_customer_service_calls]] &lt;= 1, "0-1 Calls", IF(tbl_Customers[[#This Row],[number_customer_service_calls]] &lt;= 3, "2-3 Calls", IF(tbl_Customers[[#This Row],[number_customer_service_calls]] &lt;=5, "4-5 Calls", "6+ Calls")))</f>
        <v>2-3 Calls</v>
      </c>
      <c r="X3483" t="str">
        <f>IF(tbl_Customers[[#This Row],[account_length]] &lt;= 50, "0-50", IF(tbl_Customers[[#This Row],[account_length]] &lt;=100, "51-100", IF(tbl_Customers[[#This Row],[account_length]] &lt;= 150, "101-150", "151+")))</f>
        <v>101-150</v>
      </c>
      <c r="Y3483" s="30" t="str">
        <f>IF(tbl_Customers[[#This Row],[total_intl_charge]] &lt;= 3, "Low Charges", "High Charges")</f>
        <v>Low Charges</v>
      </c>
      <c r="Z3483" s="30" t="str">
        <f>IF(tbl_Customers[[#This Row],[total_eve_calls]]&lt;=80,"Low Calls",
IF(tbl_Customers[[#This Row],[total_eve_calls]]&lt;=120,"Medium Calls","High Calls"))</f>
        <v>Medium Calls</v>
      </c>
      <c r="AA3483" s="30" t="str">
        <f>IF(tbl_Customers[[#This Row],[total_eve_charge]]&lt;=15,"Low Charges",
IF(tbl_Customers[[#This Row],[total_eve_charge]]&lt;=20,"Medium Charges","High Charges"))</f>
        <v>Low Charges</v>
      </c>
      <c r="AB34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3" s="30" t="str">
        <f>IF(tbl_Customers[[#This Row],[number_vmail_messages]] = 0, "No Usage", IF(tbl_Customers[[#This Row],[number_vmail_messages]] &lt;= 20, "Low Usage", IF(tbl_Customers[[#This Row],[number_vmail_messages]] &lt;= 40, "Medium Usgae", "High Usage")))</f>
        <v>No Usage</v>
      </c>
      <c r="AD3483" s="30" t="str">
        <f>IF(tbl_Customers[[#This Row],[total_day_minutes]]&lt;=150,"Low Usage", IF(tbl_Customers[[#This Row],[total_day_minutes]]&lt;=200,"Medium Usage", IF(tbl_Customers[[#This Row],[total_day_minutes]]&lt;=250,"High Usage","Very High Usage")))</f>
        <v>Low Usage</v>
      </c>
      <c r="AE3483" s="30" t="str">
        <f>IF(tbl_Customers[[#This Row],[total_intl_calls]]&lt;=5,"Low Calls", IF(tbl_Customers[[#This Row],[total_intl_calls]]&lt;=10, "Medium Calls", "High Calls"))</f>
        <v>High Calls</v>
      </c>
    </row>
    <row r="3484" spans="1:31"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c r="W3484" t="str">
        <f>IF(tbl_Customers[[#This Row],[number_customer_service_calls]] &lt;= 1, "0-1 Calls", IF(tbl_Customers[[#This Row],[number_customer_service_calls]] &lt;= 3, "2-3 Calls", IF(tbl_Customers[[#This Row],[number_customer_service_calls]] &lt;=5, "4-5 Calls", "6+ Calls")))</f>
        <v>0-1 Calls</v>
      </c>
      <c r="X3484" t="str">
        <f>IF(tbl_Customers[[#This Row],[account_length]] &lt;= 50, "0-50", IF(tbl_Customers[[#This Row],[account_length]] &lt;=100, "51-100", IF(tbl_Customers[[#This Row],[account_length]] &lt;= 150, "101-150", "151+")))</f>
        <v>101-150</v>
      </c>
      <c r="Y3484" s="30" t="str">
        <f>IF(tbl_Customers[[#This Row],[total_intl_charge]] &lt;= 3, "Low Charges", "High Charges")</f>
        <v>Low Charges</v>
      </c>
      <c r="Z3484" s="30" t="str">
        <f>IF(tbl_Customers[[#This Row],[total_eve_calls]]&lt;=80,"Low Calls",
IF(tbl_Customers[[#This Row],[total_eve_calls]]&lt;=120,"Medium Calls","High Calls"))</f>
        <v>Medium Calls</v>
      </c>
      <c r="AA3484" s="30" t="str">
        <f>IF(tbl_Customers[[#This Row],[total_eve_charge]]&lt;=15,"Low Charges",
IF(tbl_Customers[[#This Row],[total_eve_charge]]&lt;=20,"Medium Charges","High Charges"))</f>
        <v>Low Charges</v>
      </c>
      <c r="AB34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484" s="30" t="str">
        <f>IF(tbl_Customers[[#This Row],[number_vmail_messages]] = 0, "No Usage", IF(tbl_Customers[[#This Row],[number_vmail_messages]] &lt;= 20, "Low Usage", IF(tbl_Customers[[#This Row],[number_vmail_messages]] &lt;= 40, "Medium Usgae", "High Usage")))</f>
        <v>No Usage</v>
      </c>
      <c r="AD3484" s="30" t="str">
        <f>IF(tbl_Customers[[#This Row],[total_day_minutes]]&lt;=150,"Low Usage", IF(tbl_Customers[[#This Row],[total_day_minutes]]&lt;=200,"Medium Usage", IF(tbl_Customers[[#This Row],[total_day_minutes]]&lt;=250,"High Usage","Very High Usage")))</f>
        <v>Medium Usage</v>
      </c>
      <c r="AE3484" s="30" t="str">
        <f>IF(tbl_Customers[[#This Row],[total_intl_calls]]&lt;=5,"Low Calls", IF(tbl_Customers[[#This Row],[total_intl_calls]]&lt;=10, "Medium Calls", "High Calls"))</f>
        <v>Low Calls</v>
      </c>
    </row>
    <row r="3485" spans="1:31"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c r="W3485" t="str">
        <f>IF(tbl_Customers[[#This Row],[number_customer_service_calls]] &lt;= 1, "0-1 Calls", IF(tbl_Customers[[#This Row],[number_customer_service_calls]] &lt;= 3, "2-3 Calls", IF(tbl_Customers[[#This Row],[number_customer_service_calls]] &lt;=5, "4-5 Calls", "6+ Calls")))</f>
        <v>4-5 Calls</v>
      </c>
      <c r="X3485" t="str">
        <f>IF(tbl_Customers[[#This Row],[account_length]] &lt;= 50, "0-50", IF(tbl_Customers[[#This Row],[account_length]] &lt;=100, "51-100", IF(tbl_Customers[[#This Row],[account_length]] &lt;= 150, "101-150", "151+")))</f>
        <v>51-100</v>
      </c>
      <c r="Y3485" s="30" t="str">
        <f>IF(tbl_Customers[[#This Row],[total_intl_charge]] &lt;= 3, "Low Charges", "High Charges")</f>
        <v>Low Charges</v>
      </c>
      <c r="Z3485" s="30" t="str">
        <f>IF(tbl_Customers[[#This Row],[total_eve_calls]]&lt;=80,"Low Calls",
IF(tbl_Customers[[#This Row],[total_eve_calls]]&lt;=120,"Medium Calls","High Calls"))</f>
        <v>Medium Calls</v>
      </c>
      <c r="AA3485" s="30" t="str">
        <f>IF(tbl_Customers[[#This Row],[total_eve_charge]]&lt;=15,"Low Charges",
IF(tbl_Customers[[#This Row],[total_eve_charge]]&lt;=20,"Medium Charges","High Charges"))</f>
        <v>High Charges</v>
      </c>
      <c r="AB34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5" s="30" t="str">
        <f>IF(tbl_Customers[[#This Row],[number_vmail_messages]] = 0, "No Usage", IF(tbl_Customers[[#This Row],[number_vmail_messages]] &lt;= 20, "Low Usage", IF(tbl_Customers[[#This Row],[number_vmail_messages]] &lt;= 40, "Medium Usgae", "High Usage")))</f>
        <v>No Usage</v>
      </c>
      <c r="AD3485" s="30" t="str">
        <f>IF(tbl_Customers[[#This Row],[total_day_minutes]]&lt;=150,"Low Usage", IF(tbl_Customers[[#This Row],[total_day_minutes]]&lt;=200,"Medium Usage", IF(tbl_Customers[[#This Row],[total_day_minutes]]&lt;=250,"High Usage","Very High Usage")))</f>
        <v>Medium Usage</v>
      </c>
      <c r="AE3485" s="30" t="str">
        <f>IF(tbl_Customers[[#This Row],[total_intl_calls]]&lt;=5,"Low Calls", IF(tbl_Customers[[#This Row],[total_intl_calls]]&lt;=10, "Medium Calls", "High Calls"))</f>
        <v>Medium Calls</v>
      </c>
    </row>
    <row r="3486" spans="1:31"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c r="W3486" t="str">
        <f>IF(tbl_Customers[[#This Row],[number_customer_service_calls]] &lt;= 1, "0-1 Calls", IF(tbl_Customers[[#This Row],[number_customer_service_calls]] &lt;= 3, "2-3 Calls", IF(tbl_Customers[[#This Row],[number_customer_service_calls]] &lt;=5, "4-5 Calls", "6+ Calls")))</f>
        <v>0-1 Calls</v>
      </c>
      <c r="X3486" t="str">
        <f>IF(tbl_Customers[[#This Row],[account_length]] &lt;= 50, "0-50", IF(tbl_Customers[[#This Row],[account_length]] &lt;=100, "51-100", IF(tbl_Customers[[#This Row],[account_length]] &lt;= 150, "101-150", "151+")))</f>
        <v>51-100</v>
      </c>
      <c r="Y3486" s="30" t="str">
        <f>IF(tbl_Customers[[#This Row],[total_intl_charge]] &lt;= 3, "Low Charges", "High Charges")</f>
        <v>Low Charges</v>
      </c>
      <c r="Z3486" s="30" t="str">
        <f>IF(tbl_Customers[[#This Row],[total_eve_calls]]&lt;=80,"Low Calls",
IF(tbl_Customers[[#This Row],[total_eve_calls]]&lt;=120,"Medium Calls","High Calls"))</f>
        <v>High Calls</v>
      </c>
      <c r="AA3486" s="30" t="str">
        <f>IF(tbl_Customers[[#This Row],[total_eve_charge]]&lt;=15,"Low Charges",
IF(tbl_Customers[[#This Row],[total_eve_charge]]&lt;=20,"Medium Charges","High Charges"))</f>
        <v>Low Charges</v>
      </c>
      <c r="AB34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86" s="30" t="str">
        <f>IF(tbl_Customers[[#This Row],[number_vmail_messages]] = 0, "No Usage", IF(tbl_Customers[[#This Row],[number_vmail_messages]] &lt;= 20, "Low Usage", IF(tbl_Customers[[#This Row],[number_vmail_messages]] &lt;= 40, "Medium Usgae", "High Usage")))</f>
        <v>No Usage</v>
      </c>
      <c r="AD3486" s="30" t="str">
        <f>IF(tbl_Customers[[#This Row],[total_day_minutes]]&lt;=150,"Low Usage", IF(tbl_Customers[[#This Row],[total_day_minutes]]&lt;=200,"Medium Usage", IF(tbl_Customers[[#This Row],[total_day_minutes]]&lt;=250,"High Usage","Very High Usage")))</f>
        <v>Very High Usage</v>
      </c>
      <c r="AE3486" s="30" t="str">
        <f>IF(tbl_Customers[[#This Row],[total_intl_calls]]&lt;=5,"Low Calls", IF(tbl_Customers[[#This Row],[total_intl_calls]]&lt;=10, "Medium Calls", "High Calls"))</f>
        <v>Medium Calls</v>
      </c>
    </row>
    <row r="3487" spans="1:31"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c r="W3487" t="str">
        <f>IF(tbl_Customers[[#This Row],[number_customer_service_calls]] &lt;= 1, "0-1 Calls", IF(tbl_Customers[[#This Row],[number_customer_service_calls]] &lt;= 3, "2-3 Calls", IF(tbl_Customers[[#This Row],[number_customer_service_calls]] &lt;=5, "4-5 Calls", "6+ Calls")))</f>
        <v>2-3 Calls</v>
      </c>
      <c r="X3487" t="str">
        <f>IF(tbl_Customers[[#This Row],[account_length]] &lt;= 50, "0-50", IF(tbl_Customers[[#This Row],[account_length]] &lt;=100, "51-100", IF(tbl_Customers[[#This Row],[account_length]] &lt;= 150, "101-150", "151+")))</f>
        <v>101-150</v>
      </c>
      <c r="Y3487" s="30" t="str">
        <f>IF(tbl_Customers[[#This Row],[total_intl_charge]] &lt;= 3, "Low Charges", "High Charges")</f>
        <v>Low Charges</v>
      </c>
      <c r="Z3487" s="30" t="str">
        <f>IF(tbl_Customers[[#This Row],[total_eve_calls]]&lt;=80,"Low Calls",
IF(tbl_Customers[[#This Row],[total_eve_calls]]&lt;=120,"Medium Calls","High Calls"))</f>
        <v>Medium Calls</v>
      </c>
      <c r="AA3487" s="30" t="str">
        <f>IF(tbl_Customers[[#This Row],[total_eve_charge]]&lt;=15,"Low Charges",
IF(tbl_Customers[[#This Row],[total_eve_charge]]&lt;=20,"Medium Charges","High Charges"))</f>
        <v>Low Charges</v>
      </c>
      <c r="AB34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7" s="30" t="str">
        <f>IF(tbl_Customers[[#This Row],[number_vmail_messages]] = 0, "No Usage", IF(tbl_Customers[[#This Row],[number_vmail_messages]] &lt;= 20, "Low Usage", IF(tbl_Customers[[#This Row],[number_vmail_messages]] &lt;= 40, "Medium Usgae", "High Usage")))</f>
        <v>No Usage</v>
      </c>
      <c r="AD3487" s="30" t="str">
        <f>IF(tbl_Customers[[#This Row],[total_day_minutes]]&lt;=150,"Low Usage", IF(tbl_Customers[[#This Row],[total_day_minutes]]&lt;=200,"Medium Usage", IF(tbl_Customers[[#This Row],[total_day_minutes]]&lt;=250,"High Usage","Very High Usage")))</f>
        <v>High Usage</v>
      </c>
      <c r="AE3487" s="30" t="str">
        <f>IF(tbl_Customers[[#This Row],[total_intl_calls]]&lt;=5,"Low Calls", IF(tbl_Customers[[#This Row],[total_intl_calls]]&lt;=10, "Medium Calls", "High Calls"))</f>
        <v>Low Calls</v>
      </c>
    </row>
    <row r="3488" spans="1:31"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c r="W3488" t="str">
        <f>IF(tbl_Customers[[#This Row],[number_customer_service_calls]] &lt;= 1, "0-1 Calls", IF(tbl_Customers[[#This Row],[number_customer_service_calls]] &lt;= 3, "2-3 Calls", IF(tbl_Customers[[#This Row],[number_customer_service_calls]] &lt;=5, "4-5 Calls", "6+ Calls")))</f>
        <v>0-1 Calls</v>
      </c>
      <c r="X3488" t="str">
        <f>IF(tbl_Customers[[#This Row],[account_length]] &lt;= 50, "0-50", IF(tbl_Customers[[#This Row],[account_length]] &lt;=100, "51-100", IF(tbl_Customers[[#This Row],[account_length]] &lt;= 150, "101-150", "151+")))</f>
        <v>51-100</v>
      </c>
      <c r="Y3488" s="30" t="str">
        <f>IF(tbl_Customers[[#This Row],[total_intl_charge]] &lt;= 3, "Low Charges", "High Charges")</f>
        <v>High Charges</v>
      </c>
      <c r="Z3488" s="30" t="str">
        <f>IF(tbl_Customers[[#This Row],[total_eve_calls]]&lt;=80,"Low Calls",
IF(tbl_Customers[[#This Row],[total_eve_calls]]&lt;=120,"Medium Calls","High Calls"))</f>
        <v>Low Calls</v>
      </c>
      <c r="AA3488" s="30" t="str">
        <f>IF(tbl_Customers[[#This Row],[total_eve_charge]]&lt;=15,"Low Charges",
IF(tbl_Customers[[#This Row],[total_eve_charge]]&lt;=20,"Medium Charges","High Charges"))</f>
        <v>Low Charges</v>
      </c>
      <c r="AB34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8" s="30" t="str">
        <f>IF(tbl_Customers[[#This Row],[number_vmail_messages]] = 0, "No Usage", IF(tbl_Customers[[#This Row],[number_vmail_messages]] &lt;= 20, "Low Usage", IF(tbl_Customers[[#This Row],[number_vmail_messages]] &lt;= 40, "Medium Usgae", "High Usage")))</f>
        <v>No Usage</v>
      </c>
      <c r="AD3488" s="30" t="str">
        <f>IF(tbl_Customers[[#This Row],[total_day_minutes]]&lt;=150,"Low Usage", IF(tbl_Customers[[#This Row],[total_day_minutes]]&lt;=200,"Medium Usage", IF(tbl_Customers[[#This Row],[total_day_minutes]]&lt;=250,"High Usage","Very High Usage")))</f>
        <v>Medium Usage</v>
      </c>
      <c r="AE3488" s="30" t="str">
        <f>IF(tbl_Customers[[#This Row],[total_intl_calls]]&lt;=5,"Low Calls", IF(tbl_Customers[[#This Row],[total_intl_calls]]&lt;=10, "Medium Calls", "High Calls"))</f>
        <v>Low Calls</v>
      </c>
    </row>
    <row r="3489" spans="1:31"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c r="W3489" t="str">
        <f>IF(tbl_Customers[[#This Row],[number_customer_service_calls]] &lt;= 1, "0-1 Calls", IF(tbl_Customers[[#This Row],[number_customer_service_calls]] &lt;= 3, "2-3 Calls", IF(tbl_Customers[[#This Row],[number_customer_service_calls]] &lt;=5, "4-5 Calls", "6+ Calls")))</f>
        <v>4-5 Calls</v>
      </c>
      <c r="X3489" t="str">
        <f>IF(tbl_Customers[[#This Row],[account_length]] &lt;= 50, "0-50", IF(tbl_Customers[[#This Row],[account_length]] &lt;=100, "51-100", IF(tbl_Customers[[#This Row],[account_length]] &lt;= 150, "101-150", "151+")))</f>
        <v>101-150</v>
      </c>
      <c r="Y3489" s="30" t="str">
        <f>IF(tbl_Customers[[#This Row],[total_intl_charge]] &lt;= 3, "Low Charges", "High Charges")</f>
        <v>High Charges</v>
      </c>
      <c r="Z3489" s="30" t="str">
        <f>IF(tbl_Customers[[#This Row],[total_eve_calls]]&lt;=80,"Low Calls",
IF(tbl_Customers[[#This Row],[total_eve_calls]]&lt;=120,"Medium Calls","High Calls"))</f>
        <v>Medium Calls</v>
      </c>
      <c r="AA3489" s="30" t="str">
        <f>IF(tbl_Customers[[#This Row],[total_eve_charge]]&lt;=15,"Low Charges",
IF(tbl_Customers[[#This Row],[total_eve_charge]]&lt;=20,"Medium Charges","High Charges"))</f>
        <v>Medium Charges</v>
      </c>
      <c r="AB34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89" s="30" t="str">
        <f>IF(tbl_Customers[[#This Row],[number_vmail_messages]] = 0, "No Usage", IF(tbl_Customers[[#This Row],[number_vmail_messages]] &lt;= 20, "Low Usage", IF(tbl_Customers[[#This Row],[number_vmail_messages]] &lt;= 40, "Medium Usgae", "High Usage")))</f>
        <v>No Usage</v>
      </c>
      <c r="AD3489" s="30" t="str">
        <f>IF(tbl_Customers[[#This Row],[total_day_minutes]]&lt;=150,"Low Usage", IF(tbl_Customers[[#This Row],[total_day_minutes]]&lt;=200,"Medium Usage", IF(tbl_Customers[[#This Row],[total_day_minutes]]&lt;=250,"High Usage","Very High Usage")))</f>
        <v>Medium Usage</v>
      </c>
      <c r="AE3489" s="30" t="str">
        <f>IF(tbl_Customers[[#This Row],[total_intl_calls]]&lt;=5,"Low Calls", IF(tbl_Customers[[#This Row],[total_intl_calls]]&lt;=10, "Medium Calls", "High Calls"))</f>
        <v>Low Calls</v>
      </c>
    </row>
    <row r="3490" spans="1:31"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c r="W3490" t="str">
        <f>IF(tbl_Customers[[#This Row],[number_customer_service_calls]] &lt;= 1, "0-1 Calls", IF(tbl_Customers[[#This Row],[number_customer_service_calls]] &lt;= 3, "2-3 Calls", IF(tbl_Customers[[#This Row],[number_customer_service_calls]] &lt;=5, "4-5 Calls", "6+ Calls")))</f>
        <v>2-3 Calls</v>
      </c>
      <c r="X3490" t="str">
        <f>IF(tbl_Customers[[#This Row],[account_length]] &lt;= 50, "0-50", IF(tbl_Customers[[#This Row],[account_length]] &lt;=100, "51-100", IF(tbl_Customers[[#This Row],[account_length]] &lt;= 150, "101-150", "151+")))</f>
        <v>101-150</v>
      </c>
      <c r="Y3490" s="30" t="str">
        <f>IF(tbl_Customers[[#This Row],[total_intl_charge]] &lt;= 3, "Low Charges", "High Charges")</f>
        <v>High Charges</v>
      </c>
      <c r="Z3490" s="30" t="str">
        <f>IF(tbl_Customers[[#This Row],[total_eve_calls]]&lt;=80,"Low Calls",
IF(tbl_Customers[[#This Row],[total_eve_calls]]&lt;=120,"Medium Calls","High Calls"))</f>
        <v>High Calls</v>
      </c>
      <c r="AA3490" s="30" t="str">
        <f>IF(tbl_Customers[[#This Row],[total_eve_charge]]&lt;=15,"Low Charges",
IF(tbl_Customers[[#This Row],[total_eve_charge]]&lt;=20,"Medium Charges","High Charges"))</f>
        <v>Medium Charges</v>
      </c>
      <c r="AB34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0" s="30" t="str">
        <f>IF(tbl_Customers[[#This Row],[number_vmail_messages]] = 0, "No Usage", IF(tbl_Customers[[#This Row],[number_vmail_messages]] &lt;= 20, "Low Usage", IF(tbl_Customers[[#This Row],[number_vmail_messages]] &lt;= 40, "Medium Usgae", "High Usage")))</f>
        <v>No Usage</v>
      </c>
      <c r="AD3490" s="30" t="str">
        <f>IF(tbl_Customers[[#This Row],[total_day_minutes]]&lt;=150,"Low Usage", IF(tbl_Customers[[#This Row],[total_day_minutes]]&lt;=200,"Medium Usage", IF(tbl_Customers[[#This Row],[total_day_minutes]]&lt;=250,"High Usage","Very High Usage")))</f>
        <v>Medium Usage</v>
      </c>
      <c r="AE3490" s="30" t="str">
        <f>IF(tbl_Customers[[#This Row],[total_intl_calls]]&lt;=5,"Low Calls", IF(tbl_Customers[[#This Row],[total_intl_calls]]&lt;=10, "Medium Calls", "High Calls"))</f>
        <v>Low Calls</v>
      </c>
    </row>
    <row r="3491" spans="1:31"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c r="W3491" t="str">
        <f>IF(tbl_Customers[[#This Row],[number_customer_service_calls]] &lt;= 1, "0-1 Calls", IF(tbl_Customers[[#This Row],[number_customer_service_calls]] &lt;= 3, "2-3 Calls", IF(tbl_Customers[[#This Row],[number_customer_service_calls]] &lt;=5, "4-5 Calls", "6+ Calls")))</f>
        <v>0-1 Calls</v>
      </c>
      <c r="X3491" t="str">
        <f>IF(tbl_Customers[[#This Row],[account_length]] &lt;= 50, "0-50", IF(tbl_Customers[[#This Row],[account_length]] &lt;=100, "51-100", IF(tbl_Customers[[#This Row],[account_length]] &lt;= 150, "101-150", "151+")))</f>
        <v>51-100</v>
      </c>
      <c r="Y3491" s="30" t="str">
        <f>IF(tbl_Customers[[#This Row],[total_intl_charge]] &lt;= 3, "Low Charges", "High Charges")</f>
        <v>High Charges</v>
      </c>
      <c r="Z3491" s="30" t="str">
        <f>IF(tbl_Customers[[#This Row],[total_eve_calls]]&lt;=80,"Low Calls",
IF(tbl_Customers[[#This Row],[total_eve_calls]]&lt;=120,"Medium Calls","High Calls"))</f>
        <v>Medium Calls</v>
      </c>
      <c r="AA3491" s="30" t="str">
        <f>IF(tbl_Customers[[#This Row],[total_eve_charge]]&lt;=15,"Low Charges",
IF(tbl_Customers[[#This Row],[total_eve_charge]]&lt;=20,"Medium Charges","High Charges"))</f>
        <v>Low Charges</v>
      </c>
      <c r="AB34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1" s="30" t="str">
        <f>IF(tbl_Customers[[#This Row],[number_vmail_messages]] = 0, "No Usage", IF(tbl_Customers[[#This Row],[number_vmail_messages]] &lt;= 20, "Low Usage", IF(tbl_Customers[[#This Row],[number_vmail_messages]] &lt;= 40, "Medium Usgae", "High Usage")))</f>
        <v>No Usage</v>
      </c>
      <c r="AD3491" s="30" t="str">
        <f>IF(tbl_Customers[[#This Row],[total_day_minutes]]&lt;=150,"Low Usage", IF(tbl_Customers[[#This Row],[total_day_minutes]]&lt;=200,"Medium Usage", IF(tbl_Customers[[#This Row],[total_day_minutes]]&lt;=250,"High Usage","Very High Usage")))</f>
        <v>High Usage</v>
      </c>
      <c r="AE3491" s="30" t="str">
        <f>IF(tbl_Customers[[#This Row],[total_intl_calls]]&lt;=5,"Low Calls", IF(tbl_Customers[[#This Row],[total_intl_calls]]&lt;=10, "Medium Calls", "High Calls"))</f>
        <v>Low Calls</v>
      </c>
    </row>
    <row r="3492" spans="1:31"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c r="W3492" t="str">
        <f>IF(tbl_Customers[[#This Row],[number_customer_service_calls]] &lt;= 1, "0-1 Calls", IF(tbl_Customers[[#This Row],[number_customer_service_calls]] &lt;= 3, "2-3 Calls", IF(tbl_Customers[[#This Row],[number_customer_service_calls]] &lt;=5, "4-5 Calls", "6+ Calls")))</f>
        <v>2-3 Calls</v>
      </c>
      <c r="X3492" t="str">
        <f>IF(tbl_Customers[[#This Row],[account_length]] &lt;= 50, "0-50", IF(tbl_Customers[[#This Row],[account_length]] &lt;=100, "51-100", IF(tbl_Customers[[#This Row],[account_length]] &lt;= 150, "101-150", "151+")))</f>
        <v>0-50</v>
      </c>
      <c r="Y3492" s="30" t="str">
        <f>IF(tbl_Customers[[#This Row],[total_intl_charge]] &lt;= 3, "Low Charges", "High Charges")</f>
        <v>Low Charges</v>
      </c>
      <c r="Z3492" s="30" t="str">
        <f>IF(tbl_Customers[[#This Row],[total_eve_calls]]&lt;=80,"Low Calls",
IF(tbl_Customers[[#This Row],[total_eve_calls]]&lt;=120,"Medium Calls","High Calls"))</f>
        <v>Medium Calls</v>
      </c>
      <c r="AA3492" s="30" t="str">
        <f>IF(tbl_Customers[[#This Row],[total_eve_charge]]&lt;=15,"Low Charges",
IF(tbl_Customers[[#This Row],[total_eve_charge]]&lt;=20,"Medium Charges","High Charges"))</f>
        <v>Medium Charges</v>
      </c>
      <c r="AB34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2" s="30" t="str">
        <f>IF(tbl_Customers[[#This Row],[number_vmail_messages]] = 0, "No Usage", IF(tbl_Customers[[#This Row],[number_vmail_messages]] &lt;= 20, "Low Usage", IF(tbl_Customers[[#This Row],[number_vmail_messages]] &lt;= 40, "Medium Usgae", "High Usage")))</f>
        <v>No Usage</v>
      </c>
      <c r="AD3492" s="30" t="str">
        <f>IF(tbl_Customers[[#This Row],[total_day_minutes]]&lt;=150,"Low Usage", IF(tbl_Customers[[#This Row],[total_day_minutes]]&lt;=200,"Medium Usage", IF(tbl_Customers[[#This Row],[total_day_minutes]]&lt;=250,"High Usage","Very High Usage")))</f>
        <v>Low Usage</v>
      </c>
      <c r="AE3492" s="30" t="str">
        <f>IF(tbl_Customers[[#This Row],[total_intl_calls]]&lt;=5,"Low Calls", IF(tbl_Customers[[#This Row],[total_intl_calls]]&lt;=10, "Medium Calls", "High Calls"))</f>
        <v>Low Calls</v>
      </c>
    </row>
    <row r="3493" spans="1:31"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c r="W3493" t="str">
        <f>IF(tbl_Customers[[#This Row],[number_customer_service_calls]] &lt;= 1, "0-1 Calls", IF(tbl_Customers[[#This Row],[number_customer_service_calls]] &lt;= 3, "2-3 Calls", IF(tbl_Customers[[#This Row],[number_customer_service_calls]] &lt;=5, "4-5 Calls", "6+ Calls")))</f>
        <v>0-1 Calls</v>
      </c>
      <c r="X3493" t="str">
        <f>IF(tbl_Customers[[#This Row],[account_length]] &lt;= 50, "0-50", IF(tbl_Customers[[#This Row],[account_length]] &lt;=100, "51-100", IF(tbl_Customers[[#This Row],[account_length]] &lt;= 150, "101-150", "151+")))</f>
        <v>151+</v>
      </c>
      <c r="Y3493" s="30" t="str">
        <f>IF(tbl_Customers[[#This Row],[total_intl_charge]] &lt;= 3, "Low Charges", "High Charges")</f>
        <v>High Charges</v>
      </c>
      <c r="Z3493" s="30" t="str">
        <f>IF(tbl_Customers[[#This Row],[total_eve_calls]]&lt;=80,"Low Calls",
IF(tbl_Customers[[#This Row],[total_eve_calls]]&lt;=120,"Medium Calls","High Calls"))</f>
        <v>Medium Calls</v>
      </c>
      <c r="AA3493" s="30" t="str">
        <f>IF(tbl_Customers[[#This Row],[total_eve_charge]]&lt;=15,"Low Charges",
IF(tbl_Customers[[#This Row],[total_eve_charge]]&lt;=20,"Medium Charges","High Charges"))</f>
        <v>High Charges</v>
      </c>
      <c r="AB34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493" s="30" t="str">
        <f>IF(tbl_Customers[[#This Row],[number_vmail_messages]] = 0, "No Usage", IF(tbl_Customers[[#This Row],[number_vmail_messages]] &lt;= 20, "Low Usage", IF(tbl_Customers[[#This Row],[number_vmail_messages]] &lt;= 40, "Medium Usgae", "High Usage")))</f>
        <v>No Usage</v>
      </c>
      <c r="AD3493" s="30" t="str">
        <f>IF(tbl_Customers[[#This Row],[total_day_minutes]]&lt;=150,"Low Usage", IF(tbl_Customers[[#This Row],[total_day_minutes]]&lt;=200,"Medium Usage", IF(tbl_Customers[[#This Row],[total_day_minutes]]&lt;=250,"High Usage","Very High Usage")))</f>
        <v>Medium Usage</v>
      </c>
      <c r="AE3493" s="30" t="str">
        <f>IF(tbl_Customers[[#This Row],[total_intl_calls]]&lt;=5,"Low Calls", IF(tbl_Customers[[#This Row],[total_intl_calls]]&lt;=10, "Medium Calls", "High Calls"))</f>
        <v>Low Calls</v>
      </c>
    </row>
    <row r="3494" spans="1:31"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c r="W3494" t="str">
        <f>IF(tbl_Customers[[#This Row],[number_customer_service_calls]] &lt;= 1, "0-1 Calls", IF(tbl_Customers[[#This Row],[number_customer_service_calls]] &lt;= 3, "2-3 Calls", IF(tbl_Customers[[#This Row],[number_customer_service_calls]] &lt;=5, "4-5 Calls", "6+ Calls")))</f>
        <v>0-1 Calls</v>
      </c>
      <c r="X3494" t="str">
        <f>IF(tbl_Customers[[#This Row],[account_length]] &lt;= 50, "0-50", IF(tbl_Customers[[#This Row],[account_length]] &lt;=100, "51-100", IF(tbl_Customers[[#This Row],[account_length]] &lt;= 150, "101-150", "151+")))</f>
        <v>101-150</v>
      </c>
      <c r="Y3494" s="30" t="str">
        <f>IF(tbl_Customers[[#This Row],[total_intl_charge]] &lt;= 3, "Low Charges", "High Charges")</f>
        <v>High Charges</v>
      </c>
      <c r="Z3494" s="30" t="str">
        <f>IF(tbl_Customers[[#This Row],[total_eve_calls]]&lt;=80,"Low Calls",
IF(tbl_Customers[[#This Row],[total_eve_calls]]&lt;=120,"Medium Calls","High Calls"))</f>
        <v>Medium Calls</v>
      </c>
      <c r="AA3494" s="30" t="str">
        <f>IF(tbl_Customers[[#This Row],[total_eve_charge]]&lt;=15,"Low Charges",
IF(tbl_Customers[[#This Row],[total_eve_charge]]&lt;=20,"Medium Charges","High Charges"))</f>
        <v>Medium Charges</v>
      </c>
      <c r="AB34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4" s="30" t="str">
        <f>IF(tbl_Customers[[#This Row],[number_vmail_messages]] = 0, "No Usage", IF(tbl_Customers[[#This Row],[number_vmail_messages]] &lt;= 20, "Low Usage", IF(tbl_Customers[[#This Row],[number_vmail_messages]] &lt;= 40, "Medium Usgae", "High Usage")))</f>
        <v>Medium Usgae</v>
      </c>
      <c r="AD3494" s="30" t="str">
        <f>IF(tbl_Customers[[#This Row],[total_day_minutes]]&lt;=150,"Low Usage", IF(tbl_Customers[[#This Row],[total_day_minutes]]&lt;=200,"Medium Usage", IF(tbl_Customers[[#This Row],[total_day_minutes]]&lt;=250,"High Usage","Very High Usage")))</f>
        <v>High Usage</v>
      </c>
      <c r="AE3494" s="30" t="str">
        <f>IF(tbl_Customers[[#This Row],[total_intl_calls]]&lt;=5,"Low Calls", IF(tbl_Customers[[#This Row],[total_intl_calls]]&lt;=10, "Medium Calls", "High Calls"))</f>
        <v>Low Calls</v>
      </c>
    </row>
    <row r="3495" spans="1:31"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c r="W3495" t="str">
        <f>IF(tbl_Customers[[#This Row],[number_customer_service_calls]] &lt;= 1, "0-1 Calls", IF(tbl_Customers[[#This Row],[number_customer_service_calls]] &lt;= 3, "2-3 Calls", IF(tbl_Customers[[#This Row],[number_customer_service_calls]] &lt;=5, "4-5 Calls", "6+ Calls")))</f>
        <v>2-3 Calls</v>
      </c>
      <c r="X3495" t="str">
        <f>IF(tbl_Customers[[#This Row],[account_length]] &lt;= 50, "0-50", IF(tbl_Customers[[#This Row],[account_length]] &lt;=100, "51-100", IF(tbl_Customers[[#This Row],[account_length]] &lt;= 150, "101-150", "151+")))</f>
        <v>0-50</v>
      </c>
      <c r="Y3495" s="30" t="str">
        <f>IF(tbl_Customers[[#This Row],[total_intl_charge]] &lt;= 3, "Low Charges", "High Charges")</f>
        <v>High Charges</v>
      </c>
      <c r="Z3495" s="30" t="str">
        <f>IF(tbl_Customers[[#This Row],[total_eve_calls]]&lt;=80,"Low Calls",
IF(tbl_Customers[[#This Row],[total_eve_calls]]&lt;=120,"Medium Calls","High Calls"))</f>
        <v>Low Calls</v>
      </c>
      <c r="AA3495" s="30" t="str">
        <f>IF(tbl_Customers[[#This Row],[total_eve_charge]]&lt;=15,"Low Charges",
IF(tbl_Customers[[#This Row],[total_eve_charge]]&lt;=20,"Medium Charges","High Charges"))</f>
        <v>Low Charges</v>
      </c>
      <c r="AB34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5" s="30" t="str">
        <f>IF(tbl_Customers[[#This Row],[number_vmail_messages]] = 0, "No Usage", IF(tbl_Customers[[#This Row],[number_vmail_messages]] &lt;= 20, "Low Usage", IF(tbl_Customers[[#This Row],[number_vmail_messages]] &lt;= 40, "Medium Usgae", "High Usage")))</f>
        <v>No Usage</v>
      </c>
      <c r="AD3495" s="30" t="str">
        <f>IF(tbl_Customers[[#This Row],[total_day_minutes]]&lt;=150,"Low Usage", IF(tbl_Customers[[#This Row],[total_day_minutes]]&lt;=200,"Medium Usage", IF(tbl_Customers[[#This Row],[total_day_minutes]]&lt;=250,"High Usage","Very High Usage")))</f>
        <v>Very High Usage</v>
      </c>
      <c r="AE3495" s="30" t="str">
        <f>IF(tbl_Customers[[#This Row],[total_intl_calls]]&lt;=5,"Low Calls", IF(tbl_Customers[[#This Row],[total_intl_calls]]&lt;=10, "Medium Calls", "High Calls"))</f>
        <v>Medium Calls</v>
      </c>
    </row>
    <row r="3496" spans="1:31"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c r="W3496" t="str">
        <f>IF(tbl_Customers[[#This Row],[number_customer_service_calls]] &lt;= 1, "0-1 Calls", IF(tbl_Customers[[#This Row],[number_customer_service_calls]] &lt;= 3, "2-3 Calls", IF(tbl_Customers[[#This Row],[number_customer_service_calls]] &lt;=5, "4-5 Calls", "6+ Calls")))</f>
        <v>0-1 Calls</v>
      </c>
      <c r="X3496" t="str">
        <f>IF(tbl_Customers[[#This Row],[account_length]] &lt;= 50, "0-50", IF(tbl_Customers[[#This Row],[account_length]] &lt;=100, "51-100", IF(tbl_Customers[[#This Row],[account_length]] &lt;= 150, "101-150", "151+")))</f>
        <v>101-150</v>
      </c>
      <c r="Y3496" s="30" t="str">
        <f>IF(tbl_Customers[[#This Row],[total_intl_charge]] &lt;= 3, "Low Charges", "High Charges")</f>
        <v>High Charges</v>
      </c>
      <c r="Z3496" s="30" t="str">
        <f>IF(tbl_Customers[[#This Row],[total_eve_calls]]&lt;=80,"Low Calls",
IF(tbl_Customers[[#This Row],[total_eve_calls]]&lt;=120,"Medium Calls","High Calls"))</f>
        <v>High Calls</v>
      </c>
      <c r="AA3496" s="30" t="str">
        <f>IF(tbl_Customers[[#This Row],[total_eve_charge]]&lt;=15,"Low Charges",
IF(tbl_Customers[[#This Row],[total_eve_charge]]&lt;=20,"Medium Charges","High Charges"))</f>
        <v>Low Charges</v>
      </c>
      <c r="AB34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6" s="30" t="str">
        <f>IF(tbl_Customers[[#This Row],[number_vmail_messages]] = 0, "No Usage", IF(tbl_Customers[[#This Row],[number_vmail_messages]] &lt;= 20, "Low Usage", IF(tbl_Customers[[#This Row],[number_vmail_messages]] &lt;= 40, "Medium Usgae", "High Usage")))</f>
        <v>No Usage</v>
      </c>
      <c r="AD3496" s="30" t="str">
        <f>IF(tbl_Customers[[#This Row],[total_day_minutes]]&lt;=150,"Low Usage", IF(tbl_Customers[[#This Row],[total_day_minutes]]&lt;=200,"Medium Usage", IF(tbl_Customers[[#This Row],[total_day_minutes]]&lt;=250,"High Usage","Very High Usage")))</f>
        <v>Very High Usage</v>
      </c>
      <c r="AE3496" s="30" t="str">
        <f>IF(tbl_Customers[[#This Row],[total_intl_calls]]&lt;=5,"Low Calls", IF(tbl_Customers[[#This Row],[total_intl_calls]]&lt;=10, "Medium Calls", "High Calls"))</f>
        <v>Low Calls</v>
      </c>
    </row>
    <row r="3497" spans="1:31"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c r="W3497" t="str">
        <f>IF(tbl_Customers[[#This Row],[number_customer_service_calls]] &lt;= 1, "0-1 Calls", IF(tbl_Customers[[#This Row],[number_customer_service_calls]] &lt;= 3, "2-3 Calls", IF(tbl_Customers[[#This Row],[number_customer_service_calls]] &lt;=5, "4-5 Calls", "6+ Calls")))</f>
        <v>2-3 Calls</v>
      </c>
      <c r="X3497" t="str">
        <f>IF(tbl_Customers[[#This Row],[account_length]] &lt;= 50, "0-50", IF(tbl_Customers[[#This Row],[account_length]] &lt;=100, "51-100", IF(tbl_Customers[[#This Row],[account_length]] &lt;= 150, "101-150", "151+")))</f>
        <v>101-150</v>
      </c>
      <c r="Y3497" s="30" t="str">
        <f>IF(tbl_Customers[[#This Row],[total_intl_charge]] &lt;= 3, "Low Charges", "High Charges")</f>
        <v>Low Charges</v>
      </c>
      <c r="Z3497" s="30" t="str">
        <f>IF(tbl_Customers[[#This Row],[total_eve_calls]]&lt;=80,"Low Calls",
IF(tbl_Customers[[#This Row],[total_eve_calls]]&lt;=120,"Medium Calls","High Calls"))</f>
        <v>Medium Calls</v>
      </c>
      <c r="AA3497" s="30" t="str">
        <f>IF(tbl_Customers[[#This Row],[total_eve_charge]]&lt;=15,"Low Charges",
IF(tbl_Customers[[#This Row],[total_eve_charge]]&lt;=20,"Medium Charges","High Charges"))</f>
        <v>Medium Charges</v>
      </c>
      <c r="AB34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497" s="30" t="str">
        <f>IF(tbl_Customers[[#This Row],[number_vmail_messages]] = 0, "No Usage", IF(tbl_Customers[[#This Row],[number_vmail_messages]] &lt;= 20, "Low Usage", IF(tbl_Customers[[#This Row],[number_vmail_messages]] &lt;= 40, "Medium Usgae", "High Usage")))</f>
        <v>Medium Usgae</v>
      </c>
      <c r="AD3497" s="30" t="str">
        <f>IF(tbl_Customers[[#This Row],[total_day_minutes]]&lt;=150,"Low Usage", IF(tbl_Customers[[#This Row],[total_day_minutes]]&lt;=200,"Medium Usage", IF(tbl_Customers[[#This Row],[total_day_minutes]]&lt;=250,"High Usage","Very High Usage")))</f>
        <v>High Usage</v>
      </c>
      <c r="AE3497" s="30" t="str">
        <f>IF(tbl_Customers[[#This Row],[total_intl_calls]]&lt;=5,"Low Calls", IF(tbl_Customers[[#This Row],[total_intl_calls]]&lt;=10, "Medium Calls", "High Calls"))</f>
        <v>Low Calls</v>
      </c>
    </row>
    <row r="3498" spans="1:31"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c r="W3498" t="str">
        <f>IF(tbl_Customers[[#This Row],[number_customer_service_calls]] &lt;= 1, "0-1 Calls", IF(tbl_Customers[[#This Row],[number_customer_service_calls]] &lt;= 3, "2-3 Calls", IF(tbl_Customers[[#This Row],[number_customer_service_calls]] &lt;=5, "4-5 Calls", "6+ Calls")))</f>
        <v>0-1 Calls</v>
      </c>
      <c r="X3498" t="str">
        <f>IF(tbl_Customers[[#This Row],[account_length]] &lt;= 50, "0-50", IF(tbl_Customers[[#This Row],[account_length]] &lt;=100, "51-100", IF(tbl_Customers[[#This Row],[account_length]] &lt;= 150, "101-150", "151+")))</f>
        <v>101-150</v>
      </c>
      <c r="Y3498" s="30" t="str">
        <f>IF(tbl_Customers[[#This Row],[total_intl_charge]] &lt;= 3, "Low Charges", "High Charges")</f>
        <v>High Charges</v>
      </c>
      <c r="Z3498" s="30" t="str">
        <f>IF(tbl_Customers[[#This Row],[total_eve_calls]]&lt;=80,"Low Calls",
IF(tbl_Customers[[#This Row],[total_eve_calls]]&lt;=120,"Medium Calls","High Calls"))</f>
        <v>Medium Calls</v>
      </c>
      <c r="AA3498" s="30" t="str">
        <f>IF(tbl_Customers[[#This Row],[total_eve_charge]]&lt;=15,"Low Charges",
IF(tbl_Customers[[#This Row],[total_eve_charge]]&lt;=20,"Medium Charges","High Charges"))</f>
        <v>High Charges</v>
      </c>
      <c r="AB34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8" s="30" t="str">
        <f>IF(tbl_Customers[[#This Row],[number_vmail_messages]] = 0, "No Usage", IF(tbl_Customers[[#This Row],[number_vmail_messages]] &lt;= 20, "Low Usage", IF(tbl_Customers[[#This Row],[number_vmail_messages]] &lt;= 40, "Medium Usgae", "High Usage")))</f>
        <v>No Usage</v>
      </c>
      <c r="AD3498" s="30" t="str">
        <f>IF(tbl_Customers[[#This Row],[total_day_minutes]]&lt;=150,"Low Usage", IF(tbl_Customers[[#This Row],[total_day_minutes]]&lt;=200,"Medium Usage", IF(tbl_Customers[[#This Row],[total_day_minutes]]&lt;=250,"High Usage","Very High Usage")))</f>
        <v>Medium Usage</v>
      </c>
      <c r="AE3498" s="30" t="str">
        <f>IF(tbl_Customers[[#This Row],[total_intl_calls]]&lt;=5,"Low Calls", IF(tbl_Customers[[#This Row],[total_intl_calls]]&lt;=10, "Medium Calls", "High Calls"))</f>
        <v>Low Calls</v>
      </c>
    </row>
    <row r="3499" spans="1:31"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c r="W3499" t="str">
        <f>IF(tbl_Customers[[#This Row],[number_customer_service_calls]] &lt;= 1, "0-1 Calls", IF(tbl_Customers[[#This Row],[number_customer_service_calls]] &lt;= 3, "2-3 Calls", IF(tbl_Customers[[#This Row],[number_customer_service_calls]] &lt;=5, "4-5 Calls", "6+ Calls")))</f>
        <v>2-3 Calls</v>
      </c>
      <c r="X3499" t="str">
        <f>IF(tbl_Customers[[#This Row],[account_length]] &lt;= 50, "0-50", IF(tbl_Customers[[#This Row],[account_length]] &lt;=100, "51-100", IF(tbl_Customers[[#This Row],[account_length]] &lt;= 150, "101-150", "151+")))</f>
        <v>101-150</v>
      </c>
      <c r="Y3499" s="30" t="str">
        <f>IF(tbl_Customers[[#This Row],[total_intl_charge]] &lt;= 3, "Low Charges", "High Charges")</f>
        <v>High Charges</v>
      </c>
      <c r="Z3499" s="30" t="str">
        <f>IF(tbl_Customers[[#This Row],[total_eve_calls]]&lt;=80,"Low Calls",
IF(tbl_Customers[[#This Row],[total_eve_calls]]&lt;=120,"Medium Calls","High Calls"))</f>
        <v>Low Calls</v>
      </c>
      <c r="AA3499" s="30" t="str">
        <f>IF(tbl_Customers[[#This Row],[total_eve_charge]]&lt;=15,"Low Charges",
IF(tbl_Customers[[#This Row],[total_eve_charge]]&lt;=20,"Medium Charges","High Charges"))</f>
        <v>Low Charges</v>
      </c>
      <c r="AB34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499" s="30" t="str">
        <f>IF(tbl_Customers[[#This Row],[number_vmail_messages]] = 0, "No Usage", IF(tbl_Customers[[#This Row],[number_vmail_messages]] &lt;= 20, "Low Usage", IF(tbl_Customers[[#This Row],[number_vmail_messages]] &lt;= 40, "Medium Usgae", "High Usage")))</f>
        <v>No Usage</v>
      </c>
      <c r="AD3499" s="30" t="str">
        <f>IF(tbl_Customers[[#This Row],[total_day_minutes]]&lt;=150,"Low Usage", IF(tbl_Customers[[#This Row],[total_day_minutes]]&lt;=200,"Medium Usage", IF(tbl_Customers[[#This Row],[total_day_minutes]]&lt;=250,"High Usage","Very High Usage")))</f>
        <v>Medium Usage</v>
      </c>
      <c r="AE3499" s="30" t="str">
        <f>IF(tbl_Customers[[#This Row],[total_intl_calls]]&lt;=5,"Low Calls", IF(tbl_Customers[[#This Row],[total_intl_calls]]&lt;=10, "Medium Calls", "High Calls"))</f>
        <v>Low Calls</v>
      </c>
    </row>
    <row r="3500" spans="1:31"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c r="W3500" t="str">
        <f>IF(tbl_Customers[[#This Row],[number_customer_service_calls]] &lt;= 1, "0-1 Calls", IF(tbl_Customers[[#This Row],[number_customer_service_calls]] &lt;= 3, "2-3 Calls", IF(tbl_Customers[[#This Row],[number_customer_service_calls]] &lt;=5, "4-5 Calls", "6+ Calls")))</f>
        <v>0-1 Calls</v>
      </c>
      <c r="X3500" t="str">
        <f>IF(tbl_Customers[[#This Row],[account_length]] &lt;= 50, "0-50", IF(tbl_Customers[[#This Row],[account_length]] &lt;=100, "51-100", IF(tbl_Customers[[#This Row],[account_length]] &lt;= 150, "101-150", "151+")))</f>
        <v>51-100</v>
      </c>
      <c r="Y3500" s="30" t="str">
        <f>IF(tbl_Customers[[#This Row],[total_intl_charge]] &lt;= 3, "Low Charges", "High Charges")</f>
        <v>High Charges</v>
      </c>
      <c r="Z3500" s="30" t="str">
        <f>IF(tbl_Customers[[#This Row],[total_eve_calls]]&lt;=80,"Low Calls",
IF(tbl_Customers[[#This Row],[total_eve_calls]]&lt;=120,"Medium Calls","High Calls"))</f>
        <v>High Calls</v>
      </c>
      <c r="AA3500" s="30" t="str">
        <f>IF(tbl_Customers[[#This Row],[total_eve_charge]]&lt;=15,"Low Charges",
IF(tbl_Customers[[#This Row],[total_eve_charge]]&lt;=20,"Medium Charges","High Charges"))</f>
        <v>Low Charges</v>
      </c>
      <c r="AB35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0" s="30" t="str">
        <f>IF(tbl_Customers[[#This Row],[number_vmail_messages]] = 0, "No Usage", IF(tbl_Customers[[#This Row],[number_vmail_messages]] &lt;= 20, "Low Usage", IF(tbl_Customers[[#This Row],[number_vmail_messages]] &lt;= 40, "Medium Usgae", "High Usage")))</f>
        <v>No Usage</v>
      </c>
      <c r="AD3500" s="30" t="str">
        <f>IF(tbl_Customers[[#This Row],[total_day_minutes]]&lt;=150,"Low Usage", IF(tbl_Customers[[#This Row],[total_day_minutes]]&lt;=200,"Medium Usage", IF(tbl_Customers[[#This Row],[total_day_minutes]]&lt;=250,"High Usage","Very High Usage")))</f>
        <v>Medium Usage</v>
      </c>
      <c r="AE3500" s="30" t="str">
        <f>IF(tbl_Customers[[#This Row],[total_intl_calls]]&lt;=5,"Low Calls", IF(tbl_Customers[[#This Row],[total_intl_calls]]&lt;=10, "Medium Calls", "High Calls"))</f>
        <v>Low Calls</v>
      </c>
    </row>
    <row r="3501" spans="1:31"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c r="W3501" t="str">
        <f>IF(tbl_Customers[[#This Row],[number_customer_service_calls]] &lt;= 1, "0-1 Calls", IF(tbl_Customers[[#This Row],[number_customer_service_calls]] &lt;= 3, "2-3 Calls", IF(tbl_Customers[[#This Row],[number_customer_service_calls]] &lt;=5, "4-5 Calls", "6+ Calls")))</f>
        <v>2-3 Calls</v>
      </c>
      <c r="X3501" t="str">
        <f>IF(tbl_Customers[[#This Row],[account_length]] &lt;= 50, "0-50", IF(tbl_Customers[[#This Row],[account_length]] &lt;=100, "51-100", IF(tbl_Customers[[#This Row],[account_length]] &lt;= 150, "101-150", "151+")))</f>
        <v>151+</v>
      </c>
      <c r="Y3501" s="30" t="str">
        <f>IF(tbl_Customers[[#This Row],[total_intl_charge]] &lt;= 3, "Low Charges", "High Charges")</f>
        <v>Low Charges</v>
      </c>
      <c r="Z3501" s="30" t="str">
        <f>IF(tbl_Customers[[#This Row],[total_eve_calls]]&lt;=80,"Low Calls",
IF(tbl_Customers[[#This Row],[total_eve_calls]]&lt;=120,"Medium Calls","High Calls"))</f>
        <v>Medium Calls</v>
      </c>
      <c r="AA3501" s="30" t="str">
        <f>IF(tbl_Customers[[#This Row],[total_eve_charge]]&lt;=15,"Low Charges",
IF(tbl_Customers[[#This Row],[total_eve_charge]]&lt;=20,"Medium Charges","High Charges"))</f>
        <v>Medium Charges</v>
      </c>
      <c r="AB35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1" s="30" t="str">
        <f>IF(tbl_Customers[[#This Row],[number_vmail_messages]] = 0, "No Usage", IF(tbl_Customers[[#This Row],[number_vmail_messages]] &lt;= 20, "Low Usage", IF(tbl_Customers[[#This Row],[number_vmail_messages]] &lt;= 40, "Medium Usgae", "High Usage")))</f>
        <v>No Usage</v>
      </c>
      <c r="AD3501" s="30" t="str">
        <f>IF(tbl_Customers[[#This Row],[total_day_minutes]]&lt;=150,"Low Usage", IF(tbl_Customers[[#This Row],[total_day_minutes]]&lt;=200,"Medium Usage", IF(tbl_Customers[[#This Row],[total_day_minutes]]&lt;=250,"High Usage","Very High Usage")))</f>
        <v>Medium Usage</v>
      </c>
      <c r="AE3501" s="30" t="str">
        <f>IF(tbl_Customers[[#This Row],[total_intl_calls]]&lt;=5,"Low Calls", IF(tbl_Customers[[#This Row],[total_intl_calls]]&lt;=10, "Medium Calls", "High Calls"))</f>
        <v>High Calls</v>
      </c>
    </row>
    <row r="3502" spans="1:31"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c r="W3502" t="str">
        <f>IF(tbl_Customers[[#This Row],[number_customer_service_calls]] &lt;= 1, "0-1 Calls", IF(tbl_Customers[[#This Row],[number_customer_service_calls]] &lt;= 3, "2-3 Calls", IF(tbl_Customers[[#This Row],[number_customer_service_calls]] &lt;=5, "4-5 Calls", "6+ Calls")))</f>
        <v>2-3 Calls</v>
      </c>
      <c r="X3502" t="str">
        <f>IF(tbl_Customers[[#This Row],[account_length]] &lt;= 50, "0-50", IF(tbl_Customers[[#This Row],[account_length]] &lt;=100, "51-100", IF(tbl_Customers[[#This Row],[account_length]] &lt;= 150, "101-150", "151+")))</f>
        <v>101-150</v>
      </c>
      <c r="Y3502" s="30" t="str">
        <f>IF(tbl_Customers[[#This Row],[total_intl_charge]] &lt;= 3, "Low Charges", "High Charges")</f>
        <v>High Charges</v>
      </c>
      <c r="Z3502" s="30" t="str">
        <f>IF(tbl_Customers[[#This Row],[total_eve_calls]]&lt;=80,"Low Calls",
IF(tbl_Customers[[#This Row],[total_eve_calls]]&lt;=120,"Medium Calls","High Calls"))</f>
        <v>Medium Calls</v>
      </c>
      <c r="AA3502" s="30" t="str">
        <f>IF(tbl_Customers[[#This Row],[total_eve_charge]]&lt;=15,"Low Charges",
IF(tbl_Customers[[#This Row],[total_eve_charge]]&lt;=20,"Medium Charges","High Charges"))</f>
        <v>Medium Charges</v>
      </c>
      <c r="AB35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2" s="30" t="str">
        <f>IF(tbl_Customers[[#This Row],[number_vmail_messages]] = 0, "No Usage", IF(tbl_Customers[[#This Row],[number_vmail_messages]] &lt;= 20, "Low Usage", IF(tbl_Customers[[#This Row],[number_vmail_messages]] &lt;= 40, "Medium Usgae", "High Usage")))</f>
        <v>No Usage</v>
      </c>
      <c r="AD3502" s="30" t="str">
        <f>IF(tbl_Customers[[#This Row],[total_day_minutes]]&lt;=150,"Low Usage", IF(tbl_Customers[[#This Row],[total_day_minutes]]&lt;=200,"Medium Usage", IF(tbl_Customers[[#This Row],[total_day_minutes]]&lt;=250,"High Usage","Very High Usage")))</f>
        <v>Low Usage</v>
      </c>
      <c r="AE3502" s="30" t="str">
        <f>IF(tbl_Customers[[#This Row],[total_intl_calls]]&lt;=5,"Low Calls", IF(tbl_Customers[[#This Row],[total_intl_calls]]&lt;=10, "Medium Calls", "High Calls"))</f>
        <v>Low Calls</v>
      </c>
    </row>
    <row r="3503" spans="1:31"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c r="W3503" t="str">
        <f>IF(tbl_Customers[[#This Row],[number_customer_service_calls]] &lt;= 1, "0-1 Calls", IF(tbl_Customers[[#This Row],[number_customer_service_calls]] &lt;= 3, "2-3 Calls", IF(tbl_Customers[[#This Row],[number_customer_service_calls]] &lt;=5, "4-5 Calls", "6+ Calls")))</f>
        <v>2-3 Calls</v>
      </c>
      <c r="X3503" t="str">
        <f>IF(tbl_Customers[[#This Row],[account_length]] &lt;= 50, "0-50", IF(tbl_Customers[[#This Row],[account_length]] &lt;=100, "51-100", IF(tbl_Customers[[#This Row],[account_length]] &lt;= 150, "101-150", "151+")))</f>
        <v>101-150</v>
      </c>
      <c r="Y3503" s="30" t="str">
        <f>IF(tbl_Customers[[#This Row],[total_intl_charge]] &lt;= 3, "Low Charges", "High Charges")</f>
        <v>Low Charges</v>
      </c>
      <c r="Z3503" s="30" t="str">
        <f>IF(tbl_Customers[[#This Row],[total_eve_calls]]&lt;=80,"Low Calls",
IF(tbl_Customers[[#This Row],[total_eve_calls]]&lt;=120,"Medium Calls","High Calls"))</f>
        <v>Medium Calls</v>
      </c>
      <c r="AA3503" s="30" t="str">
        <f>IF(tbl_Customers[[#This Row],[total_eve_charge]]&lt;=15,"Low Charges",
IF(tbl_Customers[[#This Row],[total_eve_charge]]&lt;=20,"Medium Charges","High Charges"))</f>
        <v>Low Charges</v>
      </c>
      <c r="AB35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03" s="30" t="str">
        <f>IF(tbl_Customers[[#This Row],[number_vmail_messages]] = 0, "No Usage", IF(tbl_Customers[[#This Row],[number_vmail_messages]] &lt;= 20, "Low Usage", IF(tbl_Customers[[#This Row],[number_vmail_messages]] &lt;= 40, "Medium Usgae", "High Usage")))</f>
        <v>No Usage</v>
      </c>
      <c r="AD3503" s="30" t="str">
        <f>IF(tbl_Customers[[#This Row],[total_day_minutes]]&lt;=150,"Low Usage", IF(tbl_Customers[[#This Row],[total_day_minutes]]&lt;=200,"Medium Usage", IF(tbl_Customers[[#This Row],[total_day_minutes]]&lt;=250,"High Usage","Very High Usage")))</f>
        <v>Medium Usage</v>
      </c>
      <c r="AE3503" s="30" t="str">
        <f>IF(tbl_Customers[[#This Row],[total_intl_calls]]&lt;=5,"Low Calls", IF(tbl_Customers[[#This Row],[total_intl_calls]]&lt;=10, "Medium Calls", "High Calls"))</f>
        <v>Low Calls</v>
      </c>
    </row>
    <row r="3504" spans="1:31"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c r="W3504" t="str">
        <f>IF(tbl_Customers[[#This Row],[number_customer_service_calls]] &lt;= 1, "0-1 Calls", IF(tbl_Customers[[#This Row],[number_customer_service_calls]] &lt;= 3, "2-3 Calls", IF(tbl_Customers[[#This Row],[number_customer_service_calls]] &lt;=5, "4-5 Calls", "6+ Calls")))</f>
        <v>4-5 Calls</v>
      </c>
      <c r="X3504" t="str">
        <f>IF(tbl_Customers[[#This Row],[account_length]] &lt;= 50, "0-50", IF(tbl_Customers[[#This Row],[account_length]] &lt;=100, "51-100", IF(tbl_Customers[[#This Row],[account_length]] &lt;= 150, "101-150", "151+")))</f>
        <v>101-150</v>
      </c>
      <c r="Y3504" s="30" t="str">
        <f>IF(tbl_Customers[[#This Row],[total_intl_charge]] &lt;= 3, "Low Charges", "High Charges")</f>
        <v>Low Charges</v>
      </c>
      <c r="Z3504" s="30" t="str">
        <f>IF(tbl_Customers[[#This Row],[total_eve_calls]]&lt;=80,"Low Calls",
IF(tbl_Customers[[#This Row],[total_eve_calls]]&lt;=120,"Medium Calls","High Calls"))</f>
        <v>Medium Calls</v>
      </c>
      <c r="AA3504" s="30" t="str">
        <f>IF(tbl_Customers[[#This Row],[total_eve_charge]]&lt;=15,"Low Charges",
IF(tbl_Customers[[#This Row],[total_eve_charge]]&lt;=20,"Medium Charges","High Charges"))</f>
        <v>Medium Charges</v>
      </c>
      <c r="AB35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04" s="30" t="str">
        <f>IF(tbl_Customers[[#This Row],[number_vmail_messages]] = 0, "No Usage", IF(tbl_Customers[[#This Row],[number_vmail_messages]] &lt;= 20, "Low Usage", IF(tbl_Customers[[#This Row],[number_vmail_messages]] &lt;= 40, "Medium Usgae", "High Usage")))</f>
        <v>No Usage</v>
      </c>
      <c r="AD3504" s="30" t="str">
        <f>IF(tbl_Customers[[#This Row],[total_day_minutes]]&lt;=150,"Low Usage", IF(tbl_Customers[[#This Row],[total_day_minutes]]&lt;=200,"Medium Usage", IF(tbl_Customers[[#This Row],[total_day_minutes]]&lt;=250,"High Usage","Very High Usage")))</f>
        <v>Medium Usage</v>
      </c>
      <c r="AE3504" s="30" t="str">
        <f>IF(tbl_Customers[[#This Row],[total_intl_calls]]&lt;=5,"Low Calls", IF(tbl_Customers[[#This Row],[total_intl_calls]]&lt;=10, "Medium Calls", "High Calls"))</f>
        <v>Low Calls</v>
      </c>
    </row>
    <row r="3505" spans="1:31"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c r="W3505" t="str">
        <f>IF(tbl_Customers[[#This Row],[number_customer_service_calls]] &lt;= 1, "0-1 Calls", IF(tbl_Customers[[#This Row],[number_customer_service_calls]] &lt;= 3, "2-3 Calls", IF(tbl_Customers[[#This Row],[number_customer_service_calls]] &lt;=5, "4-5 Calls", "6+ Calls")))</f>
        <v>0-1 Calls</v>
      </c>
      <c r="X3505" t="str">
        <f>IF(tbl_Customers[[#This Row],[account_length]] &lt;= 50, "0-50", IF(tbl_Customers[[#This Row],[account_length]] &lt;=100, "51-100", IF(tbl_Customers[[#This Row],[account_length]] &lt;= 150, "101-150", "151+")))</f>
        <v>51-100</v>
      </c>
      <c r="Y3505" s="30" t="str">
        <f>IF(tbl_Customers[[#This Row],[total_intl_charge]] &lt;= 3, "Low Charges", "High Charges")</f>
        <v>Low Charges</v>
      </c>
      <c r="Z3505" s="30" t="str">
        <f>IF(tbl_Customers[[#This Row],[total_eve_calls]]&lt;=80,"Low Calls",
IF(tbl_Customers[[#This Row],[total_eve_calls]]&lt;=120,"Medium Calls","High Calls"))</f>
        <v>Low Calls</v>
      </c>
      <c r="AA3505" s="30" t="str">
        <f>IF(tbl_Customers[[#This Row],[total_eve_charge]]&lt;=15,"Low Charges",
IF(tbl_Customers[[#This Row],[total_eve_charge]]&lt;=20,"Medium Charges","High Charges"))</f>
        <v>High Charges</v>
      </c>
      <c r="AB35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5" s="30" t="str">
        <f>IF(tbl_Customers[[#This Row],[number_vmail_messages]] = 0, "No Usage", IF(tbl_Customers[[#This Row],[number_vmail_messages]] &lt;= 20, "Low Usage", IF(tbl_Customers[[#This Row],[number_vmail_messages]] &lt;= 40, "Medium Usgae", "High Usage")))</f>
        <v>No Usage</v>
      </c>
      <c r="AD3505" s="30" t="str">
        <f>IF(tbl_Customers[[#This Row],[total_day_minutes]]&lt;=150,"Low Usage", IF(tbl_Customers[[#This Row],[total_day_minutes]]&lt;=200,"Medium Usage", IF(tbl_Customers[[#This Row],[total_day_minutes]]&lt;=250,"High Usage","Very High Usage")))</f>
        <v>Very High Usage</v>
      </c>
      <c r="AE3505" s="30" t="str">
        <f>IF(tbl_Customers[[#This Row],[total_intl_calls]]&lt;=5,"Low Calls", IF(tbl_Customers[[#This Row],[total_intl_calls]]&lt;=10, "Medium Calls", "High Calls"))</f>
        <v>Low Calls</v>
      </c>
    </row>
    <row r="3506" spans="1:31"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c r="W3506" t="str">
        <f>IF(tbl_Customers[[#This Row],[number_customer_service_calls]] &lt;= 1, "0-1 Calls", IF(tbl_Customers[[#This Row],[number_customer_service_calls]] &lt;= 3, "2-3 Calls", IF(tbl_Customers[[#This Row],[number_customer_service_calls]] &lt;=5, "4-5 Calls", "6+ Calls")))</f>
        <v>0-1 Calls</v>
      </c>
      <c r="X3506" t="str">
        <f>IF(tbl_Customers[[#This Row],[account_length]] &lt;= 50, "0-50", IF(tbl_Customers[[#This Row],[account_length]] &lt;=100, "51-100", IF(tbl_Customers[[#This Row],[account_length]] &lt;= 150, "101-150", "151+")))</f>
        <v>51-100</v>
      </c>
      <c r="Y3506" s="30" t="str">
        <f>IF(tbl_Customers[[#This Row],[total_intl_charge]] &lt;= 3, "Low Charges", "High Charges")</f>
        <v>High Charges</v>
      </c>
      <c r="Z3506" s="30" t="str">
        <f>IF(tbl_Customers[[#This Row],[total_eve_calls]]&lt;=80,"Low Calls",
IF(tbl_Customers[[#This Row],[total_eve_calls]]&lt;=120,"Medium Calls","High Calls"))</f>
        <v>Medium Calls</v>
      </c>
      <c r="AA3506" s="30" t="str">
        <f>IF(tbl_Customers[[#This Row],[total_eve_charge]]&lt;=15,"Low Charges",
IF(tbl_Customers[[#This Row],[total_eve_charge]]&lt;=20,"Medium Charges","High Charges"))</f>
        <v>Medium Charges</v>
      </c>
      <c r="AB35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6" s="30" t="str">
        <f>IF(tbl_Customers[[#This Row],[number_vmail_messages]] = 0, "No Usage", IF(tbl_Customers[[#This Row],[number_vmail_messages]] &lt;= 20, "Low Usage", IF(tbl_Customers[[#This Row],[number_vmail_messages]] &lt;= 40, "Medium Usgae", "High Usage")))</f>
        <v>No Usage</v>
      </c>
      <c r="AD3506" s="30" t="str">
        <f>IF(tbl_Customers[[#This Row],[total_day_minutes]]&lt;=150,"Low Usage", IF(tbl_Customers[[#This Row],[total_day_minutes]]&lt;=200,"Medium Usage", IF(tbl_Customers[[#This Row],[total_day_minutes]]&lt;=250,"High Usage","Very High Usage")))</f>
        <v>Low Usage</v>
      </c>
      <c r="AE3506" s="30" t="str">
        <f>IF(tbl_Customers[[#This Row],[total_intl_calls]]&lt;=5,"Low Calls", IF(tbl_Customers[[#This Row],[total_intl_calls]]&lt;=10, "Medium Calls", "High Calls"))</f>
        <v>Low Calls</v>
      </c>
    </row>
    <row r="3507" spans="1:31"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c r="W3507" t="str">
        <f>IF(tbl_Customers[[#This Row],[number_customer_service_calls]] &lt;= 1, "0-1 Calls", IF(tbl_Customers[[#This Row],[number_customer_service_calls]] &lt;= 3, "2-3 Calls", IF(tbl_Customers[[#This Row],[number_customer_service_calls]] &lt;=5, "4-5 Calls", "6+ Calls")))</f>
        <v>0-1 Calls</v>
      </c>
      <c r="X3507" t="str">
        <f>IF(tbl_Customers[[#This Row],[account_length]] &lt;= 50, "0-50", IF(tbl_Customers[[#This Row],[account_length]] &lt;=100, "51-100", IF(tbl_Customers[[#This Row],[account_length]] &lt;= 150, "101-150", "151+")))</f>
        <v>0-50</v>
      </c>
      <c r="Y3507" s="30" t="str">
        <f>IF(tbl_Customers[[#This Row],[total_intl_charge]] &lt;= 3, "Low Charges", "High Charges")</f>
        <v>Low Charges</v>
      </c>
      <c r="Z3507" s="30" t="str">
        <f>IF(tbl_Customers[[#This Row],[total_eve_calls]]&lt;=80,"Low Calls",
IF(tbl_Customers[[#This Row],[total_eve_calls]]&lt;=120,"Medium Calls","High Calls"))</f>
        <v>Medium Calls</v>
      </c>
      <c r="AA3507" s="30" t="str">
        <f>IF(tbl_Customers[[#This Row],[total_eve_charge]]&lt;=15,"Low Charges",
IF(tbl_Customers[[#This Row],[total_eve_charge]]&lt;=20,"Medium Charges","High Charges"))</f>
        <v>Low Charges</v>
      </c>
      <c r="AB35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7" s="30" t="str">
        <f>IF(tbl_Customers[[#This Row],[number_vmail_messages]] = 0, "No Usage", IF(tbl_Customers[[#This Row],[number_vmail_messages]] &lt;= 20, "Low Usage", IF(tbl_Customers[[#This Row],[number_vmail_messages]] &lt;= 40, "Medium Usgae", "High Usage")))</f>
        <v>No Usage</v>
      </c>
      <c r="AD3507" s="30" t="str">
        <f>IF(tbl_Customers[[#This Row],[total_day_minutes]]&lt;=150,"Low Usage", IF(tbl_Customers[[#This Row],[total_day_minutes]]&lt;=200,"Medium Usage", IF(tbl_Customers[[#This Row],[total_day_minutes]]&lt;=250,"High Usage","Very High Usage")))</f>
        <v>Low Usage</v>
      </c>
      <c r="AE3507" s="30" t="str">
        <f>IF(tbl_Customers[[#This Row],[total_intl_calls]]&lt;=5,"Low Calls", IF(tbl_Customers[[#This Row],[total_intl_calls]]&lt;=10, "Medium Calls", "High Calls"))</f>
        <v>High Calls</v>
      </c>
    </row>
    <row r="3508" spans="1:31"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c r="W3508" t="str">
        <f>IF(tbl_Customers[[#This Row],[number_customer_service_calls]] &lt;= 1, "0-1 Calls", IF(tbl_Customers[[#This Row],[number_customer_service_calls]] &lt;= 3, "2-3 Calls", IF(tbl_Customers[[#This Row],[number_customer_service_calls]] &lt;=5, "4-5 Calls", "6+ Calls")))</f>
        <v>0-1 Calls</v>
      </c>
      <c r="X3508" t="str">
        <f>IF(tbl_Customers[[#This Row],[account_length]] &lt;= 50, "0-50", IF(tbl_Customers[[#This Row],[account_length]] &lt;=100, "51-100", IF(tbl_Customers[[#This Row],[account_length]] &lt;= 150, "101-150", "151+")))</f>
        <v>51-100</v>
      </c>
      <c r="Y3508" s="30" t="str">
        <f>IF(tbl_Customers[[#This Row],[total_intl_charge]] &lt;= 3, "Low Charges", "High Charges")</f>
        <v>High Charges</v>
      </c>
      <c r="Z3508" s="30" t="str">
        <f>IF(tbl_Customers[[#This Row],[total_eve_calls]]&lt;=80,"Low Calls",
IF(tbl_Customers[[#This Row],[total_eve_calls]]&lt;=120,"Medium Calls","High Calls"))</f>
        <v>High Calls</v>
      </c>
      <c r="AA3508" s="30" t="str">
        <f>IF(tbl_Customers[[#This Row],[total_eve_charge]]&lt;=15,"Low Charges",
IF(tbl_Customers[[#This Row],[total_eve_charge]]&lt;=20,"Medium Charges","High Charges"))</f>
        <v>High Charges</v>
      </c>
      <c r="AB35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08" s="30" t="str">
        <f>IF(tbl_Customers[[#This Row],[number_vmail_messages]] = 0, "No Usage", IF(tbl_Customers[[#This Row],[number_vmail_messages]] &lt;= 20, "Low Usage", IF(tbl_Customers[[#This Row],[number_vmail_messages]] &lt;= 40, "Medium Usgae", "High Usage")))</f>
        <v>No Usage</v>
      </c>
      <c r="AD3508" s="30" t="str">
        <f>IF(tbl_Customers[[#This Row],[total_day_minutes]]&lt;=150,"Low Usage", IF(tbl_Customers[[#This Row],[total_day_minutes]]&lt;=200,"Medium Usage", IF(tbl_Customers[[#This Row],[total_day_minutes]]&lt;=250,"High Usage","Very High Usage")))</f>
        <v>Very High Usage</v>
      </c>
      <c r="AE3508" s="30" t="str">
        <f>IF(tbl_Customers[[#This Row],[total_intl_calls]]&lt;=5,"Low Calls", IF(tbl_Customers[[#This Row],[total_intl_calls]]&lt;=10, "Medium Calls", "High Calls"))</f>
        <v>Medium Calls</v>
      </c>
    </row>
    <row r="3509" spans="1:31"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c r="W3509" t="str">
        <f>IF(tbl_Customers[[#This Row],[number_customer_service_calls]] &lt;= 1, "0-1 Calls", IF(tbl_Customers[[#This Row],[number_customer_service_calls]] &lt;= 3, "2-3 Calls", IF(tbl_Customers[[#This Row],[number_customer_service_calls]] &lt;=5, "4-5 Calls", "6+ Calls")))</f>
        <v>0-1 Calls</v>
      </c>
      <c r="X3509" t="str">
        <f>IF(tbl_Customers[[#This Row],[account_length]] &lt;= 50, "0-50", IF(tbl_Customers[[#This Row],[account_length]] &lt;=100, "51-100", IF(tbl_Customers[[#This Row],[account_length]] &lt;= 150, "101-150", "151+")))</f>
        <v>151+</v>
      </c>
      <c r="Y3509" s="30" t="str">
        <f>IF(tbl_Customers[[#This Row],[total_intl_charge]] &lt;= 3, "Low Charges", "High Charges")</f>
        <v>Low Charges</v>
      </c>
      <c r="Z3509" s="30" t="str">
        <f>IF(tbl_Customers[[#This Row],[total_eve_calls]]&lt;=80,"Low Calls",
IF(tbl_Customers[[#This Row],[total_eve_calls]]&lt;=120,"Medium Calls","High Calls"))</f>
        <v>Medium Calls</v>
      </c>
      <c r="AA3509" s="30" t="str">
        <f>IF(tbl_Customers[[#This Row],[total_eve_charge]]&lt;=15,"Low Charges",
IF(tbl_Customers[[#This Row],[total_eve_charge]]&lt;=20,"Medium Charges","High Charges"))</f>
        <v>High Charges</v>
      </c>
      <c r="AB35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09" s="30" t="str">
        <f>IF(tbl_Customers[[#This Row],[number_vmail_messages]] = 0, "No Usage", IF(tbl_Customers[[#This Row],[number_vmail_messages]] &lt;= 20, "Low Usage", IF(tbl_Customers[[#This Row],[number_vmail_messages]] &lt;= 40, "Medium Usgae", "High Usage")))</f>
        <v>No Usage</v>
      </c>
      <c r="AD3509" s="30" t="str">
        <f>IF(tbl_Customers[[#This Row],[total_day_minutes]]&lt;=150,"Low Usage", IF(tbl_Customers[[#This Row],[total_day_minutes]]&lt;=200,"Medium Usage", IF(tbl_Customers[[#This Row],[total_day_minutes]]&lt;=250,"High Usage","Very High Usage")))</f>
        <v>Medium Usage</v>
      </c>
      <c r="AE3509" s="30" t="str">
        <f>IF(tbl_Customers[[#This Row],[total_intl_calls]]&lt;=5,"Low Calls", IF(tbl_Customers[[#This Row],[total_intl_calls]]&lt;=10, "Medium Calls", "High Calls"))</f>
        <v>Medium Calls</v>
      </c>
    </row>
    <row r="3510" spans="1:31"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c r="W3510" t="str">
        <f>IF(tbl_Customers[[#This Row],[number_customer_service_calls]] &lt;= 1, "0-1 Calls", IF(tbl_Customers[[#This Row],[number_customer_service_calls]] &lt;= 3, "2-3 Calls", IF(tbl_Customers[[#This Row],[number_customer_service_calls]] &lt;=5, "4-5 Calls", "6+ Calls")))</f>
        <v>2-3 Calls</v>
      </c>
      <c r="X3510" t="str">
        <f>IF(tbl_Customers[[#This Row],[account_length]] &lt;= 50, "0-50", IF(tbl_Customers[[#This Row],[account_length]] &lt;=100, "51-100", IF(tbl_Customers[[#This Row],[account_length]] &lt;= 150, "101-150", "151+")))</f>
        <v>51-100</v>
      </c>
      <c r="Y3510" s="30" t="str">
        <f>IF(tbl_Customers[[#This Row],[total_intl_charge]] &lt;= 3, "Low Charges", "High Charges")</f>
        <v>Low Charges</v>
      </c>
      <c r="Z3510" s="30" t="str">
        <f>IF(tbl_Customers[[#This Row],[total_eve_calls]]&lt;=80,"Low Calls",
IF(tbl_Customers[[#This Row],[total_eve_calls]]&lt;=120,"Medium Calls","High Calls"))</f>
        <v>High Calls</v>
      </c>
      <c r="AA3510" s="30" t="str">
        <f>IF(tbl_Customers[[#This Row],[total_eve_charge]]&lt;=15,"Low Charges",
IF(tbl_Customers[[#This Row],[total_eve_charge]]&lt;=20,"Medium Charges","High Charges"))</f>
        <v>Medium Charges</v>
      </c>
      <c r="AB35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0" s="30" t="str">
        <f>IF(tbl_Customers[[#This Row],[number_vmail_messages]] = 0, "No Usage", IF(tbl_Customers[[#This Row],[number_vmail_messages]] &lt;= 20, "Low Usage", IF(tbl_Customers[[#This Row],[number_vmail_messages]] &lt;= 40, "Medium Usgae", "High Usage")))</f>
        <v>No Usage</v>
      </c>
      <c r="AD3510" s="30" t="str">
        <f>IF(tbl_Customers[[#This Row],[total_day_minutes]]&lt;=150,"Low Usage", IF(tbl_Customers[[#This Row],[total_day_minutes]]&lt;=200,"Medium Usage", IF(tbl_Customers[[#This Row],[total_day_minutes]]&lt;=250,"High Usage","Very High Usage")))</f>
        <v>High Usage</v>
      </c>
      <c r="AE3510" s="30" t="str">
        <f>IF(tbl_Customers[[#This Row],[total_intl_calls]]&lt;=5,"Low Calls", IF(tbl_Customers[[#This Row],[total_intl_calls]]&lt;=10, "Medium Calls", "High Calls"))</f>
        <v>Low Calls</v>
      </c>
    </row>
    <row r="3511" spans="1:31"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c r="W3511" t="str">
        <f>IF(tbl_Customers[[#This Row],[number_customer_service_calls]] &lt;= 1, "0-1 Calls", IF(tbl_Customers[[#This Row],[number_customer_service_calls]] &lt;= 3, "2-3 Calls", IF(tbl_Customers[[#This Row],[number_customer_service_calls]] &lt;=5, "4-5 Calls", "6+ Calls")))</f>
        <v>0-1 Calls</v>
      </c>
      <c r="X3511" t="str">
        <f>IF(tbl_Customers[[#This Row],[account_length]] &lt;= 50, "0-50", IF(tbl_Customers[[#This Row],[account_length]] &lt;=100, "51-100", IF(tbl_Customers[[#This Row],[account_length]] &lt;= 150, "101-150", "151+")))</f>
        <v>101-150</v>
      </c>
      <c r="Y3511" s="30" t="str">
        <f>IF(tbl_Customers[[#This Row],[total_intl_charge]] &lt;= 3, "Low Charges", "High Charges")</f>
        <v>Low Charges</v>
      </c>
      <c r="Z3511" s="30" t="str">
        <f>IF(tbl_Customers[[#This Row],[total_eve_calls]]&lt;=80,"Low Calls",
IF(tbl_Customers[[#This Row],[total_eve_calls]]&lt;=120,"Medium Calls","High Calls"))</f>
        <v>Medium Calls</v>
      </c>
      <c r="AA3511" s="30" t="str">
        <f>IF(tbl_Customers[[#This Row],[total_eve_charge]]&lt;=15,"Low Charges",
IF(tbl_Customers[[#This Row],[total_eve_charge]]&lt;=20,"Medium Charges","High Charges"))</f>
        <v>Low Charges</v>
      </c>
      <c r="AB35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11" s="30" t="str">
        <f>IF(tbl_Customers[[#This Row],[number_vmail_messages]] = 0, "No Usage", IF(tbl_Customers[[#This Row],[number_vmail_messages]] &lt;= 20, "Low Usage", IF(tbl_Customers[[#This Row],[number_vmail_messages]] &lt;= 40, "Medium Usgae", "High Usage")))</f>
        <v>No Usage</v>
      </c>
      <c r="AD3511" s="30" t="str">
        <f>IF(tbl_Customers[[#This Row],[total_day_minutes]]&lt;=150,"Low Usage", IF(tbl_Customers[[#This Row],[total_day_minutes]]&lt;=200,"Medium Usage", IF(tbl_Customers[[#This Row],[total_day_minutes]]&lt;=250,"High Usage","Very High Usage")))</f>
        <v>High Usage</v>
      </c>
      <c r="AE3511" s="30" t="str">
        <f>IF(tbl_Customers[[#This Row],[total_intl_calls]]&lt;=5,"Low Calls", IF(tbl_Customers[[#This Row],[total_intl_calls]]&lt;=10, "Medium Calls", "High Calls"))</f>
        <v>Medium Calls</v>
      </c>
    </row>
    <row r="3512" spans="1:31"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c r="W3512" t="str">
        <f>IF(tbl_Customers[[#This Row],[number_customer_service_calls]] &lt;= 1, "0-1 Calls", IF(tbl_Customers[[#This Row],[number_customer_service_calls]] &lt;= 3, "2-3 Calls", IF(tbl_Customers[[#This Row],[number_customer_service_calls]] &lt;=5, "4-5 Calls", "6+ Calls")))</f>
        <v>2-3 Calls</v>
      </c>
      <c r="X3512" t="str">
        <f>IF(tbl_Customers[[#This Row],[account_length]] &lt;= 50, "0-50", IF(tbl_Customers[[#This Row],[account_length]] &lt;=100, "51-100", IF(tbl_Customers[[#This Row],[account_length]] &lt;= 150, "101-150", "151+")))</f>
        <v>0-50</v>
      </c>
      <c r="Y3512" s="30" t="str">
        <f>IF(tbl_Customers[[#This Row],[total_intl_charge]] &lt;= 3, "Low Charges", "High Charges")</f>
        <v>High Charges</v>
      </c>
      <c r="Z3512" s="30" t="str">
        <f>IF(tbl_Customers[[#This Row],[total_eve_calls]]&lt;=80,"Low Calls",
IF(tbl_Customers[[#This Row],[total_eve_calls]]&lt;=120,"Medium Calls","High Calls"))</f>
        <v>Medium Calls</v>
      </c>
      <c r="AA3512" s="30" t="str">
        <f>IF(tbl_Customers[[#This Row],[total_eve_charge]]&lt;=15,"Low Charges",
IF(tbl_Customers[[#This Row],[total_eve_charge]]&lt;=20,"Medium Charges","High Charges"))</f>
        <v>Low Charges</v>
      </c>
      <c r="AB35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2" s="30" t="str">
        <f>IF(tbl_Customers[[#This Row],[number_vmail_messages]] = 0, "No Usage", IF(tbl_Customers[[#This Row],[number_vmail_messages]] &lt;= 20, "Low Usage", IF(tbl_Customers[[#This Row],[number_vmail_messages]] &lt;= 40, "Medium Usgae", "High Usage")))</f>
        <v>Medium Usgae</v>
      </c>
      <c r="AD3512" s="30" t="str">
        <f>IF(tbl_Customers[[#This Row],[total_day_minutes]]&lt;=150,"Low Usage", IF(tbl_Customers[[#This Row],[total_day_minutes]]&lt;=200,"Medium Usage", IF(tbl_Customers[[#This Row],[total_day_minutes]]&lt;=250,"High Usage","Very High Usage")))</f>
        <v>Medium Usage</v>
      </c>
      <c r="AE3512" s="30" t="str">
        <f>IF(tbl_Customers[[#This Row],[total_intl_calls]]&lt;=5,"Low Calls", IF(tbl_Customers[[#This Row],[total_intl_calls]]&lt;=10, "Medium Calls", "High Calls"))</f>
        <v>Low Calls</v>
      </c>
    </row>
    <row r="3513" spans="1:31"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c r="W3513" t="str">
        <f>IF(tbl_Customers[[#This Row],[number_customer_service_calls]] &lt;= 1, "0-1 Calls", IF(tbl_Customers[[#This Row],[number_customer_service_calls]] &lt;= 3, "2-3 Calls", IF(tbl_Customers[[#This Row],[number_customer_service_calls]] &lt;=5, "4-5 Calls", "6+ Calls")))</f>
        <v>0-1 Calls</v>
      </c>
      <c r="X3513" t="str">
        <f>IF(tbl_Customers[[#This Row],[account_length]] &lt;= 50, "0-50", IF(tbl_Customers[[#This Row],[account_length]] &lt;=100, "51-100", IF(tbl_Customers[[#This Row],[account_length]] &lt;= 150, "101-150", "151+")))</f>
        <v>151+</v>
      </c>
      <c r="Y3513" s="30" t="str">
        <f>IF(tbl_Customers[[#This Row],[total_intl_charge]] &lt;= 3, "Low Charges", "High Charges")</f>
        <v>Low Charges</v>
      </c>
      <c r="Z3513" s="30" t="str">
        <f>IF(tbl_Customers[[#This Row],[total_eve_calls]]&lt;=80,"Low Calls",
IF(tbl_Customers[[#This Row],[total_eve_calls]]&lt;=120,"Medium Calls","High Calls"))</f>
        <v>Medium Calls</v>
      </c>
      <c r="AA3513" s="30" t="str">
        <f>IF(tbl_Customers[[#This Row],[total_eve_charge]]&lt;=15,"Low Charges",
IF(tbl_Customers[[#This Row],[total_eve_charge]]&lt;=20,"Medium Charges","High Charges"))</f>
        <v>High Charges</v>
      </c>
      <c r="AB35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3" s="30" t="str">
        <f>IF(tbl_Customers[[#This Row],[number_vmail_messages]] = 0, "No Usage", IF(tbl_Customers[[#This Row],[number_vmail_messages]] &lt;= 20, "Low Usage", IF(tbl_Customers[[#This Row],[number_vmail_messages]] &lt;= 40, "Medium Usgae", "High Usage")))</f>
        <v>No Usage</v>
      </c>
      <c r="AD3513" s="30" t="str">
        <f>IF(tbl_Customers[[#This Row],[total_day_minutes]]&lt;=150,"Low Usage", IF(tbl_Customers[[#This Row],[total_day_minutes]]&lt;=200,"Medium Usage", IF(tbl_Customers[[#This Row],[total_day_minutes]]&lt;=250,"High Usage","Very High Usage")))</f>
        <v>Very High Usage</v>
      </c>
      <c r="AE3513" s="30" t="str">
        <f>IF(tbl_Customers[[#This Row],[total_intl_calls]]&lt;=5,"Low Calls", IF(tbl_Customers[[#This Row],[total_intl_calls]]&lt;=10, "Medium Calls", "High Calls"))</f>
        <v>Low Calls</v>
      </c>
    </row>
    <row r="3514" spans="1:31"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c r="W3514" t="str">
        <f>IF(tbl_Customers[[#This Row],[number_customer_service_calls]] &lt;= 1, "0-1 Calls", IF(tbl_Customers[[#This Row],[number_customer_service_calls]] &lt;= 3, "2-3 Calls", IF(tbl_Customers[[#This Row],[number_customer_service_calls]] &lt;=5, "4-5 Calls", "6+ Calls")))</f>
        <v>0-1 Calls</v>
      </c>
      <c r="X3514" t="str">
        <f>IF(tbl_Customers[[#This Row],[account_length]] &lt;= 50, "0-50", IF(tbl_Customers[[#This Row],[account_length]] &lt;=100, "51-100", IF(tbl_Customers[[#This Row],[account_length]] &lt;= 150, "101-150", "151+")))</f>
        <v>101-150</v>
      </c>
      <c r="Y3514" s="30" t="str">
        <f>IF(tbl_Customers[[#This Row],[total_intl_charge]] &lt;= 3, "Low Charges", "High Charges")</f>
        <v>High Charges</v>
      </c>
      <c r="Z3514" s="30" t="str">
        <f>IF(tbl_Customers[[#This Row],[total_eve_calls]]&lt;=80,"Low Calls",
IF(tbl_Customers[[#This Row],[total_eve_calls]]&lt;=120,"Medium Calls","High Calls"))</f>
        <v>High Calls</v>
      </c>
      <c r="AA3514" s="30" t="str">
        <f>IF(tbl_Customers[[#This Row],[total_eve_charge]]&lt;=15,"Low Charges",
IF(tbl_Customers[[#This Row],[total_eve_charge]]&lt;=20,"Medium Charges","High Charges"))</f>
        <v>Medium Charges</v>
      </c>
      <c r="AB35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4" s="30" t="str">
        <f>IF(tbl_Customers[[#This Row],[number_vmail_messages]] = 0, "No Usage", IF(tbl_Customers[[#This Row],[number_vmail_messages]] &lt;= 20, "Low Usage", IF(tbl_Customers[[#This Row],[number_vmail_messages]] &lt;= 40, "Medium Usgae", "High Usage")))</f>
        <v>No Usage</v>
      </c>
      <c r="AD3514" s="30" t="str">
        <f>IF(tbl_Customers[[#This Row],[total_day_minutes]]&lt;=150,"Low Usage", IF(tbl_Customers[[#This Row],[total_day_minutes]]&lt;=200,"Medium Usage", IF(tbl_Customers[[#This Row],[total_day_minutes]]&lt;=250,"High Usage","Very High Usage")))</f>
        <v>Very High Usage</v>
      </c>
      <c r="AE3514" s="30" t="str">
        <f>IF(tbl_Customers[[#This Row],[total_intl_calls]]&lt;=5,"Low Calls", IF(tbl_Customers[[#This Row],[total_intl_calls]]&lt;=10, "Medium Calls", "High Calls"))</f>
        <v>Low Calls</v>
      </c>
    </row>
    <row r="3515" spans="1:31"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c r="W3515" t="str">
        <f>IF(tbl_Customers[[#This Row],[number_customer_service_calls]] &lt;= 1, "0-1 Calls", IF(tbl_Customers[[#This Row],[number_customer_service_calls]] &lt;= 3, "2-3 Calls", IF(tbl_Customers[[#This Row],[number_customer_service_calls]] &lt;=5, "4-5 Calls", "6+ Calls")))</f>
        <v>2-3 Calls</v>
      </c>
      <c r="X3515" t="str">
        <f>IF(tbl_Customers[[#This Row],[account_length]] &lt;= 50, "0-50", IF(tbl_Customers[[#This Row],[account_length]] &lt;=100, "51-100", IF(tbl_Customers[[#This Row],[account_length]] &lt;= 150, "101-150", "151+")))</f>
        <v>51-100</v>
      </c>
      <c r="Y3515" s="30" t="str">
        <f>IF(tbl_Customers[[#This Row],[total_intl_charge]] &lt;= 3, "Low Charges", "High Charges")</f>
        <v>High Charges</v>
      </c>
      <c r="Z3515" s="30" t="str">
        <f>IF(tbl_Customers[[#This Row],[total_eve_calls]]&lt;=80,"Low Calls",
IF(tbl_Customers[[#This Row],[total_eve_calls]]&lt;=120,"Medium Calls","High Calls"))</f>
        <v>Medium Calls</v>
      </c>
      <c r="AA3515" s="30" t="str">
        <f>IF(tbl_Customers[[#This Row],[total_eve_charge]]&lt;=15,"Low Charges",
IF(tbl_Customers[[#This Row],[total_eve_charge]]&lt;=20,"Medium Charges","High Charges"))</f>
        <v>Medium Charges</v>
      </c>
      <c r="AB35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5" s="30" t="str">
        <f>IF(tbl_Customers[[#This Row],[number_vmail_messages]] = 0, "No Usage", IF(tbl_Customers[[#This Row],[number_vmail_messages]] &lt;= 20, "Low Usage", IF(tbl_Customers[[#This Row],[number_vmail_messages]] &lt;= 40, "Medium Usgae", "High Usage")))</f>
        <v>No Usage</v>
      </c>
      <c r="AD3515" s="30" t="str">
        <f>IF(tbl_Customers[[#This Row],[total_day_minutes]]&lt;=150,"Low Usage", IF(tbl_Customers[[#This Row],[total_day_minutes]]&lt;=200,"Medium Usage", IF(tbl_Customers[[#This Row],[total_day_minutes]]&lt;=250,"High Usage","Very High Usage")))</f>
        <v>High Usage</v>
      </c>
      <c r="AE3515" s="30" t="str">
        <f>IF(tbl_Customers[[#This Row],[total_intl_calls]]&lt;=5,"Low Calls", IF(tbl_Customers[[#This Row],[total_intl_calls]]&lt;=10, "Medium Calls", "High Calls"))</f>
        <v>Low Calls</v>
      </c>
    </row>
    <row r="3516" spans="1:31"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c r="W3516" t="str">
        <f>IF(tbl_Customers[[#This Row],[number_customer_service_calls]] &lt;= 1, "0-1 Calls", IF(tbl_Customers[[#This Row],[number_customer_service_calls]] &lt;= 3, "2-3 Calls", IF(tbl_Customers[[#This Row],[number_customer_service_calls]] &lt;=5, "4-5 Calls", "6+ Calls")))</f>
        <v>0-1 Calls</v>
      </c>
      <c r="X3516" t="str">
        <f>IF(tbl_Customers[[#This Row],[account_length]] &lt;= 50, "0-50", IF(tbl_Customers[[#This Row],[account_length]] &lt;=100, "51-100", IF(tbl_Customers[[#This Row],[account_length]] &lt;= 150, "101-150", "151+")))</f>
        <v>0-50</v>
      </c>
      <c r="Y3516" s="30" t="str">
        <f>IF(tbl_Customers[[#This Row],[total_intl_charge]] &lt;= 3, "Low Charges", "High Charges")</f>
        <v>High Charges</v>
      </c>
      <c r="Z3516" s="30" t="str">
        <f>IF(tbl_Customers[[#This Row],[total_eve_calls]]&lt;=80,"Low Calls",
IF(tbl_Customers[[#This Row],[total_eve_calls]]&lt;=120,"Medium Calls","High Calls"))</f>
        <v>High Calls</v>
      </c>
      <c r="AA3516" s="30" t="str">
        <f>IF(tbl_Customers[[#This Row],[total_eve_charge]]&lt;=15,"Low Charges",
IF(tbl_Customers[[#This Row],[total_eve_charge]]&lt;=20,"Medium Charges","High Charges"))</f>
        <v>Low Charges</v>
      </c>
      <c r="AB35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6" s="30" t="str">
        <f>IF(tbl_Customers[[#This Row],[number_vmail_messages]] = 0, "No Usage", IF(tbl_Customers[[#This Row],[number_vmail_messages]] &lt;= 20, "Low Usage", IF(tbl_Customers[[#This Row],[number_vmail_messages]] &lt;= 40, "Medium Usgae", "High Usage")))</f>
        <v>No Usage</v>
      </c>
      <c r="AD3516" s="30" t="str">
        <f>IF(tbl_Customers[[#This Row],[total_day_minutes]]&lt;=150,"Low Usage", IF(tbl_Customers[[#This Row],[total_day_minutes]]&lt;=200,"Medium Usage", IF(tbl_Customers[[#This Row],[total_day_minutes]]&lt;=250,"High Usage","Very High Usage")))</f>
        <v>Medium Usage</v>
      </c>
      <c r="AE3516" s="30" t="str">
        <f>IF(tbl_Customers[[#This Row],[total_intl_calls]]&lt;=5,"Low Calls", IF(tbl_Customers[[#This Row],[total_intl_calls]]&lt;=10, "Medium Calls", "High Calls"))</f>
        <v>Low Calls</v>
      </c>
    </row>
    <row r="3517" spans="1:31"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c r="W3517" t="str">
        <f>IF(tbl_Customers[[#This Row],[number_customer_service_calls]] &lt;= 1, "0-1 Calls", IF(tbl_Customers[[#This Row],[number_customer_service_calls]] &lt;= 3, "2-3 Calls", IF(tbl_Customers[[#This Row],[number_customer_service_calls]] &lt;=5, "4-5 Calls", "6+ Calls")))</f>
        <v>0-1 Calls</v>
      </c>
      <c r="X3517" t="str">
        <f>IF(tbl_Customers[[#This Row],[account_length]] &lt;= 50, "0-50", IF(tbl_Customers[[#This Row],[account_length]] &lt;=100, "51-100", IF(tbl_Customers[[#This Row],[account_length]] &lt;= 150, "101-150", "151+")))</f>
        <v>51-100</v>
      </c>
      <c r="Y3517" s="30" t="str">
        <f>IF(tbl_Customers[[#This Row],[total_intl_charge]] &lt;= 3, "Low Charges", "High Charges")</f>
        <v>High Charges</v>
      </c>
      <c r="Z3517" s="30" t="str">
        <f>IF(tbl_Customers[[#This Row],[total_eve_calls]]&lt;=80,"Low Calls",
IF(tbl_Customers[[#This Row],[total_eve_calls]]&lt;=120,"Medium Calls","High Calls"))</f>
        <v>Medium Calls</v>
      </c>
      <c r="AA3517" s="30" t="str">
        <f>IF(tbl_Customers[[#This Row],[total_eve_charge]]&lt;=15,"Low Charges",
IF(tbl_Customers[[#This Row],[total_eve_charge]]&lt;=20,"Medium Charges","High Charges"))</f>
        <v>Low Charges</v>
      </c>
      <c r="AB35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7" s="30" t="str">
        <f>IF(tbl_Customers[[#This Row],[number_vmail_messages]] = 0, "No Usage", IF(tbl_Customers[[#This Row],[number_vmail_messages]] &lt;= 20, "Low Usage", IF(tbl_Customers[[#This Row],[number_vmail_messages]] &lt;= 40, "Medium Usgae", "High Usage")))</f>
        <v>No Usage</v>
      </c>
      <c r="AD3517" s="30" t="str">
        <f>IF(tbl_Customers[[#This Row],[total_day_minutes]]&lt;=150,"Low Usage", IF(tbl_Customers[[#This Row],[total_day_minutes]]&lt;=200,"Medium Usage", IF(tbl_Customers[[#This Row],[total_day_minutes]]&lt;=250,"High Usage","Very High Usage")))</f>
        <v>Low Usage</v>
      </c>
      <c r="AE3517" s="30" t="str">
        <f>IF(tbl_Customers[[#This Row],[total_intl_calls]]&lt;=5,"Low Calls", IF(tbl_Customers[[#This Row],[total_intl_calls]]&lt;=10, "Medium Calls", "High Calls"))</f>
        <v>Low Calls</v>
      </c>
    </row>
    <row r="3518" spans="1:31"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c r="W3518" t="str">
        <f>IF(tbl_Customers[[#This Row],[number_customer_service_calls]] &lt;= 1, "0-1 Calls", IF(tbl_Customers[[#This Row],[number_customer_service_calls]] &lt;= 3, "2-3 Calls", IF(tbl_Customers[[#This Row],[number_customer_service_calls]] &lt;=5, "4-5 Calls", "6+ Calls")))</f>
        <v>2-3 Calls</v>
      </c>
      <c r="X3518" t="str">
        <f>IF(tbl_Customers[[#This Row],[account_length]] &lt;= 50, "0-50", IF(tbl_Customers[[#This Row],[account_length]] &lt;=100, "51-100", IF(tbl_Customers[[#This Row],[account_length]] &lt;= 150, "101-150", "151+")))</f>
        <v>101-150</v>
      </c>
      <c r="Y3518" s="30" t="str">
        <f>IF(tbl_Customers[[#This Row],[total_intl_charge]] &lt;= 3, "Low Charges", "High Charges")</f>
        <v>Low Charges</v>
      </c>
      <c r="Z3518" s="30" t="str">
        <f>IF(tbl_Customers[[#This Row],[total_eve_calls]]&lt;=80,"Low Calls",
IF(tbl_Customers[[#This Row],[total_eve_calls]]&lt;=120,"Medium Calls","High Calls"))</f>
        <v>Medium Calls</v>
      </c>
      <c r="AA3518" s="30" t="str">
        <f>IF(tbl_Customers[[#This Row],[total_eve_charge]]&lt;=15,"Low Charges",
IF(tbl_Customers[[#This Row],[total_eve_charge]]&lt;=20,"Medium Charges","High Charges"))</f>
        <v>High Charges</v>
      </c>
      <c r="AB35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18" s="30" t="str">
        <f>IF(tbl_Customers[[#This Row],[number_vmail_messages]] = 0, "No Usage", IF(tbl_Customers[[#This Row],[number_vmail_messages]] &lt;= 20, "Low Usage", IF(tbl_Customers[[#This Row],[number_vmail_messages]] &lt;= 40, "Medium Usgae", "High Usage")))</f>
        <v>No Usage</v>
      </c>
      <c r="AD3518" s="30" t="str">
        <f>IF(tbl_Customers[[#This Row],[total_day_minutes]]&lt;=150,"Low Usage", IF(tbl_Customers[[#This Row],[total_day_minutes]]&lt;=200,"Medium Usage", IF(tbl_Customers[[#This Row],[total_day_minutes]]&lt;=250,"High Usage","Very High Usage")))</f>
        <v>Medium Usage</v>
      </c>
      <c r="AE3518" s="30" t="str">
        <f>IF(tbl_Customers[[#This Row],[total_intl_calls]]&lt;=5,"Low Calls", IF(tbl_Customers[[#This Row],[total_intl_calls]]&lt;=10, "Medium Calls", "High Calls"))</f>
        <v>Medium Calls</v>
      </c>
    </row>
    <row r="3519" spans="1:31"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c r="W3519" t="str">
        <f>IF(tbl_Customers[[#This Row],[number_customer_service_calls]] &lt;= 1, "0-1 Calls", IF(tbl_Customers[[#This Row],[number_customer_service_calls]] &lt;= 3, "2-3 Calls", IF(tbl_Customers[[#This Row],[number_customer_service_calls]] &lt;=5, "4-5 Calls", "6+ Calls")))</f>
        <v>0-1 Calls</v>
      </c>
      <c r="X3519" t="str">
        <f>IF(tbl_Customers[[#This Row],[account_length]] &lt;= 50, "0-50", IF(tbl_Customers[[#This Row],[account_length]] &lt;=100, "51-100", IF(tbl_Customers[[#This Row],[account_length]] &lt;= 150, "101-150", "151+")))</f>
        <v>51-100</v>
      </c>
      <c r="Y3519" s="30" t="str">
        <f>IF(tbl_Customers[[#This Row],[total_intl_charge]] &lt;= 3, "Low Charges", "High Charges")</f>
        <v>Low Charges</v>
      </c>
      <c r="Z3519" s="30" t="str">
        <f>IF(tbl_Customers[[#This Row],[total_eve_calls]]&lt;=80,"Low Calls",
IF(tbl_Customers[[#This Row],[total_eve_calls]]&lt;=120,"Medium Calls","High Calls"))</f>
        <v>Medium Calls</v>
      </c>
      <c r="AA3519" s="30" t="str">
        <f>IF(tbl_Customers[[#This Row],[total_eve_charge]]&lt;=15,"Low Charges",
IF(tbl_Customers[[#This Row],[total_eve_charge]]&lt;=20,"Medium Charges","High Charges"))</f>
        <v>Medium Charges</v>
      </c>
      <c r="AB35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19" s="30" t="str">
        <f>IF(tbl_Customers[[#This Row],[number_vmail_messages]] = 0, "No Usage", IF(tbl_Customers[[#This Row],[number_vmail_messages]] &lt;= 20, "Low Usage", IF(tbl_Customers[[#This Row],[number_vmail_messages]] &lt;= 40, "Medium Usgae", "High Usage")))</f>
        <v>No Usage</v>
      </c>
      <c r="AD3519" s="30" t="str">
        <f>IF(tbl_Customers[[#This Row],[total_day_minutes]]&lt;=150,"Low Usage", IF(tbl_Customers[[#This Row],[total_day_minutes]]&lt;=200,"Medium Usage", IF(tbl_Customers[[#This Row],[total_day_minutes]]&lt;=250,"High Usage","Very High Usage")))</f>
        <v>High Usage</v>
      </c>
      <c r="AE3519" s="30" t="str">
        <f>IF(tbl_Customers[[#This Row],[total_intl_calls]]&lt;=5,"Low Calls", IF(tbl_Customers[[#This Row],[total_intl_calls]]&lt;=10, "Medium Calls", "High Calls"))</f>
        <v>Low Calls</v>
      </c>
    </row>
    <row r="3520" spans="1:31"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c r="W3520" t="str">
        <f>IF(tbl_Customers[[#This Row],[number_customer_service_calls]] &lt;= 1, "0-1 Calls", IF(tbl_Customers[[#This Row],[number_customer_service_calls]] &lt;= 3, "2-3 Calls", IF(tbl_Customers[[#This Row],[number_customer_service_calls]] &lt;=5, "4-5 Calls", "6+ Calls")))</f>
        <v>0-1 Calls</v>
      </c>
      <c r="X3520" t="str">
        <f>IF(tbl_Customers[[#This Row],[account_length]] &lt;= 50, "0-50", IF(tbl_Customers[[#This Row],[account_length]] &lt;=100, "51-100", IF(tbl_Customers[[#This Row],[account_length]] &lt;= 150, "101-150", "151+")))</f>
        <v>101-150</v>
      </c>
      <c r="Y3520" s="30" t="str">
        <f>IF(tbl_Customers[[#This Row],[total_intl_charge]] &lt;= 3, "Low Charges", "High Charges")</f>
        <v>High Charges</v>
      </c>
      <c r="Z3520" s="30" t="str">
        <f>IF(tbl_Customers[[#This Row],[total_eve_calls]]&lt;=80,"Low Calls",
IF(tbl_Customers[[#This Row],[total_eve_calls]]&lt;=120,"Medium Calls","High Calls"))</f>
        <v>Medium Calls</v>
      </c>
      <c r="AA3520" s="30" t="str">
        <f>IF(tbl_Customers[[#This Row],[total_eve_charge]]&lt;=15,"Low Charges",
IF(tbl_Customers[[#This Row],[total_eve_charge]]&lt;=20,"Medium Charges","High Charges"))</f>
        <v>Medium Charges</v>
      </c>
      <c r="AB35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0" s="30" t="str">
        <f>IF(tbl_Customers[[#This Row],[number_vmail_messages]] = 0, "No Usage", IF(tbl_Customers[[#This Row],[number_vmail_messages]] &lt;= 20, "Low Usage", IF(tbl_Customers[[#This Row],[number_vmail_messages]] &lt;= 40, "Medium Usgae", "High Usage")))</f>
        <v>Low Usage</v>
      </c>
      <c r="AD3520" s="30" t="str">
        <f>IF(tbl_Customers[[#This Row],[total_day_minutes]]&lt;=150,"Low Usage", IF(tbl_Customers[[#This Row],[total_day_minutes]]&lt;=200,"Medium Usage", IF(tbl_Customers[[#This Row],[total_day_minutes]]&lt;=250,"High Usage","Very High Usage")))</f>
        <v>Medium Usage</v>
      </c>
      <c r="AE3520" s="30" t="str">
        <f>IF(tbl_Customers[[#This Row],[total_intl_calls]]&lt;=5,"Low Calls", IF(tbl_Customers[[#This Row],[total_intl_calls]]&lt;=10, "Medium Calls", "High Calls"))</f>
        <v>Low Calls</v>
      </c>
    </row>
    <row r="3521" spans="1:31"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c r="W3521" t="str">
        <f>IF(tbl_Customers[[#This Row],[number_customer_service_calls]] &lt;= 1, "0-1 Calls", IF(tbl_Customers[[#This Row],[number_customer_service_calls]] &lt;= 3, "2-3 Calls", IF(tbl_Customers[[#This Row],[number_customer_service_calls]] &lt;=5, "4-5 Calls", "6+ Calls")))</f>
        <v>0-1 Calls</v>
      </c>
      <c r="X3521" t="str">
        <f>IF(tbl_Customers[[#This Row],[account_length]] &lt;= 50, "0-50", IF(tbl_Customers[[#This Row],[account_length]] &lt;=100, "51-100", IF(tbl_Customers[[#This Row],[account_length]] &lt;= 150, "101-150", "151+")))</f>
        <v>51-100</v>
      </c>
      <c r="Y3521" s="30" t="str">
        <f>IF(tbl_Customers[[#This Row],[total_intl_charge]] &lt;= 3, "Low Charges", "High Charges")</f>
        <v>Low Charges</v>
      </c>
      <c r="Z3521" s="30" t="str">
        <f>IF(tbl_Customers[[#This Row],[total_eve_calls]]&lt;=80,"Low Calls",
IF(tbl_Customers[[#This Row],[total_eve_calls]]&lt;=120,"Medium Calls","High Calls"))</f>
        <v>Medium Calls</v>
      </c>
      <c r="AA3521" s="30" t="str">
        <f>IF(tbl_Customers[[#This Row],[total_eve_charge]]&lt;=15,"Low Charges",
IF(tbl_Customers[[#This Row],[total_eve_charge]]&lt;=20,"Medium Charges","High Charges"))</f>
        <v>Low Charges</v>
      </c>
      <c r="AB35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1" s="30" t="str">
        <f>IF(tbl_Customers[[#This Row],[number_vmail_messages]] = 0, "No Usage", IF(tbl_Customers[[#This Row],[number_vmail_messages]] &lt;= 20, "Low Usage", IF(tbl_Customers[[#This Row],[number_vmail_messages]] &lt;= 40, "Medium Usgae", "High Usage")))</f>
        <v>No Usage</v>
      </c>
      <c r="AD3521" s="30" t="str">
        <f>IF(tbl_Customers[[#This Row],[total_day_minutes]]&lt;=150,"Low Usage", IF(tbl_Customers[[#This Row],[total_day_minutes]]&lt;=200,"Medium Usage", IF(tbl_Customers[[#This Row],[total_day_minutes]]&lt;=250,"High Usage","Very High Usage")))</f>
        <v>High Usage</v>
      </c>
      <c r="AE3521" s="30" t="str">
        <f>IF(tbl_Customers[[#This Row],[total_intl_calls]]&lt;=5,"Low Calls", IF(tbl_Customers[[#This Row],[total_intl_calls]]&lt;=10, "Medium Calls", "High Calls"))</f>
        <v>Low Calls</v>
      </c>
    </row>
    <row r="3522" spans="1:31"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c r="W3522" t="str">
        <f>IF(tbl_Customers[[#This Row],[number_customer_service_calls]] &lt;= 1, "0-1 Calls", IF(tbl_Customers[[#This Row],[number_customer_service_calls]] &lt;= 3, "2-3 Calls", IF(tbl_Customers[[#This Row],[number_customer_service_calls]] &lt;=5, "4-5 Calls", "6+ Calls")))</f>
        <v>0-1 Calls</v>
      </c>
      <c r="X3522" t="str">
        <f>IF(tbl_Customers[[#This Row],[account_length]] &lt;= 50, "0-50", IF(tbl_Customers[[#This Row],[account_length]] &lt;=100, "51-100", IF(tbl_Customers[[#This Row],[account_length]] &lt;= 150, "101-150", "151+")))</f>
        <v>51-100</v>
      </c>
      <c r="Y3522" s="30" t="str">
        <f>IF(tbl_Customers[[#This Row],[total_intl_charge]] &lt;= 3, "Low Charges", "High Charges")</f>
        <v>High Charges</v>
      </c>
      <c r="Z3522" s="30" t="str">
        <f>IF(tbl_Customers[[#This Row],[total_eve_calls]]&lt;=80,"Low Calls",
IF(tbl_Customers[[#This Row],[total_eve_calls]]&lt;=120,"Medium Calls","High Calls"))</f>
        <v>Medium Calls</v>
      </c>
      <c r="AA3522" s="30" t="str">
        <f>IF(tbl_Customers[[#This Row],[total_eve_charge]]&lt;=15,"Low Charges",
IF(tbl_Customers[[#This Row],[total_eve_charge]]&lt;=20,"Medium Charges","High Charges"))</f>
        <v>High Charges</v>
      </c>
      <c r="AB35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2" s="30" t="str">
        <f>IF(tbl_Customers[[#This Row],[number_vmail_messages]] = 0, "No Usage", IF(tbl_Customers[[#This Row],[number_vmail_messages]] &lt;= 20, "Low Usage", IF(tbl_Customers[[#This Row],[number_vmail_messages]] &lt;= 40, "Medium Usgae", "High Usage")))</f>
        <v>Low Usage</v>
      </c>
      <c r="AD3522" s="30" t="str">
        <f>IF(tbl_Customers[[#This Row],[total_day_minutes]]&lt;=150,"Low Usage", IF(tbl_Customers[[#This Row],[total_day_minutes]]&lt;=200,"Medium Usage", IF(tbl_Customers[[#This Row],[total_day_minutes]]&lt;=250,"High Usage","Very High Usage")))</f>
        <v>Low Usage</v>
      </c>
      <c r="AE3522" s="30" t="str">
        <f>IF(tbl_Customers[[#This Row],[total_intl_calls]]&lt;=5,"Low Calls", IF(tbl_Customers[[#This Row],[total_intl_calls]]&lt;=10, "Medium Calls", "High Calls"))</f>
        <v>Low Calls</v>
      </c>
    </row>
    <row r="3523" spans="1:31"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c r="W3523" t="str">
        <f>IF(tbl_Customers[[#This Row],[number_customer_service_calls]] &lt;= 1, "0-1 Calls", IF(tbl_Customers[[#This Row],[number_customer_service_calls]] &lt;= 3, "2-3 Calls", IF(tbl_Customers[[#This Row],[number_customer_service_calls]] &lt;=5, "4-5 Calls", "6+ Calls")))</f>
        <v>4-5 Calls</v>
      </c>
      <c r="X3523" t="str">
        <f>IF(tbl_Customers[[#This Row],[account_length]] &lt;= 50, "0-50", IF(tbl_Customers[[#This Row],[account_length]] &lt;=100, "51-100", IF(tbl_Customers[[#This Row],[account_length]] &lt;= 150, "101-150", "151+")))</f>
        <v>101-150</v>
      </c>
      <c r="Y3523" s="30" t="str">
        <f>IF(tbl_Customers[[#This Row],[total_intl_charge]] &lt;= 3, "Low Charges", "High Charges")</f>
        <v>Low Charges</v>
      </c>
      <c r="Z3523" s="30" t="str">
        <f>IF(tbl_Customers[[#This Row],[total_eve_calls]]&lt;=80,"Low Calls",
IF(tbl_Customers[[#This Row],[total_eve_calls]]&lt;=120,"Medium Calls","High Calls"))</f>
        <v>Medium Calls</v>
      </c>
      <c r="AA3523" s="30" t="str">
        <f>IF(tbl_Customers[[#This Row],[total_eve_charge]]&lt;=15,"Low Charges",
IF(tbl_Customers[[#This Row],[total_eve_charge]]&lt;=20,"Medium Charges","High Charges"))</f>
        <v>Medium Charges</v>
      </c>
      <c r="AB35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3" s="30" t="str">
        <f>IF(tbl_Customers[[#This Row],[number_vmail_messages]] = 0, "No Usage", IF(tbl_Customers[[#This Row],[number_vmail_messages]] &lt;= 20, "Low Usage", IF(tbl_Customers[[#This Row],[number_vmail_messages]] &lt;= 40, "Medium Usgae", "High Usage")))</f>
        <v>No Usage</v>
      </c>
      <c r="AD3523" s="30" t="str">
        <f>IF(tbl_Customers[[#This Row],[total_day_minutes]]&lt;=150,"Low Usage", IF(tbl_Customers[[#This Row],[total_day_minutes]]&lt;=200,"Medium Usage", IF(tbl_Customers[[#This Row],[total_day_minutes]]&lt;=250,"High Usage","Very High Usage")))</f>
        <v>Medium Usage</v>
      </c>
      <c r="AE3523" s="30" t="str">
        <f>IF(tbl_Customers[[#This Row],[total_intl_calls]]&lt;=5,"Low Calls", IF(tbl_Customers[[#This Row],[total_intl_calls]]&lt;=10, "Medium Calls", "High Calls"))</f>
        <v>Low Calls</v>
      </c>
    </row>
    <row r="3524" spans="1:31"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c r="W3524" t="str">
        <f>IF(tbl_Customers[[#This Row],[number_customer_service_calls]] &lt;= 1, "0-1 Calls", IF(tbl_Customers[[#This Row],[number_customer_service_calls]] &lt;= 3, "2-3 Calls", IF(tbl_Customers[[#This Row],[number_customer_service_calls]] &lt;=5, "4-5 Calls", "6+ Calls")))</f>
        <v>2-3 Calls</v>
      </c>
      <c r="X3524" t="str">
        <f>IF(tbl_Customers[[#This Row],[account_length]] &lt;= 50, "0-50", IF(tbl_Customers[[#This Row],[account_length]] &lt;=100, "51-100", IF(tbl_Customers[[#This Row],[account_length]] &lt;= 150, "101-150", "151+")))</f>
        <v>0-50</v>
      </c>
      <c r="Y3524" s="30" t="str">
        <f>IF(tbl_Customers[[#This Row],[total_intl_charge]] &lt;= 3, "Low Charges", "High Charges")</f>
        <v>Low Charges</v>
      </c>
      <c r="Z3524" s="30" t="str">
        <f>IF(tbl_Customers[[#This Row],[total_eve_calls]]&lt;=80,"Low Calls",
IF(tbl_Customers[[#This Row],[total_eve_calls]]&lt;=120,"Medium Calls","High Calls"))</f>
        <v>High Calls</v>
      </c>
      <c r="AA3524" s="30" t="str">
        <f>IF(tbl_Customers[[#This Row],[total_eve_charge]]&lt;=15,"Low Charges",
IF(tbl_Customers[[#This Row],[total_eve_charge]]&lt;=20,"Medium Charges","High Charges"))</f>
        <v>Medium Charges</v>
      </c>
      <c r="AB35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4" s="30" t="str">
        <f>IF(tbl_Customers[[#This Row],[number_vmail_messages]] = 0, "No Usage", IF(tbl_Customers[[#This Row],[number_vmail_messages]] &lt;= 20, "Low Usage", IF(tbl_Customers[[#This Row],[number_vmail_messages]] &lt;= 40, "Medium Usgae", "High Usage")))</f>
        <v>No Usage</v>
      </c>
      <c r="AD3524" s="30" t="str">
        <f>IF(tbl_Customers[[#This Row],[total_day_minutes]]&lt;=150,"Low Usage", IF(tbl_Customers[[#This Row],[total_day_minutes]]&lt;=200,"Medium Usage", IF(tbl_Customers[[#This Row],[total_day_minutes]]&lt;=250,"High Usage","Very High Usage")))</f>
        <v>High Usage</v>
      </c>
      <c r="AE3524" s="30" t="str">
        <f>IF(tbl_Customers[[#This Row],[total_intl_calls]]&lt;=5,"Low Calls", IF(tbl_Customers[[#This Row],[total_intl_calls]]&lt;=10, "Medium Calls", "High Calls"))</f>
        <v>Low Calls</v>
      </c>
    </row>
    <row r="3525" spans="1:31"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c r="W3525" t="str">
        <f>IF(tbl_Customers[[#This Row],[number_customer_service_calls]] &lt;= 1, "0-1 Calls", IF(tbl_Customers[[#This Row],[number_customer_service_calls]] &lt;= 3, "2-3 Calls", IF(tbl_Customers[[#This Row],[number_customer_service_calls]] &lt;=5, "4-5 Calls", "6+ Calls")))</f>
        <v>0-1 Calls</v>
      </c>
      <c r="X3525" t="str">
        <f>IF(tbl_Customers[[#This Row],[account_length]] &lt;= 50, "0-50", IF(tbl_Customers[[#This Row],[account_length]] &lt;=100, "51-100", IF(tbl_Customers[[#This Row],[account_length]] &lt;= 150, "101-150", "151+")))</f>
        <v>151+</v>
      </c>
      <c r="Y3525" s="30" t="str">
        <f>IF(tbl_Customers[[#This Row],[total_intl_charge]] &lt;= 3, "Low Charges", "High Charges")</f>
        <v>Low Charges</v>
      </c>
      <c r="Z3525" s="30" t="str">
        <f>IF(tbl_Customers[[#This Row],[total_eve_calls]]&lt;=80,"Low Calls",
IF(tbl_Customers[[#This Row],[total_eve_calls]]&lt;=120,"Medium Calls","High Calls"))</f>
        <v>High Calls</v>
      </c>
      <c r="AA3525" s="30" t="str">
        <f>IF(tbl_Customers[[#This Row],[total_eve_charge]]&lt;=15,"Low Charges",
IF(tbl_Customers[[#This Row],[total_eve_charge]]&lt;=20,"Medium Charges","High Charges"))</f>
        <v>Low Charges</v>
      </c>
      <c r="AB35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5" s="30" t="str">
        <f>IF(tbl_Customers[[#This Row],[number_vmail_messages]] = 0, "No Usage", IF(tbl_Customers[[#This Row],[number_vmail_messages]] &lt;= 20, "Low Usage", IF(tbl_Customers[[#This Row],[number_vmail_messages]] &lt;= 40, "Medium Usgae", "High Usage")))</f>
        <v>No Usage</v>
      </c>
      <c r="AD3525" s="30" t="str">
        <f>IF(tbl_Customers[[#This Row],[total_day_minutes]]&lt;=150,"Low Usage", IF(tbl_Customers[[#This Row],[total_day_minutes]]&lt;=200,"Medium Usage", IF(tbl_Customers[[#This Row],[total_day_minutes]]&lt;=250,"High Usage","Very High Usage")))</f>
        <v>High Usage</v>
      </c>
      <c r="AE3525" s="30" t="str">
        <f>IF(tbl_Customers[[#This Row],[total_intl_calls]]&lt;=5,"Low Calls", IF(tbl_Customers[[#This Row],[total_intl_calls]]&lt;=10, "Medium Calls", "High Calls"))</f>
        <v>Low Calls</v>
      </c>
    </row>
    <row r="3526" spans="1:31"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c r="W3526" t="str">
        <f>IF(tbl_Customers[[#This Row],[number_customer_service_calls]] &lt;= 1, "0-1 Calls", IF(tbl_Customers[[#This Row],[number_customer_service_calls]] &lt;= 3, "2-3 Calls", IF(tbl_Customers[[#This Row],[number_customer_service_calls]] &lt;=5, "4-5 Calls", "6+ Calls")))</f>
        <v>2-3 Calls</v>
      </c>
      <c r="X3526" t="str">
        <f>IF(tbl_Customers[[#This Row],[account_length]] &lt;= 50, "0-50", IF(tbl_Customers[[#This Row],[account_length]] &lt;=100, "51-100", IF(tbl_Customers[[#This Row],[account_length]] &lt;= 150, "101-150", "151+")))</f>
        <v>51-100</v>
      </c>
      <c r="Y3526" s="30" t="str">
        <f>IF(tbl_Customers[[#This Row],[total_intl_charge]] &lt;= 3, "Low Charges", "High Charges")</f>
        <v>Low Charges</v>
      </c>
      <c r="Z3526" s="30" t="str">
        <f>IF(tbl_Customers[[#This Row],[total_eve_calls]]&lt;=80,"Low Calls",
IF(tbl_Customers[[#This Row],[total_eve_calls]]&lt;=120,"Medium Calls","High Calls"))</f>
        <v>Medium Calls</v>
      </c>
      <c r="AA3526" s="30" t="str">
        <f>IF(tbl_Customers[[#This Row],[total_eve_charge]]&lt;=15,"Low Charges",
IF(tbl_Customers[[#This Row],[total_eve_charge]]&lt;=20,"Medium Charges","High Charges"))</f>
        <v>High Charges</v>
      </c>
      <c r="AB35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26" s="30" t="str">
        <f>IF(tbl_Customers[[#This Row],[number_vmail_messages]] = 0, "No Usage", IF(tbl_Customers[[#This Row],[number_vmail_messages]] &lt;= 20, "Low Usage", IF(tbl_Customers[[#This Row],[number_vmail_messages]] &lt;= 40, "Medium Usgae", "High Usage")))</f>
        <v>No Usage</v>
      </c>
      <c r="AD3526" s="30" t="str">
        <f>IF(tbl_Customers[[#This Row],[total_day_minutes]]&lt;=150,"Low Usage", IF(tbl_Customers[[#This Row],[total_day_minutes]]&lt;=200,"Medium Usage", IF(tbl_Customers[[#This Row],[total_day_minutes]]&lt;=250,"High Usage","Very High Usage")))</f>
        <v>Medium Usage</v>
      </c>
      <c r="AE3526" s="30" t="str">
        <f>IF(tbl_Customers[[#This Row],[total_intl_calls]]&lt;=5,"Low Calls", IF(tbl_Customers[[#This Row],[total_intl_calls]]&lt;=10, "Medium Calls", "High Calls"))</f>
        <v>Medium Calls</v>
      </c>
    </row>
    <row r="3527" spans="1:31"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c r="W3527" t="str">
        <f>IF(tbl_Customers[[#This Row],[number_customer_service_calls]] &lt;= 1, "0-1 Calls", IF(tbl_Customers[[#This Row],[number_customer_service_calls]] &lt;= 3, "2-3 Calls", IF(tbl_Customers[[#This Row],[number_customer_service_calls]] &lt;=5, "4-5 Calls", "6+ Calls")))</f>
        <v>0-1 Calls</v>
      </c>
      <c r="X3527" t="str">
        <f>IF(tbl_Customers[[#This Row],[account_length]] &lt;= 50, "0-50", IF(tbl_Customers[[#This Row],[account_length]] &lt;=100, "51-100", IF(tbl_Customers[[#This Row],[account_length]] &lt;= 150, "101-150", "151+")))</f>
        <v>0-50</v>
      </c>
      <c r="Y3527" s="30" t="str">
        <f>IF(tbl_Customers[[#This Row],[total_intl_charge]] &lt;= 3, "Low Charges", "High Charges")</f>
        <v>Low Charges</v>
      </c>
      <c r="Z3527" s="30" t="str">
        <f>IF(tbl_Customers[[#This Row],[total_eve_calls]]&lt;=80,"Low Calls",
IF(tbl_Customers[[#This Row],[total_eve_calls]]&lt;=120,"Medium Calls","High Calls"))</f>
        <v>High Calls</v>
      </c>
      <c r="AA3527" s="30" t="str">
        <f>IF(tbl_Customers[[#This Row],[total_eve_charge]]&lt;=15,"Low Charges",
IF(tbl_Customers[[#This Row],[total_eve_charge]]&lt;=20,"Medium Charges","High Charges"))</f>
        <v>Medium Charges</v>
      </c>
      <c r="AB35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7" s="30" t="str">
        <f>IF(tbl_Customers[[#This Row],[number_vmail_messages]] = 0, "No Usage", IF(tbl_Customers[[#This Row],[number_vmail_messages]] &lt;= 20, "Low Usage", IF(tbl_Customers[[#This Row],[number_vmail_messages]] &lt;= 40, "Medium Usgae", "High Usage")))</f>
        <v>No Usage</v>
      </c>
      <c r="AD3527" s="30" t="str">
        <f>IF(tbl_Customers[[#This Row],[total_day_minutes]]&lt;=150,"Low Usage", IF(tbl_Customers[[#This Row],[total_day_minutes]]&lt;=200,"Medium Usage", IF(tbl_Customers[[#This Row],[total_day_minutes]]&lt;=250,"High Usage","Very High Usage")))</f>
        <v>Low Usage</v>
      </c>
      <c r="AE3527" s="30" t="str">
        <f>IF(tbl_Customers[[#This Row],[total_intl_calls]]&lt;=5,"Low Calls", IF(tbl_Customers[[#This Row],[total_intl_calls]]&lt;=10, "Medium Calls", "High Calls"))</f>
        <v>Low Calls</v>
      </c>
    </row>
    <row r="3528" spans="1:31"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c r="W3528" t="str">
        <f>IF(tbl_Customers[[#This Row],[number_customer_service_calls]] &lt;= 1, "0-1 Calls", IF(tbl_Customers[[#This Row],[number_customer_service_calls]] &lt;= 3, "2-3 Calls", IF(tbl_Customers[[#This Row],[number_customer_service_calls]] &lt;=5, "4-5 Calls", "6+ Calls")))</f>
        <v>2-3 Calls</v>
      </c>
      <c r="X3528" t="str">
        <f>IF(tbl_Customers[[#This Row],[account_length]] &lt;= 50, "0-50", IF(tbl_Customers[[#This Row],[account_length]] &lt;=100, "51-100", IF(tbl_Customers[[#This Row],[account_length]] &lt;= 150, "101-150", "151+")))</f>
        <v>51-100</v>
      </c>
      <c r="Y3528" s="30" t="str">
        <f>IF(tbl_Customers[[#This Row],[total_intl_charge]] &lt;= 3, "Low Charges", "High Charges")</f>
        <v>Low Charges</v>
      </c>
      <c r="Z3528" s="30" t="str">
        <f>IF(tbl_Customers[[#This Row],[total_eve_calls]]&lt;=80,"Low Calls",
IF(tbl_Customers[[#This Row],[total_eve_calls]]&lt;=120,"Medium Calls","High Calls"))</f>
        <v>Medium Calls</v>
      </c>
      <c r="AA3528" s="30" t="str">
        <f>IF(tbl_Customers[[#This Row],[total_eve_charge]]&lt;=15,"Low Charges",
IF(tbl_Customers[[#This Row],[total_eve_charge]]&lt;=20,"Medium Charges","High Charges"))</f>
        <v>Medium Charges</v>
      </c>
      <c r="AB35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28" s="30" t="str">
        <f>IF(tbl_Customers[[#This Row],[number_vmail_messages]] = 0, "No Usage", IF(tbl_Customers[[#This Row],[number_vmail_messages]] &lt;= 20, "Low Usage", IF(tbl_Customers[[#This Row],[number_vmail_messages]] &lt;= 40, "Medium Usgae", "High Usage")))</f>
        <v>No Usage</v>
      </c>
      <c r="AD3528" s="30" t="str">
        <f>IF(tbl_Customers[[#This Row],[total_day_minutes]]&lt;=150,"Low Usage", IF(tbl_Customers[[#This Row],[total_day_minutes]]&lt;=200,"Medium Usage", IF(tbl_Customers[[#This Row],[total_day_minutes]]&lt;=250,"High Usage","Very High Usage")))</f>
        <v>Low Usage</v>
      </c>
      <c r="AE3528" s="30" t="str">
        <f>IF(tbl_Customers[[#This Row],[total_intl_calls]]&lt;=5,"Low Calls", IF(tbl_Customers[[#This Row],[total_intl_calls]]&lt;=10, "Medium Calls", "High Calls"))</f>
        <v>Low Calls</v>
      </c>
    </row>
    <row r="3529" spans="1:31"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c r="W3529" t="str">
        <f>IF(tbl_Customers[[#This Row],[number_customer_service_calls]] &lt;= 1, "0-1 Calls", IF(tbl_Customers[[#This Row],[number_customer_service_calls]] &lt;= 3, "2-3 Calls", IF(tbl_Customers[[#This Row],[number_customer_service_calls]] &lt;=5, "4-5 Calls", "6+ Calls")))</f>
        <v>0-1 Calls</v>
      </c>
      <c r="X3529" t="str">
        <f>IF(tbl_Customers[[#This Row],[account_length]] &lt;= 50, "0-50", IF(tbl_Customers[[#This Row],[account_length]] &lt;=100, "51-100", IF(tbl_Customers[[#This Row],[account_length]] &lt;= 150, "101-150", "151+")))</f>
        <v>101-150</v>
      </c>
      <c r="Y3529" s="30" t="str">
        <f>IF(tbl_Customers[[#This Row],[total_intl_charge]] &lt;= 3, "Low Charges", "High Charges")</f>
        <v>Low Charges</v>
      </c>
      <c r="Z3529" s="30" t="str">
        <f>IF(tbl_Customers[[#This Row],[total_eve_calls]]&lt;=80,"Low Calls",
IF(tbl_Customers[[#This Row],[total_eve_calls]]&lt;=120,"Medium Calls","High Calls"))</f>
        <v>Medium Calls</v>
      </c>
      <c r="AA3529" s="30" t="str">
        <f>IF(tbl_Customers[[#This Row],[total_eve_charge]]&lt;=15,"Low Charges",
IF(tbl_Customers[[#This Row],[total_eve_charge]]&lt;=20,"Medium Charges","High Charges"))</f>
        <v>Low Charges</v>
      </c>
      <c r="AB35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29" s="30" t="str">
        <f>IF(tbl_Customers[[#This Row],[number_vmail_messages]] = 0, "No Usage", IF(tbl_Customers[[#This Row],[number_vmail_messages]] &lt;= 20, "Low Usage", IF(tbl_Customers[[#This Row],[number_vmail_messages]] &lt;= 40, "Medium Usgae", "High Usage")))</f>
        <v>No Usage</v>
      </c>
      <c r="AD3529" s="30" t="str">
        <f>IF(tbl_Customers[[#This Row],[total_day_minutes]]&lt;=150,"Low Usage", IF(tbl_Customers[[#This Row],[total_day_minutes]]&lt;=200,"Medium Usage", IF(tbl_Customers[[#This Row],[total_day_minutes]]&lt;=250,"High Usage","Very High Usage")))</f>
        <v>Medium Usage</v>
      </c>
      <c r="AE3529" s="30" t="str">
        <f>IF(tbl_Customers[[#This Row],[total_intl_calls]]&lt;=5,"Low Calls", IF(tbl_Customers[[#This Row],[total_intl_calls]]&lt;=10, "Medium Calls", "High Calls"))</f>
        <v>Low Calls</v>
      </c>
    </row>
    <row r="3530" spans="1:31"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c r="W3530" t="str">
        <f>IF(tbl_Customers[[#This Row],[number_customer_service_calls]] &lt;= 1, "0-1 Calls", IF(tbl_Customers[[#This Row],[number_customer_service_calls]] &lt;= 3, "2-3 Calls", IF(tbl_Customers[[#This Row],[number_customer_service_calls]] &lt;=5, "4-5 Calls", "6+ Calls")))</f>
        <v>2-3 Calls</v>
      </c>
      <c r="X3530" t="str">
        <f>IF(tbl_Customers[[#This Row],[account_length]] &lt;= 50, "0-50", IF(tbl_Customers[[#This Row],[account_length]] &lt;=100, "51-100", IF(tbl_Customers[[#This Row],[account_length]] &lt;= 150, "101-150", "151+")))</f>
        <v>0-50</v>
      </c>
      <c r="Y3530" s="30" t="str">
        <f>IF(tbl_Customers[[#This Row],[total_intl_charge]] &lt;= 3, "Low Charges", "High Charges")</f>
        <v>Low Charges</v>
      </c>
      <c r="Z3530" s="30" t="str">
        <f>IF(tbl_Customers[[#This Row],[total_eve_calls]]&lt;=80,"Low Calls",
IF(tbl_Customers[[#This Row],[total_eve_calls]]&lt;=120,"Medium Calls","High Calls"))</f>
        <v>Medium Calls</v>
      </c>
      <c r="AA3530" s="30" t="str">
        <f>IF(tbl_Customers[[#This Row],[total_eve_charge]]&lt;=15,"Low Charges",
IF(tbl_Customers[[#This Row],[total_eve_charge]]&lt;=20,"Medium Charges","High Charges"))</f>
        <v>Medium Charges</v>
      </c>
      <c r="AB35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0" s="30" t="str">
        <f>IF(tbl_Customers[[#This Row],[number_vmail_messages]] = 0, "No Usage", IF(tbl_Customers[[#This Row],[number_vmail_messages]] &lt;= 20, "Low Usage", IF(tbl_Customers[[#This Row],[number_vmail_messages]] &lt;= 40, "Medium Usgae", "High Usage")))</f>
        <v>No Usage</v>
      </c>
      <c r="AD3530" s="30" t="str">
        <f>IF(tbl_Customers[[#This Row],[total_day_minutes]]&lt;=150,"Low Usage", IF(tbl_Customers[[#This Row],[total_day_minutes]]&lt;=200,"Medium Usage", IF(tbl_Customers[[#This Row],[total_day_minutes]]&lt;=250,"High Usage","Very High Usage")))</f>
        <v>Medium Usage</v>
      </c>
      <c r="AE3530" s="30" t="str">
        <f>IF(tbl_Customers[[#This Row],[total_intl_calls]]&lt;=5,"Low Calls", IF(tbl_Customers[[#This Row],[total_intl_calls]]&lt;=10, "Medium Calls", "High Calls"))</f>
        <v>Low Calls</v>
      </c>
    </row>
    <row r="3531" spans="1:31"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c r="W3531" t="str">
        <f>IF(tbl_Customers[[#This Row],[number_customer_service_calls]] &lt;= 1, "0-1 Calls", IF(tbl_Customers[[#This Row],[number_customer_service_calls]] &lt;= 3, "2-3 Calls", IF(tbl_Customers[[#This Row],[number_customer_service_calls]] &lt;=5, "4-5 Calls", "6+ Calls")))</f>
        <v>0-1 Calls</v>
      </c>
      <c r="X3531" t="str">
        <f>IF(tbl_Customers[[#This Row],[account_length]] &lt;= 50, "0-50", IF(tbl_Customers[[#This Row],[account_length]] &lt;=100, "51-100", IF(tbl_Customers[[#This Row],[account_length]] &lt;= 150, "101-150", "151+")))</f>
        <v>51-100</v>
      </c>
      <c r="Y3531" s="30" t="str">
        <f>IF(tbl_Customers[[#This Row],[total_intl_charge]] &lt;= 3, "Low Charges", "High Charges")</f>
        <v>Low Charges</v>
      </c>
      <c r="Z3531" s="30" t="str">
        <f>IF(tbl_Customers[[#This Row],[total_eve_calls]]&lt;=80,"Low Calls",
IF(tbl_Customers[[#This Row],[total_eve_calls]]&lt;=120,"Medium Calls","High Calls"))</f>
        <v>Medium Calls</v>
      </c>
      <c r="AA3531" s="30" t="str">
        <f>IF(tbl_Customers[[#This Row],[total_eve_charge]]&lt;=15,"Low Charges",
IF(tbl_Customers[[#This Row],[total_eve_charge]]&lt;=20,"Medium Charges","High Charges"))</f>
        <v>Low Charges</v>
      </c>
      <c r="AB35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1" s="30" t="str">
        <f>IF(tbl_Customers[[#This Row],[number_vmail_messages]] = 0, "No Usage", IF(tbl_Customers[[#This Row],[number_vmail_messages]] &lt;= 20, "Low Usage", IF(tbl_Customers[[#This Row],[number_vmail_messages]] &lt;= 40, "Medium Usgae", "High Usage")))</f>
        <v>No Usage</v>
      </c>
      <c r="AD3531" s="30" t="str">
        <f>IF(tbl_Customers[[#This Row],[total_day_minutes]]&lt;=150,"Low Usage", IF(tbl_Customers[[#This Row],[total_day_minutes]]&lt;=200,"Medium Usage", IF(tbl_Customers[[#This Row],[total_day_minutes]]&lt;=250,"High Usage","Very High Usage")))</f>
        <v>Low Usage</v>
      </c>
      <c r="AE3531" s="30" t="str">
        <f>IF(tbl_Customers[[#This Row],[total_intl_calls]]&lt;=5,"Low Calls", IF(tbl_Customers[[#This Row],[total_intl_calls]]&lt;=10, "Medium Calls", "High Calls"))</f>
        <v>Low Calls</v>
      </c>
    </row>
    <row r="3532" spans="1:31"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c r="W3532" t="str">
        <f>IF(tbl_Customers[[#This Row],[number_customer_service_calls]] &lt;= 1, "0-1 Calls", IF(tbl_Customers[[#This Row],[number_customer_service_calls]] &lt;= 3, "2-3 Calls", IF(tbl_Customers[[#This Row],[number_customer_service_calls]] &lt;=5, "4-5 Calls", "6+ Calls")))</f>
        <v>0-1 Calls</v>
      </c>
      <c r="X3532" t="str">
        <f>IF(tbl_Customers[[#This Row],[account_length]] &lt;= 50, "0-50", IF(tbl_Customers[[#This Row],[account_length]] &lt;=100, "51-100", IF(tbl_Customers[[#This Row],[account_length]] &lt;= 150, "101-150", "151+")))</f>
        <v>0-50</v>
      </c>
      <c r="Y3532" s="30" t="str">
        <f>IF(tbl_Customers[[#This Row],[total_intl_charge]] &lt;= 3, "Low Charges", "High Charges")</f>
        <v>Low Charges</v>
      </c>
      <c r="Z3532" s="30" t="str">
        <f>IF(tbl_Customers[[#This Row],[total_eve_calls]]&lt;=80,"Low Calls",
IF(tbl_Customers[[#This Row],[total_eve_calls]]&lt;=120,"Medium Calls","High Calls"))</f>
        <v>Medium Calls</v>
      </c>
      <c r="AA3532" s="30" t="str">
        <f>IF(tbl_Customers[[#This Row],[total_eve_charge]]&lt;=15,"Low Charges",
IF(tbl_Customers[[#This Row],[total_eve_charge]]&lt;=20,"Medium Charges","High Charges"))</f>
        <v>Medium Charges</v>
      </c>
      <c r="AB35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32" s="30" t="str">
        <f>IF(tbl_Customers[[#This Row],[number_vmail_messages]] = 0, "No Usage", IF(tbl_Customers[[#This Row],[number_vmail_messages]] &lt;= 20, "Low Usage", IF(tbl_Customers[[#This Row],[number_vmail_messages]] &lt;= 40, "Medium Usgae", "High Usage")))</f>
        <v>Medium Usgae</v>
      </c>
      <c r="AD3532" s="30" t="str">
        <f>IF(tbl_Customers[[#This Row],[total_day_minutes]]&lt;=150,"Low Usage", IF(tbl_Customers[[#This Row],[total_day_minutes]]&lt;=200,"Medium Usage", IF(tbl_Customers[[#This Row],[total_day_minutes]]&lt;=250,"High Usage","Very High Usage")))</f>
        <v>High Usage</v>
      </c>
      <c r="AE3532" s="30" t="str">
        <f>IF(tbl_Customers[[#This Row],[total_intl_calls]]&lt;=5,"Low Calls", IF(tbl_Customers[[#This Row],[total_intl_calls]]&lt;=10, "Medium Calls", "High Calls"))</f>
        <v>Low Calls</v>
      </c>
    </row>
    <row r="3533" spans="1:31"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c r="W3533" t="str">
        <f>IF(tbl_Customers[[#This Row],[number_customer_service_calls]] &lt;= 1, "0-1 Calls", IF(tbl_Customers[[#This Row],[number_customer_service_calls]] &lt;= 3, "2-3 Calls", IF(tbl_Customers[[#This Row],[number_customer_service_calls]] &lt;=5, "4-5 Calls", "6+ Calls")))</f>
        <v>2-3 Calls</v>
      </c>
      <c r="X3533" t="str">
        <f>IF(tbl_Customers[[#This Row],[account_length]] &lt;= 50, "0-50", IF(tbl_Customers[[#This Row],[account_length]] &lt;=100, "51-100", IF(tbl_Customers[[#This Row],[account_length]] &lt;= 150, "101-150", "151+")))</f>
        <v>151+</v>
      </c>
      <c r="Y3533" s="30" t="str">
        <f>IF(tbl_Customers[[#This Row],[total_intl_charge]] &lt;= 3, "Low Charges", "High Charges")</f>
        <v>Low Charges</v>
      </c>
      <c r="Z3533" s="30" t="str">
        <f>IF(tbl_Customers[[#This Row],[total_eve_calls]]&lt;=80,"Low Calls",
IF(tbl_Customers[[#This Row],[total_eve_calls]]&lt;=120,"Medium Calls","High Calls"))</f>
        <v>Low Calls</v>
      </c>
      <c r="AA3533" s="30" t="str">
        <f>IF(tbl_Customers[[#This Row],[total_eve_charge]]&lt;=15,"Low Charges",
IF(tbl_Customers[[#This Row],[total_eve_charge]]&lt;=20,"Medium Charges","High Charges"))</f>
        <v>Low Charges</v>
      </c>
      <c r="AB35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3" s="30" t="str">
        <f>IF(tbl_Customers[[#This Row],[number_vmail_messages]] = 0, "No Usage", IF(tbl_Customers[[#This Row],[number_vmail_messages]] &lt;= 20, "Low Usage", IF(tbl_Customers[[#This Row],[number_vmail_messages]] &lt;= 40, "Medium Usgae", "High Usage")))</f>
        <v>No Usage</v>
      </c>
      <c r="AD3533" s="30" t="str">
        <f>IF(tbl_Customers[[#This Row],[total_day_minutes]]&lt;=150,"Low Usage", IF(tbl_Customers[[#This Row],[total_day_minutes]]&lt;=200,"Medium Usage", IF(tbl_Customers[[#This Row],[total_day_minutes]]&lt;=250,"High Usage","Very High Usage")))</f>
        <v>Medium Usage</v>
      </c>
      <c r="AE3533" s="30" t="str">
        <f>IF(tbl_Customers[[#This Row],[total_intl_calls]]&lt;=5,"Low Calls", IF(tbl_Customers[[#This Row],[total_intl_calls]]&lt;=10, "Medium Calls", "High Calls"))</f>
        <v>Low Calls</v>
      </c>
    </row>
    <row r="3534" spans="1:31"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c r="W3534" t="str">
        <f>IF(tbl_Customers[[#This Row],[number_customer_service_calls]] &lt;= 1, "0-1 Calls", IF(tbl_Customers[[#This Row],[number_customer_service_calls]] &lt;= 3, "2-3 Calls", IF(tbl_Customers[[#This Row],[number_customer_service_calls]] &lt;=5, "4-5 Calls", "6+ Calls")))</f>
        <v>4-5 Calls</v>
      </c>
      <c r="X3534" t="str">
        <f>IF(tbl_Customers[[#This Row],[account_length]] &lt;= 50, "0-50", IF(tbl_Customers[[#This Row],[account_length]] &lt;=100, "51-100", IF(tbl_Customers[[#This Row],[account_length]] &lt;= 150, "101-150", "151+")))</f>
        <v>101-150</v>
      </c>
      <c r="Y3534" s="30" t="str">
        <f>IF(tbl_Customers[[#This Row],[total_intl_charge]] &lt;= 3, "Low Charges", "High Charges")</f>
        <v>Low Charges</v>
      </c>
      <c r="Z3534" s="30" t="str">
        <f>IF(tbl_Customers[[#This Row],[total_eve_calls]]&lt;=80,"Low Calls",
IF(tbl_Customers[[#This Row],[total_eve_calls]]&lt;=120,"Medium Calls","High Calls"))</f>
        <v>Medium Calls</v>
      </c>
      <c r="AA3534" s="30" t="str">
        <f>IF(tbl_Customers[[#This Row],[total_eve_charge]]&lt;=15,"Low Charges",
IF(tbl_Customers[[#This Row],[total_eve_charge]]&lt;=20,"Medium Charges","High Charges"))</f>
        <v>Medium Charges</v>
      </c>
      <c r="AB35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4" s="30" t="str">
        <f>IF(tbl_Customers[[#This Row],[number_vmail_messages]] = 0, "No Usage", IF(tbl_Customers[[#This Row],[number_vmail_messages]] &lt;= 20, "Low Usage", IF(tbl_Customers[[#This Row],[number_vmail_messages]] &lt;= 40, "Medium Usgae", "High Usage")))</f>
        <v>Medium Usgae</v>
      </c>
      <c r="AD3534" s="30" t="str">
        <f>IF(tbl_Customers[[#This Row],[total_day_minutes]]&lt;=150,"Low Usage", IF(tbl_Customers[[#This Row],[total_day_minutes]]&lt;=200,"Medium Usage", IF(tbl_Customers[[#This Row],[total_day_minutes]]&lt;=250,"High Usage","Very High Usage")))</f>
        <v>Medium Usage</v>
      </c>
      <c r="AE3534" s="30" t="str">
        <f>IF(tbl_Customers[[#This Row],[total_intl_calls]]&lt;=5,"Low Calls", IF(tbl_Customers[[#This Row],[total_intl_calls]]&lt;=10, "Medium Calls", "High Calls"))</f>
        <v>Low Calls</v>
      </c>
    </row>
    <row r="3535" spans="1:31"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c r="W3535" t="str">
        <f>IF(tbl_Customers[[#This Row],[number_customer_service_calls]] &lt;= 1, "0-1 Calls", IF(tbl_Customers[[#This Row],[number_customer_service_calls]] &lt;= 3, "2-3 Calls", IF(tbl_Customers[[#This Row],[number_customer_service_calls]] &lt;=5, "4-5 Calls", "6+ Calls")))</f>
        <v>0-1 Calls</v>
      </c>
      <c r="X3535" t="str">
        <f>IF(tbl_Customers[[#This Row],[account_length]] &lt;= 50, "0-50", IF(tbl_Customers[[#This Row],[account_length]] &lt;=100, "51-100", IF(tbl_Customers[[#This Row],[account_length]] &lt;= 150, "101-150", "151+")))</f>
        <v>0-50</v>
      </c>
      <c r="Y3535" s="30" t="str">
        <f>IF(tbl_Customers[[#This Row],[total_intl_charge]] &lt;= 3, "Low Charges", "High Charges")</f>
        <v>Low Charges</v>
      </c>
      <c r="Z3535" s="30" t="str">
        <f>IF(tbl_Customers[[#This Row],[total_eve_calls]]&lt;=80,"Low Calls",
IF(tbl_Customers[[#This Row],[total_eve_calls]]&lt;=120,"Medium Calls","High Calls"))</f>
        <v>Medium Calls</v>
      </c>
      <c r="AA3535" s="30" t="str">
        <f>IF(tbl_Customers[[#This Row],[total_eve_charge]]&lt;=15,"Low Charges",
IF(tbl_Customers[[#This Row],[total_eve_charge]]&lt;=20,"Medium Charges","High Charges"))</f>
        <v>Medium Charges</v>
      </c>
      <c r="AB35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5" s="30" t="str">
        <f>IF(tbl_Customers[[#This Row],[number_vmail_messages]] = 0, "No Usage", IF(tbl_Customers[[#This Row],[number_vmail_messages]] &lt;= 20, "Low Usage", IF(tbl_Customers[[#This Row],[number_vmail_messages]] &lt;= 40, "Medium Usgae", "High Usage")))</f>
        <v>Low Usage</v>
      </c>
      <c r="AD3535" s="30" t="str">
        <f>IF(tbl_Customers[[#This Row],[total_day_minutes]]&lt;=150,"Low Usage", IF(tbl_Customers[[#This Row],[total_day_minutes]]&lt;=200,"Medium Usage", IF(tbl_Customers[[#This Row],[total_day_minutes]]&lt;=250,"High Usage","Very High Usage")))</f>
        <v>Medium Usage</v>
      </c>
      <c r="AE3535" s="30" t="str">
        <f>IF(tbl_Customers[[#This Row],[total_intl_calls]]&lt;=5,"Low Calls", IF(tbl_Customers[[#This Row],[total_intl_calls]]&lt;=10, "Medium Calls", "High Calls"))</f>
        <v>Low Calls</v>
      </c>
    </row>
    <row r="3536" spans="1:31"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c r="W3536" t="str">
        <f>IF(tbl_Customers[[#This Row],[number_customer_service_calls]] &lt;= 1, "0-1 Calls", IF(tbl_Customers[[#This Row],[number_customer_service_calls]] &lt;= 3, "2-3 Calls", IF(tbl_Customers[[#This Row],[number_customer_service_calls]] &lt;=5, "4-5 Calls", "6+ Calls")))</f>
        <v>0-1 Calls</v>
      </c>
      <c r="X3536" t="str">
        <f>IF(tbl_Customers[[#This Row],[account_length]] &lt;= 50, "0-50", IF(tbl_Customers[[#This Row],[account_length]] &lt;=100, "51-100", IF(tbl_Customers[[#This Row],[account_length]] &lt;= 150, "101-150", "151+")))</f>
        <v>51-100</v>
      </c>
      <c r="Y3536" s="30" t="str">
        <f>IF(tbl_Customers[[#This Row],[total_intl_charge]] &lt;= 3, "Low Charges", "High Charges")</f>
        <v>High Charges</v>
      </c>
      <c r="Z3536" s="30" t="str">
        <f>IF(tbl_Customers[[#This Row],[total_eve_calls]]&lt;=80,"Low Calls",
IF(tbl_Customers[[#This Row],[total_eve_calls]]&lt;=120,"Medium Calls","High Calls"))</f>
        <v>Low Calls</v>
      </c>
      <c r="AA3536" s="30" t="str">
        <f>IF(tbl_Customers[[#This Row],[total_eve_charge]]&lt;=15,"Low Charges",
IF(tbl_Customers[[#This Row],[total_eve_charge]]&lt;=20,"Medium Charges","High Charges"))</f>
        <v>Medium Charges</v>
      </c>
      <c r="AB35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6" s="30" t="str">
        <f>IF(tbl_Customers[[#This Row],[number_vmail_messages]] = 0, "No Usage", IF(tbl_Customers[[#This Row],[number_vmail_messages]] &lt;= 20, "Low Usage", IF(tbl_Customers[[#This Row],[number_vmail_messages]] &lt;= 40, "Medium Usgae", "High Usage")))</f>
        <v>No Usage</v>
      </c>
      <c r="AD3536" s="30" t="str">
        <f>IF(tbl_Customers[[#This Row],[total_day_minutes]]&lt;=150,"Low Usage", IF(tbl_Customers[[#This Row],[total_day_minutes]]&lt;=200,"Medium Usage", IF(tbl_Customers[[#This Row],[total_day_minutes]]&lt;=250,"High Usage","Very High Usage")))</f>
        <v>High Usage</v>
      </c>
      <c r="AE3536" s="30" t="str">
        <f>IF(tbl_Customers[[#This Row],[total_intl_calls]]&lt;=5,"Low Calls", IF(tbl_Customers[[#This Row],[total_intl_calls]]&lt;=10, "Medium Calls", "High Calls"))</f>
        <v>Low Calls</v>
      </c>
    </row>
    <row r="3537" spans="1:31"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c r="W3537" t="str">
        <f>IF(tbl_Customers[[#This Row],[number_customer_service_calls]] &lt;= 1, "0-1 Calls", IF(tbl_Customers[[#This Row],[number_customer_service_calls]] &lt;= 3, "2-3 Calls", IF(tbl_Customers[[#This Row],[number_customer_service_calls]] &lt;=5, "4-5 Calls", "6+ Calls")))</f>
        <v>2-3 Calls</v>
      </c>
      <c r="X3537" t="str">
        <f>IF(tbl_Customers[[#This Row],[account_length]] &lt;= 50, "0-50", IF(tbl_Customers[[#This Row],[account_length]] &lt;=100, "51-100", IF(tbl_Customers[[#This Row],[account_length]] &lt;= 150, "101-150", "151+")))</f>
        <v>0-50</v>
      </c>
      <c r="Y3537" s="30" t="str">
        <f>IF(tbl_Customers[[#This Row],[total_intl_charge]] &lt;= 3, "Low Charges", "High Charges")</f>
        <v>High Charges</v>
      </c>
      <c r="Z3537" s="30" t="str">
        <f>IF(tbl_Customers[[#This Row],[total_eve_calls]]&lt;=80,"Low Calls",
IF(tbl_Customers[[#This Row],[total_eve_calls]]&lt;=120,"Medium Calls","High Calls"))</f>
        <v>Medium Calls</v>
      </c>
      <c r="AA3537" s="30" t="str">
        <f>IF(tbl_Customers[[#This Row],[total_eve_charge]]&lt;=15,"Low Charges",
IF(tbl_Customers[[#This Row],[total_eve_charge]]&lt;=20,"Medium Charges","High Charges"))</f>
        <v>Medium Charges</v>
      </c>
      <c r="AB35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7" s="30" t="str">
        <f>IF(tbl_Customers[[#This Row],[number_vmail_messages]] = 0, "No Usage", IF(tbl_Customers[[#This Row],[number_vmail_messages]] &lt;= 20, "Low Usage", IF(tbl_Customers[[#This Row],[number_vmail_messages]] &lt;= 40, "Medium Usgae", "High Usage")))</f>
        <v>No Usage</v>
      </c>
      <c r="AD3537" s="30" t="str">
        <f>IF(tbl_Customers[[#This Row],[total_day_minutes]]&lt;=150,"Low Usage", IF(tbl_Customers[[#This Row],[total_day_minutes]]&lt;=200,"Medium Usage", IF(tbl_Customers[[#This Row],[total_day_minutes]]&lt;=250,"High Usage","Very High Usage")))</f>
        <v>High Usage</v>
      </c>
      <c r="AE3537" s="30" t="str">
        <f>IF(tbl_Customers[[#This Row],[total_intl_calls]]&lt;=5,"Low Calls", IF(tbl_Customers[[#This Row],[total_intl_calls]]&lt;=10, "Medium Calls", "High Calls"))</f>
        <v>Low Calls</v>
      </c>
    </row>
    <row r="3538" spans="1:31"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c r="W3538" t="str">
        <f>IF(tbl_Customers[[#This Row],[number_customer_service_calls]] &lt;= 1, "0-1 Calls", IF(tbl_Customers[[#This Row],[number_customer_service_calls]] &lt;= 3, "2-3 Calls", IF(tbl_Customers[[#This Row],[number_customer_service_calls]] &lt;=5, "4-5 Calls", "6+ Calls")))</f>
        <v>2-3 Calls</v>
      </c>
      <c r="X3538" t="str">
        <f>IF(tbl_Customers[[#This Row],[account_length]] &lt;= 50, "0-50", IF(tbl_Customers[[#This Row],[account_length]] &lt;=100, "51-100", IF(tbl_Customers[[#This Row],[account_length]] &lt;= 150, "101-150", "151+")))</f>
        <v>51-100</v>
      </c>
      <c r="Y3538" s="30" t="str">
        <f>IF(tbl_Customers[[#This Row],[total_intl_charge]] &lt;= 3, "Low Charges", "High Charges")</f>
        <v>High Charges</v>
      </c>
      <c r="Z3538" s="30" t="str">
        <f>IF(tbl_Customers[[#This Row],[total_eve_calls]]&lt;=80,"Low Calls",
IF(tbl_Customers[[#This Row],[total_eve_calls]]&lt;=120,"Medium Calls","High Calls"))</f>
        <v>Medium Calls</v>
      </c>
      <c r="AA3538" s="30" t="str">
        <f>IF(tbl_Customers[[#This Row],[total_eve_charge]]&lt;=15,"Low Charges",
IF(tbl_Customers[[#This Row],[total_eve_charge]]&lt;=20,"Medium Charges","High Charges"))</f>
        <v>Medium Charges</v>
      </c>
      <c r="AB35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38" s="30" t="str">
        <f>IF(tbl_Customers[[#This Row],[number_vmail_messages]] = 0, "No Usage", IF(tbl_Customers[[#This Row],[number_vmail_messages]] &lt;= 20, "Low Usage", IF(tbl_Customers[[#This Row],[number_vmail_messages]] &lt;= 40, "Medium Usgae", "High Usage")))</f>
        <v>No Usage</v>
      </c>
      <c r="AD3538" s="30" t="str">
        <f>IF(tbl_Customers[[#This Row],[total_day_minutes]]&lt;=150,"Low Usage", IF(tbl_Customers[[#This Row],[total_day_minutes]]&lt;=200,"Medium Usage", IF(tbl_Customers[[#This Row],[total_day_minutes]]&lt;=250,"High Usage","Very High Usage")))</f>
        <v>Low Usage</v>
      </c>
      <c r="AE3538" s="30" t="str">
        <f>IF(tbl_Customers[[#This Row],[total_intl_calls]]&lt;=5,"Low Calls", IF(tbl_Customers[[#This Row],[total_intl_calls]]&lt;=10, "Medium Calls", "High Calls"))</f>
        <v>Low Calls</v>
      </c>
    </row>
    <row r="3539" spans="1:31"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c r="W3539" t="str">
        <f>IF(tbl_Customers[[#This Row],[number_customer_service_calls]] &lt;= 1, "0-1 Calls", IF(tbl_Customers[[#This Row],[number_customer_service_calls]] &lt;= 3, "2-3 Calls", IF(tbl_Customers[[#This Row],[number_customer_service_calls]] &lt;=5, "4-5 Calls", "6+ Calls")))</f>
        <v>0-1 Calls</v>
      </c>
      <c r="X3539" t="str">
        <f>IF(tbl_Customers[[#This Row],[account_length]] &lt;= 50, "0-50", IF(tbl_Customers[[#This Row],[account_length]] &lt;=100, "51-100", IF(tbl_Customers[[#This Row],[account_length]] &lt;= 150, "101-150", "151+")))</f>
        <v>101-150</v>
      </c>
      <c r="Y3539" s="30" t="str">
        <f>IF(tbl_Customers[[#This Row],[total_intl_charge]] &lt;= 3, "Low Charges", "High Charges")</f>
        <v>Low Charges</v>
      </c>
      <c r="Z3539" s="30" t="str">
        <f>IF(tbl_Customers[[#This Row],[total_eve_calls]]&lt;=80,"Low Calls",
IF(tbl_Customers[[#This Row],[total_eve_calls]]&lt;=120,"Medium Calls","High Calls"))</f>
        <v>Medium Calls</v>
      </c>
      <c r="AA3539" s="30" t="str">
        <f>IF(tbl_Customers[[#This Row],[total_eve_charge]]&lt;=15,"Low Charges",
IF(tbl_Customers[[#This Row],[total_eve_charge]]&lt;=20,"Medium Charges","High Charges"))</f>
        <v>Medium Charges</v>
      </c>
      <c r="AB35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39" s="30" t="str">
        <f>IF(tbl_Customers[[#This Row],[number_vmail_messages]] = 0, "No Usage", IF(tbl_Customers[[#This Row],[number_vmail_messages]] &lt;= 20, "Low Usage", IF(tbl_Customers[[#This Row],[number_vmail_messages]] &lt;= 40, "Medium Usgae", "High Usage")))</f>
        <v>No Usage</v>
      </c>
      <c r="AD3539" s="30" t="str">
        <f>IF(tbl_Customers[[#This Row],[total_day_minutes]]&lt;=150,"Low Usage", IF(tbl_Customers[[#This Row],[total_day_minutes]]&lt;=200,"Medium Usage", IF(tbl_Customers[[#This Row],[total_day_minutes]]&lt;=250,"High Usage","Very High Usage")))</f>
        <v>Medium Usage</v>
      </c>
      <c r="AE3539" s="30" t="str">
        <f>IF(tbl_Customers[[#This Row],[total_intl_calls]]&lt;=5,"Low Calls", IF(tbl_Customers[[#This Row],[total_intl_calls]]&lt;=10, "Medium Calls", "High Calls"))</f>
        <v>Medium Calls</v>
      </c>
    </row>
    <row r="3540" spans="1:31"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c r="W3540" t="str">
        <f>IF(tbl_Customers[[#This Row],[number_customer_service_calls]] &lt;= 1, "0-1 Calls", IF(tbl_Customers[[#This Row],[number_customer_service_calls]] &lt;= 3, "2-3 Calls", IF(tbl_Customers[[#This Row],[number_customer_service_calls]] &lt;=5, "4-5 Calls", "6+ Calls")))</f>
        <v>2-3 Calls</v>
      </c>
      <c r="X3540" t="str">
        <f>IF(tbl_Customers[[#This Row],[account_length]] &lt;= 50, "0-50", IF(tbl_Customers[[#This Row],[account_length]] &lt;=100, "51-100", IF(tbl_Customers[[#This Row],[account_length]] &lt;= 150, "101-150", "151+")))</f>
        <v>51-100</v>
      </c>
      <c r="Y3540" s="30" t="str">
        <f>IF(tbl_Customers[[#This Row],[total_intl_charge]] &lt;= 3, "Low Charges", "High Charges")</f>
        <v>Low Charges</v>
      </c>
      <c r="Z3540" s="30" t="str">
        <f>IF(tbl_Customers[[#This Row],[total_eve_calls]]&lt;=80,"Low Calls",
IF(tbl_Customers[[#This Row],[total_eve_calls]]&lt;=120,"Medium Calls","High Calls"))</f>
        <v>Medium Calls</v>
      </c>
      <c r="AA3540" s="30" t="str">
        <f>IF(tbl_Customers[[#This Row],[total_eve_charge]]&lt;=15,"Low Charges",
IF(tbl_Customers[[#This Row],[total_eve_charge]]&lt;=20,"Medium Charges","High Charges"))</f>
        <v>Medium Charges</v>
      </c>
      <c r="AB35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0" s="30" t="str">
        <f>IF(tbl_Customers[[#This Row],[number_vmail_messages]] = 0, "No Usage", IF(tbl_Customers[[#This Row],[number_vmail_messages]] &lt;= 20, "Low Usage", IF(tbl_Customers[[#This Row],[number_vmail_messages]] &lt;= 40, "Medium Usgae", "High Usage")))</f>
        <v>No Usage</v>
      </c>
      <c r="AD3540" s="30" t="str">
        <f>IF(tbl_Customers[[#This Row],[total_day_minutes]]&lt;=150,"Low Usage", IF(tbl_Customers[[#This Row],[total_day_minutes]]&lt;=200,"Medium Usage", IF(tbl_Customers[[#This Row],[total_day_minutes]]&lt;=250,"High Usage","Very High Usage")))</f>
        <v>Low Usage</v>
      </c>
      <c r="AE3540" s="30" t="str">
        <f>IF(tbl_Customers[[#This Row],[total_intl_calls]]&lt;=5,"Low Calls", IF(tbl_Customers[[#This Row],[total_intl_calls]]&lt;=10, "Medium Calls", "High Calls"))</f>
        <v>Low Calls</v>
      </c>
    </row>
    <row r="3541" spans="1:31"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c r="W3541" t="str">
        <f>IF(tbl_Customers[[#This Row],[number_customer_service_calls]] &lt;= 1, "0-1 Calls", IF(tbl_Customers[[#This Row],[number_customer_service_calls]] &lt;= 3, "2-3 Calls", IF(tbl_Customers[[#This Row],[number_customer_service_calls]] &lt;=5, "4-5 Calls", "6+ Calls")))</f>
        <v>2-3 Calls</v>
      </c>
      <c r="X3541" t="str">
        <f>IF(tbl_Customers[[#This Row],[account_length]] &lt;= 50, "0-50", IF(tbl_Customers[[#This Row],[account_length]] &lt;=100, "51-100", IF(tbl_Customers[[#This Row],[account_length]] &lt;= 150, "101-150", "151+")))</f>
        <v>51-100</v>
      </c>
      <c r="Y3541" s="30" t="str">
        <f>IF(tbl_Customers[[#This Row],[total_intl_charge]] &lt;= 3, "Low Charges", "High Charges")</f>
        <v>Low Charges</v>
      </c>
      <c r="Z3541" s="30" t="str">
        <f>IF(tbl_Customers[[#This Row],[total_eve_calls]]&lt;=80,"Low Calls",
IF(tbl_Customers[[#This Row],[total_eve_calls]]&lt;=120,"Medium Calls","High Calls"))</f>
        <v>Medium Calls</v>
      </c>
      <c r="AA3541" s="30" t="str">
        <f>IF(tbl_Customers[[#This Row],[total_eve_charge]]&lt;=15,"Low Charges",
IF(tbl_Customers[[#This Row],[total_eve_charge]]&lt;=20,"Medium Charges","High Charges"))</f>
        <v>Medium Charges</v>
      </c>
      <c r="AB35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1" s="30" t="str">
        <f>IF(tbl_Customers[[#This Row],[number_vmail_messages]] = 0, "No Usage", IF(tbl_Customers[[#This Row],[number_vmail_messages]] &lt;= 20, "Low Usage", IF(tbl_Customers[[#This Row],[number_vmail_messages]] &lt;= 40, "Medium Usgae", "High Usage")))</f>
        <v>Medium Usgae</v>
      </c>
      <c r="AD3541" s="30" t="str">
        <f>IF(tbl_Customers[[#This Row],[total_day_minutes]]&lt;=150,"Low Usage", IF(tbl_Customers[[#This Row],[total_day_minutes]]&lt;=200,"Medium Usage", IF(tbl_Customers[[#This Row],[total_day_minutes]]&lt;=250,"High Usage","Very High Usage")))</f>
        <v>High Usage</v>
      </c>
      <c r="AE3541" s="30" t="str">
        <f>IF(tbl_Customers[[#This Row],[total_intl_calls]]&lt;=5,"Low Calls", IF(tbl_Customers[[#This Row],[total_intl_calls]]&lt;=10, "Medium Calls", "High Calls"))</f>
        <v>Low Calls</v>
      </c>
    </row>
    <row r="3542" spans="1:31"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c r="W3542" t="str">
        <f>IF(tbl_Customers[[#This Row],[number_customer_service_calls]] &lt;= 1, "0-1 Calls", IF(tbl_Customers[[#This Row],[number_customer_service_calls]] &lt;= 3, "2-3 Calls", IF(tbl_Customers[[#This Row],[number_customer_service_calls]] &lt;=5, "4-5 Calls", "6+ Calls")))</f>
        <v>0-1 Calls</v>
      </c>
      <c r="X3542" t="str">
        <f>IF(tbl_Customers[[#This Row],[account_length]] &lt;= 50, "0-50", IF(tbl_Customers[[#This Row],[account_length]] &lt;=100, "51-100", IF(tbl_Customers[[#This Row],[account_length]] &lt;= 150, "101-150", "151+")))</f>
        <v>51-100</v>
      </c>
      <c r="Y3542" s="30" t="str">
        <f>IF(tbl_Customers[[#This Row],[total_intl_charge]] &lt;= 3, "Low Charges", "High Charges")</f>
        <v>Low Charges</v>
      </c>
      <c r="Z3542" s="30" t="str">
        <f>IF(tbl_Customers[[#This Row],[total_eve_calls]]&lt;=80,"Low Calls",
IF(tbl_Customers[[#This Row],[total_eve_calls]]&lt;=120,"Medium Calls","High Calls"))</f>
        <v>Low Calls</v>
      </c>
      <c r="AA3542" s="30" t="str">
        <f>IF(tbl_Customers[[#This Row],[total_eve_charge]]&lt;=15,"Low Charges",
IF(tbl_Customers[[#This Row],[total_eve_charge]]&lt;=20,"Medium Charges","High Charges"))</f>
        <v>Low Charges</v>
      </c>
      <c r="AB35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2" s="30" t="str">
        <f>IF(tbl_Customers[[#This Row],[number_vmail_messages]] = 0, "No Usage", IF(tbl_Customers[[#This Row],[number_vmail_messages]] &lt;= 20, "Low Usage", IF(tbl_Customers[[#This Row],[number_vmail_messages]] &lt;= 40, "Medium Usgae", "High Usage")))</f>
        <v>Medium Usgae</v>
      </c>
      <c r="AD3542" s="30" t="str">
        <f>IF(tbl_Customers[[#This Row],[total_day_minutes]]&lt;=150,"Low Usage", IF(tbl_Customers[[#This Row],[total_day_minutes]]&lt;=200,"Medium Usage", IF(tbl_Customers[[#This Row],[total_day_minutes]]&lt;=250,"High Usage","Very High Usage")))</f>
        <v>Low Usage</v>
      </c>
      <c r="AE3542" s="30" t="str">
        <f>IF(tbl_Customers[[#This Row],[total_intl_calls]]&lt;=5,"Low Calls", IF(tbl_Customers[[#This Row],[total_intl_calls]]&lt;=10, "Medium Calls", "High Calls"))</f>
        <v>Low Calls</v>
      </c>
    </row>
    <row r="3543" spans="1:31"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c r="W3543" t="str">
        <f>IF(tbl_Customers[[#This Row],[number_customer_service_calls]] &lt;= 1, "0-1 Calls", IF(tbl_Customers[[#This Row],[number_customer_service_calls]] &lt;= 3, "2-3 Calls", IF(tbl_Customers[[#This Row],[number_customer_service_calls]] &lt;=5, "4-5 Calls", "6+ Calls")))</f>
        <v>0-1 Calls</v>
      </c>
      <c r="X3543" t="str">
        <f>IF(tbl_Customers[[#This Row],[account_length]] &lt;= 50, "0-50", IF(tbl_Customers[[#This Row],[account_length]] &lt;=100, "51-100", IF(tbl_Customers[[#This Row],[account_length]] &lt;= 150, "101-150", "151+")))</f>
        <v>51-100</v>
      </c>
      <c r="Y3543" s="30" t="str">
        <f>IF(tbl_Customers[[#This Row],[total_intl_charge]] &lt;= 3, "Low Charges", "High Charges")</f>
        <v>Low Charges</v>
      </c>
      <c r="Z3543" s="30" t="str">
        <f>IF(tbl_Customers[[#This Row],[total_eve_calls]]&lt;=80,"Low Calls",
IF(tbl_Customers[[#This Row],[total_eve_calls]]&lt;=120,"Medium Calls","High Calls"))</f>
        <v>Medium Calls</v>
      </c>
      <c r="AA3543" s="30" t="str">
        <f>IF(tbl_Customers[[#This Row],[total_eve_charge]]&lt;=15,"Low Charges",
IF(tbl_Customers[[#This Row],[total_eve_charge]]&lt;=20,"Medium Charges","High Charges"))</f>
        <v>Low Charges</v>
      </c>
      <c r="AB35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3" s="30" t="str">
        <f>IF(tbl_Customers[[#This Row],[number_vmail_messages]] = 0, "No Usage", IF(tbl_Customers[[#This Row],[number_vmail_messages]] &lt;= 20, "Low Usage", IF(tbl_Customers[[#This Row],[number_vmail_messages]] &lt;= 40, "Medium Usgae", "High Usage")))</f>
        <v>No Usage</v>
      </c>
      <c r="AD3543" s="30" t="str">
        <f>IF(tbl_Customers[[#This Row],[total_day_minutes]]&lt;=150,"Low Usage", IF(tbl_Customers[[#This Row],[total_day_minutes]]&lt;=200,"Medium Usage", IF(tbl_Customers[[#This Row],[total_day_minutes]]&lt;=250,"High Usage","Very High Usage")))</f>
        <v>High Usage</v>
      </c>
      <c r="AE3543" s="30" t="str">
        <f>IF(tbl_Customers[[#This Row],[total_intl_calls]]&lt;=5,"Low Calls", IF(tbl_Customers[[#This Row],[total_intl_calls]]&lt;=10, "Medium Calls", "High Calls"))</f>
        <v>Low Calls</v>
      </c>
    </row>
    <row r="3544" spans="1:31"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c r="W3544" t="str">
        <f>IF(tbl_Customers[[#This Row],[number_customer_service_calls]] &lt;= 1, "0-1 Calls", IF(tbl_Customers[[#This Row],[number_customer_service_calls]] &lt;= 3, "2-3 Calls", IF(tbl_Customers[[#This Row],[number_customer_service_calls]] &lt;=5, "4-5 Calls", "6+ Calls")))</f>
        <v>2-3 Calls</v>
      </c>
      <c r="X3544" t="str">
        <f>IF(tbl_Customers[[#This Row],[account_length]] &lt;= 50, "0-50", IF(tbl_Customers[[#This Row],[account_length]] &lt;=100, "51-100", IF(tbl_Customers[[#This Row],[account_length]] &lt;= 150, "101-150", "151+")))</f>
        <v>51-100</v>
      </c>
      <c r="Y3544" s="30" t="str">
        <f>IF(tbl_Customers[[#This Row],[total_intl_charge]] &lt;= 3, "Low Charges", "High Charges")</f>
        <v>Low Charges</v>
      </c>
      <c r="Z3544" s="30" t="str">
        <f>IF(tbl_Customers[[#This Row],[total_eve_calls]]&lt;=80,"Low Calls",
IF(tbl_Customers[[#This Row],[total_eve_calls]]&lt;=120,"Medium Calls","High Calls"))</f>
        <v>Medium Calls</v>
      </c>
      <c r="AA3544" s="30" t="str">
        <f>IF(tbl_Customers[[#This Row],[total_eve_charge]]&lt;=15,"Low Charges",
IF(tbl_Customers[[#This Row],[total_eve_charge]]&lt;=20,"Medium Charges","High Charges"))</f>
        <v>Low Charges</v>
      </c>
      <c r="AB35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4" s="30" t="str">
        <f>IF(tbl_Customers[[#This Row],[number_vmail_messages]] = 0, "No Usage", IF(tbl_Customers[[#This Row],[number_vmail_messages]] &lt;= 20, "Low Usage", IF(tbl_Customers[[#This Row],[number_vmail_messages]] &lt;= 40, "Medium Usgae", "High Usage")))</f>
        <v>No Usage</v>
      </c>
      <c r="AD3544" s="30" t="str">
        <f>IF(tbl_Customers[[#This Row],[total_day_minutes]]&lt;=150,"Low Usage", IF(tbl_Customers[[#This Row],[total_day_minutes]]&lt;=200,"Medium Usage", IF(tbl_Customers[[#This Row],[total_day_minutes]]&lt;=250,"High Usage","Very High Usage")))</f>
        <v>Very High Usage</v>
      </c>
      <c r="AE3544" s="30" t="str">
        <f>IF(tbl_Customers[[#This Row],[total_intl_calls]]&lt;=5,"Low Calls", IF(tbl_Customers[[#This Row],[total_intl_calls]]&lt;=10, "Medium Calls", "High Calls"))</f>
        <v>Low Calls</v>
      </c>
    </row>
    <row r="3545" spans="1:31"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c r="W3545" t="str">
        <f>IF(tbl_Customers[[#This Row],[number_customer_service_calls]] &lt;= 1, "0-1 Calls", IF(tbl_Customers[[#This Row],[number_customer_service_calls]] &lt;= 3, "2-3 Calls", IF(tbl_Customers[[#This Row],[number_customer_service_calls]] &lt;=5, "4-5 Calls", "6+ Calls")))</f>
        <v>0-1 Calls</v>
      </c>
      <c r="X3545" t="str">
        <f>IF(tbl_Customers[[#This Row],[account_length]] &lt;= 50, "0-50", IF(tbl_Customers[[#This Row],[account_length]] &lt;=100, "51-100", IF(tbl_Customers[[#This Row],[account_length]] &lt;= 150, "101-150", "151+")))</f>
        <v>51-100</v>
      </c>
      <c r="Y3545" s="30" t="str">
        <f>IF(tbl_Customers[[#This Row],[total_intl_charge]] &lt;= 3, "Low Charges", "High Charges")</f>
        <v>Low Charges</v>
      </c>
      <c r="Z3545" s="30" t="str">
        <f>IF(tbl_Customers[[#This Row],[total_eve_calls]]&lt;=80,"Low Calls",
IF(tbl_Customers[[#This Row],[total_eve_calls]]&lt;=120,"Medium Calls","High Calls"))</f>
        <v>Low Calls</v>
      </c>
      <c r="AA3545" s="30" t="str">
        <f>IF(tbl_Customers[[#This Row],[total_eve_charge]]&lt;=15,"Low Charges",
IF(tbl_Customers[[#This Row],[total_eve_charge]]&lt;=20,"Medium Charges","High Charges"))</f>
        <v>Medium Charges</v>
      </c>
      <c r="AB35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5" s="30" t="str">
        <f>IF(tbl_Customers[[#This Row],[number_vmail_messages]] = 0, "No Usage", IF(tbl_Customers[[#This Row],[number_vmail_messages]] &lt;= 20, "Low Usage", IF(tbl_Customers[[#This Row],[number_vmail_messages]] &lt;= 40, "Medium Usgae", "High Usage")))</f>
        <v>No Usage</v>
      </c>
      <c r="AD3545" s="30" t="str">
        <f>IF(tbl_Customers[[#This Row],[total_day_minutes]]&lt;=150,"Low Usage", IF(tbl_Customers[[#This Row],[total_day_minutes]]&lt;=200,"Medium Usage", IF(tbl_Customers[[#This Row],[total_day_minutes]]&lt;=250,"High Usage","Very High Usage")))</f>
        <v>Low Usage</v>
      </c>
      <c r="AE3545" s="30" t="str">
        <f>IF(tbl_Customers[[#This Row],[total_intl_calls]]&lt;=5,"Low Calls", IF(tbl_Customers[[#This Row],[total_intl_calls]]&lt;=10, "Medium Calls", "High Calls"))</f>
        <v>Medium Calls</v>
      </c>
    </row>
    <row r="3546" spans="1:31"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c r="W3546" t="str">
        <f>IF(tbl_Customers[[#This Row],[number_customer_service_calls]] &lt;= 1, "0-1 Calls", IF(tbl_Customers[[#This Row],[number_customer_service_calls]] &lt;= 3, "2-3 Calls", IF(tbl_Customers[[#This Row],[number_customer_service_calls]] &lt;=5, "4-5 Calls", "6+ Calls")))</f>
        <v>0-1 Calls</v>
      </c>
      <c r="X3546" t="str">
        <f>IF(tbl_Customers[[#This Row],[account_length]] &lt;= 50, "0-50", IF(tbl_Customers[[#This Row],[account_length]] &lt;=100, "51-100", IF(tbl_Customers[[#This Row],[account_length]] &lt;= 150, "101-150", "151+")))</f>
        <v>51-100</v>
      </c>
      <c r="Y3546" s="30" t="str">
        <f>IF(tbl_Customers[[#This Row],[total_intl_charge]] &lt;= 3, "Low Charges", "High Charges")</f>
        <v>Low Charges</v>
      </c>
      <c r="Z3546" s="30" t="str">
        <f>IF(tbl_Customers[[#This Row],[total_eve_calls]]&lt;=80,"Low Calls",
IF(tbl_Customers[[#This Row],[total_eve_calls]]&lt;=120,"Medium Calls","High Calls"))</f>
        <v>Medium Calls</v>
      </c>
      <c r="AA3546" s="30" t="str">
        <f>IF(tbl_Customers[[#This Row],[total_eve_charge]]&lt;=15,"Low Charges",
IF(tbl_Customers[[#This Row],[total_eve_charge]]&lt;=20,"Medium Charges","High Charges"))</f>
        <v>Medium Charges</v>
      </c>
      <c r="AB35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6" s="30" t="str">
        <f>IF(tbl_Customers[[#This Row],[number_vmail_messages]] = 0, "No Usage", IF(tbl_Customers[[#This Row],[number_vmail_messages]] &lt;= 20, "Low Usage", IF(tbl_Customers[[#This Row],[number_vmail_messages]] &lt;= 40, "Medium Usgae", "High Usage")))</f>
        <v>No Usage</v>
      </c>
      <c r="AD3546" s="30" t="str">
        <f>IF(tbl_Customers[[#This Row],[total_day_minutes]]&lt;=150,"Low Usage", IF(tbl_Customers[[#This Row],[total_day_minutes]]&lt;=200,"Medium Usage", IF(tbl_Customers[[#This Row],[total_day_minutes]]&lt;=250,"High Usage","Very High Usage")))</f>
        <v>Medium Usage</v>
      </c>
      <c r="AE3546" s="30" t="str">
        <f>IF(tbl_Customers[[#This Row],[total_intl_calls]]&lt;=5,"Low Calls", IF(tbl_Customers[[#This Row],[total_intl_calls]]&lt;=10, "Medium Calls", "High Calls"))</f>
        <v>Low Calls</v>
      </c>
    </row>
    <row r="3547" spans="1:31"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c r="W3547" t="str">
        <f>IF(tbl_Customers[[#This Row],[number_customer_service_calls]] &lt;= 1, "0-1 Calls", IF(tbl_Customers[[#This Row],[number_customer_service_calls]] &lt;= 3, "2-3 Calls", IF(tbl_Customers[[#This Row],[number_customer_service_calls]] &lt;=5, "4-5 Calls", "6+ Calls")))</f>
        <v>2-3 Calls</v>
      </c>
      <c r="X3547" t="str">
        <f>IF(tbl_Customers[[#This Row],[account_length]] &lt;= 50, "0-50", IF(tbl_Customers[[#This Row],[account_length]] &lt;=100, "51-100", IF(tbl_Customers[[#This Row],[account_length]] &lt;= 150, "101-150", "151+")))</f>
        <v>101-150</v>
      </c>
      <c r="Y3547" s="30" t="str">
        <f>IF(tbl_Customers[[#This Row],[total_intl_charge]] &lt;= 3, "Low Charges", "High Charges")</f>
        <v>Low Charges</v>
      </c>
      <c r="Z3547" s="30" t="str">
        <f>IF(tbl_Customers[[#This Row],[total_eve_calls]]&lt;=80,"Low Calls",
IF(tbl_Customers[[#This Row],[total_eve_calls]]&lt;=120,"Medium Calls","High Calls"))</f>
        <v>Medium Calls</v>
      </c>
      <c r="AA3547" s="30" t="str">
        <f>IF(tbl_Customers[[#This Row],[total_eve_charge]]&lt;=15,"Low Charges",
IF(tbl_Customers[[#This Row],[total_eve_charge]]&lt;=20,"Medium Charges","High Charges"))</f>
        <v>Medium Charges</v>
      </c>
      <c r="AB35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7" s="30" t="str">
        <f>IF(tbl_Customers[[#This Row],[number_vmail_messages]] = 0, "No Usage", IF(tbl_Customers[[#This Row],[number_vmail_messages]] &lt;= 20, "Low Usage", IF(tbl_Customers[[#This Row],[number_vmail_messages]] &lt;= 40, "Medium Usgae", "High Usage")))</f>
        <v>No Usage</v>
      </c>
      <c r="AD3547" s="30" t="str">
        <f>IF(tbl_Customers[[#This Row],[total_day_minutes]]&lt;=150,"Low Usage", IF(tbl_Customers[[#This Row],[total_day_minutes]]&lt;=200,"Medium Usage", IF(tbl_Customers[[#This Row],[total_day_minutes]]&lt;=250,"High Usage","Very High Usage")))</f>
        <v>Low Usage</v>
      </c>
      <c r="AE3547" s="30" t="str">
        <f>IF(tbl_Customers[[#This Row],[total_intl_calls]]&lt;=5,"Low Calls", IF(tbl_Customers[[#This Row],[total_intl_calls]]&lt;=10, "Medium Calls", "High Calls"))</f>
        <v>Low Calls</v>
      </c>
    </row>
    <row r="3548" spans="1:31"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c r="W3548" t="str">
        <f>IF(tbl_Customers[[#This Row],[number_customer_service_calls]] &lt;= 1, "0-1 Calls", IF(tbl_Customers[[#This Row],[number_customer_service_calls]] &lt;= 3, "2-3 Calls", IF(tbl_Customers[[#This Row],[number_customer_service_calls]] &lt;=5, "4-5 Calls", "6+ Calls")))</f>
        <v>0-1 Calls</v>
      </c>
      <c r="X3548" t="str">
        <f>IF(tbl_Customers[[#This Row],[account_length]] &lt;= 50, "0-50", IF(tbl_Customers[[#This Row],[account_length]] &lt;=100, "51-100", IF(tbl_Customers[[#This Row],[account_length]] &lt;= 150, "101-150", "151+")))</f>
        <v>0-50</v>
      </c>
      <c r="Y3548" s="30" t="str">
        <f>IF(tbl_Customers[[#This Row],[total_intl_charge]] &lt;= 3, "Low Charges", "High Charges")</f>
        <v>Low Charges</v>
      </c>
      <c r="Z3548" s="30" t="str">
        <f>IF(tbl_Customers[[#This Row],[total_eve_calls]]&lt;=80,"Low Calls",
IF(tbl_Customers[[#This Row],[total_eve_calls]]&lt;=120,"Medium Calls","High Calls"))</f>
        <v>Medium Calls</v>
      </c>
      <c r="AA3548" s="30" t="str">
        <f>IF(tbl_Customers[[#This Row],[total_eve_charge]]&lt;=15,"Low Charges",
IF(tbl_Customers[[#This Row],[total_eve_charge]]&lt;=20,"Medium Charges","High Charges"))</f>
        <v>High Charges</v>
      </c>
      <c r="AB35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48" s="30" t="str">
        <f>IF(tbl_Customers[[#This Row],[number_vmail_messages]] = 0, "No Usage", IF(tbl_Customers[[#This Row],[number_vmail_messages]] &lt;= 20, "Low Usage", IF(tbl_Customers[[#This Row],[number_vmail_messages]] &lt;= 40, "Medium Usgae", "High Usage")))</f>
        <v>Medium Usgae</v>
      </c>
      <c r="AD3548" s="30" t="str">
        <f>IF(tbl_Customers[[#This Row],[total_day_minutes]]&lt;=150,"Low Usage", IF(tbl_Customers[[#This Row],[total_day_minutes]]&lt;=200,"Medium Usage", IF(tbl_Customers[[#This Row],[total_day_minutes]]&lt;=250,"High Usage","Very High Usage")))</f>
        <v>Low Usage</v>
      </c>
      <c r="AE3548" s="30" t="str">
        <f>IF(tbl_Customers[[#This Row],[total_intl_calls]]&lt;=5,"Low Calls", IF(tbl_Customers[[#This Row],[total_intl_calls]]&lt;=10, "Medium Calls", "High Calls"))</f>
        <v>Medium Calls</v>
      </c>
    </row>
    <row r="3549" spans="1:31"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c r="W3549" t="str">
        <f>IF(tbl_Customers[[#This Row],[number_customer_service_calls]] &lt;= 1, "0-1 Calls", IF(tbl_Customers[[#This Row],[number_customer_service_calls]] &lt;= 3, "2-3 Calls", IF(tbl_Customers[[#This Row],[number_customer_service_calls]] &lt;=5, "4-5 Calls", "6+ Calls")))</f>
        <v>2-3 Calls</v>
      </c>
      <c r="X3549" t="str">
        <f>IF(tbl_Customers[[#This Row],[account_length]] &lt;= 50, "0-50", IF(tbl_Customers[[#This Row],[account_length]] &lt;=100, "51-100", IF(tbl_Customers[[#This Row],[account_length]] &lt;= 150, "101-150", "151+")))</f>
        <v>101-150</v>
      </c>
      <c r="Y3549" s="30" t="str">
        <f>IF(tbl_Customers[[#This Row],[total_intl_charge]] &lt;= 3, "Low Charges", "High Charges")</f>
        <v>High Charges</v>
      </c>
      <c r="Z3549" s="30" t="str">
        <f>IF(tbl_Customers[[#This Row],[total_eve_calls]]&lt;=80,"Low Calls",
IF(tbl_Customers[[#This Row],[total_eve_calls]]&lt;=120,"Medium Calls","High Calls"))</f>
        <v>Medium Calls</v>
      </c>
      <c r="AA3549" s="30" t="str">
        <f>IF(tbl_Customers[[#This Row],[total_eve_charge]]&lt;=15,"Low Charges",
IF(tbl_Customers[[#This Row],[total_eve_charge]]&lt;=20,"Medium Charges","High Charges"))</f>
        <v>High Charges</v>
      </c>
      <c r="AB35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49" s="30" t="str">
        <f>IF(tbl_Customers[[#This Row],[number_vmail_messages]] = 0, "No Usage", IF(tbl_Customers[[#This Row],[number_vmail_messages]] &lt;= 20, "Low Usage", IF(tbl_Customers[[#This Row],[number_vmail_messages]] &lt;= 40, "Medium Usgae", "High Usage")))</f>
        <v>No Usage</v>
      </c>
      <c r="AD3549" s="30" t="str">
        <f>IF(tbl_Customers[[#This Row],[total_day_minutes]]&lt;=150,"Low Usage", IF(tbl_Customers[[#This Row],[total_day_minutes]]&lt;=200,"Medium Usage", IF(tbl_Customers[[#This Row],[total_day_minutes]]&lt;=250,"High Usage","Very High Usage")))</f>
        <v>Low Usage</v>
      </c>
      <c r="AE3549" s="30" t="str">
        <f>IF(tbl_Customers[[#This Row],[total_intl_calls]]&lt;=5,"Low Calls", IF(tbl_Customers[[#This Row],[total_intl_calls]]&lt;=10, "Medium Calls", "High Calls"))</f>
        <v>Medium Calls</v>
      </c>
    </row>
    <row r="3550" spans="1:31"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c r="W3550" t="str">
        <f>IF(tbl_Customers[[#This Row],[number_customer_service_calls]] &lt;= 1, "0-1 Calls", IF(tbl_Customers[[#This Row],[number_customer_service_calls]] &lt;= 3, "2-3 Calls", IF(tbl_Customers[[#This Row],[number_customer_service_calls]] &lt;=5, "4-5 Calls", "6+ Calls")))</f>
        <v>0-1 Calls</v>
      </c>
      <c r="X3550" t="str">
        <f>IF(tbl_Customers[[#This Row],[account_length]] &lt;= 50, "0-50", IF(tbl_Customers[[#This Row],[account_length]] &lt;=100, "51-100", IF(tbl_Customers[[#This Row],[account_length]] &lt;= 150, "101-150", "151+")))</f>
        <v>101-150</v>
      </c>
      <c r="Y3550" s="30" t="str">
        <f>IF(tbl_Customers[[#This Row],[total_intl_charge]] &lt;= 3, "Low Charges", "High Charges")</f>
        <v>Low Charges</v>
      </c>
      <c r="Z3550" s="30" t="str">
        <f>IF(tbl_Customers[[#This Row],[total_eve_calls]]&lt;=80,"Low Calls",
IF(tbl_Customers[[#This Row],[total_eve_calls]]&lt;=120,"Medium Calls","High Calls"))</f>
        <v>Medium Calls</v>
      </c>
      <c r="AA3550" s="30" t="str">
        <f>IF(tbl_Customers[[#This Row],[total_eve_charge]]&lt;=15,"Low Charges",
IF(tbl_Customers[[#This Row],[total_eve_charge]]&lt;=20,"Medium Charges","High Charges"))</f>
        <v>Medium Charges</v>
      </c>
      <c r="AB35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0" s="30" t="str">
        <f>IF(tbl_Customers[[#This Row],[number_vmail_messages]] = 0, "No Usage", IF(tbl_Customers[[#This Row],[number_vmail_messages]] &lt;= 20, "Low Usage", IF(tbl_Customers[[#This Row],[number_vmail_messages]] &lt;= 40, "Medium Usgae", "High Usage")))</f>
        <v>No Usage</v>
      </c>
      <c r="AD3550" s="30" t="str">
        <f>IF(tbl_Customers[[#This Row],[total_day_minutes]]&lt;=150,"Low Usage", IF(tbl_Customers[[#This Row],[total_day_minutes]]&lt;=200,"Medium Usage", IF(tbl_Customers[[#This Row],[total_day_minutes]]&lt;=250,"High Usage","Very High Usage")))</f>
        <v>Low Usage</v>
      </c>
      <c r="AE3550" s="30" t="str">
        <f>IF(tbl_Customers[[#This Row],[total_intl_calls]]&lt;=5,"Low Calls", IF(tbl_Customers[[#This Row],[total_intl_calls]]&lt;=10, "Medium Calls", "High Calls"))</f>
        <v>Low Calls</v>
      </c>
    </row>
    <row r="3551" spans="1:31"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c r="W3551" t="str">
        <f>IF(tbl_Customers[[#This Row],[number_customer_service_calls]] &lt;= 1, "0-1 Calls", IF(tbl_Customers[[#This Row],[number_customer_service_calls]] &lt;= 3, "2-3 Calls", IF(tbl_Customers[[#This Row],[number_customer_service_calls]] &lt;=5, "4-5 Calls", "6+ Calls")))</f>
        <v>0-1 Calls</v>
      </c>
      <c r="X3551" t="str">
        <f>IF(tbl_Customers[[#This Row],[account_length]] &lt;= 50, "0-50", IF(tbl_Customers[[#This Row],[account_length]] &lt;=100, "51-100", IF(tbl_Customers[[#This Row],[account_length]] &lt;= 150, "101-150", "151+")))</f>
        <v>51-100</v>
      </c>
      <c r="Y3551" s="30" t="str">
        <f>IF(tbl_Customers[[#This Row],[total_intl_charge]] &lt;= 3, "Low Charges", "High Charges")</f>
        <v>Low Charges</v>
      </c>
      <c r="Z3551" s="30" t="str">
        <f>IF(tbl_Customers[[#This Row],[total_eve_calls]]&lt;=80,"Low Calls",
IF(tbl_Customers[[#This Row],[total_eve_calls]]&lt;=120,"Medium Calls","High Calls"))</f>
        <v>Medium Calls</v>
      </c>
      <c r="AA3551" s="30" t="str">
        <f>IF(tbl_Customers[[#This Row],[total_eve_charge]]&lt;=15,"Low Charges",
IF(tbl_Customers[[#This Row],[total_eve_charge]]&lt;=20,"Medium Charges","High Charges"))</f>
        <v>Medium Charges</v>
      </c>
      <c r="AB35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1" s="30" t="str">
        <f>IF(tbl_Customers[[#This Row],[number_vmail_messages]] = 0, "No Usage", IF(tbl_Customers[[#This Row],[number_vmail_messages]] &lt;= 20, "Low Usage", IF(tbl_Customers[[#This Row],[number_vmail_messages]] &lt;= 40, "Medium Usgae", "High Usage")))</f>
        <v>No Usage</v>
      </c>
      <c r="AD3551" s="30" t="str">
        <f>IF(tbl_Customers[[#This Row],[total_day_minutes]]&lt;=150,"Low Usage", IF(tbl_Customers[[#This Row],[total_day_minutes]]&lt;=200,"Medium Usage", IF(tbl_Customers[[#This Row],[total_day_minutes]]&lt;=250,"High Usage","Very High Usage")))</f>
        <v>Medium Usage</v>
      </c>
      <c r="AE3551" s="30" t="str">
        <f>IF(tbl_Customers[[#This Row],[total_intl_calls]]&lt;=5,"Low Calls", IF(tbl_Customers[[#This Row],[total_intl_calls]]&lt;=10, "Medium Calls", "High Calls"))</f>
        <v>Low Calls</v>
      </c>
    </row>
    <row r="3552" spans="1:31"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c r="W3552" t="str">
        <f>IF(tbl_Customers[[#This Row],[number_customer_service_calls]] &lt;= 1, "0-1 Calls", IF(tbl_Customers[[#This Row],[number_customer_service_calls]] &lt;= 3, "2-3 Calls", IF(tbl_Customers[[#This Row],[number_customer_service_calls]] &lt;=5, "4-5 Calls", "6+ Calls")))</f>
        <v>2-3 Calls</v>
      </c>
      <c r="X3552" t="str">
        <f>IF(tbl_Customers[[#This Row],[account_length]] &lt;= 50, "0-50", IF(tbl_Customers[[#This Row],[account_length]] &lt;=100, "51-100", IF(tbl_Customers[[#This Row],[account_length]] &lt;= 150, "101-150", "151+")))</f>
        <v>101-150</v>
      </c>
      <c r="Y3552" s="30" t="str">
        <f>IF(tbl_Customers[[#This Row],[total_intl_charge]] &lt;= 3, "Low Charges", "High Charges")</f>
        <v>Low Charges</v>
      </c>
      <c r="Z3552" s="30" t="str">
        <f>IF(tbl_Customers[[#This Row],[total_eve_calls]]&lt;=80,"Low Calls",
IF(tbl_Customers[[#This Row],[total_eve_calls]]&lt;=120,"Medium Calls","High Calls"))</f>
        <v>Medium Calls</v>
      </c>
      <c r="AA3552" s="30" t="str">
        <f>IF(tbl_Customers[[#This Row],[total_eve_charge]]&lt;=15,"Low Charges",
IF(tbl_Customers[[#This Row],[total_eve_charge]]&lt;=20,"Medium Charges","High Charges"))</f>
        <v>High Charges</v>
      </c>
      <c r="AB35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2" s="30" t="str">
        <f>IF(tbl_Customers[[#This Row],[number_vmail_messages]] = 0, "No Usage", IF(tbl_Customers[[#This Row],[number_vmail_messages]] &lt;= 20, "Low Usage", IF(tbl_Customers[[#This Row],[number_vmail_messages]] &lt;= 40, "Medium Usgae", "High Usage")))</f>
        <v>No Usage</v>
      </c>
      <c r="AD3552" s="30" t="str">
        <f>IF(tbl_Customers[[#This Row],[total_day_minutes]]&lt;=150,"Low Usage", IF(tbl_Customers[[#This Row],[total_day_minutes]]&lt;=200,"Medium Usage", IF(tbl_Customers[[#This Row],[total_day_minutes]]&lt;=250,"High Usage","Very High Usage")))</f>
        <v>Low Usage</v>
      </c>
      <c r="AE3552" s="30" t="str">
        <f>IF(tbl_Customers[[#This Row],[total_intl_calls]]&lt;=5,"Low Calls", IF(tbl_Customers[[#This Row],[total_intl_calls]]&lt;=10, "Medium Calls", "High Calls"))</f>
        <v>Medium Calls</v>
      </c>
    </row>
    <row r="3553" spans="1:31"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c r="W3553" t="str">
        <f>IF(tbl_Customers[[#This Row],[number_customer_service_calls]] &lt;= 1, "0-1 Calls", IF(tbl_Customers[[#This Row],[number_customer_service_calls]] &lt;= 3, "2-3 Calls", IF(tbl_Customers[[#This Row],[number_customer_service_calls]] &lt;=5, "4-5 Calls", "6+ Calls")))</f>
        <v>0-1 Calls</v>
      </c>
      <c r="X3553" t="str">
        <f>IF(tbl_Customers[[#This Row],[account_length]] &lt;= 50, "0-50", IF(tbl_Customers[[#This Row],[account_length]] &lt;=100, "51-100", IF(tbl_Customers[[#This Row],[account_length]] &lt;= 150, "101-150", "151+")))</f>
        <v>51-100</v>
      </c>
      <c r="Y3553" s="30" t="str">
        <f>IF(tbl_Customers[[#This Row],[total_intl_charge]] &lt;= 3, "Low Charges", "High Charges")</f>
        <v>Low Charges</v>
      </c>
      <c r="Z3553" s="30" t="str">
        <f>IF(tbl_Customers[[#This Row],[total_eve_calls]]&lt;=80,"Low Calls",
IF(tbl_Customers[[#This Row],[total_eve_calls]]&lt;=120,"Medium Calls","High Calls"))</f>
        <v>Medium Calls</v>
      </c>
      <c r="AA3553" s="30" t="str">
        <f>IF(tbl_Customers[[#This Row],[total_eve_charge]]&lt;=15,"Low Charges",
IF(tbl_Customers[[#This Row],[total_eve_charge]]&lt;=20,"Medium Charges","High Charges"))</f>
        <v>Low Charges</v>
      </c>
      <c r="AB35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3" s="30" t="str">
        <f>IF(tbl_Customers[[#This Row],[number_vmail_messages]] = 0, "No Usage", IF(tbl_Customers[[#This Row],[number_vmail_messages]] &lt;= 20, "Low Usage", IF(tbl_Customers[[#This Row],[number_vmail_messages]] &lt;= 40, "Medium Usgae", "High Usage")))</f>
        <v>No Usage</v>
      </c>
      <c r="AD3553" s="30" t="str">
        <f>IF(tbl_Customers[[#This Row],[total_day_minutes]]&lt;=150,"Low Usage", IF(tbl_Customers[[#This Row],[total_day_minutes]]&lt;=200,"Medium Usage", IF(tbl_Customers[[#This Row],[total_day_minutes]]&lt;=250,"High Usage","Very High Usage")))</f>
        <v>High Usage</v>
      </c>
      <c r="AE3553" s="30" t="str">
        <f>IF(tbl_Customers[[#This Row],[total_intl_calls]]&lt;=5,"Low Calls", IF(tbl_Customers[[#This Row],[total_intl_calls]]&lt;=10, "Medium Calls", "High Calls"))</f>
        <v>Low Calls</v>
      </c>
    </row>
    <row r="3554" spans="1:31"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c r="W3554" t="str">
        <f>IF(tbl_Customers[[#This Row],[number_customer_service_calls]] &lt;= 1, "0-1 Calls", IF(tbl_Customers[[#This Row],[number_customer_service_calls]] &lt;= 3, "2-3 Calls", IF(tbl_Customers[[#This Row],[number_customer_service_calls]] &lt;=5, "4-5 Calls", "6+ Calls")))</f>
        <v>0-1 Calls</v>
      </c>
      <c r="X3554" t="str">
        <f>IF(tbl_Customers[[#This Row],[account_length]] &lt;= 50, "0-50", IF(tbl_Customers[[#This Row],[account_length]] &lt;=100, "51-100", IF(tbl_Customers[[#This Row],[account_length]] &lt;= 150, "101-150", "151+")))</f>
        <v>151+</v>
      </c>
      <c r="Y3554" s="30" t="str">
        <f>IF(tbl_Customers[[#This Row],[total_intl_charge]] &lt;= 3, "Low Charges", "High Charges")</f>
        <v>Low Charges</v>
      </c>
      <c r="Z3554" s="30" t="str">
        <f>IF(tbl_Customers[[#This Row],[total_eve_calls]]&lt;=80,"Low Calls",
IF(tbl_Customers[[#This Row],[total_eve_calls]]&lt;=120,"Medium Calls","High Calls"))</f>
        <v>Low Calls</v>
      </c>
      <c r="AA3554" s="30" t="str">
        <f>IF(tbl_Customers[[#This Row],[total_eve_charge]]&lt;=15,"Low Charges",
IF(tbl_Customers[[#This Row],[total_eve_charge]]&lt;=20,"Medium Charges","High Charges"))</f>
        <v>Medium Charges</v>
      </c>
      <c r="AB35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4" s="30" t="str">
        <f>IF(tbl_Customers[[#This Row],[number_vmail_messages]] = 0, "No Usage", IF(tbl_Customers[[#This Row],[number_vmail_messages]] &lt;= 20, "Low Usage", IF(tbl_Customers[[#This Row],[number_vmail_messages]] &lt;= 40, "Medium Usgae", "High Usage")))</f>
        <v>No Usage</v>
      </c>
      <c r="AD3554" s="30" t="str">
        <f>IF(tbl_Customers[[#This Row],[total_day_minutes]]&lt;=150,"Low Usage", IF(tbl_Customers[[#This Row],[total_day_minutes]]&lt;=200,"Medium Usage", IF(tbl_Customers[[#This Row],[total_day_minutes]]&lt;=250,"High Usage","Very High Usage")))</f>
        <v>High Usage</v>
      </c>
      <c r="AE3554" s="30" t="str">
        <f>IF(tbl_Customers[[#This Row],[total_intl_calls]]&lt;=5,"Low Calls", IF(tbl_Customers[[#This Row],[total_intl_calls]]&lt;=10, "Medium Calls", "High Calls"))</f>
        <v>Medium Calls</v>
      </c>
    </row>
    <row r="3555" spans="1:31"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c r="W3555" t="str">
        <f>IF(tbl_Customers[[#This Row],[number_customer_service_calls]] &lt;= 1, "0-1 Calls", IF(tbl_Customers[[#This Row],[number_customer_service_calls]] &lt;= 3, "2-3 Calls", IF(tbl_Customers[[#This Row],[number_customer_service_calls]] &lt;=5, "4-5 Calls", "6+ Calls")))</f>
        <v>2-3 Calls</v>
      </c>
      <c r="X3555" t="str">
        <f>IF(tbl_Customers[[#This Row],[account_length]] &lt;= 50, "0-50", IF(tbl_Customers[[#This Row],[account_length]] &lt;=100, "51-100", IF(tbl_Customers[[#This Row],[account_length]] &lt;= 150, "101-150", "151+")))</f>
        <v>151+</v>
      </c>
      <c r="Y3555" s="30" t="str">
        <f>IF(tbl_Customers[[#This Row],[total_intl_charge]] &lt;= 3, "Low Charges", "High Charges")</f>
        <v>Low Charges</v>
      </c>
      <c r="Z3555" s="30" t="str">
        <f>IF(tbl_Customers[[#This Row],[total_eve_calls]]&lt;=80,"Low Calls",
IF(tbl_Customers[[#This Row],[total_eve_calls]]&lt;=120,"Medium Calls","High Calls"))</f>
        <v>Medium Calls</v>
      </c>
      <c r="AA3555" s="30" t="str">
        <f>IF(tbl_Customers[[#This Row],[total_eve_charge]]&lt;=15,"Low Charges",
IF(tbl_Customers[[#This Row],[total_eve_charge]]&lt;=20,"Medium Charges","High Charges"))</f>
        <v>Medium Charges</v>
      </c>
      <c r="AB35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5" s="30" t="str">
        <f>IF(tbl_Customers[[#This Row],[number_vmail_messages]] = 0, "No Usage", IF(tbl_Customers[[#This Row],[number_vmail_messages]] &lt;= 20, "Low Usage", IF(tbl_Customers[[#This Row],[number_vmail_messages]] &lt;= 40, "Medium Usgae", "High Usage")))</f>
        <v>Medium Usgae</v>
      </c>
      <c r="AD3555" s="30" t="str">
        <f>IF(tbl_Customers[[#This Row],[total_day_minutes]]&lt;=150,"Low Usage", IF(tbl_Customers[[#This Row],[total_day_minutes]]&lt;=200,"Medium Usage", IF(tbl_Customers[[#This Row],[total_day_minutes]]&lt;=250,"High Usage","Very High Usage")))</f>
        <v>Medium Usage</v>
      </c>
      <c r="AE3555" s="30" t="str">
        <f>IF(tbl_Customers[[#This Row],[total_intl_calls]]&lt;=5,"Low Calls", IF(tbl_Customers[[#This Row],[total_intl_calls]]&lt;=10, "Medium Calls", "High Calls"))</f>
        <v>Low Calls</v>
      </c>
    </row>
    <row r="3556" spans="1:31"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c r="W3556" t="str">
        <f>IF(tbl_Customers[[#This Row],[number_customer_service_calls]] &lt;= 1, "0-1 Calls", IF(tbl_Customers[[#This Row],[number_customer_service_calls]] &lt;= 3, "2-3 Calls", IF(tbl_Customers[[#This Row],[number_customer_service_calls]] &lt;=5, "4-5 Calls", "6+ Calls")))</f>
        <v>4-5 Calls</v>
      </c>
      <c r="X3556" t="str">
        <f>IF(tbl_Customers[[#This Row],[account_length]] &lt;= 50, "0-50", IF(tbl_Customers[[#This Row],[account_length]] &lt;=100, "51-100", IF(tbl_Customers[[#This Row],[account_length]] &lt;= 150, "101-150", "151+")))</f>
        <v>101-150</v>
      </c>
      <c r="Y3556" s="30" t="str">
        <f>IF(tbl_Customers[[#This Row],[total_intl_charge]] &lt;= 3, "Low Charges", "High Charges")</f>
        <v>High Charges</v>
      </c>
      <c r="Z3556" s="30" t="str">
        <f>IF(tbl_Customers[[#This Row],[total_eve_calls]]&lt;=80,"Low Calls",
IF(tbl_Customers[[#This Row],[total_eve_calls]]&lt;=120,"Medium Calls","High Calls"))</f>
        <v>Low Calls</v>
      </c>
      <c r="AA3556" s="30" t="str">
        <f>IF(tbl_Customers[[#This Row],[total_eve_charge]]&lt;=15,"Low Charges",
IF(tbl_Customers[[#This Row],[total_eve_charge]]&lt;=20,"Medium Charges","High Charges"))</f>
        <v>Medium Charges</v>
      </c>
      <c r="AB35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56" s="30" t="str">
        <f>IF(tbl_Customers[[#This Row],[number_vmail_messages]] = 0, "No Usage", IF(tbl_Customers[[#This Row],[number_vmail_messages]] &lt;= 20, "Low Usage", IF(tbl_Customers[[#This Row],[number_vmail_messages]] &lt;= 40, "Medium Usgae", "High Usage")))</f>
        <v>No Usage</v>
      </c>
      <c r="AD3556" s="30" t="str">
        <f>IF(tbl_Customers[[#This Row],[total_day_minutes]]&lt;=150,"Low Usage", IF(tbl_Customers[[#This Row],[total_day_minutes]]&lt;=200,"Medium Usage", IF(tbl_Customers[[#This Row],[total_day_minutes]]&lt;=250,"High Usage","Very High Usage")))</f>
        <v>Medium Usage</v>
      </c>
      <c r="AE3556" s="30" t="str">
        <f>IF(tbl_Customers[[#This Row],[total_intl_calls]]&lt;=5,"Low Calls", IF(tbl_Customers[[#This Row],[total_intl_calls]]&lt;=10, "Medium Calls", "High Calls"))</f>
        <v>Low Calls</v>
      </c>
    </row>
    <row r="3557" spans="1:31"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c r="W3557" t="str">
        <f>IF(tbl_Customers[[#This Row],[number_customer_service_calls]] &lt;= 1, "0-1 Calls", IF(tbl_Customers[[#This Row],[number_customer_service_calls]] &lt;= 3, "2-3 Calls", IF(tbl_Customers[[#This Row],[number_customer_service_calls]] &lt;=5, "4-5 Calls", "6+ Calls")))</f>
        <v>0-1 Calls</v>
      </c>
      <c r="X3557" t="str">
        <f>IF(tbl_Customers[[#This Row],[account_length]] &lt;= 50, "0-50", IF(tbl_Customers[[#This Row],[account_length]] &lt;=100, "51-100", IF(tbl_Customers[[#This Row],[account_length]] &lt;= 150, "101-150", "151+")))</f>
        <v>51-100</v>
      </c>
      <c r="Y3557" s="30" t="str">
        <f>IF(tbl_Customers[[#This Row],[total_intl_charge]] &lt;= 3, "Low Charges", "High Charges")</f>
        <v>Low Charges</v>
      </c>
      <c r="Z3557" s="30" t="str">
        <f>IF(tbl_Customers[[#This Row],[total_eve_calls]]&lt;=80,"Low Calls",
IF(tbl_Customers[[#This Row],[total_eve_calls]]&lt;=120,"Medium Calls","High Calls"))</f>
        <v>Medium Calls</v>
      </c>
      <c r="AA3557" s="30" t="str">
        <f>IF(tbl_Customers[[#This Row],[total_eve_charge]]&lt;=15,"Low Charges",
IF(tbl_Customers[[#This Row],[total_eve_charge]]&lt;=20,"Medium Charges","High Charges"))</f>
        <v>Medium Charges</v>
      </c>
      <c r="AB35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7" s="30" t="str">
        <f>IF(tbl_Customers[[#This Row],[number_vmail_messages]] = 0, "No Usage", IF(tbl_Customers[[#This Row],[number_vmail_messages]] &lt;= 20, "Low Usage", IF(tbl_Customers[[#This Row],[number_vmail_messages]] &lt;= 40, "Medium Usgae", "High Usage")))</f>
        <v>No Usage</v>
      </c>
      <c r="AD3557" s="30" t="str">
        <f>IF(tbl_Customers[[#This Row],[total_day_minutes]]&lt;=150,"Low Usage", IF(tbl_Customers[[#This Row],[total_day_minutes]]&lt;=200,"Medium Usage", IF(tbl_Customers[[#This Row],[total_day_minutes]]&lt;=250,"High Usage","Very High Usage")))</f>
        <v>Medium Usage</v>
      </c>
      <c r="AE3557" s="30" t="str">
        <f>IF(tbl_Customers[[#This Row],[total_intl_calls]]&lt;=5,"Low Calls", IF(tbl_Customers[[#This Row],[total_intl_calls]]&lt;=10, "Medium Calls", "High Calls"))</f>
        <v>Low Calls</v>
      </c>
    </row>
    <row r="3558" spans="1:31"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c r="W3558" t="str">
        <f>IF(tbl_Customers[[#This Row],[number_customer_service_calls]] &lt;= 1, "0-1 Calls", IF(tbl_Customers[[#This Row],[number_customer_service_calls]] &lt;= 3, "2-3 Calls", IF(tbl_Customers[[#This Row],[number_customer_service_calls]] &lt;=5, "4-5 Calls", "6+ Calls")))</f>
        <v>0-1 Calls</v>
      </c>
      <c r="X3558" t="str">
        <f>IF(tbl_Customers[[#This Row],[account_length]] &lt;= 50, "0-50", IF(tbl_Customers[[#This Row],[account_length]] &lt;=100, "51-100", IF(tbl_Customers[[#This Row],[account_length]] &lt;= 150, "101-150", "151+")))</f>
        <v>51-100</v>
      </c>
      <c r="Y3558" s="30" t="str">
        <f>IF(tbl_Customers[[#This Row],[total_intl_charge]] &lt;= 3, "Low Charges", "High Charges")</f>
        <v>High Charges</v>
      </c>
      <c r="Z3558" s="30" t="str">
        <f>IF(tbl_Customers[[#This Row],[total_eve_calls]]&lt;=80,"Low Calls",
IF(tbl_Customers[[#This Row],[total_eve_calls]]&lt;=120,"Medium Calls","High Calls"))</f>
        <v>High Calls</v>
      </c>
      <c r="AA3558" s="30" t="str">
        <f>IF(tbl_Customers[[#This Row],[total_eve_charge]]&lt;=15,"Low Charges",
IF(tbl_Customers[[#This Row],[total_eve_charge]]&lt;=20,"Medium Charges","High Charges"))</f>
        <v>High Charges</v>
      </c>
      <c r="AB35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58" s="30" t="str">
        <f>IF(tbl_Customers[[#This Row],[number_vmail_messages]] = 0, "No Usage", IF(tbl_Customers[[#This Row],[number_vmail_messages]] &lt;= 20, "Low Usage", IF(tbl_Customers[[#This Row],[number_vmail_messages]] &lt;= 40, "Medium Usgae", "High Usage")))</f>
        <v>No Usage</v>
      </c>
      <c r="AD3558" s="30" t="str">
        <f>IF(tbl_Customers[[#This Row],[total_day_minutes]]&lt;=150,"Low Usage", IF(tbl_Customers[[#This Row],[total_day_minutes]]&lt;=200,"Medium Usage", IF(tbl_Customers[[#This Row],[total_day_minutes]]&lt;=250,"High Usage","Very High Usage")))</f>
        <v>Medium Usage</v>
      </c>
      <c r="AE3558" s="30" t="str">
        <f>IF(tbl_Customers[[#This Row],[total_intl_calls]]&lt;=5,"Low Calls", IF(tbl_Customers[[#This Row],[total_intl_calls]]&lt;=10, "Medium Calls", "High Calls"))</f>
        <v>Low Calls</v>
      </c>
    </row>
    <row r="3559" spans="1:31"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c r="W3559" t="str">
        <f>IF(tbl_Customers[[#This Row],[number_customer_service_calls]] &lt;= 1, "0-1 Calls", IF(tbl_Customers[[#This Row],[number_customer_service_calls]] &lt;= 3, "2-3 Calls", IF(tbl_Customers[[#This Row],[number_customer_service_calls]] &lt;=5, "4-5 Calls", "6+ Calls")))</f>
        <v>0-1 Calls</v>
      </c>
      <c r="X3559" t="str">
        <f>IF(tbl_Customers[[#This Row],[account_length]] &lt;= 50, "0-50", IF(tbl_Customers[[#This Row],[account_length]] &lt;=100, "51-100", IF(tbl_Customers[[#This Row],[account_length]] &lt;= 150, "101-150", "151+")))</f>
        <v>0-50</v>
      </c>
      <c r="Y3559" s="30" t="str">
        <f>IF(tbl_Customers[[#This Row],[total_intl_charge]] &lt;= 3, "Low Charges", "High Charges")</f>
        <v>Low Charges</v>
      </c>
      <c r="Z3559" s="30" t="str">
        <f>IF(tbl_Customers[[#This Row],[total_eve_calls]]&lt;=80,"Low Calls",
IF(tbl_Customers[[#This Row],[total_eve_calls]]&lt;=120,"Medium Calls","High Calls"))</f>
        <v>Medium Calls</v>
      </c>
      <c r="AA3559" s="30" t="str">
        <f>IF(tbl_Customers[[#This Row],[total_eve_charge]]&lt;=15,"Low Charges",
IF(tbl_Customers[[#This Row],[total_eve_charge]]&lt;=20,"Medium Charges","High Charges"))</f>
        <v>Low Charges</v>
      </c>
      <c r="AB35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59" s="30" t="str">
        <f>IF(tbl_Customers[[#This Row],[number_vmail_messages]] = 0, "No Usage", IF(tbl_Customers[[#This Row],[number_vmail_messages]] &lt;= 20, "Low Usage", IF(tbl_Customers[[#This Row],[number_vmail_messages]] &lt;= 40, "Medium Usgae", "High Usage")))</f>
        <v>Medium Usgae</v>
      </c>
      <c r="AD3559" s="30" t="str">
        <f>IF(tbl_Customers[[#This Row],[total_day_minutes]]&lt;=150,"Low Usage", IF(tbl_Customers[[#This Row],[total_day_minutes]]&lt;=200,"Medium Usage", IF(tbl_Customers[[#This Row],[total_day_minutes]]&lt;=250,"High Usage","Very High Usage")))</f>
        <v>Very High Usage</v>
      </c>
      <c r="AE3559" s="30" t="str">
        <f>IF(tbl_Customers[[#This Row],[total_intl_calls]]&lt;=5,"Low Calls", IF(tbl_Customers[[#This Row],[total_intl_calls]]&lt;=10, "Medium Calls", "High Calls"))</f>
        <v>Medium Calls</v>
      </c>
    </row>
    <row r="3560" spans="1:31"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c r="W3560" t="str">
        <f>IF(tbl_Customers[[#This Row],[number_customer_service_calls]] &lt;= 1, "0-1 Calls", IF(tbl_Customers[[#This Row],[number_customer_service_calls]] &lt;= 3, "2-3 Calls", IF(tbl_Customers[[#This Row],[number_customer_service_calls]] &lt;=5, "4-5 Calls", "6+ Calls")))</f>
        <v>2-3 Calls</v>
      </c>
      <c r="X3560" t="str">
        <f>IF(tbl_Customers[[#This Row],[account_length]] &lt;= 50, "0-50", IF(tbl_Customers[[#This Row],[account_length]] &lt;=100, "51-100", IF(tbl_Customers[[#This Row],[account_length]] &lt;= 150, "101-150", "151+")))</f>
        <v>51-100</v>
      </c>
      <c r="Y3560" s="30" t="str">
        <f>IF(tbl_Customers[[#This Row],[total_intl_charge]] &lt;= 3, "Low Charges", "High Charges")</f>
        <v>Low Charges</v>
      </c>
      <c r="Z3560" s="30" t="str">
        <f>IF(tbl_Customers[[#This Row],[total_eve_calls]]&lt;=80,"Low Calls",
IF(tbl_Customers[[#This Row],[total_eve_calls]]&lt;=120,"Medium Calls","High Calls"))</f>
        <v>High Calls</v>
      </c>
      <c r="AA3560" s="30" t="str">
        <f>IF(tbl_Customers[[#This Row],[total_eve_charge]]&lt;=15,"Low Charges",
IF(tbl_Customers[[#This Row],[total_eve_charge]]&lt;=20,"Medium Charges","High Charges"))</f>
        <v>High Charges</v>
      </c>
      <c r="AB35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0" s="30" t="str">
        <f>IF(tbl_Customers[[#This Row],[number_vmail_messages]] = 0, "No Usage", IF(tbl_Customers[[#This Row],[number_vmail_messages]] &lt;= 20, "Low Usage", IF(tbl_Customers[[#This Row],[number_vmail_messages]] &lt;= 40, "Medium Usgae", "High Usage")))</f>
        <v>No Usage</v>
      </c>
      <c r="AD3560" s="30" t="str">
        <f>IF(tbl_Customers[[#This Row],[total_day_minutes]]&lt;=150,"Low Usage", IF(tbl_Customers[[#This Row],[total_day_minutes]]&lt;=200,"Medium Usage", IF(tbl_Customers[[#This Row],[total_day_minutes]]&lt;=250,"High Usage","Very High Usage")))</f>
        <v>Medium Usage</v>
      </c>
      <c r="AE3560" s="30" t="str">
        <f>IF(tbl_Customers[[#This Row],[total_intl_calls]]&lt;=5,"Low Calls", IF(tbl_Customers[[#This Row],[total_intl_calls]]&lt;=10, "Medium Calls", "High Calls"))</f>
        <v>Low Calls</v>
      </c>
    </row>
    <row r="3561" spans="1:31"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c r="W3561" t="str">
        <f>IF(tbl_Customers[[#This Row],[number_customer_service_calls]] &lt;= 1, "0-1 Calls", IF(tbl_Customers[[#This Row],[number_customer_service_calls]] &lt;= 3, "2-3 Calls", IF(tbl_Customers[[#This Row],[number_customer_service_calls]] &lt;=5, "4-5 Calls", "6+ Calls")))</f>
        <v>0-1 Calls</v>
      </c>
      <c r="X3561" t="str">
        <f>IF(tbl_Customers[[#This Row],[account_length]] &lt;= 50, "0-50", IF(tbl_Customers[[#This Row],[account_length]] &lt;=100, "51-100", IF(tbl_Customers[[#This Row],[account_length]] &lt;= 150, "101-150", "151+")))</f>
        <v>51-100</v>
      </c>
      <c r="Y3561" s="30" t="str">
        <f>IF(tbl_Customers[[#This Row],[total_intl_charge]] &lt;= 3, "Low Charges", "High Charges")</f>
        <v>High Charges</v>
      </c>
      <c r="Z3561" s="30" t="str">
        <f>IF(tbl_Customers[[#This Row],[total_eve_calls]]&lt;=80,"Low Calls",
IF(tbl_Customers[[#This Row],[total_eve_calls]]&lt;=120,"Medium Calls","High Calls"))</f>
        <v>Medium Calls</v>
      </c>
      <c r="AA3561" s="30" t="str">
        <f>IF(tbl_Customers[[#This Row],[total_eve_charge]]&lt;=15,"Low Charges",
IF(tbl_Customers[[#This Row],[total_eve_charge]]&lt;=20,"Medium Charges","High Charges"))</f>
        <v>Medium Charges</v>
      </c>
      <c r="AB35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1" s="30" t="str">
        <f>IF(tbl_Customers[[#This Row],[number_vmail_messages]] = 0, "No Usage", IF(tbl_Customers[[#This Row],[number_vmail_messages]] &lt;= 20, "Low Usage", IF(tbl_Customers[[#This Row],[number_vmail_messages]] &lt;= 40, "Medium Usgae", "High Usage")))</f>
        <v>Low Usage</v>
      </c>
      <c r="AD3561" s="30" t="str">
        <f>IF(tbl_Customers[[#This Row],[total_day_minutes]]&lt;=150,"Low Usage", IF(tbl_Customers[[#This Row],[total_day_minutes]]&lt;=200,"Medium Usage", IF(tbl_Customers[[#This Row],[total_day_minutes]]&lt;=250,"High Usage","Very High Usage")))</f>
        <v>High Usage</v>
      </c>
      <c r="AE3561" s="30" t="str">
        <f>IF(tbl_Customers[[#This Row],[total_intl_calls]]&lt;=5,"Low Calls", IF(tbl_Customers[[#This Row],[total_intl_calls]]&lt;=10, "Medium Calls", "High Calls"))</f>
        <v>Low Calls</v>
      </c>
    </row>
    <row r="3562" spans="1:31"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c r="W3562" t="str">
        <f>IF(tbl_Customers[[#This Row],[number_customer_service_calls]] &lt;= 1, "0-1 Calls", IF(tbl_Customers[[#This Row],[number_customer_service_calls]] &lt;= 3, "2-3 Calls", IF(tbl_Customers[[#This Row],[number_customer_service_calls]] &lt;=5, "4-5 Calls", "6+ Calls")))</f>
        <v>0-1 Calls</v>
      </c>
      <c r="X3562" t="str">
        <f>IF(tbl_Customers[[#This Row],[account_length]] &lt;= 50, "0-50", IF(tbl_Customers[[#This Row],[account_length]] &lt;=100, "51-100", IF(tbl_Customers[[#This Row],[account_length]] &lt;= 150, "101-150", "151+")))</f>
        <v>51-100</v>
      </c>
      <c r="Y3562" s="30" t="str">
        <f>IF(tbl_Customers[[#This Row],[total_intl_charge]] &lt;= 3, "Low Charges", "High Charges")</f>
        <v>Low Charges</v>
      </c>
      <c r="Z3562" s="30" t="str">
        <f>IF(tbl_Customers[[#This Row],[total_eve_calls]]&lt;=80,"Low Calls",
IF(tbl_Customers[[#This Row],[total_eve_calls]]&lt;=120,"Medium Calls","High Calls"))</f>
        <v>Medium Calls</v>
      </c>
      <c r="AA3562" s="30" t="str">
        <f>IF(tbl_Customers[[#This Row],[total_eve_charge]]&lt;=15,"Low Charges",
IF(tbl_Customers[[#This Row],[total_eve_charge]]&lt;=20,"Medium Charges","High Charges"))</f>
        <v>Low Charges</v>
      </c>
      <c r="AB35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2" s="30" t="str">
        <f>IF(tbl_Customers[[#This Row],[number_vmail_messages]] = 0, "No Usage", IF(tbl_Customers[[#This Row],[number_vmail_messages]] &lt;= 20, "Low Usage", IF(tbl_Customers[[#This Row],[number_vmail_messages]] &lt;= 40, "Medium Usgae", "High Usage")))</f>
        <v>No Usage</v>
      </c>
      <c r="AD3562" s="30" t="str">
        <f>IF(tbl_Customers[[#This Row],[total_day_minutes]]&lt;=150,"Low Usage", IF(tbl_Customers[[#This Row],[total_day_minutes]]&lt;=200,"Medium Usage", IF(tbl_Customers[[#This Row],[total_day_minutes]]&lt;=250,"High Usage","Very High Usage")))</f>
        <v>Medium Usage</v>
      </c>
      <c r="AE3562" s="30" t="str">
        <f>IF(tbl_Customers[[#This Row],[total_intl_calls]]&lt;=5,"Low Calls", IF(tbl_Customers[[#This Row],[total_intl_calls]]&lt;=10, "Medium Calls", "High Calls"))</f>
        <v>Low Calls</v>
      </c>
    </row>
    <row r="3563" spans="1:31"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c r="W3563" t="str">
        <f>IF(tbl_Customers[[#This Row],[number_customer_service_calls]] &lt;= 1, "0-1 Calls", IF(tbl_Customers[[#This Row],[number_customer_service_calls]] &lt;= 3, "2-3 Calls", IF(tbl_Customers[[#This Row],[number_customer_service_calls]] &lt;=5, "4-5 Calls", "6+ Calls")))</f>
        <v>0-1 Calls</v>
      </c>
      <c r="X3563" t="str">
        <f>IF(tbl_Customers[[#This Row],[account_length]] &lt;= 50, "0-50", IF(tbl_Customers[[#This Row],[account_length]] &lt;=100, "51-100", IF(tbl_Customers[[#This Row],[account_length]] &lt;= 150, "101-150", "151+")))</f>
        <v>51-100</v>
      </c>
      <c r="Y3563" s="30" t="str">
        <f>IF(tbl_Customers[[#This Row],[total_intl_charge]] &lt;= 3, "Low Charges", "High Charges")</f>
        <v>Low Charges</v>
      </c>
      <c r="Z3563" s="30" t="str">
        <f>IF(tbl_Customers[[#This Row],[total_eve_calls]]&lt;=80,"Low Calls",
IF(tbl_Customers[[#This Row],[total_eve_calls]]&lt;=120,"Medium Calls","High Calls"))</f>
        <v>Medium Calls</v>
      </c>
      <c r="AA3563" s="30" t="str">
        <f>IF(tbl_Customers[[#This Row],[total_eve_charge]]&lt;=15,"Low Charges",
IF(tbl_Customers[[#This Row],[total_eve_charge]]&lt;=20,"Medium Charges","High Charges"))</f>
        <v>Medium Charges</v>
      </c>
      <c r="AB35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3" s="30" t="str">
        <f>IF(tbl_Customers[[#This Row],[number_vmail_messages]] = 0, "No Usage", IF(tbl_Customers[[#This Row],[number_vmail_messages]] &lt;= 20, "Low Usage", IF(tbl_Customers[[#This Row],[number_vmail_messages]] &lt;= 40, "Medium Usgae", "High Usage")))</f>
        <v>No Usage</v>
      </c>
      <c r="AD3563" s="30" t="str">
        <f>IF(tbl_Customers[[#This Row],[total_day_minutes]]&lt;=150,"Low Usage", IF(tbl_Customers[[#This Row],[total_day_minutes]]&lt;=200,"Medium Usage", IF(tbl_Customers[[#This Row],[total_day_minutes]]&lt;=250,"High Usage","Very High Usage")))</f>
        <v>Low Usage</v>
      </c>
      <c r="AE3563" s="30" t="str">
        <f>IF(tbl_Customers[[#This Row],[total_intl_calls]]&lt;=5,"Low Calls", IF(tbl_Customers[[#This Row],[total_intl_calls]]&lt;=10, "Medium Calls", "High Calls"))</f>
        <v>Medium Calls</v>
      </c>
    </row>
    <row r="3564" spans="1:31"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c r="W3564" t="str">
        <f>IF(tbl_Customers[[#This Row],[number_customer_service_calls]] &lt;= 1, "0-1 Calls", IF(tbl_Customers[[#This Row],[number_customer_service_calls]] &lt;= 3, "2-3 Calls", IF(tbl_Customers[[#This Row],[number_customer_service_calls]] &lt;=5, "4-5 Calls", "6+ Calls")))</f>
        <v>0-1 Calls</v>
      </c>
      <c r="X3564" t="str">
        <f>IF(tbl_Customers[[#This Row],[account_length]] &lt;= 50, "0-50", IF(tbl_Customers[[#This Row],[account_length]] &lt;=100, "51-100", IF(tbl_Customers[[#This Row],[account_length]] &lt;= 150, "101-150", "151+")))</f>
        <v>101-150</v>
      </c>
      <c r="Y3564" s="30" t="str">
        <f>IF(tbl_Customers[[#This Row],[total_intl_charge]] &lt;= 3, "Low Charges", "High Charges")</f>
        <v>High Charges</v>
      </c>
      <c r="Z3564" s="30" t="str">
        <f>IF(tbl_Customers[[#This Row],[total_eve_calls]]&lt;=80,"Low Calls",
IF(tbl_Customers[[#This Row],[total_eve_calls]]&lt;=120,"Medium Calls","High Calls"))</f>
        <v>Medium Calls</v>
      </c>
      <c r="AA3564" s="30" t="str">
        <f>IF(tbl_Customers[[#This Row],[total_eve_charge]]&lt;=15,"Low Charges",
IF(tbl_Customers[[#This Row],[total_eve_charge]]&lt;=20,"Medium Charges","High Charges"))</f>
        <v>Medium Charges</v>
      </c>
      <c r="AB35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4" s="30" t="str">
        <f>IF(tbl_Customers[[#This Row],[number_vmail_messages]] = 0, "No Usage", IF(tbl_Customers[[#This Row],[number_vmail_messages]] &lt;= 20, "Low Usage", IF(tbl_Customers[[#This Row],[number_vmail_messages]] &lt;= 40, "Medium Usgae", "High Usage")))</f>
        <v>No Usage</v>
      </c>
      <c r="AD3564" s="30" t="str">
        <f>IF(tbl_Customers[[#This Row],[total_day_minutes]]&lt;=150,"Low Usage", IF(tbl_Customers[[#This Row],[total_day_minutes]]&lt;=200,"Medium Usage", IF(tbl_Customers[[#This Row],[total_day_minutes]]&lt;=250,"High Usage","Very High Usage")))</f>
        <v>Medium Usage</v>
      </c>
      <c r="AE3564" s="30" t="str">
        <f>IF(tbl_Customers[[#This Row],[total_intl_calls]]&lt;=5,"Low Calls", IF(tbl_Customers[[#This Row],[total_intl_calls]]&lt;=10, "Medium Calls", "High Calls"))</f>
        <v>Low Calls</v>
      </c>
    </row>
    <row r="3565" spans="1:31"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c r="W3565" t="str">
        <f>IF(tbl_Customers[[#This Row],[number_customer_service_calls]] &lt;= 1, "0-1 Calls", IF(tbl_Customers[[#This Row],[number_customer_service_calls]] &lt;= 3, "2-3 Calls", IF(tbl_Customers[[#This Row],[number_customer_service_calls]] &lt;=5, "4-5 Calls", "6+ Calls")))</f>
        <v>0-1 Calls</v>
      </c>
      <c r="X3565" t="str">
        <f>IF(tbl_Customers[[#This Row],[account_length]] &lt;= 50, "0-50", IF(tbl_Customers[[#This Row],[account_length]] &lt;=100, "51-100", IF(tbl_Customers[[#This Row],[account_length]] &lt;= 150, "101-150", "151+")))</f>
        <v>51-100</v>
      </c>
      <c r="Y3565" s="30" t="str">
        <f>IF(tbl_Customers[[#This Row],[total_intl_charge]] &lt;= 3, "Low Charges", "High Charges")</f>
        <v>Low Charges</v>
      </c>
      <c r="Z3565" s="30" t="str">
        <f>IF(tbl_Customers[[#This Row],[total_eve_calls]]&lt;=80,"Low Calls",
IF(tbl_Customers[[#This Row],[total_eve_calls]]&lt;=120,"Medium Calls","High Calls"))</f>
        <v>Medium Calls</v>
      </c>
      <c r="AA3565" s="30" t="str">
        <f>IF(tbl_Customers[[#This Row],[total_eve_charge]]&lt;=15,"Low Charges",
IF(tbl_Customers[[#This Row],[total_eve_charge]]&lt;=20,"Medium Charges","High Charges"))</f>
        <v>High Charges</v>
      </c>
      <c r="AB35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5" s="30" t="str">
        <f>IF(tbl_Customers[[#This Row],[number_vmail_messages]] = 0, "No Usage", IF(tbl_Customers[[#This Row],[number_vmail_messages]] &lt;= 20, "Low Usage", IF(tbl_Customers[[#This Row],[number_vmail_messages]] &lt;= 40, "Medium Usgae", "High Usage")))</f>
        <v>No Usage</v>
      </c>
      <c r="AD3565" s="30" t="str">
        <f>IF(tbl_Customers[[#This Row],[total_day_minutes]]&lt;=150,"Low Usage", IF(tbl_Customers[[#This Row],[total_day_minutes]]&lt;=200,"Medium Usage", IF(tbl_Customers[[#This Row],[total_day_minutes]]&lt;=250,"High Usage","Very High Usage")))</f>
        <v>Medium Usage</v>
      </c>
      <c r="AE3565" s="30" t="str">
        <f>IF(tbl_Customers[[#This Row],[total_intl_calls]]&lt;=5,"Low Calls", IF(tbl_Customers[[#This Row],[total_intl_calls]]&lt;=10, "Medium Calls", "High Calls"))</f>
        <v>Low Calls</v>
      </c>
    </row>
    <row r="3566" spans="1:31"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c r="W3566" t="str">
        <f>IF(tbl_Customers[[#This Row],[number_customer_service_calls]] &lt;= 1, "0-1 Calls", IF(tbl_Customers[[#This Row],[number_customer_service_calls]] &lt;= 3, "2-3 Calls", IF(tbl_Customers[[#This Row],[number_customer_service_calls]] &lt;=5, "4-5 Calls", "6+ Calls")))</f>
        <v>0-1 Calls</v>
      </c>
      <c r="X3566" t="str">
        <f>IF(tbl_Customers[[#This Row],[account_length]] &lt;= 50, "0-50", IF(tbl_Customers[[#This Row],[account_length]] &lt;=100, "51-100", IF(tbl_Customers[[#This Row],[account_length]] &lt;= 150, "101-150", "151+")))</f>
        <v>51-100</v>
      </c>
      <c r="Y3566" s="30" t="str">
        <f>IF(tbl_Customers[[#This Row],[total_intl_charge]] &lt;= 3, "Low Charges", "High Charges")</f>
        <v>Low Charges</v>
      </c>
      <c r="Z3566" s="30" t="str">
        <f>IF(tbl_Customers[[#This Row],[total_eve_calls]]&lt;=80,"Low Calls",
IF(tbl_Customers[[#This Row],[total_eve_calls]]&lt;=120,"Medium Calls","High Calls"))</f>
        <v>Medium Calls</v>
      </c>
      <c r="AA3566" s="30" t="str">
        <f>IF(tbl_Customers[[#This Row],[total_eve_charge]]&lt;=15,"Low Charges",
IF(tbl_Customers[[#This Row],[total_eve_charge]]&lt;=20,"Medium Charges","High Charges"))</f>
        <v>Medium Charges</v>
      </c>
      <c r="AB35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6" s="30" t="str">
        <f>IF(tbl_Customers[[#This Row],[number_vmail_messages]] = 0, "No Usage", IF(tbl_Customers[[#This Row],[number_vmail_messages]] &lt;= 20, "Low Usage", IF(tbl_Customers[[#This Row],[number_vmail_messages]] &lt;= 40, "Medium Usgae", "High Usage")))</f>
        <v>No Usage</v>
      </c>
      <c r="AD3566" s="30" t="str">
        <f>IF(tbl_Customers[[#This Row],[total_day_minutes]]&lt;=150,"Low Usage", IF(tbl_Customers[[#This Row],[total_day_minutes]]&lt;=200,"Medium Usage", IF(tbl_Customers[[#This Row],[total_day_minutes]]&lt;=250,"High Usage","Very High Usage")))</f>
        <v>Medium Usage</v>
      </c>
      <c r="AE3566" s="30" t="str">
        <f>IF(tbl_Customers[[#This Row],[total_intl_calls]]&lt;=5,"Low Calls", IF(tbl_Customers[[#This Row],[total_intl_calls]]&lt;=10, "Medium Calls", "High Calls"))</f>
        <v>Medium Calls</v>
      </c>
    </row>
    <row r="3567" spans="1:31"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c r="W3567" t="str">
        <f>IF(tbl_Customers[[#This Row],[number_customer_service_calls]] &lt;= 1, "0-1 Calls", IF(tbl_Customers[[#This Row],[number_customer_service_calls]] &lt;= 3, "2-3 Calls", IF(tbl_Customers[[#This Row],[number_customer_service_calls]] &lt;=5, "4-5 Calls", "6+ Calls")))</f>
        <v>2-3 Calls</v>
      </c>
      <c r="X3567" t="str">
        <f>IF(tbl_Customers[[#This Row],[account_length]] &lt;= 50, "0-50", IF(tbl_Customers[[#This Row],[account_length]] &lt;=100, "51-100", IF(tbl_Customers[[#This Row],[account_length]] &lt;= 150, "101-150", "151+")))</f>
        <v>51-100</v>
      </c>
      <c r="Y3567" s="30" t="str">
        <f>IF(tbl_Customers[[#This Row],[total_intl_charge]] &lt;= 3, "Low Charges", "High Charges")</f>
        <v>Low Charges</v>
      </c>
      <c r="Z3567" s="30" t="str">
        <f>IF(tbl_Customers[[#This Row],[total_eve_calls]]&lt;=80,"Low Calls",
IF(tbl_Customers[[#This Row],[total_eve_calls]]&lt;=120,"Medium Calls","High Calls"))</f>
        <v>Low Calls</v>
      </c>
      <c r="AA3567" s="30" t="str">
        <f>IF(tbl_Customers[[#This Row],[total_eve_charge]]&lt;=15,"Low Charges",
IF(tbl_Customers[[#This Row],[total_eve_charge]]&lt;=20,"Medium Charges","High Charges"))</f>
        <v>Medium Charges</v>
      </c>
      <c r="AB35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7" s="30" t="str">
        <f>IF(tbl_Customers[[#This Row],[number_vmail_messages]] = 0, "No Usage", IF(tbl_Customers[[#This Row],[number_vmail_messages]] &lt;= 20, "Low Usage", IF(tbl_Customers[[#This Row],[number_vmail_messages]] &lt;= 40, "Medium Usgae", "High Usage")))</f>
        <v>Medium Usgae</v>
      </c>
      <c r="AD3567" s="30" t="str">
        <f>IF(tbl_Customers[[#This Row],[total_day_minutes]]&lt;=150,"Low Usage", IF(tbl_Customers[[#This Row],[total_day_minutes]]&lt;=200,"Medium Usage", IF(tbl_Customers[[#This Row],[total_day_minutes]]&lt;=250,"High Usage","Very High Usage")))</f>
        <v>High Usage</v>
      </c>
      <c r="AE3567" s="30" t="str">
        <f>IF(tbl_Customers[[#This Row],[total_intl_calls]]&lt;=5,"Low Calls", IF(tbl_Customers[[#This Row],[total_intl_calls]]&lt;=10, "Medium Calls", "High Calls"))</f>
        <v>Low Calls</v>
      </c>
    </row>
    <row r="3568" spans="1:31"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c r="W3568" t="str">
        <f>IF(tbl_Customers[[#This Row],[number_customer_service_calls]] &lt;= 1, "0-1 Calls", IF(tbl_Customers[[#This Row],[number_customer_service_calls]] &lt;= 3, "2-3 Calls", IF(tbl_Customers[[#This Row],[number_customer_service_calls]] &lt;=5, "4-5 Calls", "6+ Calls")))</f>
        <v>0-1 Calls</v>
      </c>
      <c r="X3568" t="str">
        <f>IF(tbl_Customers[[#This Row],[account_length]] &lt;= 50, "0-50", IF(tbl_Customers[[#This Row],[account_length]] &lt;=100, "51-100", IF(tbl_Customers[[#This Row],[account_length]] &lt;= 150, "101-150", "151+")))</f>
        <v>0-50</v>
      </c>
      <c r="Y3568" s="30" t="str">
        <f>IF(tbl_Customers[[#This Row],[total_intl_charge]] &lt;= 3, "Low Charges", "High Charges")</f>
        <v>Low Charges</v>
      </c>
      <c r="Z3568" s="30" t="str">
        <f>IF(tbl_Customers[[#This Row],[total_eve_calls]]&lt;=80,"Low Calls",
IF(tbl_Customers[[#This Row],[total_eve_calls]]&lt;=120,"Medium Calls","High Calls"))</f>
        <v>Low Calls</v>
      </c>
      <c r="AA3568" s="30" t="str">
        <f>IF(tbl_Customers[[#This Row],[total_eve_charge]]&lt;=15,"Low Charges",
IF(tbl_Customers[[#This Row],[total_eve_charge]]&lt;=20,"Medium Charges","High Charges"))</f>
        <v>High Charges</v>
      </c>
      <c r="AB35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68" s="30" t="str">
        <f>IF(tbl_Customers[[#This Row],[number_vmail_messages]] = 0, "No Usage", IF(tbl_Customers[[#This Row],[number_vmail_messages]] &lt;= 20, "Low Usage", IF(tbl_Customers[[#This Row],[number_vmail_messages]] &lt;= 40, "Medium Usgae", "High Usage")))</f>
        <v>No Usage</v>
      </c>
      <c r="AD3568" s="30" t="str">
        <f>IF(tbl_Customers[[#This Row],[total_day_minutes]]&lt;=150,"Low Usage", IF(tbl_Customers[[#This Row],[total_day_minutes]]&lt;=200,"Medium Usage", IF(tbl_Customers[[#This Row],[total_day_minutes]]&lt;=250,"High Usage","Very High Usage")))</f>
        <v>Low Usage</v>
      </c>
      <c r="AE3568" s="30" t="str">
        <f>IF(tbl_Customers[[#This Row],[total_intl_calls]]&lt;=5,"Low Calls", IF(tbl_Customers[[#This Row],[total_intl_calls]]&lt;=10, "Medium Calls", "High Calls"))</f>
        <v>Low Calls</v>
      </c>
    </row>
    <row r="3569" spans="1:31"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c r="W3569" t="str">
        <f>IF(tbl_Customers[[#This Row],[number_customer_service_calls]] &lt;= 1, "0-1 Calls", IF(tbl_Customers[[#This Row],[number_customer_service_calls]] &lt;= 3, "2-3 Calls", IF(tbl_Customers[[#This Row],[number_customer_service_calls]] &lt;=5, "4-5 Calls", "6+ Calls")))</f>
        <v>2-3 Calls</v>
      </c>
      <c r="X3569" t="str">
        <f>IF(tbl_Customers[[#This Row],[account_length]] &lt;= 50, "0-50", IF(tbl_Customers[[#This Row],[account_length]] &lt;=100, "51-100", IF(tbl_Customers[[#This Row],[account_length]] &lt;= 150, "101-150", "151+")))</f>
        <v>51-100</v>
      </c>
      <c r="Y3569" s="30" t="str">
        <f>IF(tbl_Customers[[#This Row],[total_intl_charge]] &lt;= 3, "Low Charges", "High Charges")</f>
        <v>Low Charges</v>
      </c>
      <c r="Z3569" s="30" t="str">
        <f>IF(tbl_Customers[[#This Row],[total_eve_calls]]&lt;=80,"Low Calls",
IF(tbl_Customers[[#This Row],[total_eve_calls]]&lt;=120,"Medium Calls","High Calls"))</f>
        <v>High Calls</v>
      </c>
      <c r="AA3569" s="30" t="str">
        <f>IF(tbl_Customers[[#This Row],[total_eve_charge]]&lt;=15,"Low Charges",
IF(tbl_Customers[[#This Row],[total_eve_charge]]&lt;=20,"Medium Charges","High Charges"))</f>
        <v>Medium Charges</v>
      </c>
      <c r="AB35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69" s="30" t="str">
        <f>IF(tbl_Customers[[#This Row],[number_vmail_messages]] = 0, "No Usage", IF(tbl_Customers[[#This Row],[number_vmail_messages]] &lt;= 20, "Low Usage", IF(tbl_Customers[[#This Row],[number_vmail_messages]] &lt;= 40, "Medium Usgae", "High Usage")))</f>
        <v>No Usage</v>
      </c>
      <c r="AD3569" s="30" t="str">
        <f>IF(tbl_Customers[[#This Row],[total_day_minutes]]&lt;=150,"Low Usage", IF(tbl_Customers[[#This Row],[total_day_minutes]]&lt;=200,"Medium Usage", IF(tbl_Customers[[#This Row],[total_day_minutes]]&lt;=250,"High Usage","Very High Usage")))</f>
        <v>Low Usage</v>
      </c>
      <c r="AE3569" s="30" t="str">
        <f>IF(tbl_Customers[[#This Row],[total_intl_calls]]&lt;=5,"Low Calls", IF(tbl_Customers[[#This Row],[total_intl_calls]]&lt;=10, "Medium Calls", "High Calls"))</f>
        <v>Medium Calls</v>
      </c>
    </row>
    <row r="3570" spans="1:31"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c r="W3570" t="str">
        <f>IF(tbl_Customers[[#This Row],[number_customer_service_calls]] &lt;= 1, "0-1 Calls", IF(tbl_Customers[[#This Row],[number_customer_service_calls]] &lt;= 3, "2-3 Calls", IF(tbl_Customers[[#This Row],[number_customer_service_calls]] &lt;=5, "4-5 Calls", "6+ Calls")))</f>
        <v>4-5 Calls</v>
      </c>
      <c r="X3570" t="str">
        <f>IF(tbl_Customers[[#This Row],[account_length]] &lt;= 50, "0-50", IF(tbl_Customers[[#This Row],[account_length]] &lt;=100, "51-100", IF(tbl_Customers[[#This Row],[account_length]] &lt;= 150, "101-150", "151+")))</f>
        <v>51-100</v>
      </c>
      <c r="Y3570" s="30" t="str">
        <f>IF(tbl_Customers[[#This Row],[total_intl_charge]] &lt;= 3, "Low Charges", "High Charges")</f>
        <v>Low Charges</v>
      </c>
      <c r="Z3570" s="30" t="str">
        <f>IF(tbl_Customers[[#This Row],[total_eve_calls]]&lt;=80,"Low Calls",
IF(tbl_Customers[[#This Row],[total_eve_calls]]&lt;=120,"Medium Calls","High Calls"))</f>
        <v>Medium Calls</v>
      </c>
      <c r="AA3570" s="30" t="str">
        <f>IF(tbl_Customers[[#This Row],[total_eve_charge]]&lt;=15,"Low Charges",
IF(tbl_Customers[[#This Row],[total_eve_charge]]&lt;=20,"Medium Charges","High Charges"))</f>
        <v>Low Charges</v>
      </c>
      <c r="AB35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0" s="30" t="str">
        <f>IF(tbl_Customers[[#This Row],[number_vmail_messages]] = 0, "No Usage", IF(tbl_Customers[[#This Row],[number_vmail_messages]] &lt;= 20, "Low Usage", IF(tbl_Customers[[#This Row],[number_vmail_messages]] &lt;= 40, "Medium Usgae", "High Usage")))</f>
        <v>No Usage</v>
      </c>
      <c r="AD3570" s="30" t="str">
        <f>IF(tbl_Customers[[#This Row],[total_day_minutes]]&lt;=150,"Low Usage", IF(tbl_Customers[[#This Row],[total_day_minutes]]&lt;=200,"Medium Usage", IF(tbl_Customers[[#This Row],[total_day_minutes]]&lt;=250,"High Usage","Very High Usage")))</f>
        <v>Very High Usage</v>
      </c>
      <c r="AE3570" s="30" t="str">
        <f>IF(tbl_Customers[[#This Row],[total_intl_calls]]&lt;=5,"Low Calls", IF(tbl_Customers[[#This Row],[total_intl_calls]]&lt;=10, "Medium Calls", "High Calls"))</f>
        <v>Low Calls</v>
      </c>
    </row>
    <row r="3571" spans="1:31"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c r="W3571" t="str">
        <f>IF(tbl_Customers[[#This Row],[number_customer_service_calls]] &lt;= 1, "0-1 Calls", IF(tbl_Customers[[#This Row],[number_customer_service_calls]] &lt;= 3, "2-3 Calls", IF(tbl_Customers[[#This Row],[number_customer_service_calls]] &lt;=5, "4-5 Calls", "6+ Calls")))</f>
        <v>2-3 Calls</v>
      </c>
      <c r="X3571" t="str">
        <f>IF(tbl_Customers[[#This Row],[account_length]] &lt;= 50, "0-50", IF(tbl_Customers[[#This Row],[account_length]] &lt;=100, "51-100", IF(tbl_Customers[[#This Row],[account_length]] &lt;= 150, "101-150", "151+")))</f>
        <v>51-100</v>
      </c>
      <c r="Y3571" s="30" t="str">
        <f>IF(tbl_Customers[[#This Row],[total_intl_charge]] &lt;= 3, "Low Charges", "High Charges")</f>
        <v>High Charges</v>
      </c>
      <c r="Z3571" s="30" t="str">
        <f>IF(tbl_Customers[[#This Row],[total_eve_calls]]&lt;=80,"Low Calls",
IF(tbl_Customers[[#This Row],[total_eve_calls]]&lt;=120,"Medium Calls","High Calls"))</f>
        <v>Low Calls</v>
      </c>
      <c r="AA3571" s="30" t="str">
        <f>IF(tbl_Customers[[#This Row],[total_eve_charge]]&lt;=15,"Low Charges",
IF(tbl_Customers[[#This Row],[total_eve_charge]]&lt;=20,"Medium Charges","High Charges"))</f>
        <v>Medium Charges</v>
      </c>
      <c r="AB35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1" s="30" t="str">
        <f>IF(tbl_Customers[[#This Row],[number_vmail_messages]] = 0, "No Usage", IF(tbl_Customers[[#This Row],[number_vmail_messages]] &lt;= 20, "Low Usage", IF(tbl_Customers[[#This Row],[number_vmail_messages]] &lt;= 40, "Medium Usgae", "High Usage")))</f>
        <v>No Usage</v>
      </c>
      <c r="AD3571" s="30" t="str">
        <f>IF(tbl_Customers[[#This Row],[total_day_minutes]]&lt;=150,"Low Usage", IF(tbl_Customers[[#This Row],[total_day_minutes]]&lt;=200,"Medium Usage", IF(tbl_Customers[[#This Row],[total_day_minutes]]&lt;=250,"High Usage","Very High Usage")))</f>
        <v>Low Usage</v>
      </c>
      <c r="AE3571" s="30" t="str">
        <f>IF(tbl_Customers[[#This Row],[total_intl_calls]]&lt;=5,"Low Calls", IF(tbl_Customers[[#This Row],[total_intl_calls]]&lt;=10, "Medium Calls", "High Calls"))</f>
        <v>Medium Calls</v>
      </c>
    </row>
    <row r="3572" spans="1:31"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c r="W3572" t="str">
        <f>IF(tbl_Customers[[#This Row],[number_customer_service_calls]] &lt;= 1, "0-1 Calls", IF(tbl_Customers[[#This Row],[number_customer_service_calls]] &lt;= 3, "2-3 Calls", IF(tbl_Customers[[#This Row],[number_customer_service_calls]] &lt;=5, "4-5 Calls", "6+ Calls")))</f>
        <v>2-3 Calls</v>
      </c>
      <c r="X3572" t="str">
        <f>IF(tbl_Customers[[#This Row],[account_length]] &lt;= 50, "0-50", IF(tbl_Customers[[#This Row],[account_length]] &lt;=100, "51-100", IF(tbl_Customers[[#This Row],[account_length]] &lt;= 150, "101-150", "151+")))</f>
        <v>51-100</v>
      </c>
      <c r="Y3572" s="30" t="str">
        <f>IF(tbl_Customers[[#This Row],[total_intl_charge]] &lt;= 3, "Low Charges", "High Charges")</f>
        <v>Low Charges</v>
      </c>
      <c r="Z3572" s="30" t="str">
        <f>IF(tbl_Customers[[#This Row],[total_eve_calls]]&lt;=80,"Low Calls",
IF(tbl_Customers[[#This Row],[total_eve_calls]]&lt;=120,"Medium Calls","High Calls"))</f>
        <v>Medium Calls</v>
      </c>
      <c r="AA3572" s="30" t="str">
        <f>IF(tbl_Customers[[#This Row],[total_eve_charge]]&lt;=15,"Low Charges",
IF(tbl_Customers[[#This Row],[total_eve_charge]]&lt;=20,"Medium Charges","High Charges"))</f>
        <v>Medium Charges</v>
      </c>
      <c r="AB35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572" s="30" t="str">
        <f>IF(tbl_Customers[[#This Row],[number_vmail_messages]] = 0, "No Usage", IF(tbl_Customers[[#This Row],[number_vmail_messages]] &lt;= 20, "Low Usage", IF(tbl_Customers[[#This Row],[number_vmail_messages]] &lt;= 40, "Medium Usgae", "High Usage")))</f>
        <v>No Usage</v>
      </c>
      <c r="AD3572" s="30" t="str">
        <f>IF(tbl_Customers[[#This Row],[total_day_minutes]]&lt;=150,"Low Usage", IF(tbl_Customers[[#This Row],[total_day_minutes]]&lt;=200,"Medium Usage", IF(tbl_Customers[[#This Row],[total_day_minutes]]&lt;=250,"High Usage","Very High Usage")))</f>
        <v>Low Usage</v>
      </c>
      <c r="AE3572" s="30" t="str">
        <f>IF(tbl_Customers[[#This Row],[total_intl_calls]]&lt;=5,"Low Calls", IF(tbl_Customers[[#This Row],[total_intl_calls]]&lt;=10, "Medium Calls", "High Calls"))</f>
        <v>Medium Calls</v>
      </c>
    </row>
    <row r="3573" spans="1:31"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c r="W3573" t="str">
        <f>IF(tbl_Customers[[#This Row],[number_customer_service_calls]] &lt;= 1, "0-1 Calls", IF(tbl_Customers[[#This Row],[number_customer_service_calls]] &lt;= 3, "2-3 Calls", IF(tbl_Customers[[#This Row],[number_customer_service_calls]] &lt;=5, "4-5 Calls", "6+ Calls")))</f>
        <v>0-1 Calls</v>
      </c>
      <c r="X3573" t="str">
        <f>IF(tbl_Customers[[#This Row],[account_length]] &lt;= 50, "0-50", IF(tbl_Customers[[#This Row],[account_length]] &lt;=100, "51-100", IF(tbl_Customers[[#This Row],[account_length]] &lt;= 150, "101-150", "151+")))</f>
        <v>151+</v>
      </c>
      <c r="Y3573" s="30" t="str">
        <f>IF(tbl_Customers[[#This Row],[total_intl_charge]] &lt;= 3, "Low Charges", "High Charges")</f>
        <v>Low Charges</v>
      </c>
      <c r="Z3573" s="30" t="str">
        <f>IF(tbl_Customers[[#This Row],[total_eve_calls]]&lt;=80,"Low Calls",
IF(tbl_Customers[[#This Row],[total_eve_calls]]&lt;=120,"Medium Calls","High Calls"))</f>
        <v>Medium Calls</v>
      </c>
      <c r="AA3573" s="30" t="str">
        <f>IF(tbl_Customers[[#This Row],[total_eve_charge]]&lt;=15,"Low Charges",
IF(tbl_Customers[[#This Row],[total_eve_charge]]&lt;=20,"Medium Charges","High Charges"))</f>
        <v>Medium Charges</v>
      </c>
      <c r="AB35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3" s="30" t="str">
        <f>IF(tbl_Customers[[#This Row],[number_vmail_messages]] = 0, "No Usage", IF(tbl_Customers[[#This Row],[number_vmail_messages]] &lt;= 20, "Low Usage", IF(tbl_Customers[[#This Row],[number_vmail_messages]] &lt;= 40, "Medium Usgae", "High Usage")))</f>
        <v>No Usage</v>
      </c>
      <c r="AD3573" s="30" t="str">
        <f>IF(tbl_Customers[[#This Row],[total_day_minutes]]&lt;=150,"Low Usage", IF(tbl_Customers[[#This Row],[total_day_minutes]]&lt;=200,"Medium Usage", IF(tbl_Customers[[#This Row],[total_day_minutes]]&lt;=250,"High Usage","Very High Usage")))</f>
        <v>High Usage</v>
      </c>
      <c r="AE3573" s="30" t="str">
        <f>IF(tbl_Customers[[#This Row],[total_intl_calls]]&lt;=5,"Low Calls", IF(tbl_Customers[[#This Row],[total_intl_calls]]&lt;=10, "Medium Calls", "High Calls"))</f>
        <v>Low Calls</v>
      </c>
    </row>
    <row r="3574" spans="1:31"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c r="W3574" t="str">
        <f>IF(tbl_Customers[[#This Row],[number_customer_service_calls]] &lt;= 1, "0-1 Calls", IF(tbl_Customers[[#This Row],[number_customer_service_calls]] &lt;= 3, "2-3 Calls", IF(tbl_Customers[[#This Row],[number_customer_service_calls]] &lt;=5, "4-5 Calls", "6+ Calls")))</f>
        <v>2-3 Calls</v>
      </c>
      <c r="X3574" t="str">
        <f>IF(tbl_Customers[[#This Row],[account_length]] &lt;= 50, "0-50", IF(tbl_Customers[[#This Row],[account_length]] &lt;=100, "51-100", IF(tbl_Customers[[#This Row],[account_length]] &lt;= 150, "101-150", "151+")))</f>
        <v>101-150</v>
      </c>
      <c r="Y3574" s="30" t="str">
        <f>IF(tbl_Customers[[#This Row],[total_intl_charge]] &lt;= 3, "Low Charges", "High Charges")</f>
        <v>Low Charges</v>
      </c>
      <c r="Z3574" s="30" t="str">
        <f>IF(tbl_Customers[[#This Row],[total_eve_calls]]&lt;=80,"Low Calls",
IF(tbl_Customers[[#This Row],[total_eve_calls]]&lt;=120,"Medium Calls","High Calls"))</f>
        <v>High Calls</v>
      </c>
      <c r="AA3574" s="30" t="str">
        <f>IF(tbl_Customers[[#This Row],[total_eve_charge]]&lt;=15,"Low Charges",
IF(tbl_Customers[[#This Row],[total_eve_charge]]&lt;=20,"Medium Charges","High Charges"))</f>
        <v>High Charges</v>
      </c>
      <c r="AB35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4" s="30" t="str">
        <f>IF(tbl_Customers[[#This Row],[number_vmail_messages]] = 0, "No Usage", IF(tbl_Customers[[#This Row],[number_vmail_messages]] &lt;= 20, "Low Usage", IF(tbl_Customers[[#This Row],[number_vmail_messages]] &lt;= 40, "Medium Usgae", "High Usage")))</f>
        <v>No Usage</v>
      </c>
      <c r="AD3574" s="30" t="str">
        <f>IF(tbl_Customers[[#This Row],[total_day_minutes]]&lt;=150,"Low Usage", IF(tbl_Customers[[#This Row],[total_day_minutes]]&lt;=200,"Medium Usage", IF(tbl_Customers[[#This Row],[total_day_minutes]]&lt;=250,"High Usage","Very High Usage")))</f>
        <v>High Usage</v>
      </c>
      <c r="AE3574" s="30" t="str">
        <f>IF(tbl_Customers[[#This Row],[total_intl_calls]]&lt;=5,"Low Calls", IF(tbl_Customers[[#This Row],[total_intl_calls]]&lt;=10, "Medium Calls", "High Calls"))</f>
        <v>Low Calls</v>
      </c>
    </row>
    <row r="3575" spans="1:31"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c r="W3575" t="str">
        <f>IF(tbl_Customers[[#This Row],[number_customer_service_calls]] &lt;= 1, "0-1 Calls", IF(tbl_Customers[[#This Row],[number_customer_service_calls]] &lt;= 3, "2-3 Calls", IF(tbl_Customers[[#This Row],[number_customer_service_calls]] &lt;=5, "4-5 Calls", "6+ Calls")))</f>
        <v>2-3 Calls</v>
      </c>
      <c r="X3575" t="str">
        <f>IF(tbl_Customers[[#This Row],[account_length]] &lt;= 50, "0-50", IF(tbl_Customers[[#This Row],[account_length]] &lt;=100, "51-100", IF(tbl_Customers[[#This Row],[account_length]] &lt;= 150, "101-150", "151+")))</f>
        <v>101-150</v>
      </c>
      <c r="Y3575" s="30" t="str">
        <f>IF(tbl_Customers[[#This Row],[total_intl_charge]] &lt;= 3, "Low Charges", "High Charges")</f>
        <v>Low Charges</v>
      </c>
      <c r="Z3575" s="30" t="str">
        <f>IF(tbl_Customers[[#This Row],[total_eve_calls]]&lt;=80,"Low Calls",
IF(tbl_Customers[[#This Row],[total_eve_calls]]&lt;=120,"Medium Calls","High Calls"))</f>
        <v>Medium Calls</v>
      </c>
      <c r="AA3575" s="30" t="str">
        <f>IF(tbl_Customers[[#This Row],[total_eve_charge]]&lt;=15,"Low Charges",
IF(tbl_Customers[[#This Row],[total_eve_charge]]&lt;=20,"Medium Charges","High Charges"))</f>
        <v>Medium Charges</v>
      </c>
      <c r="AB35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75" s="30" t="str">
        <f>IF(tbl_Customers[[#This Row],[number_vmail_messages]] = 0, "No Usage", IF(tbl_Customers[[#This Row],[number_vmail_messages]] &lt;= 20, "Low Usage", IF(tbl_Customers[[#This Row],[number_vmail_messages]] &lt;= 40, "Medium Usgae", "High Usage")))</f>
        <v>No Usage</v>
      </c>
      <c r="AD3575" s="30" t="str">
        <f>IF(tbl_Customers[[#This Row],[total_day_minutes]]&lt;=150,"Low Usage", IF(tbl_Customers[[#This Row],[total_day_minutes]]&lt;=200,"Medium Usage", IF(tbl_Customers[[#This Row],[total_day_minutes]]&lt;=250,"High Usage","Very High Usage")))</f>
        <v>High Usage</v>
      </c>
      <c r="AE3575" s="30" t="str">
        <f>IF(tbl_Customers[[#This Row],[total_intl_calls]]&lt;=5,"Low Calls", IF(tbl_Customers[[#This Row],[total_intl_calls]]&lt;=10, "Medium Calls", "High Calls"))</f>
        <v>Low Calls</v>
      </c>
    </row>
    <row r="3576" spans="1:31"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c r="W3576" t="str">
        <f>IF(tbl_Customers[[#This Row],[number_customer_service_calls]] &lt;= 1, "0-1 Calls", IF(tbl_Customers[[#This Row],[number_customer_service_calls]] &lt;= 3, "2-3 Calls", IF(tbl_Customers[[#This Row],[number_customer_service_calls]] &lt;=5, "4-5 Calls", "6+ Calls")))</f>
        <v>0-1 Calls</v>
      </c>
      <c r="X3576" t="str">
        <f>IF(tbl_Customers[[#This Row],[account_length]] &lt;= 50, "0-50", IF(tbl_Customers[[#This Row],[account_length]] &lt;=100, "51-100", IF(tbl_Customers[[#This Row],[account_length]] &lt;= 150, "101-150", "151+")))</f>
        <v>0-50</v>
      </c>
      <c r="Y3576" s="30" t="str">
        <f>IF(tbl_Customers[[#This Row],[total_intl_charge]] &lt;= 3, "Low Charges", "High Charges")</f>
        <v>High Charges</v>
      </c>
      <c r="Z3576" s="30" t="str">
        <f>IF(tbl_Customers[[#This Row],[total_eve_calls]]&lt;=80,"Low Calls",
IF(tbl_Customers[[#This Row],[total_eve_calls]]&lt;=120,"Medium Calls","High Calls"))</f>
        <v>Low Calls</v>
      </c>
      <c r="AA3576" s="30" t="str">
        <f>IF(tbl_Customers[[#This Row],[total_eve_charge]]&lt;=15,"Low Charges",
IF(tbl_Customers[[#This Row],[total_eve_charge]]&lt;=20,"Medium Charges","High Charges"))</f>
        <v>Low Charges</v>
      </c>
      <c r="AB35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6" s="30" t="str">
        <f>IF(tbl_Customers[[#This Row],[number_vmail_messages]] = 0, "No Usage", IF(tbl_Customers[[#This Row],[number_vmail_messages]] &lt;= 20, "Low Usage", IF(tbl_Customers[[#This Row],[number_vmail_messages]] &lt;= 40, "Medium Usgae", "High Usage")))</f>
        <v>No Usage</v>
      </c>
      <c r="AD3576" s="30" t="str">
        <f>IF(tbl_Customers[[#This Row],[total_day_minutes]]&lt;=150,"Low Usage", IF(tbl_Customers[[#This Row],[total_day_minutes]]&lt;=200,"Medium Usage", IF(tbl_Customers[[#This Row],[total_day_minutes]]&lt;=250,"High Usage","Very High Usage")))</f>
        <v>Low Usage</v>
      </c>
      <c r="AE3576" s="30" t="str">
        <f>IF(tbl_Customers[[#This Row],[total_intl_calls]]&lt;=5,"Low Calls", IF(tbl_Customers[[#This Row],[total_intl_calls]]&lt;=10, "Medium Calls", "High Calls"))</f>
        <v>Medium Calls</v>
      </c>
    </row>
    <row r="3577" spans="1:31"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c r="W3577" t="str">
        <f>IF(tbl_Customers[[#This Row],[number_customer_service_calls]] &lt;= 1, "0-1 Calls", IF(tbl_Customers[[#This Row],[number_customer_service_calls]] &lt;= 3, "2-3 Calls", IF(tbl_Customers[[#This Row],[number_customer_service_calls]] &lt;=5, "4-5 Calls", "6+ Calls")))</f>
        <v>2-3 Calls</v>
      </c>
      <c r="X3577" t="str">
        <f>IF(tbl_Customers[[#This Row],[account_length]] &lt;= 50, "0-50", IF(tbl_Customers[[#This Row],[account_length]] &lt;=100, "51-100", IF(tbl_Customers[[#This Row],[account_length]] &lt;= 150, "101-150", "151+")))</f>
        <v>51-100</v>
      </c>
      <c r="Y3577" s="30" t="str">
        <f>IF(tbl_Customers[[#This Row],[total_intl_charge]] &lt;= 3, "Low Charges", "High Charges")</f>
        <v>Low Charges</v>
      </c>
      <c r="Z3577" s="30" t="str">
        <f>IF(tbl_Customers[[#This Row],[total_eve_calls]]&lt;=80,"Low Calls",
IF(tbl_Customers[[#This Row],[total_eve_calls]]&lt;=120,"Medium Calls","High Calls"))</f>
        <v>High Calls</v>
      </c>
      <c r="AA3577" s="30" t="str">
        <f>IF(tbl_Customers[[#This Row],[total_eve_charge]]&lt;=15,"Low Charges",
IF(tbl_Customers[[#This Row],[total_eve_charge]]&lt;=20,"Medium Charges","High Charges"))</f>
        <v>Low Charges</v>
      </c>
      <c r="AB35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77" s="30" t="str">
        <f>IF(tbl_Customers[[#This Row],[number_vmail_messages]] = 0, "No Usage", IF(tbl_Customers[[#This Row],[number_vmail_messages]] &lt;= 20, "Low Usage", IF(tbl_Customers[[#This Row],[number_vmail_messages]] &lt;= 40, "Medium Usgae", "High Usage")))</f>
        <v>No Usage</v>
      </c>
      <c r="AD3577" s="30" t="str">
        <f>IF(tbl_Customers[[#This Row],[total_day_minutes]]&lt;=150,"Low Usage", IF(tbl_Customers[[#This Row],[total_day_minutes]]&lt;=200,"Medium Usage", IF(tbl_Customers[[#This Row],[total_day_minutes]]&lt;=250,"High Usage","Very High Usage")))</f>
        <v>Low Usage</v>
      </c>
      <c r="AE3577" s="30" t="str">
        <f>IF(tbl_Customers[[#This Row],[total_intl_calls]]&lt;=5,"Low Calls", IF(tbl_Customers[[#This Row],[total_intl_calls]]&lt;=10, "Medium Calls", "High Calls"))</f>
        <v>Low Calls</v>
      </c>
    </row>
    <row r="3578" spans="1:31"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c r="W3578" t="str">
        <f>IF(tbl_Customers[[#This Row],[number_customer_service_calls]] &lt;= 1, "0-1 Calls", IF(tbl_Customers[[#This Row],[number_customer_service_calls]] &lt;= 3, "2-3 Calls", IF(tbl_Customers[[#This Row],[number_customer_service_calls]] &lt;=5, "4-5 Calls", "6+ Calls")))</f>
        <v>0-1 Calls</v>
      </c>
      <c r="X3578" t="str">
        <f>IF(tbl_Customers[[#This Row],[account_length]] &lt;= 50, "0-50", IF(tbl_Customers[[#This Row],[account_length]] &lt;=100, "51-100", IF(tbl_Customers[[#This Row],[account_length]] &lt;= 150, "101-150", "151+")))</f>
        <v>101-150</v>
      </c>
      <c r="Y3578" s="30" t="str">
        <f>IF(tbl_Customers[[#This Row],[total_intl_charge]] &lt;= 3, "Low Charges", "High Charges")</f>
        <v>High Charges</v>
      </c>
      <c r="Z3578" s="30" t="str">
        <f>IF(tbl_Customers[[#This Row],[total_eve_calls]]&lt;=80,"Low Calls",
IF(tbl_Customers[[#This Row],[total_eve_calls]]&lt;=120,"Medium Calls","High Calls"))</f>
        <v>Low Calls</v>
      </c>
      <c r="AA3578" s="30" t="str">
        <f>IF(tbl_Customers[[#This Row],[total_eve_charge]]&lt;=15,"Low Charges",
IF(tbl_Customers[[#This Row],[total_eve_charge]]&lt;=20,"Medium Charges","High Charges"))</f>
        <v>Low Charges</v>
      </c>
      <c r="AB35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8" s="30" t="str">
        <f>IF(tbl_Customers[[#This Row],[number_vmail_messages]] = 0, "No Usage", IF(tbl_Customers[[#This Row],[number_vmail_messages]] &lt;= 20, "Low Usage", IF(tbl_Customers[[#This Row],[number_vmail_messages]] &lt;= 40, "Medium Usgae", "High Usage")))</f>
        <v>No Usage</v>
      </c>
      <c r="AD3578" s="30" t="str">
        <f>IF(tbl_Customers[[#This Row],[total_day_minutes]]&lt;=150,"Low Usage", IF(tbl_Customers[[#This Row],[total_day_minutes]]&lt;=200,"Medium Usage", IF(tbl_Customers[[#This Row],[total_day_minutes]]&lt;=250,"High Usage","Very High Usage")))</f>
        <v>Low Usage</v>
      </c>
      <c r="AE3578" s="30" t="str">
        <f>IF(tbl_Customers[[#This Row],[total_intl_calls]]&lt;=5,"Low Calls", IF(tbl_Customers[[#This Row],[total_intl_calls]]&lt;=10, "Medium Calls", "High Calls"))</f>
        <v>Low Calls</v>
      </c>
    </row>
    <row r="3579" spans="1:31"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c r="W3579" t="str">
        <f>IF(tbl_Customers[[#This Row],[number_customer_service_calls]] &lt;= 1, "0-1 Calls", IF(tbl_Customers[[#This Row],[number_customer_service_calls]] &lt;= 3, "2-3 Calls", IF(tbl_Customers[[#This Row],[number_customer_service_calls]] &lt;=5, "4-5 Calls", "6+ Calls")))</f>
        <v>2-3 Calls</v>
      </c>
      <c r="X3579" t="str">
        <f>IF(tbl_Customers[[#This Row],[account_length]] &lt;= 50, "0-50", IF(tbl_Customers[[#This Row],[account_length]] &lt;=100, "51-100", IF(tbl_Customers[[#This Row],[account_length]] &lt;= 150, "101-150", "151+")))</f>
        <v>101-150</v>
      </c>
      <c r="Y3579" s="30" t="str">
        <f>IF(tbl_Customers[[#This Row],[total_intl_charge]] &lt;= 3, "Low Charges", "High Charges")</f>
        <v>High Charges</v>
      </c>
      <c r="Z3579" s="30" t="str">
        <f>IF(tbl_Customers[[#This Row],[total_eve_calls]]&lt;=80,"Low Calls",
IF(tbl_Customers[[#This Row],[total_eve_calls]]&lt;=120,"Medium Calls","High Calls"))</f>
        <v>High Calls</v>
      </c>
      <c r="AA3579" s="30" t="str">
        <f>IF(tbl_Customers[[#This Row],[total_eve_charge]]&lt;=15,"Low Charges",
IF(tbl_Customers[[#This Row],[total_eve_charge]]&lt;=20,"Medium Charges","High Charges"))</f>
        <v>Low Charges</v>
      </c>
      <c r="AB35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79" s="30" t="str">
        <f>IF(tbl_Customers[[#This Row],[number_vmail_messages]] = 0, "No Usage", IF(tbl_Customers[[#This Row],[number_vmail_messages]] &lt;= 20, "Low Usage", IF(tbl_Customers[[#This Row],[number_vmail_messages]] &lt;= 40, "Medium Usgae", "High Usage")))</f>
        <v>No Usage</v>
      </c>
      <c r="AD3579" s="30" t="str">
        <f>IF(tbl_Customers[[#This Row],[total_day_minutes]]&lt;=150,"Low Usage", IF(tbl_Customers[[#This Row],[total_day_minutes]]&lt;=200,"Medium Usage", IF(tbl_Customers[[#This Row],[total_day_minutes]]&lt;=250,"High Usage","Very High Usage")))</f>
        <v>Low Usage</v>
      </c>
      <c r="AE3579" s="30" t="str">
        <f>IF(tbl_Customers[[#This Row],[total_intl_calls]]&lt;=5,"Low Calls", IF(tbl_Customers[[#This Row],[total_intl_calls]]&lt;=10, "Medium Calls", "High Calls"))</f>
        <v>Medium Calls</v>
      </c>
    </row>
    <row r="3580" spans="1:31"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c r="W3580" t="str">
        <f>IF(tbl_Customers[[#This Row],[number_customer_service_calls]] &lt;= 1, "0-1 Calls", IF(tbl_Customers[[#This Row],[number_customer_service_calls]] &lt;= 3, "2-3 Calls", IF(tbl_Customers[[#This Row],[number_customer_service_calls]] &lt;=5, "4-5 Calls", "6+ Calls")))</f>
        <v>0-1 Calls</v>
      </c>
      <c r="X3580" t="str">
        <f>IF(tbl_Customers[[#This Row],[account_length]] &lt;= 50, "0-50", IF(tbl_Customers[[#This Row],[account_length]] &lt;=100, "51-100", IF(tbl_Customers[[#This Row],[account_length]] &lt;= 150, "101-150", "151+")))</f>
        <v>101-150</v>
      </c>
      <c r="Y3580" s="30" t="str">
        <f>IF(tbl_Customers[[#This Row],[total_intl_charge]] &lt;= 3, "Low Charges", "High Charges")</f>
        <v>Low Charges</v>
      </c>
      <c r="Z3580" s="30" t="str">
        <f>IF(tbl_Customers[[#This Row],[total_eve_calls]]&lt;=80,"Low Calls",
IF(tbl_Customers[[#This Row],[total_eve_calls]]&lt;=120,"Medium Calls","High Calls"))</f>
        <v>Medium Calls</v>
      </c>
      <c r="AA3580" s="30" t="str">
        <f>IF(tbl_Customers[[#This Row],[total_eve_charge]]&lt;=15,"Low Charges",
IF(tbl_Customers[[#This Row],[total_eve_charge]]&lt;=20,"Medium Charges","High Charges"))</f>
        <v>Medium Charges</v>
      </c>
      <c r="AB35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0" s="30" t="str">
        <f>IF(tbl_Customers[[#This Row],[number_vmail_messages]] = 0, "No Usage", IF(tbl_Customers[[#This Row],[number_vmail_messages]] &lt;= 20, "Low Usage", IF(tbl_Customers[[#This Row],[number_vmail_messages]] &lt;= 40, "Medium Usgae", "High Usage")))</f>
        <v>No Usage</v>
      </c>
      <c r="AD3580" s="30" t="str">
        <f>IF(tbl_Customers[[#This Row],[total_day_minutes]]&lt;=150,"Low Usage", IF(tbl_Customers[[#This Row],[total_day_minutes]]&lt;=200,"Medium Usage", IF(tbl_Customers[[#This Row],[total_day_minutes]]&lt;=250,"High Usage","Very High Usage")))</f>
        <v>Very High Usage</v>
      </c>
      <c r="AE3580" s="30" t="str">
        <f>IF(tbl_Customers[[#This Row],[total_intl_calls]]&lt;=5,"Low Calls", IF(tbl_Customers[[#This Row],[total_intl_calls]]&lt;=10, "Medium Calls", "High Calls"))</f>
        <v>Low Calls</v>
      </c>
    </row>
    <row r="3581" spans="1:31"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c r="W3581" t="str">
        <f>IF(tbl_Customers[[#This Row],[number_customer_service_calls]] &lt;= 1, "0-1 Calls", IF(tbl_Customers[[#This Row],[number_customer_service_calls]] &lt;= 3, "2-3 Calls", IF(tbl_Customers[[#This Row],[number_customer_service_calls]] &lt;=5, "4-5 Calls", "6+ Calls")))</f>
        <v>0-1 Calls</v>
      </c>
      <c r="X3581" t="str">
        <f>IF(tbl_Customers[[#This Row],[account_length]] &lt;= 50, "0-50", IF(tbl_Customers[[#This Row],[account_length]] &lt;=100, "51-100", IF(tbl_Customers[[#This Row],[account_length]] &lt;= 150, "101-150", "151+")))</f>
        <v>101-150</v>
      </c>
      <c r="Y3581" s="30" t="str">
        <f>IF(tbl_Customers[[#This Row],[total_intl_charge]] &lt;= 3, "Low Charges", "High Charges")</f>
        <v>High Charges</v>
      </c>
      <c r="Z3581" s="30" t="str">
        <f>IF(tbl_Customers[[#This Row],[total_eve_calls]]&lt;=80,"Low Calls",
IF(tbl_Customers[[#This Row],[total_eve_calls]]&lt;=120,"Medium Calls","High Calls"))</f>
        <v>Low Calls</v>
      </c>
      <c r="AA3581" s="30" t="str">
        <f>IF(tbl_Customers[[#This Row],[total_eve_charge]]&lt;=15,"Low Charges",
IF(tbl_Customers[[#This Row],[total_eve_charge]]&lt;=20,"Medium Charges","High Charges"))</f>
        <v>Low Charges</v>
      </c>
      <c r="AB35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1" s="30" t="str">
        <f>IF(tbl_Customers[[#This Row],[number_vmail_messages]] = 0, "No Usage", IF(tbl_Customers[[#This Row],[number_vmail_messages]] &lt;= 20, "Low Usage", IF(tbl_Customers[[#This Row],[number_vmail_messages]] &lt;= 40, "Medium Usgae", "High Usage")))</f>
        <v>No Usage</v>
      </c>
      <c r="AD3581" s="30" t="str">
        <f>IF(tbl_Customers[[#This Row],[total_day_minutes]]&lt;=150,"Low Usage", IF(tbl_Customers[[#This Row],[total_day_minutes]]&lt;=200,"Medium Usage", IF(tbl_Customers[[#This Row],[total_day_minutes]]&lt;=250,"High Usage","Very High Usage")))</f>
        <v>Low Usage</v>
      </c>
      <c r="AE3581" s="30" t="str">
        <f>IF(tbl_Customers[[#This Row],[total_intl_calls]]&lt;=5,"Low Calls", IF(tbl_Customers[[#This Row],[total_intl_calls]]&lt;=10, "Medium Calls", "High Calls"))</f>
        <v>Low Calls</v>
      </c>
    </row>
    <row r="3582" spans="1:31"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c r="W3582" t="str">
        <f>IF(tbl_Customers[[#This Row],[number_customer_service_calls]] &lt;= 1, "0-1 Calls", IF(tbl_Customers[[#This Row],[number_customer_service_calls]] &lt;= 3, "2-3 Calls", IF(tbl_Customers[[#This Row],[number_customer_service_calls]] &lt;=5, "4-5 Calls", "6+ Calls")))</f>
        <v>2-3 Calls</v>
      </c>
      <c r="X3582" t="str">
        <f>IF(tbl_Customers[[#This Row],[account_length]] &lt;= 50, "0-50", IF(tbl_Customers[[#This Row],[account_length]] &lt;=100, "51-100", IF(tbl_Customers[[#This Row],[account_length]] &lt;= 150, "101-150", "151+")))</f>
        <v>51-100</v>
      </c>
      <c r="Y3582" s="30" t="str">
        <f>IF(tbl_Customers[[#This Row],[total_intl_charge]] &lt;= 3, "Low Charges", "High Charges")</f>
        <v>Low Charges</v>
      </c>
      <c r="Z3582" s="30" t="str">
        <f>IF(tbl_Customers[[#This Row],[total_eve_calls]]&lt;=80,"Low Calls",
IF(tbl_Customers[[#This Row],[total_eve_calls]]&lt;=120,"Medium Calls","High Calls"))</f>
        <v>Medium Calls</v>
      </c>
      <c r="AA3582" s="30" t="str">
        <f>IF(tbl_Customers[[#This Row],[total_eve_charge]]&lt;=15,"Low Charges",
IF(tbl_Customers[[#This Row],[total_eve_charge]]&lt;=20,"Medium Charges","High Charges"))</f>
        <v>Medium Charges</v>
      </c>
      <c r="AB35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2" s="30" t="str">
        <f>IF(tbl_Customers[[#This Row],[number_vmail_messages]] = 0, "No Usage", IF(tbl_Customers[[#This Row],[number_vmail_messages]] &lt;= 20, "Low Usage", IF(tbl_Customers[[#This Row],[number_vmail_messages]] &lt;= 40, "Medium Usgae", "High Usage")))</f>
        <v>No Usage</v>
      </c>
      <c r="AD3582" s="30" t="str">
        <f>IF(tbl_Customers[[#This Row],[total_day_minutes]]&lt;=150,"Low Usage", IF(tbl_Customers[[#This Row],[total_day_minutes]]&lt;=200,"Medium Usage", IF(tbl_Customers[[#This Row],[total_day_minutes]]&lt;=250,"High Usage","Very High Usage")))</f>
        <v>High Usage</v>
      </c>
      <c r="AE3582" s="30" t="str">
        <f>IF(tbl_Customers[[#This Row],[total_intl_calls]]&lt;=5,"Low Calls", IF(tbl_Customers[[#This Row],[total_intl_calls]]&lt;=10, "Medium Calls", "High Calls"))</f>
        <v>Medium Calls</v>
      </c>
    </row>
    <row r="3583" spans="1:31"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c r="W3583" t="str">
        <f>IF(tbl_Customers[[#This Row],[number_customer_service_calls]] &lt;= 1, "0-1 Calls", IF(tbl_Customers[[#This Row],[number_customer_service_calls]] &lt;= 3, "2-3 Calls", IF(tbl_Customers[[#This Row],[number_customer_service_calls]] &lt;=5, "4-5 Calls", "6+ Calls")))</f>
        <v>0-1 Calls</v>
      </c>
      <c r="X3583" t="str">
        <f>IF(tbl_Customers[[#This Row],[account_length]] &lt;= 50, "0-50", IF(tbl_Customers[[#This Row],[account_length]] &lt;=100, "51-100", IF(tbl_Customers[[#This Row],[account_length]] &lt;= 150, "101-150", "151+")))</f>
        <v>151+</v>
      </c>
      <c r="Y3583" s="30" t="str">
        <f>IF(tbl_Customers[[#This Row],[total_intl_charge]] &lt;= 3, "Low Charges", "High Charges")</f>
        <v>High Charges</v>
      </c>
      <c r="Z3583" s="30" t="str">
        <f>IF(tbl_Customers[[#This Row],[total_eve_calls]]&lt;=80,"Low Calls",
IF(tbl_Customers[[#This Row],[total_eve_calls]]&lt;=120,"Medium Calls","High Calls"))</f>
        <v>Medium Calls</v>
      </c>
      <c r="AA3583" s="30" t="str">
        <f>IF(tbl_Customers[[#This Row],[total_eve_charge]]&lt;=15,"Low Charges",
IF(tbl_Customers[[#This Row],[total_eve_charge]]&lt;=20,"Medium Charges","High Charges"))</f>
        <v>Medium Charges</v>
      </c>
      <c r="AB35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83" s="30" t="str">
        <f>IF(tbl_Customers[[#This Row],[number_vmail_messages]] = 0, "No Usage", IF(tbl_Customers[[#This Row],[number_vmail_messages]] &lt;= 20, "Low Usage", IF(tbl_Customers[[#This Row],[number_vmail_messages]] &lt;= 40, "Medium Usgae", "High Usage")))</f>
        <v>Medium Usgae</v>
      </c>
      <c r="AD3583" s="30" t="str">
        <f>IF(tbl_Customers[[#This Row],[total_day_minutes]]&lt;=150,"Low Usage", IF(tbl_Customers[[#This Row],[total_day_minutes]]&lt;=200,"Medium Usage", IF(tbl_Customers[[#This Row],[total_day_minutes]]&lt;=250,"High Usage","Very High Usage")))</f>
        <v>Very High Usage</v>
      </c>
      <c r="AE3583" s="30" t="str">
        <f>IF(tbl_Customers[[#This Row],[total_intl_calls]]&lt;=5,"Low Calls", IF(tbl_Customers[[#This Row],[total_intl_calls]]&lt;=10, "Medium Calls", "High Calls"))</f>
        <v>Medium Calls</v>
      </c>
    </row>
    <row r="3584" spans="1:31"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c r="W3584" t="str">
        <f>IF(tbl_Customers[[#This Row],[number_customer_service_calls]] &lt;= 1, "0-1 Calls", IF(tbl_Customers[[#This Row],[number_customer_service_calls]] &lt;= 3, "2-3 Calls", IF(tbl_Customers[[#This Row],[number_customer_service_calls]] &lt;=5, "4-5 Calls", "6+ Calls")))</f>
        <v>0-1 Calls</v>
      </c>
      <c r="X3584" t="str">
        <f>IF(tbl_Customers[[#This Row],[account_length]] &lt;= 50, "0-50", IF(tbl_Customers[[#This Row],[account_length]] &lt;=100, "51-100", IF(tbl_Customers[[#This Row],[account_length]] &lt;= 150, "101-150", "151+")))</f>
        <v>51-100</v>
      </c>
      <c r="Y3584" s="30" t="str">
        <f>IF(tbl_Customers[[#This Row],[total_intl_charge]] &lt;= 3, "Low Charges", "High Charges")</f>
        <v>High Charges</v>
      </c>
      <c r="Z3584" s="30" t="str">
        <f>IF(tbl_Customers[[#This Row],[total_eve_calls]]&lt;=80,"Low Calls",
IF(tbl_Customers[[#This Row],[total_eve_calls]]&lt;=120,"Medium Calls","High Calls"))</f>
        <v>Medium Calls</v>
      </c>
      <c r="AA3584" s="30" t="str">
        <f>IF(tbl_Customers[[#This Row],[total_eve_charge]]&lt;=15,"Low Charges",
IF(tbl_Customers[[#This Row],[total_eve_charge]]&lt;=20,"Medium Charges","High Charges"))</f>
        <v>Medium Charges</v>
      </c>
      <c r="AB35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4" s="30" t="str">
        <f>IF(tbl_Customers[[#This Row],[number_vmail_messages]] = 0, "No Usage", IF(tbl_Customers[[#This Row],[number_vmail_messages]] &lt;= 20, "Low Usage", IF(tbl_Customers[[#This Row],[number_vmail_messages]] &lt;= 40, "Medium Usgae", "High Usage")))</f>
        <v>No Usage</v>
      </c>
      <c r="AD3584" s="30" t="str">
        <f>IF(tbl_Customers[[#This Row],[total_day_minutes]]&lt;=150,"Low Usage", IF(tbl_Customers[[#This Row],[total_day_minutes]]&lt;=200,"Medium Usage", IF(tbl_Customers[[#This Row],[total_day_minutes]]&lt;=250,"High Usage","Very High Usage")))</f>
        <v>Medium Usage</v>
      </c>
      <c r="AE3584" s="30" t="str">
        <f>IF(tbl_Customers[[#This Row],[total_intl_calls]]&lt;=5,"Low Calls", IF(tbl_Customers[[#This Row],[total_intl_calls]]&lt;=10, "Medium Calls", "High Calls"))</f>
        <v>Low Calls</v>
      </c>
    </row>
    <row r="3585" spans="1:31"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c r="W3585" t="str">
        <f>IF(tbl_Customers[[#This Row],[number_customer_service_calls]] &lt;= 1, "0-1 Calls", IF(tbl_Customers[[#This Row],[number_customer_service_calls]] &lt;= 3, "2-3 Calls", IF(tbl_Customers[[#This Row],[number_customer_service_calls]] &lt;=5, "4-5 Calls", "6+ Calls")))</f>
        <v>0-1 Calls</v>
      </c>
      <c r="X3585" t="str">
        <f>IF(tbl_Customers[[#This Row],[account_length]] &lt;= 50, "0-50", IF(tbl_Customers[[#This Row],[account_length]] &lt;=100, "51-100", IF(tbl_Customers[[#This Row],[account_length]] &lt;= 150, "101-150", "151+")))</f>
        <v>101-150</v>
      </c>
      <c r="Y3585" s="30" t="str">
        <f>IF(tbl_Customers[[#This Row],[total_intl_charge]] &lt;= 3, "Low Charges", "High Charges")</f>
        <v>Low Charges</v>
      </c>
      <c r="Z3585" s="30" t="str">
        <f>IF(tbl_Customers[[#This Row],[total_eve_calls]]&lt;=80,"Low Calls",
IF(tbl_Customers[[#This Row],[total_eve_calls]]&lt;=120,"Medium Calls","High Calls"))</f>
        <v>Medium Calls</v>
      </c>
      <c r="AA3585" s="30" t="str">
        <f>IF(tbl_Customers[[#This Row],[total_eve_charge]]&lt;=15,"Low Charges",
IF(tbl_Customers[[#This Row],[total_eve_charge]]&lt;=20,"Medium Charges","High Charges"))</f>
        <v>Medium Charges</v>
      </c>
      <c r="AB35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5" s="30" t="str">
        <f>IF(tbl_Customers[[#This Row],[number_vmail_messages]] = 0, "No Usage", IF(tbl_Customers[[#This Row],[number_vmail_messages]] &lt;= 20, "Low Usage", IF(tbl_Customers[[#This Row],[number_vmail_messages]] &lt;= 40, "Medium Usgae", "High Usage")))</f>
        <v>No Usage</v>
      </c>
      <c r="AD3585" s="30" t="str">
        <f>IF(tbl_Customers[[#This Row],[total_day_minutes]]&lt;=150,"Low Usage", IF(tbl_Customers[[#This Row],[total_day_minutes]]&lt;=200,"Medium Usage", IF(tbl_Customers[[#This Row],[total_day_minutes]]&lt;=250,"High Usage","Very High Usage")))</f>
        <v>Low Usage</v>
      </c>
      <c r="AE3585" s="30" t="str">
        <f>IF(tbl_Customers[[#This Row],[total_intl_calls]]&lt;=5,"Low Calls", IF(tbl_Customers[[#This Row],[total_intl_calls]]&lt;=10, "Medium Calls", "High Calls"))</f>
        <v>Low Calls</v>
      </c>
    </row>
    <row r="3586" spans="1:31"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c r="W3586" t="str">
        <f>IF(tbl_Customers[[#This Row],[number_customer_service_calls]] &lt;= 1, "0-1 Calls", IF(tbl_Customers[[#This Row],[number_customer_service_calls]] &lt;= 3, "2-3 Calls", IF(tbl_Customers[[#This Row],[number_customer_service_calls]] &lt;=5, "4-5 Calls", "6+ Calls")))</f>
        <v>0-1 Calls</v>
      </c>
      <c r="X3586" t="str">
        <f>IF(tbl_Customers[[#This Row],[account_length]] &lt;= 50, "0-50", IF(tbl_Customers[[#This Row],[account_length]] &lt;=100, "51-100", IF(tbl_Customers[[#This Row],[account_length]] &lt;= 150, "101-150", "151+")))</f>
        <v>101-150</v>
      </c>
      <c r="Y3586" s="30" t="str">
        <f>IF(tbl_Customers[[#This Row],[total_intl_charge]] &lt;= 3, "Low Charges", "High Charges")</f>
        <v>Low Charges</v>
      </c>
      <c r="Z3586" s="30" t="str">
        <f>IF(tbl_Customers[[#This Row],[total_eve_calls]]&lt;=80,"Low Calls",
IF(tbl_Customers[[#This Row],[total_eve_calls]]&lt;=120,"Medium Calls","High Calls"))</f>
        <v>Medium Calls</v>
      </c>
      <c r="AA3586" s="30" t="str">
        <f>IF(tbl_Customers[[#This Row],[total_eve_charge]]&lt;=15,"Low Charges",
IF(tbl_Customers[[#This Row],[total_eve_charge]]&lt;=20,"Medium Charges","High Charges"))</f>
        <v>Medium Charges</v>
      </c>
      <c r="AB35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6" s="30" t="str">
        <f>IF(tbl_Customers[[#This Row],[number_vmail_messages]] = 0, "No Usage", IF(tbl_Customers[[#This Row],[number_vmail_messages]] &lt;= 20, "Low Usage", IF(tbl_Customers[[#This Row],[number_vmail_messages]] &lt;= 40, "Medium Usgae", "High Usage")))</f>
        <v>No Usage</v>
      </c>
      <c r="AD3586" s="30" t="str">
        <f>IF(tbl_Customers[[#This Row],[total_day_minutes]]&lt;=150,"Low Usage", IF(tbl_Customers[[#This Row],[total_day_minutes]]&lt;=200,"Medium Usage", IF(tbl_Customers[[#This Row],[total_day_minutes]]&lt;=250,"High Usage","Very High Usage")))</f>
        <v>Low Usage</v>
      </c>
      <c r="AE3586" s="30" t="str">
        <f>IF(tbl_Customers[[#This Row],[total_intl_calls]]&lt;=5,"Low Calls", IF(tbl_Customers[[#This Row],[total_intl_calls]]&lt;=10, "Medium Calls", "High Calls"))</f>
        <v>Low Calls</v>
      </c>
    </row>
    <row r="3587" spans="1:31"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c r="W3587" t="str">
        <f>IF(tbl_Customers[[#This Row],[number_customer_service_calls]] &lt;= 1, "0-1 Calls", IF(tbl_Customers[[#This Row],[number_customer_service_calls]] &lt;= 3, "2-3 Calls", IF(tbl_Customers[[#This Row],[number_customer_service_calls]] &lt;=5, "4-5 Calls", "6+ Calls")))</f>
        <v>4-5 Calls</v>
      </c>
      <c r="X3587" t="str">
        <f>IF(tbl_Customers[[#This Row],[account_length]] &lt;= 50, "0-50", IF(tbl_Customers[[#This Row],[account_length]] &lt;=100, "51-100", IF(tbl_Customers[[#This Row],[account_length]] &lt;= 150, "101-150", "151+")))</f>
        <v>51-100</v>
      </c>
      <c r="Y3587" s="30" t="str">
        <f>IF(tbl_Customers[[#This Row],[total_intl_charge]] &lt;= 3, "Low Charges", "High Charges")</f>
        <v>Low Charges</v>
      </c>
      <c r="Z3587" s="30" t="str">
        <f>IF(tbl_Customers[[#This Row],[total_eve_calls]]&lt;=80,"Low Calls",
IF(tbl_Customers[[#This Row],[total_eve_calls]]&lt;=120,"Medium Calls","High Calls"))</f>
        <v>Medium Calls</v>
      </c>
      <c r="AA3587" s="30" t="str">
        <f>IF(tbl_Customers[[#This Row],[total_eve_charge]]&lt;=15,"Low Charges",
IF(tbl_Customers[[#This Row],[total_eve_charge]]&lt;=20,"Medium Charges","High Charges"))</f>
        <v>Medium Charges</v>
      </c>
      <c r="AB35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7" s="30" t="str">
        <f>IF(tbl_Customers[[#This Row],[number_vmail_messages]] = 0, "No Usage", IF(tbl_Customers[[#This Row],[number_vmail_messages]] &lt;= 20, "Low Usage", IF(tbl_Customers[[#This Row],[number_vmail_messages]] &lt;= 40, "Medium Usgae", "High Usage")))</f>
        <v>No Usage</v>
      </c>
      <c r="AD3587" s="30" t="str">
        <f>IF(tbl_Customers[[#This Row],[total_day_minutes]]&lt;=150,"Low Usage", IF(tbl_Customers[[#This Row],[total_day_minutes]]&lt;=200,"Medium Usage", IF(tbl_Customers[[#This Row],[total_day_minutes]]&lt;=250,"High Usage","Very High Usage")))</f>
        <v>Medium Usage</v>
      </c>
      <c r="AE3587" s="30" t="str">
        <f>IF(tbl_Customers[[#This Row],[total_intl_calls]]&lt;=5,"Low Calls", IF(tbl_Customers[[#This Row],[total_intl_calls]]&lt;=10, "Medium Calls", "High Calls"))</f>
        <v>Low Calls</v>
      </c>
    </row>
    <row r="3588" spans="1:31"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c r="W3588" t="str">
        <f>IF(tbl_Customers[[#This Row],[number_customer_service_calls]] &lt;= 1, "0-1 Calls", IF(tbl_Customers[[#This Row],[number_customer_service_calls]] &lt;= 3, "2-3 Calls", IF(tbl_Customers[[#This Row],[number_customer_service_calls]] &lt;=5, "4-5 Calls", "6+ Calls")))</f>
        <v>0-1 Calls</v>
      </c>
      <c r="X3588" t="str">
        <f>IF(tbl_Customers[[#This Row],[account_length]] &lt;= 50, "0-50", IF(tbl_Customers[[#This Row],[account_length]] &lt;=100, "51-100", IF(tbl_Customers[[#This Row],[account_length]] &lt;= 150, "101-150", "151+")))</f>
        <v>101-150</v>
      </c>
      <c r="Y3588" s="30" t="str">
        <f>IF(tbl_Customers[[#This Row],[total_intl_charge]] &lt;= 3, "Low Charges", "High Charges")</f>
        <v>Low Charges</v>
      </c>
      <c r="Z3588" s="30" t="str">
        <f>IF(tbl_Customers[[#This Row],[total_eve_calls]]&lt;=80,"Low Calls",
IF(tbl_Customers[[#This Row],[total_eve_calls]]&lt;=120,"Medium Calls","High Calls"))</f>
        <v>Medium Calls</v>
      </c>
      <c r="AA3588" s="30" t="str">
        <f>IF(tbl_Customers[[#This Row],[total_eve_charge]]&lt;=15,"Low Charges",
IF(tbl_Customers[[#This Row],[total_eve_charge]]&lt;=20,"Medium Charges","High Charges"))</f>
        <v>Low Charges</v>
      </c>
      <c r="AB35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88" s="30" t="str">
        <f>IF(tbl_Customers[[#This Row],[number_vmail_messages]] = 0, "No Usage", IF(tbl_Customers[[#This Row],[number_vmail_messages]] &lt;= 20, "Low Usage", IF(tbl_Customers[[#This Row],[number_vmail_messages]] &lt;= 40, "Medium Usgae", "High Usage")))</f>
        <v>No Usage</v>
      </c>
      <c r="AD3588" s="30" t="str">
        <f>IF(tbl_Customers[[#This Row],[total_day_minutes]]&lt;=150,"Low Usage", IF(tbl_Customers[[#This Row],[total_day_minutes]]&lt;=200,"Medium Usage", IF(tbl_Customers[[#This Row],[total_day_minutes]]&lt;=250,"High Usage","Very High Usage")))</f>
        <v>Low Usage</v>
      </c>
      <c r="AE3588" s="30" t="str">
        <f>IF(tbl_Customers[[#This Row],[total_intl_calls]]&lt;=5,"Low Calls", IF(tbl_Customers[[#This Row],[total_intl_calls]]&lt;=10, "Medium Calls", "High Calls"))</f>
        <v>Low Calls</v>
      </c>
    </row>
    <row r="3589" spans="1:31"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c r="W3589" t="str">
        <f>IF(tbl_Customers[[#This Row],[number_customer_service_calls]] &lt;= 1, "0-1 Calls", IF(tbl_Customers[[#This Row],[number_customer_service_calls]] &lt;= 3, "2-3 Calls", IF(tbl_Customers[[#This Row],[number_customer_service_calls]] &lt;=5, "4-5 Calls", "6+ Calls")))</f>
        <v>0-1 Calls</v>
      </c>
      <c r="X3589" t="str">
        <f>IF(tbl_Customers[[#This Row],[account_length]] &lt;= 50, "0-50", IF(tbl_Customers[[#This Row],[account_length]] &lt;=100, "51-100", IF(tbl_Customers[[#This Row],[account_length]] &lt;= 150, "101-150", "151+")))</f>
        <v>101-150</v>
      </c>
      <c r="Y3589" s="30" t="str">
        <f>IF(tbl_Customers[[#This Row],[total_intl_charge]] &lt;= 3, "Low Charges", "High Charges")</f>
        <v>Low Charges</v>
      </c>
      <c r="Z3589" s="30" t="str">
        <f>IF(tbl_Customers[[#This Row],[total_eve_calls]]&lt;=80,"Low Calls",
IF(tbl_Customers[[#This Row],[total_eve_calls]]&lt;=120,"Medium Calls","High Calls"))</f>
        <v>High Calls</v>
      </c>
      <c r="AA3589" s="30" t="str">
        <f>IF(tbl_Customers[[#This Row],[total_eve_charge]]&lt;=15,"Low Charges",
IF(tbl_Customers[[#This Row],[total_eve_charge]]&lt;=20,"Medium Charges","High Charges"))</f>
        <v>Low Charges</v>
      </c>
      <c r="AB35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89" s="30" t="str">
        <f>IF(tbl_Customers[[#This Row],[number_vmail_messages]] = 0, "No Usage", IF(tbl_Customers[[#This Row],[number_vmail_messages]] &lt;= 20, "Low Usage", IF(tbl_Customers[[#This Row],[number_vmail_messages]] &lt;= 40, "Medium Usgae", "High Usage")))</f>
        <v>No Usage</v>
      </c>
      <c r="AD3589" s="30" t="str">
        <f>IF(tbl_Customers[[#This Row],[total_day_minutes]]&lt;=150,"Low Usage", IF(tbl_Customers[[#This Row],[total_day_minutes]]&lt;=200,"Medium Usage", IF(tbl_Customers[[#This Row],[total_day_minutes]]&lt;=250,"High Usage","Very High Usage")))</f>
        <v>High Usage</v>
      </c>
      <c r="AE3589" s="30" t="str">
        <f>IF(tbl_Customers[[#This Row],[total_intl_calls]]&lt;=5,"Low Calls", IF(tbl_Customers[[#This Row],[total_intl_calls]]&lt;=10, "Medium Calls", "High Calls"))</f>
        <v>Low Calls</v>
      </c>
    </row>
    <row r="3590" spans="1:31"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c r="W3590" t="str">
        <f>IF(tbl_Customers[[#This Row],[number_customer_service_calls]] &lt;= 1, "0-1 Calls", IF(tbl_Customers[[#This Row],[number_customer_service_calls]] &lt;= 3, "2-3 Calls", IF(tbl_Customers[[#This Row],[number_customer_service_calls]] &lt;=5, "4-5 Calls", "6+ Calls")))</f>
        <v>2-3 Calls</v>
      </c>
      <c r="X3590" t="str">
        <f>IF(tbl_Customers[[#This Row],[account_length]] &lt;= 50, "0-50", IF(tbl_Customers[[#This Row],[account_length]] &lt;=100, "51-100", IF(tbl_Customers[[#This Row],[account_length]] &lt;= 150, "101-150", "151+")))</f>
        <v>101-150</v>
      </c>
      <c r="Y3590" s="30" t="str">
        <f>IF(tbl_Customers[[#This Row],[total_intl_charge]] &lt;= 3, "Low Charges", "High Charges")</f>
        <v>Low Charges</v>
      </c>
      <c r="Z3590" s="30" t="str">
        <f>IF(tbl_Customers[[#This Row],[total_eve_calls]]&lt;=80,"Low Calls",
IF(tbl_Customers[[#This Row],[total_eve_calls]]&lt;=120,"Medium Calls","High Calls"))</f>
        <v>Medium Calls</v>
      </c>
      <c r="AA3590" s="30" t="str">
        <f>IF(tbl_Customers[[#This Row],[total_eve_charge]]&lt;=15,"Low Charges",
IF(tbl_Customers[[#This Row],[total_eve_charge]]&lt;=20,"Medium Charges","High Charges"))</f>
        <v>High Charges</v>
      </c>
      <c r="AB35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0" s="30" t="str">
        <f>IF(tbl_Customers[[#This Row],[number_vmail_messages]] = 0, "No Usage", IF(tbl_Customers[[#This Row],[number_vmail_messages]] &lt;= 20, "Low Usage", IF(tbl_Customers[[#This Row],[number_vmail_messages]] &lt;= 40, "Medium Usgae", "High Usage")))</f>
        <v>No Usage</v>
      </c>
      <c r="AD3590" s="30" t="str">
        <f>IF(tbl_Customers[[#This Row],[total_day_minutes]]&lt;=150,"Low Usage", IF(tbl_Customers[[#This Row],[total_day_minutes]]&lt;=200,"Medium Usage", IF(tbl_Customers[[#This Row],[total_day_minutes]]&lt;=250,"High Usage","Very High Usage")))</f>
        <v>High Usage</v>
      </c>
      <c r="AE3590" s="30" t="str">
        <f>IF(tbl_Customers[[#This Row],[total_intl_calls]]&lt;=5,"Low Calls", IF(tbl_Customers[[#This Row],[total_intl_calls]]&lt;=10, "Medium Calls", "High Calls"))</f>
        <v>Low Calls</v>
      </c>
    </row>
    <row r="3591" spans="1:31"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c r="W3591" t="str">
        <f>IF(tbl_Customers[[#This Row],[number_customer_service_calls]] &lt;= 1, "0-1 Calls", IF(tbl_Customers[[#This Row],[number_customer_service_calls]] &lt;= 3, "2-3 Calls", IF(tbl_Customers[[#This Row],[number_customer_service_calls]] &lt;=5, "4-5 Calls", "6+ Calls")))</f>
        <v>2-3 Calls</v>
      </c>
      <c r="X3591" t="str">
        <f>IF(tbl_Customers[[#This Row],[account_length]] &lt;= 50, "0-50", IF(tbl_Customers[[#This Row],[account_length]] &lt;=100, "51-100", IF(tbl_Customers[[#This Row],[account_length]] &lt;= 150, "101-150", "151+")))</f>
        <v>51-100</v>
      </c>
      <c r="Y3591" s="30" t="str">
        <f>IF(tbl_Customers[[#This Row],[total_intl_charge]] &lt;= 3, "Low Charges", "High Charges")</f>
        <v>Low Charges</v>
      </c>
      <c r="Z3591" s="30" t="str">
        <f>IF(tbl_Customers[[#This Row],[total_eve_calls]]&lt;=80,"Low Calls",
IF(tbl_Customers[[#This Row],[total_eve_calls]]&lt;=120,"Medium Calls","High Calls"))</f>
        <v>Medium Calls</v>
      </c>
      <c r="AA3591" s="30" t="str">
        <f>IF(tbl_Customers[[#This Row],[total_eve_charge]]&lt;=15,"Low Charges",
IF(tbl_Customers[[#This Row],[total_eve_charge]]&lt;=20,"Medium Charges","High Charges"))</f>
        <v>Medium Charges</v>
      </c>
      <c r="AB35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591" s="30" t="str">
        <f>IF(tbl_Customers[[#This Row],[number_vmail_messages]] = 0, "No Usage", IF(tbl_Customers[[#This Row],[number_vmail_messages]] &lt;= 20, "Low Usage", IF(tbl_Customers[[#This Row],[number_vmail_messages]] &lt;= 40, "Medium Usgae", "High Usage")))</f>
        <v>No Usage</v>
      </c>
      <c r="AD3591" s="30" t="str">
        <f>IF(tbl_Customers[[#This Row],[total_day_minutes]]&lt;=150,"Low Usage", IF(tbl_Customers[[#This Row],[total_day_minutes]]&lt;=200,"Medium Usage", IF(tbl_Customers[[#This Row],[total_day_minutes]]&lt;=250,"High Usage","Very High Usage")))</f>
        <v>Low Usage</v>
      </c>
      <c r="AE3591" s="30" t="str">
        <f>IF(tbl_Customers[[#This Row],[total_intl_calls]]&lt;=5,"Low Calls", IF(tbl_Customers[[#This Row],[total_intl_calls]]&lt;=10, "Medium Calls", "High Calls"))</f>
        <v>Medium Calls</v>
      </c>
    </row>
    <row r="3592" spans="1:31"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c r="W3592" t="str">
        <f>IF(tbl_Customers[[#This Row],[number_customer_service_calls]] &lt;= 1, "0-1 Calls", IF(tbl_Customers[[#This Row],[number_customer_service_calls]] &lt;= 3, "2-3 Calls", IF(tbl_Customers[[#This Row],[number_customer_service_calls]] &lt;=5, "4-5 Calls", "6+ Calls")))</f>
        <v>0-1 Calls</v>
      </c>
      <c r="X3592" t="str">
        <f>IF(tbl_Customers[[#This Row],[account_length]] &lt;= 50, "0-50", IF(tbl_Customers[[#This Row],[account_length]] &lt;=100, "51-100", IF(tbl_Customers[[#This Row],[account_length]] &lt;= 150, "101-150", "151+")))</f>
        <v>101-150</v>
      </c>
      <c r="Y3592" s="30" t="str">
        <f>IF(tbl_Customers[[#This Row],[total_intl_charge]] &lt;= 3, "Low Charges", "High Charges")</f>
        <v>Low Charges</v>
      </c>
      <c r="Z3592" s="30" t="str">
        <f>IF(tbl_Customers[[#This Row],[total_eve_calls]]&lt;=80,"Low Calls",
IF(tbl_Customers[[#This Row],[total_eve_calls]]&lt;=120,"Medium Calls","High Calls"))</f>
        <v>High Calls</v>
      </c>
      <c r="AA3592" s="30" t="str">
        <f>IF(tbl_Customers[[#This Row],[total_eve_charge]]&lt;=15,"Low Charges",
IF(tbl_Customers[[#This Row],[total_eve_charge]]&lt;=20,"Medium Charges","High Charges"))</f>
        <v>Medium Charges</v>
      </c>
      <c r="AB35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2" s="30" t="str">
        <f>IF(tbl_Customers[[#This Row],[number_vmail_messages]] = 0, "No Usage", IF(tbl_Customers[[#This Row],[number_vmail_messages]] &lt;= 20, "Low Usage", IF(tbl_Customers[[#This Row],[number_vmail_messages]] &lt;= 40, "Medium Usgae", "High Usage")))</f>
        <v>No Usage</v>
      </c>
      <c r="AD3592" s="30" t="str">
        <f>IF(tbl_Customers[[#This Row],[total_day_minutes]]&lt;=150,"Low Usage", IF(tbl_Customers[[#This Row],[total_day_minutes]]&lt;=200,"Medium Usage", IF(tbl_Customers[[#This Row],[total_day_minutes]]&lt;=250,"High Usage","Very High Usage")))</f>
        <v>Medium Usage</v>
      </c>
      <c r="AE3592" s="30" t="str">
        <f>IF(tbl_Customers[[#This Row],[total_intl_calls]]&lt;=5,"Low Calls", IF(tbl_Customers[[#This Row],[total_intl_calls]]&lt;=10, "Medium Calls", "High Calls"))</f>
        <v>Low Calls</v>
      </c>
    </row>
    <row r="3593" spans="1:31"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c r="W3593" t="str">
        <f>IF(tbl_Customers[[#This Row],[number_customer_service_calls]] &lt;= 1, "0-1 Calls", IF(tbl_Customers[[#This Row],[number_customer_service_calls]] &lt;= 3, "2-3 Calls", IF(tbl_Customers[[#This Row],[number_customer_service_calls]] &lt;=5, "4-5 Calls", "6+ Calls")))</f>
        <v>2-3 Calls</v>
      </c>
      <c r="X3593" t="str">
        <f>IF(tbl_Customers[[#This Row],[account_length]] &lt;= 50, "0-50", IF(tbl_Customers[[#This Row],[account_length]] &lt;=100, "51-100", IF(tbl_Customers[[#This Row],[account_length]] &lt;= 150, "101-150", "151+")))</f>
        <v>51-100</v>
      </c>
      <c r="Y3593" s="30" t="str">
        <f>IF(tbl_Customers[[#This Row],[total_intl_charge]] &lt;= 3, "Low Charges", "High Charges")</f>
        <v>High Charges</v>
      </c>
      <c r="Z3593" s="30" t="str">
        <f>IF(tbl_Customers[[#This Row],[total_eve_calls]]&lt;=80,"Low Calls",
IF(tbl_Customers[[#This Row],[total_eve_calls]]&lt;=120,"Medium Calls","High Calls"))</f>
        <v>Medium Calls</v>
      </c>
      <c r="AA3593" s="30" t="str">
        <f>IF(tbl_Customers[[#This Row],[total_eve_charge]]&lt;=15,"Low Charges",
IF(tbl_Customers[[#This Row],[total_eve_charge]]&lt;=20,"Medium Charges","High Charges"))</f>
        <v>Medium Charges</v>
      </c>
      <c r="AB35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3" s="30" t="str">
        <f>IF(tbl_Customers[[#This Row],[number_vmail_messages]] = 0, "No Usage", IF(tbl_Customers[[#This Row],[number_vmail_messages]] &lt;= 20, "Low Usage", IF(tbl_Customers[[#This Row],[number_vmail_messages]] &lt;= 40, "Medium Usgae", "High Usage")))</f>
        <v>No Usage</v>
      </c>
      <c r="AD3593" s="30" t="str">
        <f>IF(tbl_Customers[[#This Row],[total_day_minutes]]&lt;=150,"Low Usage", IF(tbl_Customers[[#This Row],[total_day_minutes]]&lt;=200,"Medium Usage", IF(tbl_Customers[[#This Row],[total_day_minutes]]&lt;=250,"High Usage","Very High Usage")))</f>
        <v>High Usage</v>
      </c>
      <c r="AE3593" s="30" t="str">
        <f>IF(tbl_Customers[[#This Row],[total_intl_calls]]&lt;=5,"Low Calls", IF(tbl_Customers[[#This Row],[total_intl_calls]]&lt;=10, "Medium Calls", "High Calls"))</f>
        <v>Medium Calls</v>
      </c>
    </row>
    <row r="3594" spans="1:31"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c r="W3594" t="str">
        <f>IF(tbl_Customers[[#This Row],[number_customer_service_calls]] &lt;= 1, "0-1 Calls", IF(tbl_Customers[[#This Row],[number_customer_service_calls]] &lt;= 3, "2-3 Calls", IF(tbl_Customers[[#This Row],[number_customer_service_calls]] &lt;=5, "4-5 Calls", "6+ Calls")))</f>
        <v>0-1 Calls</v>
      </c>
      <c r="X3594" t="str">
        <f>IF(tbl_Customers[[#This Row],[account_length]] &lt;= 50, "0-50", IF(tbl_Customers[[#This Row],[account_length]] &lt;=100, "51-100", IF(tbl_Customers[[#This Row],[account_length]] &lt;= 150, "101-150", "151+")))</f>
        <v>51-100</v>
      </c>
      <c r="Y3594" s="30" t="str">
        <f>IF(tbl_Customers[[#This Row],[total_intl_charge]] &lt;= 3, "Low Charges", "High Charges")</f>
        <v>High Charges</v>
      </c>
      <c r="Z3594" s="30" t="str">
        <f>IF(tbl_Customers[[#This Row],[total_eve_calls]]&lt;=80,"Low Calls",
IF(tbl_Customers[[#This Row],[total_eve_calls]]&lt;=120,"Medium Calls","High Calls"))</f>
        <v>Medium Calls</v>
      </c>
      <c r="AA3594" s="30" t="str">
        <f>IF(tbl_Customers[[#This Row],[total_eve_charge]]&lt;=15,"Low Charges",
IF(tbl_Customers[[#This Row],[total_eve_charge]]&lt;=20,"Medium Charges","High Charges"))</f>
        <v>Medium Charges</v>
      </c>
      <c r="AB35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594" s="30" t="str">
        <f>IF(tbl_Customers[[#This Row],[number_vmail_messages]] = 0, "No Usage", IF(tbl_Customers[[#This Row],[number_vmail_messages]] &lt;= 20, "Low Usage", IF(tbl_Customers[[#This Row],[number_vmail_messages]] &lt;= 40, "Medium Usgae", "High Usage")))</f>
        <v>Medium Usgae</v>
      </c>
      <c r="AD3594" s="30" t="str">
        <f>IF(tbl_Customers[[#This Row],[total_day_minutes]]&lt;=150,"Low Usage", IF(tbl_Customers[[#This Row],[total_day_minutes]]&lt;=200,"Medium Usage", IF(tbl_Customers[[#This Row],[total_day_minutes]]&lt;=250,"High Usage","Very High Usage")))</f>
        <v>High Usage</v>
      </c>
      <c r="AE3594" s="30" t="str">
        <f>IF(tbl_Customers[[#This Row],[total_intl_calls]]&lt;=5,"Low Calls", IF(tbl_Customers[[#This Row],[total_intl_calls]]&lt;=10, "Medium Calls", "High Calls"))</f>
        <v>Low Calls</v>
      </c>
    </row>
    <row r="3595" spans="1:31"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c r="W3595" t="str">
        <f>IF(tbl_Customers[[#This Row],[number_customer_service_calls]] &lt;= 1, "0-1 Calls", IF(tbl_Customers[[#This Row],[number_customer_service_calls]] &lt;= 3, "2-3 Calls", IF(tbl_Customers[[#This Row],[number_customer_service_calls]] &lt;=5, "4-5 Calls", "6+ Calls")))</f>
        <v>2-3 Calls</v>
      </c>
      <c r="X3595" t="str">
        <f>IF(tbl_Customers[[#This Row],[account_length]] &lt;= 50, "0-50", IF(tbl_Customers[[#This Row],[account_length]] &lt;=100, "51-100", IF(tbl_Customers[[#This Row],[account_length]] &lt;= 150, "101-150", "151+")))</f>
        <v>101-150</v>
      </c>
      <c r="Y3595" s="30" t="str">
        <f>IF(tbl_Customers[[#This Row],[total_intl_charge]] &lt;= 3, "Low Charges", "High Charges")</f>
        <v>High Charges</v>
      </c>
      <c r="Z3595" s="30" t="str">
        <f>IF(tbl_Customers[[#This Row],[total_eve_calls]]&lt;=80,"Low Calls",
IF(tbl_Customers[[#This Row],[total_eve_calls]]&lt;=120,"Medium Calls","High Calls"))</f>
        <v>High Calls</v>
      </c>
      <c r="AA3595" s="30" t="str">
        <f>IF(tbl_Customers[[#This Row],[total_eve_charge]]&lt;=15,"Low Charges",
IF(tbl_Customers[[#This Row],[total_eve_charge]]&lt;=20,"Medium Charges","High Charges"))</f>
        <v>Medium Charges</v>
      </c>
      <c r="AB35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5" s="30" t="str">
        <f>IF(tbl_Customers[[#This Row],[number_vmail_messages]] = 0, "No Usage", IF(tbl_Customers[[#This Row],[number_vmail_messages]] &lt;= 20, "Low Usage", IF(tbl_Customers[[#This Row],[number_vmail_messages]] &lt;= 40, "Medium Usgae", "High Usage")))</f>
        <v>No Usage</v>
      </c>
      <c r="AD3595" s="30" t="str">
        <f>IF(tbl_Customers[[#This Row],[total_day_minutes]]&lt;=150,"Low Usage", IF(tbl_Customers[[#This Row],[total_day_minutes]]&lt;=200,"Medium Usage", IF(tbl_Customers[[#This Row],[total_day_minutes]]&lt;=250,"High Usage","Very High Usage")))</f>
        <v>Medium Usage</v>
      </c>
      <c r="AE3595" s="30" t="str">
        <f>IF(tbl_Customers[[#This Row],[total_intl_calls]]&lt;=5,"Low Calls", IF(tbl_Customers[[#This Row],[total_intl_calls]]&lt;=10, "Medium Calls", "High Calls"))</f>
        <v>Medium Calls</v>
      </c>
    </row>
    <row r="3596" spans="1:31"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c r="W3596" t="str">
        <f>IF(tbl_Customers[[#This Row],[number_customer_service_calls]] &lt;= 1, "0-1 Calls", IF(tbl_Customers[[#This Row],[number_customer_service_calls]] &lt;= 3, "2-3 Calls", IF(tbl_Customers[[#This Row],[number_customer_service_calls]] &lt;=5, "4-5 Calls", "6+ Calls")))</f>
        <v>2-3 Calls</v>
      </c>
      <c r="X3596" t="str">
        <f>IF(tbl_Customers[[#This Row],[account_length]] &lt;= 50, "0-50", IF(tbl_Customers[[#This Row],[account_length]] &lt;=100, "51-100", IF(tbl_Customers[[#This Row],[account_length]] &lt;= 150, "101-150", "151+")))</f>
        <v>0-50</v>
      </c>
      <c r="Y3596" s="30" t="str">
        <f>IF(tbl_Customers[[#This Row],[total_intl_charge]] &lt;= 3, "Low Charges", "High Charges")</f>
        <v>High Charges</v>
      </c>
      <c r="Z3596" s="30" t="str">
        <f>IF(tbl_Customers[[#This Row],[total_eve_calls]]&lt;=80,"Low Calls",
IF(tbl_Customers[[#This Row],[total_eve_calls]]&lt;=120,"Medium Calls","High Calls"))</f>
        <v>High Calls</v>
      </c>
      <c r="AA3596" s="30" t="str">
        <f>IF(tbl_Customers[[#This Row],[total_eve_charge]]&lt;=15,"Low Charges",
IF(tbl_Customers[[#This Row],[total_eve_charge]]&lt;=20,"Medium Charges","High Charges"))</f>
        <v>Medium Charges</v>
      </c>
      <c r="AB35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6" s="30" t="str">
        <f>IF(tbl_Customers[[#This Row],[number_vmail_messages]] = 0, "No Usage", IF(tbl_Customers[[#This Row],[number_vmail_messages]] &lt;= 20, "Low Usage", IF(tbl_Customers[[#This Row],[number_vmail_messages]] &lt;= 40, "Medium Usgae", "High Usage")))</f>
        <v>Medium Usgae</v>
      </c>
      <c r="AD3596" s="30" t="str">
        <f>IF(tbl_Customers[[#This Row],[total_day_minutes]]&lt;=150,"Low Usage", IF(tbl_Customers[[#This Row],[total_day_minutes]]&lt;=200,"Medium Usage", IF(tbl_Customers[[#This Row],[total_day_minutes]]&lt;=250,"High Usage","Very High Usage")))</f>
        <v>Low Usage</v>
      </c>
      <c r="AE3596" s="30" t="str">
        <f>IF(tbl_Customers[[#This Row],[total_intl_calls]]&lt;=5,"Low Calls", IF(tbl_Customers[[#This Row],[total_intl_calls]]&lt;=10, "Medium Calls", "High Calls"))</f>
        <v>Low Calls</v>
      </c>
    </row>
    <row r="3597" spans="1:31"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c r="W3597" t="str">
        <f>IF(tbl_Customers[[#This Row],[number_customer_service_calls]] &lt;= 1, "0-1 Calls", IF(tbl_Customers[[#This Row],[number_customer_service_calls]] &lt;= 3, "2-3 Calls", IF(tbl_Customers[[#This Row],[number_customer_service_calls]] &lt;=5, "4-5 Calls", "6+ Calls")))</f>
        <v>2-3 Calls</v>
      </c>
      <c r="X3597" t="str">
        <f>IF(tbl_Customers[[#This Row],[account_length]] &lt;= 50, "0-50", IF(tbl_Customers[[#This Row],[account_length]] &lt;=100, "51-100", IF(tbl_Customers[[#This Row],[account_length]] &lt;= 150, "101-150", "151+")))</f>
        <v>101-150</v>
      </c>
      <c r="Y3597" s="30" t="str">
        <f>IF(tbl_Customers[[#This Row],[total_intl_charge]] &lt;= 3, "Low Charges", "High Charges")</f>
        <v>Low Charges</v>
      </c>
      <c r="Z3597" s="30" t="str">
        <f>IF(tbl_Customers[[#This Row],[total_eve_calls]]&lt;=80,"Low Calls",
IF(tbl_Customers[[#This Row],[total_eve_calls]]&lt;=120,"Medium Calls","High Calls"))</f>
        <v>Medium Calls</v>
      </c>
      <c r="AA3597" s="30" t="str">
        <f>IF(tbl_Customers[[#This Row],[total_eve_charge]]&lt;=15,"Low Charges",
IF(tbl_Customers[[#This Row],[total_eve_charge]]&lt;=20,"Medium Charges","High Charges"))</f>
        <v>Medium Charges</v>
      </c>
      <c r="AB35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7" s="30" t="str">
        <f>IF(tbl_Customers[[#This Row],[number_vmail_messages]] = 0, "No Usage", IF(tbl_Customers[[#This Row],[number_vmail_messages]] &lt;= 20, "Low Usage", IF(tbl_Customers[[#This Row],[number_vmail_messages]] &lt;= 40, "Medium Usgae", "High Usage")))</f>
        <v>No Usage</v>
      </c>
      <c r="AD3597" s="30" t="str">
        <f>IF(tbl_Customers[[#This Row],[total_day_minutes]]&lt;=150,"Low Usage", IF(tbl_Customers[[#This Row],[total_day_minutes]]&lt;=200,"Medium Usage", IF(tbl_Customers[[#This Row],[total_day_minutes]]&lt;=250,"High Usage","Very High Usage")))</f>
        <v>Low Usage</v>
      </c>
      <c r="AE3597" s="30" t="str">
        <f>IF(tbl_Customers[[#This Row],[total_intl_calls]]&lt;=5,"Low Calls", IF(tbl_Customers[[#This Row],[total_intl_calls]]&lt;=10, "Medium Calls", "High Calls"))</f>
        <v>Low Calls</v>
      </c>
    </row>
    <row r="3598" spans="1:31"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c r="W3598" t="str">
        <f>IF(tbl_Customers[[#This Row],[number_customer_service_calls]] &lt;= 1, "0-1 Calls", IF(tbl_Customers[[#This Row],[number_customer_service_calls]] &lt;= 3, "2-3 Calls", IF(tbl_Customers[[#This Row],[number_customer_service_calls]] &lt;=5, "4-5 Calls", "6+ Calls")))</f>
        <v>0-1 Calls</v>
      </c>
      <c r="X3598" t="str">
        <f>IF(tbl_Customers[[#This Row],[account_length]] &lt;= 50, "0-50", IF(tbl_Customers[[#This Row],[account_length]] &lt;=100, "51-100", IF(tbl_Customers[[#This Row],[account_length]] &lt;= 150, "101-150", "151+")))</f>
        <v>51-100</v>
      </c>
      <c r="Y3598" s="30" t="str">
        <f>IF(tbl_Customers[[#This Row],[total_intl_charge]] &lt;= 3, "Low Charges", "High Charges")</f>
        <v>High Charges</v>
      </c>
      <c r="Z3598" s="30" t="str">
        <f>IF(tbl_Customers[[#This Row],[total_eve_calls]]&lt;=80,"Low Calls",
IF(tbl_Customers[[#This Row],[total_eve_calls]]&lt;=120,"Medium Calls","High Calls"))</f>
        <v>Medium Calls</v>
      </c>
      <c r="AA3598" s="30" t="str">
        <f>IF(tbl_Customers[[#This Row],[total_eve_charge]]&lt;=15,"Low Charges",
IF(tbl_Customers[[#This Row],[total_eve_charge]]&lt;=20,"Medium Charges","High Charges"))</f>
        <v>Low Charges</v>
      </c>
      <c r="AB35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8" s="30" t="str">
        <f>IF(tbl_Customers[[#This Row],[number_vmail_messages]] = 0, "No Usage", IF(tbl_Customers[[#This Row],[number_vmail_messages]] &lt;= 20, "Low Usage", IF(tbl_Customers[[#This Row],[number_vmail_messages]] &lt;= 40, "Medium Usgae", "High Usage")))</f>
        <v>No Usage</v>
      </c>
      <c r="AD3598" s="30" t="str">
        <f>IF(tbl_Customers[[#This Row],[total_day_minutes]]&lt;=150,"Low Usage", IF(tbl_Customers[[#This Row],[total_day_minutes]]&lt;=200,"Medium Usage", IF(tbl_Customers[[#This Row],[total_day_minutes]]&lt;=250,"High Usage","Very High Usage")))</f>
        <v>High Usage</v>
      </c>
      <c r="AE3598" s="30" t="str">
        <f>IF(tbl_Customers[[#This Row],[total_intl_calls]]&lt;=5,"Low Calls", IF(tbl_Customers[[#This Row],[total_intl_calls]]&lt;=10, "Medium Calls", "High Calls"))</f>
        <v>Low Calls</v>
      </c>
    </row>
    <row r="3599" spans="1:31"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c r="W3599" t="str">
        <f>IF(tbl_Customers[[#This Row],[number_customer_service_calls]] &lt;= 1, "0-1 Calls", IF(tbl_Customers[[#This Row],[number_customer_service_calls]] &lt;= 3, "2-3 Calls", IF(tbl_Customers[[#This Row],[number_customer_service_calls]] &lt;=5, "4-5 Calls", "6+ Calls")))</f>
        <v>2-3 Calls</v>
      </c>
      <c r="X3599" t="str">
        <f>IF(tbl_Customers[[#This Row],[account_length]] &lt;= 50, "0-50", IF(tbl_Customers[[#This Row],[account_length]] &lt;=100, "51-100", IF(tbl_Customers[[#This Row],[account_length]] &lt;= 150, "101-150", "151+")))</f>
        <v>151+</v>
      </c>
      <c r="Y3599" s="30" t="str">
        <f>IF(tbl_Customers[[#This Row],[total_intl_charge]] &lt;= 3, "Low Charges", "High Charges")</f>
        <v>Low Charges</v>
      </c>
      <c r="Z3599" s="30" t="str">
        <f>IF(tbl_Customers[[#This Row],[total_eve_calls]]&lt;=80,"Low Calls",
IF(tbl_Customers[[#This Row],[total_eve_calls]]&lt;=120,"Medium Calls","High Calls"))</f>
        <v>Medium Calls</v>
      </c>
      <c r="AA3599" s="30" t="str">
        <f>IF(tbl_Customers[[#This Row],[total_eve_charge]]&lt;=15,"Low Charges",
IF(tbl_Customers[[#This Row],[total_eve_charge]]&lt;=20,"Medium Charges","High Charges"))</f>
        <v>Low Charges</v>
      </c>
      <c r="AB35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599" s="30" t="str">
        <f>IF(tbl_Customers[[#This Row],[number_vmail_messages]] = 0, "No Usage", IF(tbl_Customers[[#This Row],[number_vmail_messages]] &lt;= 20, "Low Usage", IF(tbl_Customers[[#This Row],[number_vmail_messages]] &lt;= 40, "Medium Usgae", "High Usage")))</f>
        <v>Medium Usgae</v>
      </c>
      <c r="AD3599" s="30" t="str">
        <f>IF(tbl_Customers[[#This Row],[total_day_minutes]]&lt;=150,"Low Usage", IF(tbl_Customers[[#This Row],[total_day_minutes]]&lt;=200,"Medium Usage", IF(tbl_Customers[[#This Row],[total_day_minutes]]&lt;=250,"High Usage","Very High Usage")))</f>
        <v>Medium Usage</v>
      </c>
      <c r="AE3599" s="30" t="str">
        <f>IF(tbl_Customers[[#This Row],[total_intl_calls]]&lt;=5,"Low Calls", IF(tbl_Customers[[#This Row],[total_intl_calls]]&lt;=10, "Medium Calls", "High Calls"))</f>
        <v>Medium Calls</v>
      </c>
    </row>
    <row r="3600" spans="1:31"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c r="W3600" t="str">
        <f>IF(tbl_Customers[[#This Row],[number_customer_service_calls]] &lt;= 1, "0-1 Calls", IF(tbl_Customers[[#This Row],[number_customer_service_calls]] &lt;= 3, "2-3 Calls", IF(tbl_Customers[[#This Row],[number_customer_service_calls]] &lt;=5, "4-5 Calls", "6+ Calls")))</f>
        <v>2-3 Calls</v>
      </c>
      <c r="X3600" t="str">
        <f>IF(tbl_Customers[[#This Row],[account_length]] &lt;= 50, "0-50", IF(tbl_Customers[[#This Row],[account_length]] &lt;=100, "51-100", IF(tbl_Customers[[#This Row],[account_length]] &lt;= 150, "101-150", "151+")))</f>
        <v>51-100</v>
      </c>
      <c r="Y3600" s="30" t="str">
        <f>IF(tbl_Customers[[#This Row],[total_intl_charge]] &lt;= 3, "Low Charges", "High Charges")</f>
        <v>High Charges</v>
      </c>
      <c r="Z3600" s="30" t="str">
        <f>IF(tbl_Customers[[#This Row],[total_eve_calls]]&lt;=80,"Low Calls",
IF(tbl_Customers[[#This Row],[total_eve_calls]]&lt;=120,"Medium Calls","High Calls"))</f>
        <v>Medium Calls</v>
      </c>
      <c r="AA3600" s="30" t="str">
        <f>IF(tbl_Customers[[#This Row],[total_eve_charge]]&lt;=15,"Low Charges",
IF(tbl_Customers[[#This Row],[total_eve_charge]]&lt;=20,"Medium Charges","High Charges"))</f>
        <v>High Charges</v>
      </c>
      <c r="AB36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0" s="30" t="str">
        <f>IF(tbl_Customers[[#This Row],[number_vmail_messages]] = 0, "No Usage", IF(tbl_Customers[[#This Row],[number_vmail_messages]] &lt;= 20, "Low Usage", IF(tbl_Customers[[#This Row],[number_vmail_messages]] &lt;= 40, "Medium Usgae", "High Usage")))</f>
        <v>No Usage</v>
      </c>
      <c r="AD3600" s="30" t="str">
        <f>IF(tbl_Customers[[#This Row],[total_day_minutes]]&lt;=150,"Low Usage", IF(tbl_Customers[[#This Row],[total_day_minutes]]&lt;=200,"Medium Usage", IF(tbl_Customers[[#This Row],[total_day_minutes]]&lt;=250,"High Usage","Very High Usage")))</f>
        <v>High Usage</v>
      </c>
      <c r="AE3600" s="30" t="str">
        <f>IF(tbl_Customers[[#This Row],[total_intl_calls]]&lt;=5,"Low Calls", IF(tbl_Customers[[#This Row],[total_intl_calls]]&lt;=10, "Medium Calls", "High Calls"))</f>
        <v>Low Calls</v>
      </c>
    </row>
    <row r="3601" spans="1:31"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c r="W3601" t="str">
        <f>IF(tbl_Customers[[#This Row],[number_customer_service_calls]] &lt;= 1, "0-1 Calls", IF(tbl_Customers[[#This Row],[number_customer_service_calls]] &lt;= 3, "2-3 Calls", IF(tbl_Customers[[#This Row],[number_customer_service_calls]] &lt;=5, "4-5 Calls", "6+ Calls")))</f>
        <v>0-1 Calls</v>
      </c>
      <c r="X3601" t="str">
        <f>IF(tbl_Customers[[#This Row],[account_length]] &lt;= 50, "0-50", IF(tbl_Customers[[#This Row],[account_length]] &lt;=100, "51-100", IF(tbl_Customers[[#This Row],[account_length]] &lt;= 150, "101-150", "151+")))</f>
        <v>51-100</v>
      </c>
      <c r="Y3601" s="30" t="str">
        <f>IF(tbl_Customers[[#This Row],[total_intl_charge]] &lt;= 3, "Low Charges", "High Charges")</f>
        <v>High Charges</v>
      </c>
      <c r="Z3601" s="30" t="str">
        <f>IF(tbl_Customers[[#This Row],[total_eve_calls]]&lt;=80,"Low Calls",
IF(tbl_Customers[[#This Row],[total_eve_calls]]&lt;=120,"Medium Calls","High Calls"))</f>
        <v>Medium Calls</v>
      </c>
      <c r="AA3601" s="30" t="str">
        <f>IF(tbl_Customers[[#This Row],[total_eve_charge]]&lt;=15,"Low Charges",
IF(tbl_Customers[[#This Row],[total_eve_charge]]&lt;=20,"Medium Charges","High Charges"))</f>
        <v>High Charges</v>
      </c>
      <c r="AB36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1" s="30" t="str">
        <f>IF(tbl_Customers[[#This Row],[number_vmail_messages]] = 0, "No Usage", IF(tbl_Customers[[#This Row],[number_vmail_messages]] &lt;= 20, "Low Usage", IF(tbl_Customers[[#This Row],[number_vmail_messages]] &lt;= 40, "Medium Usgae", "High Usage")))</f>
        <v>No Usage</v>
      </c>
      <c r="AD3601" s="30" t="str">
        <f>IF(tbl_Customers[[#This Row],[total_day_minutes]]&lt;=150,"Low Usage", IF(tbl_Customers[[#This Row],[total_day_minutes]]&lt;=200,"Medium Usage", IF(tbl_Customers[[#This Row],[total_day_minutes]]&lt;=250,"High Usage","Very High Usage")))</f>
        <v>Medium Usage</v>
      </c>
      <c r="AE3601" s="30" t="str">
        <f>IF(tbl_Customers[[#This Row],[total_intl_calls]]&lt;=5,"Low Calls", IF(tbl_Customers[[#This Row],[total_intl_calls]]&lt;=10, "Medium Calls", "High Calls"))</f>
        <v>Low Calls</v>
      </c>
    </row>
    <row r="3602" spans="1:31"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c r="W3602" t="str">
        <f>IF(tbl_Customers[[#This Row],[number_customer_service_calls]] &lt;= 1, "0-1 Calls", IF(tbl_Customers[[#This Row],[number_customer_service_calls]] &lt;= 3, "2-3 Calls", IF(tbl_Customers[[#This Row],[number_customer_service_calls]] &lt;=5, "4-5 Calls", "6+ Calls")))</f>
        <v>0-1 Calls</v>
      </c>
      <c r="X3602" t="str">
        <f>IF(tbl_Customers[[#This Row],[account_length]] &lt;= 50, "0-50", IF(tbl_Customers[[#This Row],[account_length]] &lt;=100, "51-100", IF(tbl_Customers[[#This Row],[account_length]] &lt;= 150, "101-150", "151+")))</f>
        <v>101-150</v>
      </c>
      <c r="Y3602" s="30" t="str">
        <f>IF(tbl_Customers[[#This Row],[total_intl_charge]] &lt;= 3, "Low Charges", "High Charges")</f>
        <v>High Charges</v>
      </c>
      <c r="Z3602" s="30" t="str">
        <f>IF(tbl_Customers[[#This Row],[total_eve_calls]]&lt;=80,"Low Calls",
IF(tbl_Customers[[#This Row],[total_eve_calls]]&lt;=120,"Medium Calls","High Calls"))</f>
        <v>High Calls</v>
      </c>
      <c r="AA3602" s="30" t="str">
        <f>IF(tbl_Customers[[#This Row],[total_eve_charge]]&lt;=15,"Low Charges",
IF(tbl_Customers[[#This Row],[total_eve_charge]]&lt;=20,"Medium Charges","High Charges"))</f>
        <v>Medium Charges</v>
      </c>
      <c r="AB36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2" s="30" t="str">
        <f>IF(tbl_Customers[[#This Row],[number_vmail_messages]] = 0, "No Usage", IF(tbl_Customers[[#This Row],[number_vmail_messages]] &lt;= 20, "Low Usage", IF(tbl_Customers[[#This Row],[number_vmail_messages]] &lt;= 40, "Medium Usgae", "High Usage")))</f>
        <v>No Usage</v>
      </c>
      <c r="AD3602" s="30" t="str">
        <f>IF(tbl_Customers[[#This Row],[total_day_minutes]]&lt;=150,"Low Usage", IF(tbl_Customers[[#This Row],[total_day_minutes]]&lt;=200,"Medium Usage", IF(tbl_Customers[[#This Row],[total_day_minutes]]&lt;=250,"High Usage","Very High Usage")))</f>
        <v>Very High Usage</v>
      </c>
      <c r="AE3602" s="30" t="str">
        <f>IF(tbl_Customers[[#This Row],[total_intl_calls]]&lt;=5,"Low Calls", IF(tbl_Customers[[#This Row],[total_intl_calls]]&lt;=10, "Medium Calls", "High Calls"))</f>
        <v>Medium Calls</v>
      </c>
    </row>
    <row r="3603" spans="1:31"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c r="W3603" t="str">
        <f>IF(tbl_Customers[[#This Row],[number_customer_service_calls]] &lt;= 1, "0-1 Calls", IF(tbl_Customers[[#This Row],[number_customer_service_calls]] &lt;= 3, "2-3 Calls", IF(tbl_Customers[[#This Row],[number_customer_service_calls]] &lt;=5, "4-5 Calls", "6+ Calls")))</f>
        <v>0-1 Calls</v>
      </c>
      <c r="X3603" t="str">
        <f>IF(tbl_Customers[[#This Row],[account_length]] &lt;= 50, "0-50", IF(tbl_Customers[[#This Row],[account_length]] &lt;=100, "51-100", IF(tbl_Customers[[#This Row],[account_length]] &lt;= 150, "101-150", "151+")))</f>
        <v>101-150</v>
      </c>
      <c r="Y3603" s="30" t="str">
        <f>IF(tbl_Customers[[#This Row],[total_intl_charge]] &lt;= 3, "Low Charges", "High Charges")</f>
        <v>High Charges</v>
      </c>
      <c r="Z3603" s="30" t="str">
        <f>IF(tbl_Customers[[#This Row],[total_eve_calls]]&lt;=80,"Low Calls",
IF(tbl_Customers[[#This Row],[total_eve_calls]]&lt;=120,"Medium Calls","High Calls"))</f>
        <v>Medium Calls</v>
      </c>
      <c r="AA3603" s="30" t="str">
        <f>IF(tbl_Customers[[#This Row],[total_eve_charge]]&lt;=15,"Low Charges",
IF(tbl_Customers[[#This Row],[total_eve_charge]]&lt;=20,"Medium Charges","High Charges"))</f>
        <v>Medium Charges</v>
      </c>
      <c r="AB36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3" s="30" t="str">
        <f>IF(tbl_Customers[[#This Row],[number_vmail_messages]] = 0, "No Usage", IF(tbl_Customers[[#This Row],[number_vmail_messages]] &lt;= 20, "Low Usage", IF(tbl_Customers[[#This Row],[number_vmail_messages]] &lt;= 40, "Medium Usgae", "High Usage")))</f>
        <v>No Usage</v>
      </c>
      <c r="AD3603" s="30" t="str">
        <f>IF(tbl_Customers[[#This Row],[total_day_minutes]]&lt;=150,"Low Usage", IF(tbl_Customers[[#This Row],[total_day_minutes]]&lt;=200,"Medium Usage", IF(tbl_Customers[[#This Row],[total_day_minutes]]&lt;=250,"High Usage","Very High Usage")))</f>
        <v>High Usage</v>
      </c>
      <c r="AE3603" s="30" t="str">
        <f>IF(tbl_Customers[[#This Row],[total_intl_calls]]&lt;=5,"Low Calls", IF(tbl_Customers[[#This Row],[total_intl_calls]]&lt;=10, "Medium Calls", "High Calls"))</f>
        <v>Medium Calls</v>
      </c>
    </row>
    <row r="3604" spans="1:31"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c r="W3604" t="str">
        <f>IF(tbl_Customers[[#This Row],[number_customer_service_calls]] &lt;= 1, "0-1 Calls", IF(tbl_Customers[[#This Row],[number_customer_service_calls]] &lt;= 3, "2-3 Calls", IF(tbl_Customers[[#This Row],[number_customer_service_calls]] &lt;=5, "4-5 Calls", "6+ Calls")))</f>
        <v>2-3 Calls</v>
      </c>
      <c r="X3604" t="str">
        <f>IF(tbl_Customers[[#This Row],[account_length]] &lt;= 50, "0-50", IF(tbl_Customers[[#This Row],[account_length]] &lt;=100, "51-100", IF(tbl_Customers[[#This Row],[account_length]] &lt;= 150, "101-150", "151+")))</f>
        <v>101-150</v>
      </c>
      <c r="Y3604" s="30" t="str">
        <f>IF(tbl_Customers[[#This Row],[total_intl_charge]] &lt;= 3, "Low Charges", "High Charges")</f>
        <v>High Charges</v>
      </c>
      <c r="Z3604" s="30" t="str">
        <f>IF(tbl_Customers[[#This Row],[total_eve_calls]]&lt;=80,"Low Calls",
IF(tbl_Customers[[#This Row],[total_eve_calls]]&lt;=120,"Medium Calls","High Calls"))</f>
        <v>High Calls</v>
      </c>
      <c r="AA3604" s="30" t="str">
        <f>IF(tbl_Customers[[#This Row],[total_eve_charge]]&lt;=15,"Low Charges",
IF(tbl_Customers[[#This Row],[total_eve_charge]]&lt;=20,"Medium Charges","High Charges"))</f>
        <v>Low Charges</v>
      </c>
      <c r="AB36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4" s="30" t="str">
        <f>IF(tbl_Customers[[#This Row],[number_vmail_messages]] = 0, "No Usage", IF(tbl_Customers[[#This Row],[number_vmail_messages]] &lt;= 20, "Low Usage", IF(tbl_Customers[[#This Row],[number_vmail_messages]] &lt;= 40, "Medium Usgae", "High Usage")))</f>
        <v>No Usage</v>
      </c>
      <c r="AD3604" s="30" t="str">
        <f>IF(tbl_Customers[[#This Row],[total_day_minutes]]&lt;=150,"Low Usage", IF(tbl_Customers[[#This Row],[total_day_minutes]]&lt;=200,"Medium Usage", IF(tbl_Customers[[#This Row],[total_day_minutes]]&lt;=250,"High Usage","Very High Usage")))</f>
        <v>Low Usage</v>
      </c>
      <c r="AE3604" s="30" t="str">
        <f>IF(tbl_Customers[[#This Row],[total_intl_calls]]&lt;=5,"Low Calls", IF(tbl_Customers[[#This Row],[total_intl_calls]]&lt;=10, "Medium Calls", "High Calls"))</f>
        <v>Medium Calls</v>
      </c>
    </row>
    <row r="3605" spans="1:31"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c r="W3605" t="str">
        <f>IF(tbl_Customers[[#This Row],[number_customer_service_calls]] &lt;= 1, "0-1 Calls", IF(tbl_Customers[[#This Row],[number_customer_service_calls]] &lt;= 3, "2-3 Calls", IF(tbl_Customers[[#This Row],[number_customer_service_calls]] &lt;=5, "4-5 Calls", "6+ Calls")))</f>
        <v>2-3 Calls</v>
      </c>
      <c r="X3605" t="str">
        <f>IF(tbl_Customers[[#This Row],[account_length]] &lt;= 50, "0-50", IF(tbl_Customers[[#This Row],[account_length]] &lt;=100, "51-100", IF(tbl_Customers[[#This Row],[account_length]] &lt;= 150, "101-150", "151+")))</f>
        <v>101-150</v>
      </c>
      <c r="Y3605" s="30" t="str">
        <f>IF(tbl_Customers[[#This Row],[total_intl_charge]] &lt;= 3, "Low Charges", "High Charges")</f>
        <v>Low Charges</v>
      </c>
      <c r="Z3605" s="30" t="str">
        <f>IF(tbl_Customers[[#This Row],[total_eve_calls]]&lt;=80,"Low Calls",
IF(tbl_Customers[[#This Row],[total_eve_calls]]&lt;=120,"Medium Calls","High Calls"))</f>
        <v>Medium Calls</v>
      </c>
      <c r="AA3605" s="30" t="str">
        <f>IF(tbl_Customers[[#This Row],[total_eve_charge]]&lt;=15,"Low Charges",
IF(tbl_Customers[[#This Row],[total_eve_charge]]&lt;=20,"Medium Charges","High Charges"))</f>
        <v>Low Charges</v>
      </c>
      <c r="AB36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5" s="30" t="str">
        <f>IF(tbl_Customers[[#This Row],[number_vmail_messages]] = 0, "No Usage", IF(tbl_Customers[[#This Row],[number_vmail_messages]] &lt;= 20, "Low Usage", IF(tbl_Customers[[#This Row],[number_vmail_messages]] &lt;= 40, "Medium Usgae", "High Usage")))</f>
        <v>No Usage</v>
      </c>
      <c r="AD3605" s="30" t="str">
        <f>IF(tbl_Customers[[#This Row],[total_day_minutes]]&lt;=150,"Low Usage", IF(tbl_Customers[[#This Row],[total_day_minutes]]&lt;=200,"Medium Usage", IF(tbl_Customers[[#This Row],[total_day_minutes]]&lt;=250,"High Usage","Very High Usage")))</f>
        <v>Low Usage</v>
      </c>
      <c r="AE3605" s="30" t="str">
        <f>IF(tbl_Customers[[#This Row],[total_intl_calls]]&lt;=5,"Low Calls", IF(tbl_Customers[[#This Row],[total_intl_calls]]&lt;=10, "Medium Calls", "High Calls"))</f>
        <v>Low Calls</v>
      </c>
    </row>
    <row r="3606" spans="1:31"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c r="W3606" t="str">
        <f>IF(tbl_Customers[[#This Row],[number_customer_service_calls]] &lt;= 1, "0-1 Calls", IF(tbl_Customers[[#This Row],[number_customer_service_calls]] &lt;= 3, "2-3 Calls", IF(tbl_Customers[[#This Row],[number_customer_service_calls]] &lt;=5, "4-5 Calls", "6+ Calls")))</f>
        <v>4-5 Calls</v>
      </c>
      <c r="X3606" t="str">
        <f>IF(tbl_Customers[[#This Row],[account_length]] &lt;= 50, "0-50", IF(tbl_Customers[[#This Row],[account_length]] &lt;=100, "51-100", IF(tbl_Customers[[#This Row],[account_length]] &lt;= 150, "101-150", "151+")))</f>
        <v>51-100</v>
      </c>
      <c r="Y3606" s="30" t="str">
        <f>IF(tbl_Customers[[#This Row],[total_intl_charge]] &lt;= 3, "Low Charges", "High Charges")</f>
        <v>Low Charges</v>
      </c>
      <c r="Z3606" s="30" t="str">
        <f>IF(tbl_Customers[[#This Row],[total_eve_calls]]&lt;=80,"Low Calls",
IF(tbl_Customers[[#This Row],[total_eve_calls]]&lt;=120,"Medium Calls","High Calls"))</f>
        <v>Low Calls</v>
      </c>
      <c r="AA3606" s="30" t="str">
        <f>IF(tbl_Customers[[#This Row],[total_eve_charge]]&lt;=15,"Low Charges",
IF(tbl_Customers[[#This Row],[total_eve_charge]]&lt;=20,"Medium Charges","High Charges"))</f>
        <v>Medium Charges</v>
      </c>
      <c r="AB36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6" s="30" t="str">
        <f>IF(tbl_Customers[[#This Row],[number_vmail_messages]] = 0, "No Usage", IF(tbl_Customers[[#This Row],[number_vmail_messages]] &lt;= 20, "Low Usage", IF(tbl_Customers[[#This Row],[number_vmail_messages]] &lt;= 40, "Medium Usgae", "High Usage")))</f>
        <v>No Usage</v>
      </c>
      <c r="AD3606" s="30" t="str">
        <f>IF(tbl_Customers[[#This Row],[total_day_minutes]]&lt;=150,"Low Usage", IF(tbl_Customers[[#This Row],[total_day_minutes]]&lt;=200,"Medium Usage", IF(tbl_Customers[[#This Row],[total_day_minutes]]&lt;=250,"High Usage","Very High Usage")))</f>
        <v>Medium Usage</v>
      </c>
      <c r="AE3606" s="30" t="str">
        <f>IF(tbl_Customers[[#This Row],[total_intl_calls]]&lt;=5,"Low Calls", IF(tbl_Customers[[#This Row],[total_intl_calls]]&lt;=10, "Medium Calls", "High Calls"))</f>
        <v>Low Calls</v>
      </c>
    </row>
    <row r="3607" spans="1:31"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c r="W3607" t="str">
        <f>IF(tbl_Customers[[#This Row],[number_customer_service_calls]] &lt;= 1, "0-1 Calls", IF(tbl_Customers[[#This Row],[number_customer_service_calls]] &lt;= 3, "2-3 Calls", IF(tbl_Customers[[#This Row],[number_customer_service_calls]] &lt;=5, "4-5 Calls", "6+ Calls")))</f>
        <v>2-3 Calls</v>
      </c>
      <c r="X3607" t="str">
        <f>IF(tbl_Customers[[#This Row],[account_length]] &lt;= 50, "0-50", IF(tbl_Customers[[#This Row],[account_length]] &lt;=100, "51-100", IF(tbl_Customers[[#This Row],[account_length]] &lt;= 150, "101-150", "151+")))</f>
        <v>51-100</v>
      </c>
      <c r="Y3607" s="30" t="str">
        <f>IF(tbl_Customers[[#This Row],[total_intl_charge]] &lt;= 3, "Low Charges", "High Charges")</f>
        <v>Low Charges</v>
      </c>
      <c r="Z3607" s="30" t="str">
        <f>IF(tbl_Customers[[#This Row],[total_eve_calls]]&lt;=80,"Low Calls",
IF(tbl_Customers[[#This Row],[total_eve_calls]]&lt;=120,"Medium Calls","High Calls"))</f>
        <v>Low Calls</v>
      </c>
      <c r="AA3607" s="30" t="str">
        <f>IF(tbl_Customers[[#This Row],[total_eve_charge]]&lt;=15,"Low Charges",
IF(tbl_Customers[[#This Row],[total_eve_charge]]&lt;=20,"Medium Charges","High Charges"))</f>
        <v>High Charges</v>
      </c>
      <c r="AB36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07" s="30" t="str">
        <f>IF(tbl_Customers[[#This Row],[number_vmail_messages]] = 0, "No Usage", IF(tbl_Customers[[#This Row],[number_vmail_messages]] &lt;= 20, "Low Usage", IF(tbl_Customers[[#This Row],[number_vmail_messages]] &lt;= 40, "Medium Usgae", "High Usage")))</f>
        <v>No Usage</v>
      </c>
      <c r="AD3607" s="30" t="str">
        <f>IF(tbl_Customers[[#This Row],[total_day_minutes]]&lt;=150,"Low Usage", IF(tbl_Customers[[#This Row],[total_day_minutes]]&lt;=200,"Medium Usage", IF(tbl_Customers[[#This Row],[total_day_minutes]]&lt;=250,"High Usage","Very High Usage")))</f>
        <v>High Usage</v>
      </c>
      <c r="AE3607" s="30" t="str">
        <f>IF(tbl_Customers[[#This Row],[total_intl_calls]]&lt;=5,"Low Calls", IF(tbl_Customers[[#This Row],[total_intl_calls]]&lt;=10, "Medium Calls", "High Calls"))</f>
        <v>Medium Calls</v>
      </c>
    </row>
    <row r="3608" spans="1:31"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c r="W3608" t="str">
        <f>IF(tbl_Customers[[#This Row],[number_customer_service_calls]] &lt;= 1, "0-1 Calls", IF(tbl_Customers[[#This Row],[number_customer_service_calls]] &lt;= 3, "2-3 Calls", IF(tbl_Customers[[#This Row],[number_customer_service_calls]] &lt;=5, "4-5 Calls", "6+ Calls")))</f>
        <v>0-1 Calls</v>
      </c>
      <c r="X3608" t="str">
        <f>IF(tbl_Customers[[#This Row],[account_length]] &lt;= 50, "0-50", IF(tbl_Customers[[#This Row],[account_length]] &lt;=100, "51-100", IF(tbl_Customers[[#This Row],[account_length]] &lt;= 150, "101-150", "151+")))</f>
        <v>101-150</v>
      </c>
      <c r="Y3608" s="30" t="str">
        <f>IF(tbl_Customers[[#This Row],[total_intl_charge]] &lt;= 3, "Low Charges", "High Charges")</f>
        <v>Low Charges</v>
      </c>
      <c r="Z3608" s="30" t="str">
        <f>IF(tbl_Customers[[#This Row],[total_eve_calls]]&lt;=80,"Low Calls",
IF(tbl_Customers[[#This Row],[total_eve_calls]]&lt;=120,"Medium Calls","High Calls"))</f>
        <v>Medium Calls</v>
      </c>
      <c r="AA3608" s="30" t="str">
        <f>IF(tbl_Customers[[#This Row],[total_eve_charge]]&lt;=15,"Low Charges",
IF(tbl_Customers[[#This Row],[total_eve_charge]]&lt;=20,"Medium Charges","High Charges"))</f>
        <v>Low Charges</v>
      </c>
      <c r="AB36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08" s="30" t="str">
        <f>IF(tbl_Customers[[#This Row],[number_vmail_messages]] = 0, "No Usage", IF(tbl_Customers[[#This Row],[number_vmail_messages]] &lt;= 20, "Low Usage", IF(tbl_Customers[[#This Row],[number_vmail_messages]] &lt;= 40, "Medium Usgae", "High Usage")))</f>
        <v>No Usage</v>
      </c>
      <c r="AD3608" s="30" t="str">
        <f>IF(tbl_Customers[[#This Row],[total_day_minutes]]&lt;=150,"Low Usage", IF(tbl_Customers[[#This Row],[total_day_minutes]]&lt;=200,"Medium Usage", IF(tbl_Customers[[#This Row],[total_day_minutes]]&lt;=250,"High Usage","Very High Usage")))</f>
        <v>Low Usage</v>
      </c>
      <c r="AE3608" s="30" t="str">
        <f>IF(tbl_Customers[[#This Row],[total_intl_calls]]&lt;=5,"Low Calls", IF(tbl_Customers[[#This Row],[total_intl_calls]]&lt;=10, "Medium Calls", "High Calls"))</f>
        <v>Medium Calls</v>
      </c>
    </row>
    <row r="3609" spans="1:31"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c r="W3609" t="str">
        <f>IF(tbl_Customers[[#This Row],[number_customer_service_calls]] &lt;= 1, "0-1 Calls", IF(tbl_Customers[[#This Row],[number_customer_service_calls]] &lt;= 3, "2-3 Calls", IF(tbl_Customers[[#This Row],[number_customer_service_calls]] &lt;=5, "4-5 Calls", "6+ Calls")))</f>
        <v>0-1 Calls</v>
      </c>
      <c r="X3609" t="str">
        <f>IF(tbl_Customers[[#This Row],[account_length]] &lt;= 50, "0-50", IF(tbl_Customers[[#This Row],[account_length]] &lt;=100, "51-100", IF(tbl_Customers[[#This Row],[account_length]] &lt;= 150, "101-150", "151+")))</f>
        <v>101-150</v>
      </c>
      <c r="Y3609" s="30" t="str">
        <f>IF(tbl_Customers[[#This Row],[total_intl_charge]] &lt;= 3, "Low Charges", "High Charges")</f>
        <v>High Charges</v>
      </c>
      <c r="Z3609" s="30" t="str">
        <f>IF(tbl_Customers[[#This Row],[total_eve_calls]]&lt;=80,"Low Calls",
IF(tbl_Customers[[#This Row],[total_eve_calls]]&lt;=120,"Medium Calls","High Calls"))</f>
        <v>Medium Calls</v>
      </c>
      <c r="AA3609" s="30" t="str">
        <f>IF(tbl_Customers[[#This Row],[total_eve_charge]]&lt;=15,"Low Charges",
IF(tbl_Customers[[#This Row],[total_eve_charge]]&lt;=20,"Medium Charges","High Charges"))</f>
        <v>Medium Charges</v>
      </c>
      <c r="AB36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09" s="30" t="str">
        <f>IF(tbl_Customers[[#This Row],[number_vmail_messages]] = 0, "No Usage", IF(tbl_Customers[[#This Row],[number_vmail_messages]] &lt;= 20, "Low Usage", IF(tbl_Customers[[#This Row],[number_vmail_messages]] &lt;= 40, "Medium Usgae", "High Usage")))</f>
        <v>No Usage</v>
      </c>
      <c r="AD3609" s="30" t="str">
        <f>IF(tbl_Customers[[#This Row],[total_day_minutes]]&lt;=150,"Low Usage", IF(tbl_Customers[[#This Row],[total_day_minutes]]&lt;=200,"Medium Usage", IF(tbl_Customers[[#This Row],[total_day_minutes]]&lt;=250,"High Usage","Very High Usage")))</f>
        <v>Low Usage</v>
      </c>
      <c r="AE3609" s="30" t="str">
        <f>IF(tbl_Customers[[#This Row],[total_intl_calls]]&lt;=5,"Low Calls", IF(tbl_Customers[[#This Row],[total_intl_calls]]&lt;=10, "Medium Calls", "High Calls"))</f>
        <v>Low Calls</v>
      </c>
    </row>
    <row r="3610" spans="1:31"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c r="W3610" t="str">
        <f>IF(tbl_Customers[[#This Row],[number_customer_service_calls]] &lt;= 1, "0-1 Calls", IF(tbl_Customers[[#This Row],[number_customer_service_calls]] &lt;= 3, "2-3 Calls", IF(tbl_Customers[[#This Row],[number_customer_service_calls]] &lt;=5, "4-5 Calls", "6+ Calls")))</f>
        <v>0-1 Calls</v>
      </c>
      <c r="X3610" t="str">
        <f>IF(tbl_Customers[[#This Row],[account_length]] &lt;= 50, "0-50", IF(tbl_Customers[[#This Row],[account_length]] &lt;=100, "51-100", IF(tbl_Customers[[#This Row],[account_length]] &lt;= 150, "101-150", "151+")))</f>
        <v>101-150</v>
      </c>
      <c r="Y3610" s="30" t="str">
        <f>IF(tbl_Customers[[#This Row],[total_intl_charge]] &lt;= 3, "Low Charges", "High Charges")</f>
        <v>Low Charges</v>
      </c>
      <c r="Z3610" s="30" t="str">
        <f>IF(tbl_Customers[[#This Row],[total_eve_calls]]&lt;=80,"Low Calls",
IF(tbl_Customers[[#This Row],[total_eve_calls]]&lt;=120,"Medium Calls","High Calls"))</f>
        <v>Medium Calls</v>
      </c>
      <c r="AA3610" s="30" t="str">
        <f>IF(tbl_Customers[[#This Row],[total_eve_charge]]&lt;=15,"Low Charges",
IF(tbl_Customers[[#This Row],[total_eve_charge]]&lt;=20,"Medium Charges","High Charges"))</f>
        <v>Low Charges</v>
      </c>
      <c r="AB36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0" s="30" t="str">
        <f>IF(tbl_Customers[[#This Row],[number_vmail_messages]] = 0, "No Usage", IF(tbl_Customers[[#This Row],[number_vmail_messages]] &lt;= 20, "Low Usage", IF(tbl_Customers[[#This Row],[number_vmail_messages]] &lt;= 40, "Medium Usgae", "High Usage")))</f>
        <v>No Usage</v>
      </c>
      <c r="AD3610" s="30" t="str">
        <f>IF(tbl_Customers[[#This Row],[total_day_minutes]]&lt;=150,"Low Usage", IF(tbl_Customers[[#This Row],[total_day_minutes]]&lt;=200,"Medium Usage", IF(tbl_Customers[[#This Row],[total_day_minutes]]&lt;=250,"High Usage","Very High Usage")))</f>
        <v>High Usage</v>
      </c>
      <c r="AE3610" s="30" t="str">
        <f>IF(tbl_Customers[[#This Row],[total_intl_calls]]&lt;=5,"Low Calls", IF(tbl_Customers[[#This Row],[total_intl_calls]]&lt;=10, "Medium Calls", "High Calls"))</f>
        <v>Medium Calls</v>
      </c>
    </row>
    <row r="3611" spans="1:31"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c r="W3611" t="str">
        <f>IF(tbl_Customers[[#This Row],[number_customer_service_calls]] &lt;= 1, "0-1 Calls", IF(tbl_Customers[[#This Row],[number_customer_service_calls]] &lt;= 3, "2-3 Calls", IF(tbl_Customers[[#This Row],[number_customer_service_calls]] &lt;=5, "4-5 Calls", "6+ Calls")))</f>
        <v>0-1 Calls</v>
      </c>
      <c r="X3611" t="str">
        <f>IF(tbl_Customers[[#This Row],[account_length]] &lt;= 50, "0-50", IF(tbl_Customers[[#This Row],[account_length]] &lt;=100, "51-100", IF(tbl_Customers[[#This Row],[account_length]] &lt;= 150, "101-150", "151+")))</f>
        <v>101-150</v>
      </c>
      <c r="Y3611" s="30" t="str">
        <f>IF(tbl_Customers[[#This Row],[total_intl_charge]] &lt;= 3, "Low Charges", "High Charges")</f>
        <v>High Charges</v>
      </c>
      <c r="Z3611" s="30" t="str">
        <f>IF(tbl_Customers[[#This Row],[total_eve_calls]]&lt;=80,"Low Calls",
IF(tbl_Customers[[#This Row],[total_eve_calls]]&lt;=120,"Medium Calls","High Calls"))</f>
        <v>High Calls</v>
      </c>
      <c r="AA3611" s="30" t="str">
        <f>IF(tbl_Customers[[#This Row],[total_eve_charge]]&lt;=15,"Low Charges",
IF(tbl_Customers[[#This Row],[total_eve_charge]]&lt;=20,"Medium Charges","High Charges"))</f>
        <v>High Charges</v>
      </c>
      <c r="AB36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1" s="30" t="str">
        <f>IF(tbl_Customers[[#This Row],[number_vmail_messages]] = 0, "No Usage", IF(tbl_Customers[[#This Row],[number_vmail_messages]] &lt;= 20, "Low Usage", IF(tbl_Customers[[#This Row],[number_vmail_messages]] &lt;= 40, "Medium Usgae", "High Usage")))</f>
        <v>No Usage</v>
      </c>
      <c r="AD3611" s="30" t="str">
        <f>IF(tbl_Customers[[#This Row],[total_day_minutes]]&lt;=150,"Low Usage", IF(tbl_Customers[[#This Row],[total_day_minutes]]&lt;=200,"Medium Usage", IF(tbl_Customers[[#This Row],[total_day_minutes]]&lt;=250,"High Usage","Very High Usage")))</f>
        <v>Very High Usage</v>
      </c>
      <c r="AE3611" s="30" t="str">
        <f>IF(tbl_Customers[[#This Row],[total_intl_calls]]&lt;=5,"Low Calls", IF(tbl_Customers[[#This Row],[total_intl_calls]]&lt;=10, "Medium Calls", "High Calls"))</f>
        <v>Low Calls</v>
      </c>
    </row>
    <row r="3612" spans="1:31"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c r="W3612" t="str">
        <f>IF(tbl_Customers[[#This Row],[number_customer_service_calls]] &lt;= 1, "0-1 Calls", IF(tbl_Customers[[#This Row],[number_customer_service_calls]] &lt;= 3, "2-3 Calls", IF(tbl_Customers[[#This Row],[number_customer_service_calls]] &lt;=5, "4-5 Calls", "6+ Calls")))</f>
        <v>2-3 Calls</v>
      </c>
      <c r="X3612" t="str">
        <f>IF(tbl_Customers[[#This Row],[account_length]] &lt;= 50, "0-50", IF(tbl_Customers[[#This Row],[account_length]] &lt;=100, "51-100", IF(tbl_Customers[[#This Row],[account_length]] &lt;= 150, "101-150", "151+")))</f>
        <v>101-150</v>
      </c>
      <c r="Y3612" s="30" t="str">
        <f>IF(tbl_Customers[[#This Row],[total_intl_charge]] &lt;= 3, "Low Charges", "High Charges")</f>
        <v>Low Charges</v>
      </c>
      <c r="Z3612" s="30" t="str">
        <f>IF(tbl_Customers[[#This Row],[total_eve_calls]]&lt;=80,"Low Calls",
IF(tbl_Customers[[#This Row],[total_eve_calls]]&lt;=120,"Medium Calls","High Calls"))</f>
        <v>Medium Calls</v>
      </c>
      <c r="AA3612" s="30" t="str">
        <f>IF(tbl_Customers[[#This Row],[total_eve_charge]]&lt;=15,"Low Charges",
IF(tbl_Customers[[#This Row],[total_eve_charge]]&lt;=20,"Medium Charges","High Charges"))</f>
        <v>Low Charges</v>
      </c>
      <c r="AB36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2" s="30" t="str">
        <f>IF(tbl_Customers[[#This Row],[number_vmail_messages]] = 0, "No Usage", IF(tbl_Customers[[#This Row],[number_vmail_messages]] &lt;= 20, "Low Usage", IF(tbl_Customers[[#This Row],[number_vmail_messages]] &lt;= 40, "Medium Usgae", "High Usage")))</f>
        <v>No Usage</v>
      </c>
      <c r="AD3612" s="30" t="str">
        <f>IF(tbl_Customers[[#This Row],[total_day_minutes]]&lt;=150,"Low Usage", IF(tbl_Customers[[#This Row],[total_day_minutes]]&lt;=200,"Medium Usage", IF(tbl_Customers[[#This Row],[total_day_minutes]]&lt;=250,"High Usage","Very High Usage")))</f>
        <v>Very High Usage</v>
      </c>
      <c r="AE3612" s="30" t="str">
        <f>IF(tbl_Customers[[#This Row],[total_intl_calls]]&lt;=5,"Low Calls", IF(tbl_Customers[[#This Row],[total_intl_calls]]&lt;=10, "Medium Calls", "High Calls"))</f>
        <v>Low Calls</v>
      </c>
    </row>
    <row r="3613" spans="1:31"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c r="W3613" t="str">
        <f>IF(tbl_Customers[[#This Row],[number_customer_service_calls]] &lt;= 1, "0-1 Calls", IF(tbl_Customers[[#This Row],[number_customer_service_calls]] &lt;= 3, "2-3 Calls", IF(tbl_Customers[[#This Row],[number_customer_service_calls]] &lt;=5, "4-5 Calls", "6+ Calls")))</f>
        <v>0-1 Calls</v>
      </c>
      <c r="X3613" t="str">
        <f>IF(tbl_Customers[[#This Row],[account_length]] &lt;= 50, "0-50", IF(tbl_Customers[[#This Row],[account_length]] &lt;=100, "51-100", IF(tbl_Customers[[#This Row],[account_length]] &lt;= 150, "101-150", "151+")))</f>
        <v>51-100</v>
      </c>
      <c r="Y3613" s="30" t="str">
        <f>IF(tbl_Customers[[#This Row],[total_intl_charge]] &lt;= 3, "Low Charges", "High Charges")</f>
        <v>Low Charges</v>
      </c>
      <c r="Z3613" s="30" t="str">
        <f>IF(tbl_Customers[[#This Row],[total_eve_calls]]&lt;=80,"Low Calls",
IF(tbl_Customers[[#This Row],[total_eve_calls]]&lt;=120,"Medium Calls","High Calls"))</f>
        <v>Medium Calls</v>
      </c>
      <c r="AA3613" s="30" t="str">
        <f>IF(tbl_Customers[[#This Row],[total_eve_charge]]&lt;=15,"Low Charges",
IF(tbl_Customers[[#This Row],[total_eve_charge]]&lt;=20,"Medium Charges","High Charges"))</f>
        <v>Low Charges</v>
      </c>
      <c r="AB36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3" s="30" t="str">
        <f>IF(tbl_Customers[[#This Row],[number_vmail_messages]] = 0, "No Usage", IF(tbl_Customers[[#This Row],[number_vmail_messages]] &lt;= 20, "Low Usage", IF(tbl_Customers[[#This Row],[number_vmail_messages]] &lt;= 40, "Medium Usgae", "High Usage")))</f>
        <v>No Usage</v>
      </c>
      <c r="AD3613" s="30" t="str">
        <f>IF(tbl_Customers[[#This Row],[total_day_minutes]]&lt;=150,"Low Usage", IF(tbl_Customers[[#This Row],[total_day_minutes]]&lt;=200,"Medium Usage", IF(tbl_Customers[[#This Row],[total_day_minutes]]&lt;=250,"High Usage","Very High Usage")))</f>
        <v>High Usage</v>
      </c>
      <c r="AE3613" s="30" t="str">
        <f>IF(tbl_Customers[[#This Row],[total_intl_calls]]&lt;=5,"Low Calls", IF(tbl_Customers[[#This Row],[total_intl_calls]]&lt;=10, "Medium Calls", "High Calls"))</f>
        <v>Medium Calls</v>
      </c>
    </row>
    <row r="3614" spans="1:31"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c r="W3614" t="str">
        <f>IF(tbl_Customers[[#This Row],[number_customer_service_calls]] &lt;= 1, "0-1 Calls", IF(tbl_Customers[[#This Row],[number_customer_service_calls]] &lt;= 3, "2-3 Calls", IF(tbl_Customers[[#This Row],[number_customer_service_calls]] &lt;=5, "4-5 Calls", "6+ Calls")))</f>
        <v>0-1 Calls</v>
      </c>
      <c r="X3614" t="str">
        <f>IF(tbl_Customers[[#This Row],[account_length]] &lt;= 50, "0-50", IF(tbl_Customers[[#This Row],[account_length]] &lt;=100, "51-100", IF(tbl_Customers[[#This Row],[account_length]] &lt;= 150, "101-150", "151+")))</f>
        <v>51-100</v>
      </c>
      <c r="Y3614" s="30" t="str">
        <f>IF(tbl_Customers[[#This Row],[total_intl_charge]] &lt;= 3, "Low Charges", "High Charges")</f>
        <v>Low Charges</v>
      </c>
      <c r="Z3614" s="30" t="str">
        <f>IF(tbl_Customers[[#This Row],[total_eve_calls]]&lt;=80,"Low Calls",
IF(tbl_Customers[[#This Row],[total_eve_calls]]&lt;=120,"Medium Calls","High Calls"))</f>
        <v>Medium Calls</v>
      </c>
      <c r="AA3614" s="30" t="str">
        <f>IF(tbl_Customers[[#This Row],[total_eve_charge]]&lt;=15,"Low Charges",
IF(tbl_Customers[[#This Row],[total_eve_charge]]&lt;=20,"Medium Charges","High Charges"))</f>
        <v>High Charges</v>
      </c>
      <c r="AB36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14" s="30" t="str">
        <f>IF(tbl_Customers[[#This Row],[number_vmail_messages]] = 0, "No Usage", IF(tbl_Customers[[#This Row],[number_vmail_messages]] &lt;= 20, "Low Usage", IF(tbl_Customers[[#This Row],[number_vmail_messages]] &lt;= 40, "Medium Usgae", "High Usage")))</f>
        <v>Medium Usgae</v>
      </c>
      <c r="AD3614" s="30" t="str">
        <f>IF(tbl_Customers[[#This Row],[total_day_minutes]]&lt;=150,"Low Usage", IF(tbl_Customers[[#This Row],[total_day_minutes]]&lt;=200,"Medium Usage", IF(tbl_Customers[[#This Row],[total_day_minutes]]&lt;=250,"High Usage","Very High Usage")))</f>
        <v>Medium Usage</v>
      </c>
      <c r="AE3614" s="30" t="str">
        <f>IF(tbl_Customers[[#This Row],[total_intl_calls]]&lt;=5,"Low Calls", IF(tbl_Customers[[#This Row],[total_intl_calls]]&lt;=10, "Medium Calls", "High Calls"))</f>
        <v>Low Calls</v>
      </c>
    </row>
    <row r="3615" spans="1:31"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c r="W3615" t="str">
        <f>IF(tbl_Customers[[#This Row],[number_customer_service_calls]] &lt;= 1, "0-1 Calls", IF(tbl_Customers[[#This Row],[number_customer_service_calls]] &lt;= 3, "2-3 Calls", IF(tbl_Customers[[#This Row],[number_customer_service_calls]] &lt;=5, "4-5 Calls", "6+ Calls")))</f>
        <v>2-3 Calls</v>
      </c>
      <c r="X3615" t="str">
        <f>IF(tbl_Customers[[#This Row],[account_length]] &lt;= 50, "0-50", IF(tbl_Customers[[#This Row],[account_length]] &lt;=100, "51-100", IF(tbl_Customers[[#This Row],[account_length]] &lt;= 150, "101-150", "151+")))</f>
        <v>151+</v>
      </c>
      <c r="Y3615" s="30" t="str">
        <f>IF(tbl_Customers[[#This Row],[total_intl_charge]] &lt;= 3, "Low Charges", "High Charges")</f>
        <v>High Charges</v>
      </c>
      <c r="Z3615" s="30" t="str">
        <f>IF(tbl_Customers[[#This Row],[total_eve_calls]]&lt;=80,"Low Calls",
IF(tbl_Customers[[#This Row],[total_eve_calls]]&lt;=120,"Medium Calls","High Calls"))</f>
        <v>Medium Calls</v>
      </c>
      <c r="AA3615" s="30" t="str">
        <f>IF(tbl_Customers[[#This Row],[total_eve_charge]]&lt;=15,"Low Charges",
IF(tbl_Customers[[#This Row],[total_eve_charge]]&lt;=20,"Medium Charges","High Charges"))</f>
        <v>High Charges</v>
      </c>
      <c r="AB36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5" s="30" t="str">
        <f>IF(tbl_Customers[[#This Row],[number_vmail_messages]] = 0, "No Usage", IF(tbl_Customers[[#This Row],[number_vmail_messages]] &lt;= 20, "Low Usage", IF(tbl_Customers[[#This Row],[number_vmail_messages]] &lt;= 40, "Medium Usgae", "High Usage")))</f>
        <v>No Usage</v>
      </c>
      <c r="AD3615" s="30" t="str">
        <f>IF(tbl_Customers[[#This Row],[total_day_minutes]]&lt;=150,"Low Usage", IF(tbl_Customers[[#This Row],[total_day_minutes]]&lt;=200,"Medium Usage", IF(tbl_Customers[[#This Row],[total_day_minutes]]&lt;=250,"High Usage","Very High Usage")))</f>
        <v>Medium Usage</v>
      </c>
      <c r="AE3615" s="30" t="str">
        <f>IF(tbl_Customers[[#This Row],[total_intl_calls]]&lt;=5,"Low Calls", IF(tbl_Customers[[#This Row],[total_intl_calls]]&lt;=10, "Medium Calls", "High Calls"))</f>
        <v>Low Calls</v>
      </c>
    </row>
    <row r="3616" spans="1:31"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c r="W3616" t="str">
        <f>IF(tbl_Customers[[#This Row],[number_customer_service_calls]] &lt;= 1, "0-1 Calls", IF(tbl_Customers[[#This Row],[number_customer_service_calls]] &lt;= 3, "2-3 Calls", IF(tbl_Customers[[#This Row],[number_customer_service_calls]] &lt;=5, "4-5 Calls", "6+ Calls")))</f>
        <v>2-3 Calls</v>
      </c>
      <c r="X3616" t="str">
        <f>IF(tbl_Customers[[#This Row],[account_length]] &lt;= 50, "0-50", IF(tbl_Customers[[#This Row],[account_length]] &lt;=100, "51-100", IF(tbl_Customers[[#This Row],[account_length]] &lt;= 150, "101-150", "151+")))</f>
        <v>51-100</v>
      </c>
      <c r="Y3616" s="30" t="str">
        <f>IF(tbl_Customers[[#This Row],[total_intl_charge]] &lt;= 3, "Low Charges", "High Charges")</f>
        <v>Low Charges</v>
      </c>
      <c r="Z3616" s="30" t="str">
        <f>IF(tbl_Customers[[#This Row],[total_eve_calls]]&lt;=80,"Low Calls",
IF(tbl_Customers[[#This Row],[total_eve_calls]]&lt;=120,"Medium Calls","High Calls"))</f>
        <v>Low Calls</v>
      </c>
      <c r="AA3616" s="30" t="str">
        <f>IF(tbl_Customers[[#This Row],[total_eve_charge]]&lt;=15,"Low Charges",
IF(tbl_Customers[[#This Row],[total_eve_charge]]&lt;=20,"Medium Charges","High Charges"))</f>
        <v>High Charges</v>
      </c>
      <c r="AB36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6" s="30" t="str">
        <f>IF(tbl_Customers[[#This Row],[number_vmail_messages]] = 0, "No Usage", IF(tbl_Customers[[#This Row],[number_vmail_messages]] &lt;= 20, "Low Usage", IF(tbl_Customers[[#This Row],[number_vmail_messages]] &lt;= 40, "Medium Usgae", "High Usage")))</f>
        <v>High Usage</v>
      </c>
      <c r="AD3616" s="30" t="str">
        <f>IF(tbl_Customers[[#This Row],[total_day_minutes]]&lt;=150,"Low Usage", IF(tbl_Customers[[#This Row],[total_day_minutes]]&lt;=200,"Medium Usage", IF(tbl_Customers[[#This Row],[total_day_minutes]]&lt;=250,"High Usage","Very High Usage")))</f>
        <v>Very High Usage</v>
      </c>
      <c r="AE3616" s="30" t="str">
        <f>IF(tbl_Customers[[#This Row],[total_intl_calls]]&lt;=5,"Low Calls", IF(tbl_Customers[[#This Row],[total_intl_calls]]&lt;=10, "Medium Calls", "High Calls"))</f>
        <v>Low Calls</v>
      </c>
    </row>
    <row r="3617" spans="1:31"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c r="W3617" t="str">
        <f>IF(tbl_Customers[[#This Row],[number_customer_service_calls]] &lt;= 1, "0-1 Calls", IF(tbl_Customers[[#This Row],[number_customer_service_calls]] &lt;= 3, "2-3 Calls", IF(tbl_Customers[[#This Row],[number_customer_service_calls]] &lt;=5, "4-5 Calls", "6+ Calls")))</f>
        <v>0-1 Calls</v>
      </c>
      <c r="X3617" t="str">
        <f>IF(tbl_Customers[[#This Row],[account_length]] &lt;= 50, "0-50", IF(tbl_Customers[[#This Row],[account_length]] &lt;=100, "51-100", IF(tbl_Customers[[#This Row],[account_length]] &lt;= 150, "101-150", "151+")))</f>
        <v>101-150</v>
      </c>
      <c r="Y3617" s="30" t="str">
        <f>IF(tbl_Customers[[#This Row],[total_intl_charge]] &lt;= 3, "Low Charges", "High Charges")</f>
        <v>Low Charges</v>
      </c>
      <c r="Z3617" s="30" t="str">
        <f>IF(tbl_Customers[[#This Row],[total_eve_calls]]&lt;=80,"Low Calls",
IF(tbl_Customers[[#This Row],[total_eve_calls]]&lt;=120,"Medium Calls","High Calls"))</f>
        <v>High Calls</v>
      </c>
      <c r="AA3617" s="30" t="str">
        <f>IF(tbl_Customers[[#This Row],[total_eve_charge]]&lt;=15,"Low Charges",
IF(tbl_Customers[[#This Row],[total_eve_charge]]&lt;=20,"Medium Charges","High Charges"))</f>
        <v>Medium Charges</v>
      </c>
      <c r="AB36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7" s="30" t="str">
        <f>IF(tbl_Customers[[#This Row],[number_vmail_messages]] = 0, "No Usage", IF(tbl_Customers[[#This Row],[number_vmail_messages]] &lt;= 20, "Low Usage", IF(tbl_Customers[[#This Row],[number_vmail_messages]] &lt;= 40, "Medium Usgae", "High Usage")))</f>
        <v>No Usage</v>
      </c>
      <c r="AD3617" s="30" t="str">
        <f>IF(tbl_Customers[[#This Row],[total_day_minutes]]&lt;=150,"Low Usage", IF(tbl_Customers[[#This Row],[total_day_minutes]]&lt;=200,"Medium Usage", IF(tbl_Customers[[#This Row],[total_day_minutes]]&lt;=250,"High Usage","Very High Usage")))</f>
        <v>High Usage</v>
      </c>
      <c r="AE3617" s="30" t="str">
        <f>IF(tbl_Customers[[#This Row],[total_intl_calls]]&lt;=5,"Low Calls", IF(tbl_Customers[[#This Row],[total_intl_calls]]&lt;=10, "Medium Calls", "High Calls"))</f>
        <v>Low Calls</v>
      </c>
    </row>
    <row r="3618" spans="1:31"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c r="W3618" t="str">
        <f>IF(tbl_Customers[[#This Row],[number_customer_service_calls]] &lt;= 1, "0-1 Calls", IF(tbl_Customers[[#This Row],[number_customer_service_calls]] &lt;= 3, "2-3 Calls", IF(tbl_Customers[[#This Row],[number_customer_service_calls]] &lt;=5, "4-5 Calls", "6+ Calls")))</f>
        <v>2-3 Calls</v>
      </c>
      <c r="X3618" t="str">
        <f>IF(tbl_Customers[[#This Row],[account_length]] &lt;= 50, "0-50", IF(tbl_Customers[[#This Row],[account_length]] &lt;=100, "51-100", IF(tbl_Customers[[#This Row],[account_length]] &lt;= 150, "101-150", "151+")))</f>
        <v>101-150</v>
      </c>
      <c r="Y3618" s="30" t="str">
        <f>IF(tbl_Customers[[#This Row],[total_intl_charge]] &lt;= 3, "Low Charges", "High Charges")</f>
        <v>Low Charges</v>
      </c>
      <c r="Z3618" s="30" t="str">
        <f>IF(tbl_Customers[[#This Row],[total_eve_calls]]&lt;=80,"Low Calls",
IF(tbl_Customers[[#This Row],[total_eve_calls]]&lt;=120,"Medium Calls","High Calls"))</f>
        <v>Medium Calls</v>
      </c>
      <c r="AA3618" s="30" t="str">
        <f>IF(tbl_Customers[[#This Row],[total_eve_charge]]&lt;=15,"Low Charges",
IF(tbl_Customers[[#This Row],[total_eve_charge]]&lt;=20,"Medium Charges","High Charges"))</f>
        <v>High Charges</v>
      </c>
      <c r="AB36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18" s="30" t="str">
        <f>IF(tbl_Customers[[#This Row],[number_vmail_messages]] = 0, "No Usage", IF(tbl_Customers[[#This Row],[number_vmail_messages]] &lt;= 20, "Low Usage", IF(tbl_Customers[[#This Row],[number_vmail_messages]] &lt;= 40, "Medium Usgae", "High Usage")))</f>
        <v>Medium Usgae</v>
      </c>
      <c r="AD3618" s="30" t="str">
        <f>IF(tbl_Customers[[#This Row],[total_day_minutes]]&lt;=150,"Low Usage", IF(tbl_Customers[[#This Row],[total_day_minutes]]&lt;=200,"Medium Usage", IF(tbl_Customers[[#This Row],[total_day_minutes]]&lt;=250,"High Usage","Very High Usage")))</f>
        <v>High Usage</v>
      </c>
      <c r="AE3618" s="30" t="str">
        <f>IF(tbl_Customers[[#This Row],[total_intl_calls]]&lt;=5,"Low Calls", IF(tbl_Customers[[#This Row],[total_intl_calls]]&lt;=10, "Medium Calls", "High Calls"))</f>
        <v>Low Calls</v>
      </c>
    </row>
    <row r="3619" spans="1:31"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c r="W3619" t="str">
        <f>IF(tbl_Customers[[#This Row],[number_customer_service_calls]] &lt;= 1, "0-1 Calls", IF(tbl_Customers[[#This Row],[number_customer_service_calls]] &lt;= 3, "2-3 Calls", IF(tbl_Customers[[#This Row],[number_customer_service_calls]] &lt;=5, "4-5 Calls", "6+ Calls")))</f>
        <v>0-1 Calls</v>
      </c>
      <c r="X3619" t="str">
        <f>IF(tbl_Customers[[#This Row],[account_length]] &lt;= 50, "0-50", IF(tbl_Customers[[#This Row],[account_length]] &lt;=100, "51-100", IF(tbl_Customers[[#This Row],[account_length]] &lt;= 150, "101-150", "151+")))</f>
        <v>151+</v>
      </c>
      <c r="Y3619" s="30" t="str">
        <f>IF(tbl_Customers[[#This Row],[total_intl_charge]] &lt;= 3, "Low Charges", "High Charges")</f>
        <v>High Charges</v>
      </c>
      <c r="Z3619" s="30" t="str">
        <f>IF(tbl_Customers[[#This Row],[total_eve_calls]]&lt;=80,"Low Calls",
IF(tbl_Customers[[#This Row],[total_eve_calls]]&lt;=120,"Medium Calls","High Calls"))</f>
        <v>Low Calls</v>
      </c>
      <c r="AA3619" s="30" t="str">
        <f>IF(tbl_Customers[[#This Row],[total_eve_charge]]&lt;=15,"Low Charges",
IF(tbl_Customers[[#This Row],[total_eve_charge]]&lt;=20,"Medium Charges","High Charges"))</f>
        <v>Low Charges</v>
      </c>
      <c r="AB36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19" s="30" t="str">
        <f>IF(tbl_Customers[[#This Row],[number_vmail_messages]] = 0, "No Usage", IF(tbl_Customers[[#This Row],[number_vmail_messages]] &lt;= 20, "Low Usage", IF(tbl_Customers[[#This Row],[number_vmail_messages]] &lt;= 40, "Medium Usgae", "High Usage")))</f>
        <v>No Usage</v>
      </c>
      <c r="AD3619" s="30" t="str">
        <f>IF(tbl_Customers[[#This Row],[total_day_minutes]]&lt;=150,"Low Usage", IF(tbl_Customers[[#This Row],[total_day_minutes]]&lt;=200,"Medium Usage", IF(tbl_Customers[[#This Row],[total_day_minutes]]&lt;=250,"High Usage","Very High Usage")))</f>
        <v>Low Usage</v>
      </c>
      <c r="AE3619" s="30" t="str">
        <f>IF(tbl_Customers[[#This Row],[total_intl_calls]]&lt;=5,"Low Calls", IF(tbl_Customers[[#This Row],[total_intl_calls]]&lt;=10, "Medium Calls", "High Calls"))</f>
        <v>Low Calls</v>
      </c>
    </row>
    <row r="3620" spans="1:31"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c r="W3620" t="str">
        <f>IF(tbl_Customers[[#This Row],[number_customer_service_calls]] &lt;= 1, "0-1 Calls", IF(tbl_Customers[[#This Row],[number_customer_service_calls]] &lt;= 3, "2-3 Calls", IF(tbl_Customers[[#This Row],[number_customer_service_calls]] &lt;=5, "4-5 Calls", "6+ Calls")))</f>
        <v>0-1 Calls</v>
      </c>
      <c r="X3620" t="str">
        <f>IF(tbl_Customers[[#This Row],[account_length]] &lt;= 50, "0-50", IF(tbl_Customers[[#This Row],[account_length]] &lt;=100, "51-100", IF(tbl_Customers[[#This Row],[account_length]] &lt;= 150, "101-150", "151+")))</f>
        <v>101-150</v>
      </c>
      <c r="Y3620" s="30" t="str">
        <f>IF(tbl_Customers[[#This Row],[total_intl_charge]] &lt;= 3, "Low Charges", "High Charges")</f>
        <v>Low Charges</v>
      </c>
      <c r="Z3620" s="30" t="str">
        <f>IF(tbl_Customers[[#This Row],[total_eve_calls]]&lt;=80,"Low Calls",
IF(tbl_Customers[[#This Row],[total_eve_calls]]&lt;=120,"Medium Calls","High Calls"))</f>
        <v>Medium Calls</v>
      </c>
      <c r="AA3620" s="30" t="str">
        <f>IF(tbl_Customers[[#This Row],[total_eve_charge]]&lt;=15,"Low Charges",
IF(tbl_Customers[[#This Row],[total_eve_charge]]&lt;=20,"Medium Charges","High Charges"))</f>
        <v>Low Charges</v>
      </c>
      <c r="AB36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20" s="30" t="str">
        <f>IF(tbl_Customers[[#This Row],[number_vmail_messages]] = 0, "No Usage", IF(tbl_Customers[[#This Row],[number_vmail_messages]] &lt;= 20, "Low Usage", IF(tbl_Customers[[#This Row],[number_vmail_messages]] &lt;= 40, "Medium Usgae", "High Usage")))</f>
        <v>Medium Usgae</v>
      </c>
      <c r="AD3620" s="30" t="str">
        <f>IF(tbl_Customers[[#This Row],[total_day_minutes]]&lt;=150,"Low Usage", IF(tbl_Customers[[#This Row],[total_day_minutes]]&lt;=200,"Medium Usage", IF(tbl_Customers[[#This Row],[total_day_minutes]]&lt;=250,"High Usage","Very High Usage")))</f>
        <v>High Usage</v>
      </c>
      <c r="AE3620" s="30" t="str">
        <f>IF(tbl_Customers[[#This Row],[total_intl_calls]]&lt;=5,"Low Calls", IF(tbl_Customers[[#This Row],[total_intl_calls]]&lt;=10, "Medium Calls", "High Calls"))</f>
        <v>Low Calls</v>
      </c>
    </row>
    <row r="3621" spans="1:31"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c r="W3621" t="str">
        <f>IF(tbl_Customers[[#This Row],[number_customer_service_calls]] &lt;= 1, "0-1 Calls", IF(tbl_Customers[[#This Row],[number_customer_service_calls]] &lt;= 3, "2-3 Calls", IF(tbl_Customers[[#This Row],[number_customer_service_calls]] &lt;=5, "4-5 Calls", "6+ Calls")))</f>
        <v>0-1 Calls</v>
      </c>
      <c r="X3621" t="str">
        <f>IF(tbl_Customers[[#This Row],[account_length]] &lt;= 50, "0-50", IF(tbl_Customers[[#This Row],[account_length]] &lt;=100, "51-100", IF(tbl_Customers[[#This Row],[account_length]] &lt;= 150, "101-150", "151+")))</f>
        <v>51-100</v>
      </c>
      <c r="Y3621" s="30" t="str">
        <f>IF(tbl_Customers[[#This Row],[total_intl_charge]] &lt;= 3, "Low Charges", "High Charges")</f>
        <v>High Charges</v>
      </c>
      <c r="Z3621" s="30" t="str">
        <f>IF(tbl_Customers[[#This Row],[total_eve_calls]]&lt;=80,"Low Calls",
IF(tbl_Customers[[#This Row],[total_eve_calls]]&lt;=120,"Medium Calls","High Calls"))</f>
        <v>Low Calls</v>
      </c>
      <c r="AA3621" s="30" t="str">
        <f>IF(tbl_Customers[[#This Row],[total_eve_charge]]&lt;=15,"Low Charges",
IF(tbl_Customers[[#This Row],[total_eve_charge]]&lt;=20,"Medium Charges","High Charges"))</f>
        <v>Medium Charges</v>
      </c>
      <c r="AB36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1" s="30" t="str">
        <f>IF(tbl_Customers[[#This Row],[number_vmail_messages]] = 0, "No Usage", IF(tbl_Customers[[#This Row],[number_vmail_messages]] &lt;= 20, "Low Usage", IF(tbl_Customers[[#This Row],[number_vmail_messages]] &lt;= 40, "Medium Usgae", "High Usage")))</f>
        <v>Medium Usgae</v>
      </c>
      <c r="AD3621" s="30" t="str">
        <f>IF(tbl_Customers[[#This Row],[total_day_minutes]]&lt;=150,"Low Usage", IF(tbl_Customers[[#This Row],[total_day_minutes]]&lt;=200,"Medium Usage", IF(tbl_Customers[[#This Row],[total_day_minutes]]&lt;=250,"High Usage","Very High Usage")))</f>
        <v>Very High Usage</v>
      </c>
      <c r="AE3621" s="30" t="str">
        <f>IF(tbl_Customers[[#This Row],[total_intl_calls]]&lt;=5,"Low Calls", IF(tbl_Customers[[#This Row],[total_intl_calls]]&lt;=10, "Medium Calls", "High Calls"))</f>
        <v>Low Calls</v>
      </c>
    </row>
    <row r="3622" spans="1:31"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c r="W3622" t="str">
        <f>IF(tbl_Customers[[#This Row],[number_customer_service_calls]] &lt;= 1, "0-1 Calls", IF(tbl_Customers[[#This Row],[number_customer_service_calls]] &lt;= 3, "2-3 Calls", IF(tbl_Customers[[#This Row],[number_customer_service_calls]] &lt;=5, "4-5 Calls", "6+ Calls")))</f>
        <v>0-1 Calls</v>
      </c>
      <c r="X3622" t="str">
        <f>IF(tbl_Customers[[#This Row],[account_length]] &lt;= 50, "0-50", IF(tbl_Customers[[#This Row],[account_length]] &lt;=100, "51-100", IF(tbl_Customers[[#This Row],[account_length]] &lt;= 150, "101-150", "151+")))</f>
        <v>101-150</v>
      </c>
      <c r="Y3622" s="30" t="str">
        <f>IF(tbl_Customers[[#This Row],[total_intl_charge]] &lt;= 3, "Low Charges", "High Charges")</f>
        <v>Low Charges</v>
      </c>
      <c r="Z3622" s="30" t="str">
        <f>IF(tbl_Customers[[#This Row],[total_eve_calls]]&lt;=80,"Low Calls",
IF(tbl_Customers[[#This Row],[total_eve_calls]]&lt;=120,"Medium Calls","High Calls"))</f>
        <v>Medium Calls</v>
      </c>
      <c r="AA3622" s="30" t="str">
        <f>IF(tbl_Customers[[#This Row],[total_eve_charge]]&lt;=15,"Low Charges",
IF(tbl_Customers[[#This Row],[total_eve_charge]]&lt;=20,"Medium Charges","High Charges"))</f>
        <v>Medium Charges</v>
      </c>
      <c r="AB36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2" s="30" t="str">
        <f>IF(tbl_Customers[[#This Row],[number_vmail_messages]] = 0, "No Usage", IF(tbl_Customers[[#This Row],[number_vmail_messages]] &lt;= 20, "Low Usage", IF(tbl_Customers[[#This Row],[number_vmail_messages]] &lt;= 40, "Medium Usgae", "High Usage")))</f>
        <v>High Usage</v>
      </c>
      <c r="AD3622" s="30" t="str">
        <f>IF(tbl_Customers[[#This Row],[total_day_minutes]]&lt;=150,"Low Usage", IF(tbl_Customers[[#This Row],[total_day_minutes]]&lt;=200,"Medium Usage", IF(tbl_Customers[[#This Row],[total_day_minutes]]&lt;=250,"High Usage","Very High Usage")))</f>
        <v>Medium Usage</v>
      </c>
      <c r="AE3622" s="30" t="str">
        <f>IF(tbl_Customers[[#This Row],[total_intl_calls]]&lt;=5,"Low Calls", IF(tbl_Customers[[#This Row],[total_intl_calls]]&lt;=10, "Medium Calls", "High Calls"))</f>
        <v>Low Calls</v>
      </c>
    </row>
    <row r="3623" spans="1:31"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c r="W3623" t="str">
        <f>IF(tbl_Customers[[#This Row],[number_customer_service_calls]] &lt;= 1, "0-1 Calls", IF(tbl_Customers[[#This Row],[number_customer_service_calls]] &lt;= 3, "2-3 Calls", IF(tbl_Customers[[#This Row],[number_customer_service_calls]] &lt;=5, "4-5 Calls", "6+ Calls")))</f>
        <v>0-1 Calls</v>
      </c>
      <c r="X3623" t="str">
        <f>IF(tbl_Customers[[#This Row],[account_length]] &lt;= 50, "0-50", IF(tbl_Customers[[#This Row],[account_length]] &lt;=100, "51-100", IF(tbl_Customers[[#This Row],[account_length]] &lt;= 150, "101-150", "151+")))</f>
        <v>0-50</v>
      </c>
      <c r="Y3623" s="30" t="str">
        <f>IF(tbl_Customers[[#This Row],[total_intl_charge]] &lt;= 3, "Low Charges", "High Charges")</f>
        <v>Low Charges</v>
      </c>
      <c r="Z3623" s="30" t="str">
        <f>IF(tbl_Customers[[#This Row],[total_eve_calls]]&lt;=80,"Low Calls",
IF(tbl_Customers[[#This Row],[total_eve_calls]]&lt;=120,"Medium Calls","High Calls"))</f>
        <v>Low Calls</v>
      </c>
      <c r="AA3623" s="30" t="str">
        <f>IF(tbl_Customers[[#This Row],[total_eve_charge]]&lt;=15,"Low Charges",
IF(tbl_Customers[[#This Row],[total_eve_charge]]&lt;=20,"Medium Charges","High Charges"))</f>
        <v>Low Charges</v>
      </c>
      <c r="AB36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3" s="30" t="str">
        <f>IF(tbl_Customers[[#This Row],[number_vmail_messages]] = 0, "No Usage", IF(tbl_Customers[[#This Row],[number_vmail_messages]] &lt;= 20, "Low Usage", IF(tbl_Customers[[#This Row],[number_vmail_messages]] &lt;= 40, "Medium Usgae", "High Usage")))</f>
        <v>No Usage</v>
      </c>
      <c r="AD3623" s="30" t="str">
        <f>IF(tbl_Customers[[#This Row],[total_day_minutes]]&lt;=150,"Low Usage", IF(tbl_Customers[[#This Row],[total_day_minutes]]&lt;=200,"Medium Usage", IF(tbl_Customers[[#This Row],[total_day_minutes]]&lt;=250,"High Usage","Very High Usage")))</f>
        <v>Very High Usage</v>
      </c>
      <c r="AE3623" s="30" t="str">
        <f>IF(tbl_Customers[[#This Row],[total_intl_calls]]&lt;=5,"Low Calls", IF(tbl_Customers[[#This Row],[total_intl_calls]]&lt;=10, "Medium Calls", "High Calls"))</f>
        <v>Low Calls</v>
      </c>
    </row>
    <row r="3624" spans="1:31"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c r="W3624" t="str">
        <f>IF(tbl_Customers[[#This Row],[number_customer_service_calls]] &lt;= 1, "0-1 Calls", IF(tbl_Customers[[#This Row],[number_customer_service_calls]] &lt;= 3, "2-3 Calls", IF(tbl_Customers[[#This Row],[number_customer_service_calls]] &lt;=5, "4-5 Calls", "6+ Calls")))</f>
        <v>2-3 Calls</v>
      </c>
      <c r="X3624" t="str">
        <f>IF(tbl_Customers[[#This Row],[account_length]] &lt;= 50, "0-50", IF(tbl_Customers[[#This Row],[account_length]] &lt;=100, "51-100", IF(tbl_Customers[[#This Row],[account_length]] &lt;= 150, "101-150", "151+")))</f>
        <v>151+</v>
      </c>
      <c r="Y3624" s="30" t="str">
        <f>IF(tbl_Customers[[#This Row],[total_intl_charge]] &lt;= 3, "Low Charges", "High Charges")</f>
        <v>High Charges</v>
      </c>
      <c r="Z3624" s="30" t="str">
        <f>IF(tbl_Customers[[#This Row],[total_eve_calls]]&lt;=80,"Low Calls",
IF(tbl_Customers[[#This Row],[total_eve_calls]]&lt;=120,"Medium Calls","High Calls"))</f>
        <v>Medium Calls</v>
      </c>
      <c r="AA3624" s="30" t="str">
        <f>IF(tbl_Customers[[#This Row],[total_eve_charge]]&lt;=15,"Low Charges",
IF(tbl_Customers[[#This Row],[total_eve_charge]]&lt;=20,"Medium Charges","High Charges"))</f>
        <v>Low Charges</v>
      </c>
      <c r="AB36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4" s="30" t="str">
        <f>IF(tbl_Customers[[#This Row],[number_vmail_messages]] = 0, "No Usage", IF(tbl_Customers[[#This Row],[number_vmail_messages]] &lt;= 20, "Low Usage", IF(tbl_Customers[[#This Row],[number_vmail_messages]] &lt;= 40, "Medium Usgae", "High Usage")))</f>
        <v>No Usage</v>
      </c>
      <c r="AD3624" s="30" t="str">
        <f>IF(tbl_Customers[[#This Row],[total_day_minutes]]&lt;=150,"Low Usage", IF(tbl_Customers[[#This Row],[total_day_minutes]]&lt;=200,"Medium Usage", IF(tbl_Customers[[#This Row],[total_day_minutes]]&lt;=250,"High Usage","Very High Usage")))</f>
        <v>Low Usage</v>
      </c>
      <c r="AE3624" s="30" t="str">
        <f>IF(tbl_Customers[[#This Row],[total_intl_calls]]&lt;=5,"Low Calls", IF(tbl_Customers[[#This Row],[total_intl_calls]]&lt;=10, "Medium Calls", "High Calls"))</f>
        <v>Low Calls</v>
      </c>
    </row>
    <row r="3625" spans="1:31"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c r="W3625" t="str">
        <f>IF(tbl_Customers[[#This Row],[number_customer_service_calls]] &lt;= 1, "0-1 Calls", IF(tbl_Customers[[#This Row],[number_customer_service_calls]] &lt;= 3, "2-3 Calls", IF(tbl_Customers[[#This Row],[number_customer_service_calls]] &lt;=5, "4-5 Calls", "6+ Calls")))</f>
        <v>2-3 Calls</v>
      </c>
      <c r="X3625" t="str">
        <f>IF(tbl_Customers[[#This Row],[account_length]] &lt;= 50, "0-50", IF(tbl_Customers[[#This Row],[account_length]] &lt;=100, "51-100", IF(tbl_Customers[[#This Row],[account_length]] &lt;= 150, "101-150", "151+")))</f>
        <v>101-150</v>
      </c>
      <c r="Y3625" s="30" t="str">
        <f>IF(tbl_Customers[[#This Row],[total_intl_charge]] &lt;= 3, "Low Charges", "High Charges")</f>
        <v>Low Charges</v>
      </c>
      <c r="Z3625" s="30" t="str">
        <f>IF(tbl_Customers[[#This Row],[total_eve_calls]]&lt;=80,"Low Calls",
IF(tbl_Customers[[#This Row],[total_eve_calls]]&lt;=120,"Medium Calls","High Calls"))</f>
        <v>Medium Calls</v>
      </c>
      <c r="AA3625" s="30" t="str">
        <f>IF(tbl_Customers[[#This Row],[total_eve_charge]]&lt;=15,"Low Charges",
IF(tbl_Customers[[#This Row],[total_eve_charge]]&lt;=20,"Medium Charges","High Charges"))</f>
        <v>High Charges</v>
      </c>
      <c r="AB36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25" s="30" t="str">
        <f>IF(tbl_Customers[[#This Row],[number_vmail_messages]] = 0, "No Usage", IF(tbl_Customers[[#This Row],[number_vmail_messages]] &lt;= 20, "Low Usage", IF(tbl_Customers[[#This Row],[number_vmail_messages]] &lt;= 40, "Medium Usgae", "High Usage")))</f>
        <v>No Usage</v>
      </c>
      <c r="AD3625" s="30" t="str">
        <f>IF(tbl_Customers[[#This Row],[total_day_minutes]]&lt;=150,"Low Usage", IF(tbl_Customers[[#This Row],[total_day_minutes]]&lt;=200,"Medium Usage", IF(tbl_Customers[[#This Row],[total_day_minutes]]&lt;=250,"High Usage","Very High Usage")))</f>
        <v>High Usage</v>
      </c>
      <c r="AE3625" s="30" t="str">
        <f>IF(tbl_Customers[[#This Row],[total_intl_calls]]&lt;=5,"Low Calls", IF(tbl_Customers[[#This Row],[total_intl_calls]]&lt;=10, "Medium Calls", "High Calls"))</f>
        <v>Low Calls</v>
      </c>
    </row>
    <row r="3626" spans="1:31"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c r="W3626" t="str">
        <f>IF(tbl_Customers[[#This Row],[number_customer_service_calls]] &lt;= 1, "0-1 Calls", IF(tbl_Customers[[#This Row],[number_customer_service_calls]] &lt;= 3, "2-3 Calls", IF(tbl_Customers[[#This Row],[number_customer_service_calls]] &lt;=5, "4-5 Calls", "6+ Calls")))</f>
        <v>0-1 Calls</v>
      </c>
      <c r="X3626" t="str">
        <f>IF(tbl_Customers[[#This Row],[account_length]] &lt;= 50, "0-50", IF(tbl_Customers[[#This Row],[account_length]] &lt;=100, "51-100", IF(tbl_Customers[[#This Row],[account_length]] &lt;= 150, "101-150", "151+")))</f>
        <v>51-100</v>
      </c>
      <c r="Y3626" s="30" t="str">
        <f>IF(tbl_Customers[[#This Row],[total_intl_charge]] &lt;= 3, "Low Charges", "High Charges")</f>
        <v>High Charges</v>
      </c>
      <c r="Z3626" s="30" t="str">
        <f>IF(tbl_Customers[[#This Row],[total_eve_calls]]&lt;=80,"Low Calls",
IF(tbl_Customers[[#This Row],[total_eve_calls]]&lt;=120,"Medium Calls","High Calls"))</f>
        <v>Medium Calls</v>
      </c>
      <c r="AA3626" s="30" t="str">
        <f>IF(tbl_Customers[[#This Row],[total_eve_charge]]&lt;=15,"Low Charges",
IF(tbl_Customers[[#This Row],[total_eve_charge]]&lt;=20,"Medium Charges","High Charges"))</f>
        <v>Medium Charges</v>
      </c>
      <c r="AB36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6" s="30" t="str">
        <f>IF(tbl_Customers[[#This Row],[number_vmail_messages]] = 0, "No Usage", IF(tbl_Customers[[#This Row],[number_vmail_messages]] &lt;= 20, "Low Usage", IF(tbl_Customers[[#This Row],[number_vmail_messages]] &lt;= 40, "Medium Usgae", "High Usage")))</f>
        <v>No Usage</v>
      </c>
      <c r="AD3626" s="30" t="str">
        <f>IF(tbl_Customers[[#This Row],[total_day_minutes]]&lt;=150,"Low Usage", IF(tbl_Customers[[#This Row],[total_day_minutes]]&lt;=200,"Medium Usage", IF(tbl_Customers[[#This Row],[total_day_minutes]]&lt;=250,"High Usage","Very High Usage")))</f>
        <v>Low Usage</v>
      </c>
      <c r="AE3626" s="30" t="str">
        <f>IF(tbl_Customers[[#This Row],[total_intl_calls]]&lt;=5,"Low Calls", IF(tbl_Customers[[#This Row],[total_intl_calls]]&lt;=10, "Medium Calls", "High Calls"))</f>
        <v>Low Calls</v>
      </c>
    </row>
    <row r="3627" spans="1:31"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c r="W3627" t="str">
        <f>IF(tbl_Customers[[#This Row],[number_customer_service_calls]] &lt;= 1, "0-1 Calls", IF(tbl_Customers[[#This Row],[number_customer_service_calls]] &lt;= 3, "2-3 Calls", IF(tbl_Customers[[#This Row],[number_customer_service_calls]] &lt;=5, "4-5 Calls", "6+ Calls")))</f>
        <v>2-3 Calls</v>
      </c>
      <c r="X3627" t="str">
        <f>IF(tbl_Customers[[#This Row],[account_length]] &lt;= 50, "0-50", IF(tbl_Customers[[#This Row],[account_length]] &lt;=100, "51-100", IF(tbl_Customers[[#This Row],[account_length]] &lt;= 150, "101-150", "151+")))</f>
        <v>0-50</v>
      </c>
      <c r="Y3627" s="30" t="str">
        <f>IF(tbl_Customers[[#This Row],[total_intl_charge]] &lt;= 3, "Low Charges", "High Charges")</f>
        <v>High Charges</v>
      </c>
      <c r="Z3627" s="30" t="str">
        <f>IF(tbl_Customers[[#This Row],[total_eve_calls]]&lt;=80,"Low Calls",
IF(tbl_Customers[[#This Row],[total_eve_calls]]&lt;=120,"Medium Calls","High Calls"))</f>
        <v>Low Calls</v>
      </c>
      <c r="AA3627" s="30" t="str">
        <f>IF(tbl_Customers[[#This Row],[total_eve_charge]]&lt;=15,"Low Charges",
IF(tbl_Customers[[#This Row],[total_eve_charge]]&lt;=20,"Medium Charges","High Charges"))</f>
        <v>Low Charges</v>
      </c>
      <c r="AB36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7" s="30" t="str">
        <f>IF(tbl_Customers[[#This Row],[number_vmail_messages]] = 0, "No Usage", IF(tbl_Customers[[#This Row],[number_vmail_messages]] &lt;= 20, "Low Usage", IF(tbl_Customers[[#This Row],[number_vmail_messages]] &lt;= 40, "Medium Usgae", "High Usage")))</f>
        <v>No Usage</v>
      </c>
      <c r="AD3627" s="30" t="str">
        <f>IF(tbl_Customers[[#This Row],[total_day_minutes]]&lt;=150,"Low Usage", IF(tbl_Customers[[#This Row],[total_day_minutes]]&lt;=200,"Medium Usage", IF(tbl_Customers[[#This Row],[total_day_minutes]]&lt;=250,"High Usage","Very High Usage")))</f>
        <v>Medium Usage</v>
      </c>
      <c r="AE3627" s="30" t="str">
        <f>IF(tbl_Customers[[#This Row],[total_intl_calls]]&lt;=5,"Low Calls", IF(tbl_Customers[[#This Row],[total_intl_calls]]&lt;=10, "Medium Calls", "High Calls"))</f>
        <v>Low Calls</v>
      </c>
    </row>
    <row r="3628" spans="1:31"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c r="W3628" t="str">
        <f>IF(tbl_Customers[[#This Row],[number_customer_service_calls]] &lt;= 1, "0-1 Calls", IF(tbl_Customers[[#This Row],[number_customer_service_calls]] &lt;= 3, "2-3 Calls", IF(tbl_Customers[[#This Row],[number_customer_service_calls]] &lt;=5, "4-5 Calls", "6+ Calls")))</f>
        <v>0-1 Calls</v>
      </c>
      <c r="X3628" t="str">
        <f>IF(tbl_Customers[[#This Row],[account_length]] &lt;= 50, "0-50", IF(tbl_Customers[[#This Row],[account_length]] &lt;=100, "51-100", IF(tbl_Customers[[#This Row],[account_length]] &lt;= 150, "101-150", "151+")))</f>
        <v>0-50</v>
      </c>
      <c r="Y3628" s="30" t="str">
        <f>IF(tbl_Customers[[#This Row],[total_intl_charge]] &lt;= 3, "Low Charges", "High Charges")</f>
        <v>High Charges</v>
      </c>
      <c r="Z3628" s="30" t="str">
        <f>IF(tbl_Customers[[#This Row],[total_eve_calls]]&lt;=80,"Low Calls",
IF(tbl_Customers[[#This Row],[total_eve_calls]]&lt;=120,"Medium Calls","High Calls"))</f>
        <v>Low Calls</v>
      </c>
      <c r="AA3628" s="30" t="str">
        <f>IF(tbl_Customers[[#This Row],[total_eve_charge]]&lt;=15,"Low Charges",
IF(tbl_Customers[[#This Row],[total_eve_charge]]&lt;=20,"Medium Charges","High Charges"))</f>
        <v>Low Charges</v>
      </c>
      <c r="AB36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8" s="30" t="str">
        <f>IF(tbl_Customers[[#This Row],[number_vmail_messages]] = 0, "No Usage", IF(tbl_Customers[[#This Row],[number_vmail_messages]] &lt;= 20, "Low Usage", IF(tbl_Customers[[#This Row],[number_vmail_messages]] &lt;= 40, "Medium Usgae", "High Usage")))</f>
        <v>No Usage</v>
      </c>
      <c r="AD3628" s="30" t="str">
        <f>IF(tbl_Customers[[#This Row],[total_day_minutes]]&lt;=150,"Low Usage", IF(tbl_Customers[[#This Row],[total_day_minutes]]&lt;=200,"Medium Usage", IF(tbl_Customers[[#This Row],[total_day_minutes]]&lt;=250,"High Usage","Very High Usage")))</f>
        <v>Medium Usage</v>
      </c>
      <c r="AE3628" s="30" t="str">
        <f>IF(tbl_Customers[[#This Row],[total_intl_calls]]&lt;=5,"Low Calls", IF(tbl_Customers[[#This Row],[total_intl_calls]]&lt;=10, "Medium Calls", "High Calls"))</f>
        <v>Medium Calls</v>
      </c>
    </row>
    <row r="3629" spans="1:31"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c r="W3629" t="str">
        <f>IF(tbl_Customers[[#This Row],[number_customer_service_calls]] &lt;= 1, "0-1 Calls", IF(tbl_Customers[[#This Row],[number_customer_service_calls]] &lt;= 3, "2-3 Calls", IF(tbl_Customers[[#This Row],[number_customer_service_calls]] &lt;=5, "4-5 Calls", "6+ Calls")))</f>
        <v>2-3 Calls</v>
      </c>
      <c r="X3629" t="str">
        <f>IF(tbl_Customers[[#This Row],[account_length]] &lt;= 50, "0-50", IF(tbl_Customers[[#This Row],[account_length]] &lt;=100, "51-100", IF(tbl_Customers[[#This Row],[account_length]] &lt;= 150, "101-150", "151+")))</f>
        <v>51-100</v>
      </c>
      <c r="Y3629" s="30" t="str">
        <f>IF(tbl_Customers[[#This Row],[total_intl_charge]] &lt;= 3, "Low Charges", "High Charges")</f>
        <v>High Charges</v>
      </c>
      <c r="Z3629" s="30" t="str">
        <f>IF(tbl_Customers[[#This Row],[total_eve_calls]]&lt;=80,"Low Calls",
IF(tbl_Customers[[#This Row],[total_eve_calls]]&lt;=120,"Medium Calls","High Calls"))</f>
        <v>Low Calls</v>
      </c>
      <c r="AA3629" s="30" t="str">
        <f>IF(tbl_Customers[[#This Row],[total_eve_charge]]&lt;=15,"Low Charges",
IF(tbl_Customers[[#This Row],[total_eve_charge]]&lt;=20,"Medium Charges","High Charges"))</f>
        <v>Low Charges</v>
      </c>
      <c r="AB36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29" s="30" t="str">
        <f>IF(tbl_Customers[[#This Row],[number_vmail_messages]] = 0, "No Usage", IF(tbl_Customers[[#This Row],[number_vmail_messages]] &lt;= 20, "Low Usage", IF(tbl_Customers[[#This Row],[number_vmail_messages]] &lt;= 40, "Medium Usgae", "High Usage")))</f>
        <v>No Usage</v>
      </c>
      <c r="AD3629" s="30" t="str">
        <f>IF(tbl_Customers[[#This Row],[total_day_minutes]]&lt;=150,"Low Usage", IF(tbl_Customers[[#This Row],[total_day_minutes]]&lt;=200,"Medium Usage", IF(tbl_Customers[[#This Row],[total_day_minutes]]&lt;=250,"High Usage","Very High Usage")))</f>
        <v>High Usage</v>
      </c>
      <c r="AE3629" s="30" t="str">
        <f>IF(tbl_Customers[[#This Row],[total_intl_calls]]&lt;=5,"Low Calls", IF(tbl_Customers[[#This Row],[total_intl_calls]]&lt;=10, "Medium Calls", "High Calls"))</f>
        <v>Low Calls</v>
      </c>
    </row>
    <row r="3630" spans="1:31"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c r="W3630" t="str">
        <f>IF(tbl_Customers[[#This Row],[number_customer_service_calls]] &lt;= 1, "0-1 Calls", IF(tbl_Customers[[#This Row],[number_customer_service_calls]] &lt;= 3, "2-3 Calls", IF(tbl_Customers[[#This Row],[number_customer_service_calls]] &lt;=5, "4-5 Calls", "6+ Calls")))</f>
        <v>4-5 Calls</v>
      </c>
      <c r="X3630" t="str">
        <f>IF(tbl_Customers[[#This Row],[account_length]] &lt;= 50, "0-50", IF(tbl_Customers[[#This Row],[account_length]] &lt;=100, "51-100", IF(tbl_Customers[[#This Row],[account_length]] &lt;= 150, "101-150", "151+")))</f>
        <v>151+</v>
      </c>
      <c r="Y3630" s="30" t="str">
        <f>IF(tbl_Customers[[#This Row],[total_intl_charge]] &lt;= 3, "Low Charges", "High Charges")</f>
        <v>Low Charges</v>
      </c>
      <c r="Z3630" s="30" t="str">
        <f>IF(tbl_Customers[[#This Row],[total_eve_calls]]&lt;=80,"Low Calls",
IF(tbl_Customers[[#This Row],[total_eve_calls]]&lt;=120,"Medium Calls","High Calls"))</f>
        <v>Medium Calls</v>
      </c>
      <c r="AA3630" s="30" t="str">
        <f>IF(tbl_Customers[[#This Row],[total_eve_charge]]&lt;=15,"Low Charges",
IF(tbl_Customers[[#This Row],[total_eve_charge]]&lt;=20,"Medium Charges","High Charges"))</f>
        <v>High Charges</v>
      </c>
      <c r="AB36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0" s="30" t="str">
        <f>IF(tbl_Customers[[#This Row],[number_vmail_messages]] = 0, "No Usage", IF(tbl_Customers[[#This Row],[number_vmail_messages]] &lt;= 20, "Low Usage", IF(tbl_Customers[[#This Row],[number_vmail_messages]] &lt;= 40, "Medium Usgae", "High Usage")))</f>
        <v>No Usage</v>
      </c>
      <c r="AD3630" s="30" t="str">
        <f>IF(tbl_Customers[[#This Row],[total_day_minutes]]&lt;=150,"Low Usage", IF(tbl_Customers[[#This Row],[total_day_minutes]]&lt;=200,"Medium Usage", IF(tbl_Customers[[#This Row],[total_day_minutes]]&lt;=250,"High Usage","Very High Usage")))</f>
        <v>Low Usage</v>
      </c>
      <c r="AE3630" s="30" t="str">
        <f>IF(tbl_Customers[[#This Row],[total_intl_calls]]&lt;=5,"Low Calls", IF(tbl_Customers[[#This Row],[total_intl_calls]]&lt;=10, "Medium Calls", "High Calls"))</f>
        <v>Low Calls</v>
      </c>
    </row>
    <row r="3631" spans="1:31"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c r="W3631" t="str">
        <f>IF(tbl_Customers[[#This Row],[number_customer_service_calls]] &lt;= 1, "0-1 Calls", IF(tbl_Customers[[#This Row],[number_customer_service_calls]] &lt;= 3, "2-3 Calls", IF(tbl_Customers[[#This Row],[number_customer_service_calls]] &lt;=5, "4-5 Calls", "6+ Calls")))</f>
        <v>0-1 Calls</v>
      </c>
      <c r="X3631" t="str">
        <f>IF(tbl_Customers[[#This Row],[account_length]] &lt;= 50, "0-50", IF(tbl_Customers[[#This Row],[account_length]] &lt;=100, "51-100", IF(tbl_Customers[[#This Row],[account_length]] &lt;= 150, "101-150", "151+")))</f>
        <v>151+</v>
      </c>
      <c r="Y3631" s="30" t="str">
        <f>IF(tbl_Customers[[#This Row],[total_intl_charge]] &lt;= 3, "Low Charges", "High Charges")</f>
        <v>Low Charges</v>
      </c>
      <c r="Z3631" s="30" t="str">
        <f>IF(tbl_Customers[[#This Row],[total_eve_calls]]&lt;=80,"Low Calls",
IF(tbl_Customers[[#This Row],[total_eve_calls]]&lt;=120,"Medium Calls","High Calls"))</f>
        <v>High Calls</v>
      </c>
      <c r="AA3631" s="30" t="str">
        <f>IF(tbl_Customers[[#This Row],[total_eve_charge]]&lt;=15,"Low Charges",
IF(tbl_Customers[[#This Row],[total_eve_charge]]&lt;=20,"Medium Charges","High Charges"))</f>
        <v>Medium Charges</v>
      </c>
      <c r="AB36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1" s="30" t="str">
        <f>IF(tbl_Customers[[#This Row],[number_vmail_messages]] = 0, "No Usage", IF(tbl_Customers[[#This Row],[number_vmail_messages]] &lt;= 20, "Low Usage", IF(tbl_Customers[[#This Row],[number_vmail_messages]] &lt;= 40, "Medium Usgae", "High Usage")))</f>
        <v>Medium Usgae</v>
      </c>
      <c r="AD3631" s="30" t="str">
        <f>IF(tbl_Customers[[#This Row],[total_day_minutes]]&lt;=150,"Low Usage", IF(tbl_Customers[[#This Row],[total_day_minutes]]&lt;=200,"Medium Usage", IF(tbl_Customers[[#This Row],[total_day_minutes]]&lt;=250,"High Usage","Very High Usage")))</f>
        <v>High Usage</v>
      </c>
      <c r="AE3631" s="30" t="str">
        <f>IF(tbl_Customers[[#This Row],[total_intl_calls]]&lt;=5,"Low Calls", IF(tbl_Customers[[#This Row],[total_intl_calls]]&lt;=10, "Medium Calls", "High Calls"))</f>
        <v>High Calls</v>
      </c>
    </row>
    <row r="3632" spans="1:31"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c r="W3632" t="str">
        <f>IF(tbl_Customers[[#This Row],[number_customer_service_calls]] &lt;= 1, "0-1 Calls", IF(tbl_Customers[[#This Row],[number_customer_service_calls]] &lt;= 3, "2-3 Calls", IF(tbl_Customers[[#This Row],[number_customer_service_calls]] &lt;=5, "4-5 Calls", "6+ Calls")))</f>
        <v>2-3 Calls</v>
      </c>
      <c r="X3632" t="str">
        <f>IF(tbl_Customers[[#This Row],[account_length]] &lt;= 50, "0-50", IF(tbl_Customers[[#This Row],[account_length]] &lt;=100, "51-100", IF(tbl_Customers[[#This Row],[account_length]] &lt;= 150, "101-150", "151+")))</f>
        <v>101-150</v>
      </c>
      <c r="Y3632" s="30" t="str">
        <f>IF(tbl_Customers[[#This Row],[total_intl_charge]] &lt;= 3, "Low Charges", "High Charges")</f>
        <v>Low Charges</v>
      </c>
      <c r="Z3632" s="30" t="str">
        <f>IF(tbl_Customers[[#This Row],[total_eve_calls]]&lt;=80,"Low Calls",
IF(tbl_Customers[[#This Row],[total_eve_calls]]&lt;=120,"Medium Calls","High Calls"))</f>
        <v>Low Calls</v>
      </c>
      <c r="AA3632" s="30" t="str">
        <f>IF(tbl_Customers[[#This Row],[total_eve_charge]]&lt;=15,"Low Charges",
IF(tbl_Customers[[#This Row],[total_eve_charge]]&lt;=20,"Medium Charges","High Charges"))</f>
        <v>Low Charges</v>
      </c>
      <c r="AB36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2" s="30" t="str">
        <f>IF(tbl_Customers[[#This Row],[number_vmail_messages]] = 0, "No Usage", IF(tbl_Customers[[#This Row],[number_vmail_messages]] &lt;= 20, "Low Usage", IF(tbl_Customers[[#This Row],[number_vmail_messages]] &lt;= 40, "Medium Usgae", "High Usage")))</f>
        <v>No Usage</v>
      </c>
      <c r="AD3632" s="30" t="str">
        <f>IF(tbl_Customers[[#This Row],[total_day_minutes]]&lt;=150,"Low Usage", IF(tbl_Customers[[#This Row],[total_day_minutes]]&lt;=200,"Medium Usage", IF(tbl_Customers[[#This Row],[total_day_minutes]]&lt;=250,"High Usage","Very High Usage")))</f>
        <v>Medium Usage</v>
      </c>
      <c r="AE3632" s="30" t="str">
        <f>IF(tbl_Customers[[#This Row],[total_intl_calls]]&lt;=5,"Low Calls", IF(tbl_Customers[[#This Row],[total_intl_calls]]&lt;=10, "Medium Calls", "High Calls"))</f>
        <v>Low Calls</v>
      </c>
    </row>
    <row r="3633" spans="1:31"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c r="W3633" t="str">
        <f>IF(tbl_Customers[[#This Row],[number_customer_service_calls]] &lt;= 1, "0-1 Calls", IF(tbl_Customers[[#This Row],[number_customer_service_calls]] &lt;= 3, "2-3 Calls", IF(tbl_Customers[[#This Row],[number_customer_service_calls]] &lt;=5, "4-5 Calls", "6+ Calls")))</f>
        <v>0-1 Calls</v>
      </c>
      <c r="X3633" t="str">
        <f>IF(tbl_Customers[[#This Row],[account_length]] &lt;= 50, "0-50", IF(tbl_Customers[[#This Row],[account_length]] &lt;=100, "51-100", IF(tbl_Customers[[#This Row],[account_length]] &lt;= 150, "101-150", "151+")))</f>
        <v>51-100</v>
      </c>
      <c r="Y3633" s="30" t="str">
        <f>IF(tbl_Customers[[#This Row],[total_intl_charge]] &lt;= 3, "Low Charges", "High Charges")</f>
        <v>Low Charges</v>
      </c>
      <c r="Z3633" s="30" t="str">
        <f>IF(tbl_Customers[[#This Row],[total_eve_calls]]&lt;=80,"Low Calls",
IF(tbl_Customers[[#This Row],[total_eve_calls]]&lt;=120,"Medium Calls","High Calls"))</f>
        <v>Medium Calls</v>
      </c>
      <c r="AA3633" s="30" t="str">
        <f>IF(tbl_Customers[[#This Row],[total_eve_charge]]&lt;=15,"Low Charges",
IF(tbl_Customers[[#This Row],[total_eve_charge]]&lt;=20,"Medium Charges","High Charges"))</f>
        <v>High Charges</v>
      </c>
      <c r="AB36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33" s="30" t="str">
        <f>IF(tbl_Customers[[#This Row],[number_vmail_messages]] = 0, "No Usage", IF(tbl_Customers[[#This Row],[number_vmail_messages]] &lt;= 20, "Low Usage", IF(tbl_Customers[[#This Row],[number_vmail_messages]] &lt;= 40, "Medium Usgae", "High Usage")))</f>
        <v>Medium Usgae</v>
      </c>
      <c r="AD3633" s="30" t="str">
        <f>IF(tbl_Customers[[#This Row],[total_day_minutes]]&lt;=150,"Low Usage", IF(tbl_Customers[[#This Row],[total_day_minutes]]&lt;=200,"Medium Usage", IF(tbl_Customers[[#This Row],[total_day_minutes]]&lt;=250,"High Usage","Very High Usage")))</f>
        <v>High Usage</v>
      </c>
      <c r="AE3633" s="30" t="str">
        <f>IF(tbl_Customers[[#This Row],[total_intl_calls]]&lt;=5,"Low Calls", IF(tbl_Customers[[#This Row],[total_intl_calls]]&lt;=10, "Medium Calls", "High Calls"))</f>
        <v>Low Calls</v>
      </c>
    </row>
    <row r="3634" spans="1:31"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c r="W3634" t="str">
        <f>IF(tbl_Customers[[#This Row],[number_customer_service_calls]] &lt;= 1, "0-1 Calls", IF(tbl_Customers[[#This Row],[number_customer_service_calls]] &lt;= 3, "2-3 Calls", IF(tbl_Customers[[#This Row],[number_customer_service_calls]] &lt;=5, "4-5 Calls", "6+ Calls")))</f>
        <v>0-1 Calls</v>
      </c>
      <c r="X3634" t="str">
        <f>IF(tbl_Customers[[#This Row],[account_length]] &lt;= 50, "0-50", IF(tbl_Customers[[#This Row],[account_length]] &lt;=100, "51-100", IF(tbl_Customers[[#This Row],[account_length]] &lt;= 150, "101-150", "151+")))</f>
        <v>51-100</v>
      </c>
      <c r="Y3634" s="30" t="str">
        <f>IF(tbl_Customers[[#This Row],[total_intl_charge]] &lt;= 3, "Low Charges", "High Charges")</f>
        <v>High Charges</v>
      </c>
      <c r="Z3634" s="30" t="str">
        <f>IF(tbl_Customers[[#This Row],[total_eve_calls]]&lt;=80,"Low Calls",
IF(tbl_Customers[[#This Row],[total_eve_calls]]&lt;=120,"Medium Calls","High Calls"))</f>
        <v>High Calls</v>
      </c>
      <c r="AA3634" s="30" t="str">
        <f>IF(tbl_Customers[[#This Row],[total_eve_charge]]&lt;=15,"Low Charges",
IF(tbl_Customers[[#This Row],[total_eve_charge]]&lt;=20,"Medium Charges","High Charges"))</f>
        <v>Medium Charges</v>
      </c>
      <c r="AB36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4" s="30" t="str">
        <f>IF(tbl_Customers[[#This Row],[number_vmail_messages]] = 0, "No Usage", IF(tbl_Customers[[#This Row],[number_vmail_messages]] &lt;= 20, "Low Usage", IF(tbl_Customers[[#This Row],[number_vmail_messages]] &lt;= 40, "Medium Usgae", "High Usage")))</f>
        <v>No Usage</v>
      </c>
      <c r="AD3634" s="30" t="str">
        <f>IF(tbl_Customers[[#This Row],[total_day_minutes]]&lt;=150,"Low Usage", IF(tbl_Customers[[#This Row],[total_day_minutes]]&lt;=200,"Medium Usage", IF(tbl_Customers[[#This Row],[total_day_minutes]]&lt;=250,"High Usage","Very High Usage")))</f>
        <v>Low Usage</v>
      </c>
      <c r="AE3634" s="30" t="str">
        <f>IF(tbl_Customers[[#This Row],[total_intl_calls]]&lt;=5,"Low Calls", IF(tbl_Customers[[#This Row],[total_intl_calls]]&lt;=10, "Medium Calls", "High Calls"))</f>
        <v>Medium Calls</v>
      </c>
    </row>
    <row r="3635" spans="1:31"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c r="W3635" t="str">
        <f>IF(tbl_Customers[[#This Row],[number_customer_service_calls]] &lt;= 1, "0-1 Calls", IF(tbl_Customers[[#This Row],[number_customer_service_calls]] &lt;= 3, "2-3 Calls", IF(tbl_Customers[[#This Row],[number_customer_service_calls]] &lt;=5, "4-5 Calls", "6+ Calls")))</f>
        <v>0-1 Calls</v>
      </c>
      <c r="X3635" t="str">
        <f>IF(tbl_Customers[[#This Row],[account_length]] &lt;= 50, "0-50", IF(tbl_Customers[[#This Row],[account_length]] &lt;=100, "51-100", IF(tbl_Customers[[#This Row],[account_length]] &lt;= 150, "101-150", "151+")))</f>
        <v>151+</v>
      </c>
      <c r="Y3635" s="30" t="str">
        <f>IF(tbl_Customers[[#This Row],[total_intl_charge]] &lt;= 3, "Low Charges", "High Charges")</f>
        <v>Low Charges</v>
      </c>
      <c r="Z3635" s="30" t="str">
        <f>IF(tbl_Customers[[#This Row],[total_eve_calls]]&lt;=80,"Low Calls",
IF(tbl_Customers[[#This Row],[total_eve_calls]]&lt;=120,"Medium Calls","High Calls"))</f>
        <v>Medium Calls</v>
      </c>
      <c r="AA3635" s="30" t="str">
        <f>IF(tbl_Customers[[#This Row],[total_eve_charge]]&lt;=15,"Low Charges",
IF(tbl_Customers[[#This Row],[total_eve_charge]]&lt;=20,"Medium Charges","High Charges"))</f>
        <v>Low Charges</v>
      </c>
      <c r="AB36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35" s="30" t="str">
        <f>IF(tbl_Customers[[#This Row],[number_vmail_messages]] = 0, "No Usage", IF(tbl_Customers[[#This Row],[number_vmail_messages]] &lt;= 20, "Low Usage", IF(tbl_Customers[[#This Row],[number_vmail_messages]] &lt;= 40, "Medium Usgae", "High Usage")))</f>
        <v>Medium Usgae</v>
      </c>
      <c r="AD3635" s="30" t="str">
        <f>IF(tbl_Customers[[#This Row],[total_day_minutes]]&lt;=150,"Low Usage", IF(tbl_Customers[[#This Row],[total_day_minutes]]&lt;=200,"Medium Usage", IF(tbl_Customers[[#This Row],[total_day_minutes]]&lt;=250,"High Usage","Very High Usage")))</f>
        <v>Medium Usage</v>
      </c>
      <c r="AE3635" s="30" t="str">
        <f>IF(tbl_Customers[[#This Row],[total_intl_calls]]&lt;=5,"Low Calls", IF(tbl_Customers[[#This Row],[total_intl_calls]]&lt;=10, "Medium Calls", "High Calls"))</f>
        <v>Low Calls</v>
      </c>
    </row>
    <row r="3636" spans="1:31"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c r="W3636" t="str">
        <f>IF(tbl_Customers[[#This Row],[number_customer_service_calls]] &lt;= 1, "0-1 Calls", IF(tbl_Customers[[#This Row],[number_customer_service_calls]] &lt;= 3, "2-3 Calls", IF(tbl_Customers[[#This Row],[number_customer_service_calls]] &lt;=5, "4-5 Calls", "6+ Calls")))</f>
        <v>0-1 Calls</v>
      </c>
      <c r="X3636" t="str">
        <f>IF(tbl_Customers[[#This Row],[account_length]] &lt;= 50, "0-50", IF(tbl_Customers[[#This Row],[account_length]] &lt;=100, "51-100", IF(tbl_Customers[[#This Row],[account_length]] &lt;= 150, "101-150", "151+")))</f>
        <v>51-100</v>
      </c>
      <c r="Y3636" s="30" t="str">
        <f>IF(tbl_Customers[[#This Row],[total_intl_charge]] &lt;= 3, "Low Charges", "High Charges")</f>
        <v>Low Charges</v>
      </c>
      <c r="Z3636" s="30" t="str">
        <f>IF(tbl_Customers[[#This Row],[total_eve_calls]]&lt;=80,"Low Calls",
IF(tbl_Customers[[#This Row],[total_eve_calls]]&lt;=120,"Medium Calls","High Calls"))</f>
        <v>Medium Calls</v>
      </c>
      <c r="AA3636" s="30" t="str">
        <f>IF(tbl_Customers[[#This Row],[total_eve_charge]]&lt;=15,"Low Charges",
IF(tbl_Customers[[#This Row],[total_eve_charge]]&lt;=20,"Medium Charges","High Charges"))</f>
        <v>Medium Charges</v>
      </c>
      <c r="AB36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6" s="30" t="str">
        <f>IF(tbl_Customers[[#This Row],[number_vmail_messages]] = 0, "No Usage", IF(tbl_Customers[[#This Row],[number_vmail_messages]] &lt;= 20, "Low Usage", IF(tbl_Customers[[#This Row],[number_vmail_messages]] &lt;= 40, "Medium Usgae", "High Usage")))</f>
        <v>No Usage</v>
      </c>
      <c r="AD3636" s="30" t="str">
        <f>IF(tbl_Customers[[#This Row],[total_day_minutes]]&lt;=150,"Low Usage", IF(tbl_Customers[[#This Row],[total_day_minutes]]&lt;=200,"Medium Usage", IF(tbl_Customers[[#This Row],[total_day_minutes]]&lt;=250,"High Usage","Very High Usage")))</f>
        <v>Medium Usage</v>
      </c>
      <c r="AE3636" s="30" t="str">
        <f>IF(tbl_Customers[[#This Row],[total_intl_calls]]&lt;=5,"Low Calls", IF(tbl_Customers[[#This Row],[total_intl_calls]]&lt;=10, "Medium Calls", "High Calls"))</f>
        <v>Low Calls</v>
      </c>
    </row>
    <row r="3637" spans="1:31"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c r="W3637" t="str">
        <f>IF(tbl_Customers[[#This Row],[number_customer_service_calls]] &lt;= 1, "0-1 Calls", IF(tbl_Customers[[#This Row],[number_customer_service_calls]] &lt;= 3, "2-3 Calls", IF(tbl_Customers[[#This Row],[number_customer_service_calls]] &lt;=5, "4-5 Calls", "6+ Calls")))</f>
        <v>0-1 Calls</v>
      </c>
      <c r="X3637" t="str">
        <f>IF(tbl_Customers[[#This Row],[account_length]] &lt;= 50, "0-50", IF(tbl_Customers[[#This Row],[account_length]] &lt;=100, "51-100", IF(tbl_Customers[[#This Row],[account_length]] &lt;= 150, "101-150", "151+")))</f>
        <v>101-150</v>
      </c>
      <c r="Y3637" s="30" t="str">
        <f>IF(tbl_Customers[[#This Row],[total_intl_charge]] &lt;= 3, "Low Charges", "High Charges")</f>
        <v>Low Charges</v>
      </c>
      <c r="Z3637" s="30" t="str">
        <f>IF(tbl_Customers[[#This Row],[total_eve_calls]]&lt;=80,"Low Calls",
IF(tbl_Customers[[#This Row],[total_eve_calls]]&lt;=120,"Medium Calls","High Calls"))</f>
        <v>Low Calls</v>
      </c>
      <c r="AA3637" s="30" t="str">
        <f>IF(tbl_Customers[[#This Row],[total_eve_charge]]&lt;=15,"Low Charges",
IF(tbl_Customers[[#This Row],[total_eve_charge]]&lt;=20,"Medium Charges","High Charges"))</f>
        <v>Medium Charges</v>
      </c>
      <c r="AB36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37" s="30" t="str">
        <f>IF(tbl_Customers[[#This Row],[number_vmail_messages]] = 0, "No Usage", IF(tbl_Customers[[#This Row],[number_vmail_messages]] &lt;= 20, "Low Usage", IF(tbl_Customers[[#This Row],[number_vmail_messages]] &lt;= 40, "Medium Usgae", "High Usage")))</f>
        <v>Medium Usgae</v>
      </c>
      <c r="AD3637" s="30" t="str">
        <f>IF(tbl_Customers[[#This Row],[total_day_minutes]]&lt;=150,"Low Usage", IF(tbl_Customers[[#This Row],[total_day_minutes]]&lt;=200,"Medium Usage", IF(tbl_Customers[[#This Row],[total_day_minutes]]&lt;=250,"High Usage","Very High Usage")))</f>
        <v>Low Usage</v>
      </c>
      <c r="AE3637" s="30" t="str">
        <f>IF(tbl_Customers[[#This Row],[total_intl_calls]]&lt;=5,"Low Calls", IF(tbl_Customers[[#This Row],[total_intl_calls]]&lt;=10, "Medium Calls", "High Calls"))</f>
        <v>Medium Calls</v>
      </c>
    </row>
    <row r="3638" spans="1:31"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c r="W3638" t="str">
        <f>IF(tbl_Customers[[#This Row],[number_customer_service_calls]] &lt;= 1, "0-1 Calls", IF(tbl_Customers[[#This Row],[number_customer_service_calls]] &lt;= 3, "2-3 Calls", IF(tbl_Customers[[#This Row],[number_customer_service_calls]] &lt;=5, "4-5 Calls", "6+ Calls")))</f>
        <v>2-3 Calls</v>
      </c>
      <c r="X3638" t="str">
        <f>IF(tbl_Customers[[#This Row],[account_length]] &lt;= 50, "0-50", IF(tbl_Customers[[#This Row],[account_length]] &lt;=100, "51-100", IF(tbl_Customers[[#This Row],[account_length]] &lt;= 150, "101-150", "151+")))</f>
        <v>0-50</v>
      </c>
      <c r="Y3638" s="30" t="str">
        <f>IF(tbl_Customers[[#This Row],[total_intl_charge]] &lt;= 3, "Low Charges", "High Charges")</f>
        <v>Low Charges</v>
      </c>
      <c r="Z3638" s="30" t="str">
        <f>IF(tbl_Customers[[#This Row],[total_eve_calls]]&lt;=80,"Low Calls",
IF(tbl_Customers[[#This Row],[total_eve_calls]]&lt;=120,"Medium Calls","High Calls"))</f>
        <v>High Calls</v>
      </c>
      <c r="AA3638" s="30" t="str">
        <f>IF(tbl_Customers[[#This Row],[total_eve_charge]]&lt;=15,"Low Charges",
IF(tbl_Customers[[#This Row],[total_eve_charge]]&lt;=20,"Medium Charges","High Charges"))</f>
        <v>Medium Charges</v>
      </c>
      <c r="AB36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8" s="30" t="str">
        <f>IF(tbl_Customers[[#This Row],[number_vmail_messages]] = 0, "No Usage", IF(tbl_Customers[[#This Row],[number_vmail_messages]] &lt;= 20, "Low Usage", IF(tbl_Customers[[#This Row],[number_vmail_messages]] &lt;= 40, "Medium Usgae", "High Usage")))</f>
        <v>No Usage</v>
      </c>
      <c r="AD3638" s="30" t="str">
        <f>IF(tbl_Customers[[#This Row],[total_day_minutes]]&lt;=150,"Low Usage", IF(tbl_Customers[[#This Row],[total_day_minutes]]&lt;=200,"Medium Usage", IF(tbl_Customers[[#This Row],[total_day_minutes]]&lt;=250,"High Usage","Very High Usage")))</f>
        <v>High Usage</v>
      </c>
      <c r="AE3638" s="30" t="str">
        <f>IF(tbl_Customers[[#This Row],[total_intl_calls]]&lt;=5,"Low Calls", IF(tbl_Customers[[#This Row],[total_intl_calls]]&lt;=10, "Medium Calls", "High Calls"))</f>
        <v>Low Calls</v>
      </c>
    </row>
    <row r="3639" spans="1:31"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c r="W3639" t="str">
        <f>IF(tbl_Customers[[#This Row],[number_customer_service_calls]] &lt;= 1, "0-1 Calls", IF(tbl_Customers[[#This Row],[number_customer_service_calls]] &lt;= 3, "2-3 Calls", IF(tbl_Customers[[#This Row],[number_customer_service_calls]] &lt;=5, "4-5 Calls", "6+ Calls")))</f>
        <v>0-1 Calls</v>
      </c>
      <c r="X3639" t="str">
        <f>IF(tbl_Customers[[#This Row],[account_length]] &lt;= 50, "0-50", IF(tbl_Customers[[#This Row],[account_length]] &lt;=100, "51-100", IF(tbl_Customers[[#This Row],[account_length]] &lt;= 150, "101-150", "151+")))</f>
        <v>151+</v>
      </c>
      <c r="Y3639" s="30" t="str">
        <f>IF(tbl_Customers[[#This Row],[total_intl_charge]] &lt;= 3, "Low Charges", "High Charges")</f>
        <v>Low Charges</v>
      </c>
      <c r="Z3639" s="30" t="str">
        <f>IF(tbl_Customers[[#This Row],[total_eve_calls]]&lt;=80,"Low Calls",
IF(tbl_Customers[[#This Row],[total_eve_calls]]&lt;=120,"Medium Calls","High Calls"))</f>
        <v>Medium Calls</v>
      </c>
      <c r="AA3639" s="30" t="str">
        <f>IF(tbl_Customers[[#This Row],[total_eve_charge]]&lt;=15,"Low Charges",
IF(tbl_Customers[[#This Row],[total_eve_charge]]&lt;=20,"Medium Charges","High Charges"))</f>
        <v>Low Charges</v>
      </c>
      <c r="AB36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39" s="30" t="str">
        <f>IF(tbl_Customers[[#This Row],[number_vmail_messages]] = 0, "No Usage", IF(tbl_Customers[[#This Row],[number_vmail_messages]] &lt;= 20, "Low Usage", IF(tbl_Customers[[#This Row],[number_vmail_messages]] &lt;= 40, "Medium Usgae", "High Usage")))</f>
        <v>No Usage</v>
      </c>
      <c r="AD3639" s="30" t="str">
        <f>IF(tbl_Customers[[#This Row],[total_day_minutes]]&lt;=150,"Low Usage", IF(tbl_Customers[[#This Row],[total_day_minutes]]&lt;=200,"Medium Usage", IF(tbl_Customers[[#This Row],[total_day_minutes]]&lt;=250,"High Usage","Very High Usage")))</f>
        <v>High Usage</v>
      </c>
      <c r="AE3639" s="30" t="str">
        <f>IF(tbl_Customers[[#This Row],[total_intl_calls]]&lt;=5,"Low Calls", IF(tbl_Customers[[#This Row],[total_intl_calls]]&lt;=10, "Medium Calls", "High Calls"))</f>
        <v>Low Calls</v>
      </c>
    </row>
    <row r="3640" spans="1:31"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c r="W3640" t="str">
        <f>IF(tbl_Customers[[#This Row],[number_customer_service_calls]] &lt;= 1, "0-1 Calls", IF(tbl_Customers[[#This Row],[number_customer_service_calls]] &lt;= 3, "2-3 Calls", IF(tbl_Customers[[#This Row],[number_customer_service_calls]] &lt;=5, "4-5 Calls", "6+ Calls")))</f>
        <v>4-5 Calls</v>
      </c>
      <c r="X3640" t="str">
        <f>IF(tbl_Customers[[#This Row],[account_length]] &lt;= 50, "0-50", IF(tbl_Customers[[#This Row],[account_length]] &lt;=100, "51-100", IF(tbl_Customers[[#This Row],[account_length]] &lt;= 150, "101-150", "151+")))</f>
        <v>51-100</v>
      </c>
      <c r="Y3640" s="30" t="str">
        <f>IF(tbl_Customers[[#This Row],[total_intl_charge]] &lt;= 3, "Low Charges", "High Charges")</f>
        <v>High Charges</v>
      </c>
      <c r="Z3640" s="30" t="str">
        <f>IF(tbl_Customers[[#This Row],[total_eve_calls]]&lt;=80,"Low Calls",
IF(tbl_Customers[[#This Row],[total_eve_calls]]&lt;=120,"Medium Calls","High Calls"))</f>
        <v>Medium Calls</v>
      </c>
      <c r="AA3640" s="30" t="str">
        <f>IF(tbl_Customers[[#This Row],[total_eve_charge]]&lt;=15,"Low Charges",
IF(tbl_Customers[[#This Row],[total_eve_charge]]&lt;=20,"Medium Charges","High Charges"))</f>
        <v>Low Charges</v>
      </c>
      <c r="AB36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0" s="30" t="str">
        <f>IF(tbl_Customers[[#This Row],[number_vmail_messages]] = 0, "No Usage", IF(tbl_Customers[[#This Row],[number_vmail_messages]] &lt;= 20, "Low Usage", IF(tbl_Customers[[#This Row],[number_vmail_messages]] &lt;= 40, "Medium Usgae", "High Usage")))</f>
        <v>No Usage</v>
      </c>
      <c r="AD3640" s="30" t="str">
        <f>IF(tbl_Customers[[#This Row],[total_day_minutes]]&lt;=150,"Low Usage", IF(tbl_Customers[[#This Row],[total_day_minutes]]&lt;=200,"Medium Usage", IF(tbl_Customers[[#This Row],[total_day_minutes]]&lt;=250,"High Usage","Very High Usage")))</f>
        <v>Low Usage</v>
      </c>
      <c r="AE3640" s="30" t="str">
        <f>IF(tbl_Customers[[#This Row],[total_intl_calls]]&lt;=5,"Low Calls", IF(tbl_Customers[[#This Row],[total_intl_calls]]&lt;=10, "Medium Calls", "High Calls"))</f>
        <v>Low Calls</v>
      </c>
    </row>
    <row r="3641" spans="1:31"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c r="W3641" t="str">
        <f>IF(tbl_Customers[[#This Row],[number_customer_service_calls]] &lt;= 1, "0-1 Calls", IF(tbl_Customers[[#This Row],[number_customer_service_calls]] &lt;= 3, "2-3 Calls", IF(tbl_Customers[[#This Row],[number_customer_service_calls]] &lt;=5, "4-5 Calls", "6+ Calls")))</f>
        <v>2-3 Calls</v>
      </c>
      <c r="X3641" t="str">
        <f>IF(tbl_Customers[[#This Row],[account_length]] &lt;= 50, "0-50", IF(tbl_Customers[[#This Row],[account_length]] &lt;=100, "51-100", IF(tbl_Customers[[#This Row],[account_length]] &lt;= 150, "101-150", "151+")))</f>
        <v>101-150</v>
      </c>
      <c r="Y3641" s="30" t="str">
        <f>IF(tbl_Customers[[#This Row],[total_intl_charge]] &lt;= 3, "Low Charges", "High Charges")</f>
        <v>High Charges</v>
      </c>
      <c r="Z3641" s="30" t="str">
        <f>IF(tbl_Customers[[#This Row],[total_eve_calls]]&lt;=80,"Low Calls",
IF(tbl_Customers[[#This Row],[total_eve_calls]]&lt;=120,"Medium Calls","High Calls"))</f>
        <v>Low Calls</v>
      </c>
      <c r="AA3641" s="30" t="str">
        <f>IF(tbl_Customers[[#This Row],[total_eve_charge]]&lt;=15,"Low Charges",
IF(tbl_Customers[[#This Row],[total_eve_charge]]&lt;=20,"Medium Charges","High Charges"))</f>
        <v>High Charges</v>
      </c>
      <c r="AB36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1" s="30" t="str">
        <f>IF(tbl_Customers[[#This Row],[number_vmail_messages]] = 0, "No Usage", IF(tbl_Customers[[#This Row],[number_vmail_messages]] &lt;= 20, "Low Usage", IF(tbl_Customers[[#This Row],[number_vmail_messages]] &lt;= 40, "Medium Usgae", "High Usage")))</f>
        <v>No Usage</v>
      </c>
      <c r="AD3641" s="30" t="str">
        <f>IF(tbl_Customers[[#This Row],[total_day_minutes]]&lt;=150,"Low Usage", IF(tbl_Customers[[#This Row],[total_day_minutes]]&lt;=200,"Medium Usage", IF(tbl_Customers[[#This Row],[total_day_minutes]]&lt;=250,"High Usage","Very High Usage")))</f>
        <v>Very High Usage</v>
      </c>
      <c r="AE3641" s="30" t="str">
        <f>IF(tbl_Customers[[#This Row],[total_intl_calls]]&lt;=5,"Low Calls", IF(tbl_Customers[[#This Row],[total_intl_calls]]&lt;=10, "Medium Calls", "High Calls"))</f>
        <v>Low Calls</v>
      </c>
    </row>
    <row r="3642" spans="1:31"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c r="W3642" t="str">
        <f>IF(tbl_Customers[[#This Row],[number_customer_service_calls]] &lt;= 1, "0-1 Calls", IF(tbl_Customers[[#This Row],[number_customer_service_calls]] &lt;= 3, "2-3 Calls", IF(tbl_Customers[[#This Row],[number_customer_service_calls]] &lt;=5, "4-5 Calls", "6+ Calls")))</f>
        <v>0-1 Calls</v>
      </c>
      <c r="X3642" t="str">
        <f>IF(tbl_Customers[[#This Row],[account_length]] &lt;= 50, "0-50", IF(tbl_Customers[[#This Row],[account_length]] &lt;=100, "51-100", IF(tbl_Customers[[#This Row],[account_length]] &lt;= 150, "101-150", "151+")))</f>
        <v>51-100</v>
      </c>
      <c r="Y3642" s="30" t="str">
        <f>IF(tbl_Customers[[#This Row],[total_intl_charge]] &lt;= 3, "Low Charges", "High Charges")</f>
        <v>High Charges</v>
      </c>
      <c r="Z3642" s="30" t="str">
        <f>IF(tbl_Customers[[#This Row],[total_eve_calls]]&lt;=80,"Low Calls",
IF(tbl_Customers[[#This Row],[total_eve_calls]]&lt;=120,"Medium Calls","High Calls"))</f>
        <v>Medium Calls</v>
      </c>
      <c r="AA3642" s="30" t="str">
        <f>IF(tbl_Customers[[#This Row],[total_eve_charge]]&lt;=15,"Low Charges",
IF(tbl_Customers[[#This Row],[total_eve_charge]]&lt;=20,"Medium Charges","High Charges"))</f>
        <v>Medium Charges</v>
      </c>
      <c r="AB36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2" s="30" t="str">
        <f>IF(tbl_Customers[[#This Row],[number_vmail_messages]] = 0, "No Usage", IF(tbl_Customers[[#This Row],[number_vmail_messages]] &lt;= 20, "Low Usage", IF(tbl_Customers[[#This Row],[number_vmail_messages]] &lt;= 40, "Medium Usgae", "High Usage")))</f>
        <v>Medium Usgae</v>
      </c>
      <c r="AD3642" s="30" t="str">
        <f>IF(tbl_Customers[[#This Row],[total_day_minutes]]&lt;=150,"Low Usage", IF(tbl_Customers[[#This Row],[total_day_minutes]]&lt;=200,"Medium Usage", IF(tbl_Customers[[#This Row],[total_day_minutes]]&lt;=250,"High Usage","Very High Usage")))</f>
        <v>High Usage</v>
      </c>
      <c r="AE3642" s="30" t="str">
        <f>IF(tbl_Customers[[#This Row],[total_intl_calls]]&lt;=5,"Low Calls", IF(tbl_Customers[[#This Row],[total_intl_calls]]&lt;=10, "Medium Calls", "High Calls"))</f>
        <v>Low Calls</v>
      </c>
    </row>
    <row r="3643" spans="1:31"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c r="W3643" t="str">
        <f>IF(tbl_Customers[[#This Row],[number_customer_service_calls]] &lt;= 1, "0-1 Calls", IF(tbl_Customers[[#This Row],[number_customer_service_calls]] &lt;= 3, "2-3 Calls", IF(tbl_Customers[[#This Row],[number_customer_service_calls]] &lt;=5, "4-5 Calls", "6+ Calls")))</f>
        <v>2-3 Calls</v>
      </c>
      <c r="X3643" t="str">
        <f>IF(tbl_Customers[[#This Row],[account_length]] &lt;= 50, "0-50", IF(tbl_Customers[[#This Row],[account_length]] &lt;=100, "51-100", IF(tbl_Customers[[#This Row],[account_length]] &lt;= 150, "101-150", "151+")))</f>
        <v>51-100</v>
      </c>
      <c r="Y3643" s="30" t="str">
        <f>IF(tbl_Customers[[#This Row],[total_intl_charge]] &lt;= 3, "Low Charges", "High Charges")</f>
        <v>Low Charges</v>
      </c>
      <c r="Z3643" s="30" t="str">
        <f>IF(tbl_Customers[[#This Row],[total_eve_calls]]&lt;=80,"Low Calls",
IF(tbl_Customers[[#This Row],[total_eve_calls]]&lt;=120,"Medium Calls","High Calls"))</f>
        <v>Medium Calls</v>
      </c>
      <c r="AA3643" s="30" t="str">
        <f>IF(tbl_Customers[[#This Row],[total_eve_charge]]&lt;=15,"Low Charges",
IF(tbl_Customers[[#This Row],[total_eve_charge]]&lt;=20,"Medium Charges","High Charges"))</f>
        <v>Low Charges</v>
      </c>
      <c r="AB36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3" s="30" t="str">
        <f>IF(tbl_Customers[[#This Row],[number_vmail_messages]] = 0, "No Usage", IF(tbl_Customers[[#This Row],[number_vmail_messages]] &lt;= 20, "Low Usage", IF(tbl_Customers[[#This Row],[number_vmail_messages]] &lt;= 40, "Medium Usgae", "High Usage")))</f>
        <v>No Usage</v>
      </c>
      <c r="AD3643" s="30" t="str">
        <f>IF(tbl_Customers[[#This Row],[total_day_minutes]]&lt;=150,"Low Usage", IF(tbl_Customers[[#This Row],[total_day_minutes]]&lt;=200,"Medium Usage", IF(tbl_Customers[[#This Row],[total_day_minutes]]&lt;=250,"High Usage","Very High Usage")))</f>
        <v>High Usage</v>
      </c>
      <c r="AE3643" s="30" t="str">
        <f>IF(tbl_Customers[[#This Row],[total_intl_calls]]&lt;=5,"Low Calls", IF(tbl_Customers[[#This Row],[total_intl_calls]]&lt;=10, "Medium Calls", "High Calls"))</f>
        <v>Low Calls</v>
      </c>
    </row>
    <row r="3644" spans="1:31"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c r="W3644" t="str">
        <f>IF(tbl_Customers[[#This Row],[number_customer_service_calls]] &lt;= 1, "0-1 Calls", IF(tbl_Customers[[#This Row],[number_customer_service_calls]] &lt;= 3, "2-3 Calls", IF(tbl_Customers[[#This Row],[number_customer_service_calls]] &lt;=5, "4-5 Calls", "6+ Calls")))</f>
        <v>2-3 Calls</v>
      </c>
      <c r="X3644" t="str">
        <f>IF(tbl_Customers[[#This Row],[account_length]] &lt;= 50, "0-50", IF(tbl_Customers[[#This Row],[account_length]] &lt;=100, "51-100", IF(tbl_Customers[[#This Row],[account_length]] &lt;= 150, "101-150", "151+")))</f>
        <v>101-150</v>
      </c>
      <c r="Y3644" s="30" t="str">
        <f>IF(tbl_Customers[[#This Row],[total_intl_charge]] &lt;= 3, "Low Charges", "High Charges")</f>
        <v>Low Charges</v>
      </c>
      <c r="Z3644" s="30" t="str">
        <f>IF(tbl_Customers[[#This Row],[total_eve_calls]]&lt;=80,"Low Calls",
IF(tbl_Customers[[#This Row],[total_eve_calls]]&lt;=120,"Medium Calls","High Calls"))</f>
        <v>Low Calls</v>
      </c>
      <c r="AA3644" s="30" t="str">
        <f>IF(tbl_Customers[[#This Row],[total_eve_charge]]&lt;=15,"Low Charges",
IF(tbl_Customers[[#This Row],[total_eve_charge]]&lt;=20,"Medium Charges","High Charges"))</f>
        <v>Low Charges</v>
      </c>
      <c r="AB36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4" s="30" t="str">
        <f>IF(tbl_Customers[[#This Row],[number_vmail_messages]] = 0, "No Usage", IF(tbl_Customers[[#This Row],[number_vmail_messages]] &lt;= 20, "Low Usage", IF(tbl_Customers[[#This Row],[number_vmail_messages]] &lt;= 40, "Medium Usgae", "High Usage")))</f>
        <v>No Usage</v>
      </c>
      <c r="AD3644" s="30" t="str">
        <f>IF(tbl_Customers[[#This Row],[total_day_minutes]]&lt;=150,"Low Usage", IF(tbl_Customers[[#This Row],[total_day_minutes]]&lt;=200,"Medium Usage", IF(tbl_Customers[[#This Row],[total_day_minutes]]&lt;=250,"High Usage","Very High Usage")))</f>
        <v>Medium Usage</v>
      </c>
      <c r="AE3644" s="30" t="str">
        <f>IF(tbl_Customers[[#This Row],[total_intl_calls]]&lt;=5,"Low Calls", IF(tbl_Customers[[#This Row],[total_intl_calls]]&lt;=10, "Medium Calls", "High Calls"))</f>
        <v>Low Calls</v>
      </c>
    </row>
    <row r="3645" spans="1:31"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c r="W3645" t="str">
        <f>IF(tbl_Customers[[#This Row],[number_customer_service_calls]] &lt;= 1, "0-1 Calls", IF(tbl_Customers[[#This Row],[number_customer_service_calls]] &lt;= 3, "2-3 Calls", IF(tbl_Customers[[#This Row],[number_customer_service_calls]] &lt;=5, "4-5 Calls", "6+ Calls")))</f>
        <v>2-3 Calls</v>
      </c>
      <c r="X3645" t="str">
        <f>IF(tbl_Customers[[#This Row],[account_length]] &lt;= 50, "0-50", IF(tbl_Customers[[#This Row],[account_length]] &lt;=100, "51-100", IF(tbl_Customers[[#This Row],[account_length]] &lt;= 150, "101-150", "151+")))</f>
        <v>151+</v>
      </c>
      <c r="Y3645" s="30" t="str">
        <f>IF(tbl_Customers[[#This Row],[total_intl_charge]] &lt;= 3, "Low Charges", "High Charges")</f>
        <v>Low Charges</v>
      </c>
      <c r="Z3645" s="30" t="str">
        <f>IF(tbl_Customers[[#This Row],[total_eve_calls]]&lt;=80,"Low Calls",
IF(tbl_Customers[[#This Row],[total_eve_calls]]&lt;=120,"Medium Calls","High Calls"))</f>
        <v>Low Calls</v>
      </c>
      <c r="AA3645" s="30" t="str">
        <f>IF(tbl_Customers[[#This Row],[total_eve_charge]]&lt;=15,"Low Charges",
IF(tbl_Customers[[#This Row],[total_eve_charge]]&lt;=20,"Medium Charges","High Charges"))</f>
        <v>Low Charges</v>
      </c>
      <c r="AB36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5" s="30" t="str">
        <f>IF(tbl_Customers[[#This Row],[number_vmail_messages]] = 0, "No Usage", IF(tbl_Customers[[#This Row],[number_vmail_messages]] &lt;= 20, "Low Usage", IF(tbl_Customers[[#This Row],[number_vmail_messages]] &lt;= 40, "Medium Usgae", "High Usage")))</f>
        <v>No Usage</v>
      </c>
      <c r="AD3645" s="30" t="str">
        <f>IF(tbl_Customers[[#This Row],[total_day_minutes]]&lt;=150,"Low Usage", IF(tbl_Customers[[#This Row],[total_day_minutes]]&lt;=200,"Medium Usage", IF(tbl_Customers[[#This Row],[total_day_minutes]]&lt;=250,"High Usage","Very High Usage")))</f>
        <v>High Usage</v>
      </c>
      <c r="AE3645" s="30" t="str">
        <f>IF(tbl_Customers[[#This Row],[total_intl_calls]]&lt;=5,"Low Calls", IF(tbl_Customers[[#This Row],[total_intl_calls]]&lt;=10, "Medium Calls", "High Calls"))</f>
        <v>Low Calls</v>
      </c>
    </row>
    <row r="3646" spans="1:31"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c r="W3646" t="str">
        <f>IF(tbl_Customers[[#This Row],[number_customer_service_calls]] &lt;= 1, "0-1 Calls", IF(tbl_Customers[[#This Row],[number_customer_service_calls]] &lt;= 3, "2-3 Calls", IF(tbl_Customers[[#This Row],[number_customer_service_calls]] &lt;=5, "4-5 Calls", "6+ Calls")))</f>
        <v>2-3 Calls</v>
      </c>
      <c r="X3646" t="str">
        <f>IF(tbl_Customers[[#This Row],[account_length]] &lt;= 50, "0-50", IF(tbl_Customers[[#This Row],[account_length]] &lt;=100, "51-100", IF(tbl_Customers[[#This Row],[account_length]] &lt;= 150, "101-150", "151+")))</f>
        <v>51-100</v>
      </c>
      <c r="Y3646" s="30" t="str">
        <f>IF(tbl_Customers[[#This Row],[total_intl_charge]] &lt;= 3, "Low Charges", "High Charges")</f>
        <v>Low Charges</v>
      </c>
      <c r="Z3646" s="30" t="str">
        <f>IF(tbl_Customers[[#This Row],[total_eve_calls]]&lt;=80,"Low Calls",
IF(tbl_Customers[[#This Row],[total_eve_calls]]&lt;=120,"Medium Calls","High Calls"))</f>
        <v>Medium Calls</v>
      </c>
      <c r="AA3646" s="30" t="str">
        <f>IF(tbl_Customers[[#This Row],[total_eve_charge]]&lt;=15,"Low Charges",
IF(tbl_Customers[[#This Row],[total_eve_charge]]&lt;=20,"Medium Charges","High Charges"))</f>
        <v>Medium Charges</v>
      </c>
      <c r="AB36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46" s="30" t="str">
        <f>IF(tbl_Customers[[#This Row],[number_vmail_messages]] = 0, "No Usage", IF(tbl_Customers[[#This Row],[number_vmail_messages]] &lt;= 20, "Low Usage", IF(tbl_Customers[[#This Row],[number_vmail_messages]] &lt;= 40, "Medium Usgae", "High Usage")))</f>
        <v>No Usage</v>
      </c>
      <c r="AD3646" s="30" t="str">
        <f>IF(tbl_Customers[[#This Row],[total_day_minutes]]&lt;=150,"Low Usage", IF(tbl_Customers[[#This Row],[total_day_minutes]]&lt;=200,"Medium Usage", IF(tbl_Customers[[#This Row],[total_day_minutes]]&lt;=250,"High Usage","Very High Usage")))</f>
        <v>High Usage</v>
      </c>
      <c r="AE3646" s="30" t="str">
        <f>IF(tbl_Customers[[#This Row],[total_intl_calls]]&lt;=5,"Low Calls", IF(tbl_Customers[[#This Row],[total_intl_calls]]&lt;=10, "Medium Calls", "High Calls"))</f>
        <v>Low Calls</v>
      </c>
    </row>
    <row r="3647" spans="1:31"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c r="W3647" t="str">
        <f>IF(tbl_Customers[[#This Row],[number_customer_service_calls]] &lt;= 1, "0-1 Calls", IF(tbl_Customers[[#This Row],[number_customer_service_calls]] &lt;= 3, "2-3 Calls", IF(tbl_Customers[[#This Row],[number_customer_service_calls]] &lt;=5, "4-5 Calls", "6+ Calls")))</f>
        <v>2-3 Calls</v>
      </c>
      <c r="X3647" t="str">
        <f>IF(tbl_Customers[[#This Row],[account_length]] &lt;= 50, "0-50", IF(tbl_Customers[[#This Row],[account_length]] &lt;=100, "51-100", IF(tbl_Customers[[#This Row],[account_length]] &lt;= 150, "101-150", "151+")))</f>
        <v>51-100</v>
      </c>
      <c r="Y3647" s="30" t="str">
        <f>IF(tbl_Customers[[#This Row],[total_intl_charge]] &lt;= 3, "Low Charges", "High Charges")</f>
        <v>Low Charges</v>
      </c>
      <c r="Z3647" s="30" t="str">
        <f>IF(tbl_Customers[[#This Row],[total_eve_calls]]&lt;=80,"Low Calls",
IF(tbl_Customers[[#This Row],[total_eve_calls]]&lt;=120,"Medium Calls","High Calls"))</f>
        <v>Medium Calls</v>
      </c>
      <c r="AA3647" s="30" t="str">
        <f>IF(tbl_Customers[[#This Row],[total_eve_charge]]&lt;=15,"Low Charges",
IF(tbl_Customers[[#This Row],[total_eve_charge]]&lt;=20,"Medium Charges","High Charges"))</f>
        <v>Low Charges</v>
      </c>
      <c r="AB36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47" s="30" t="str">
        <f>IF(tbl_Customers[[#This Row],[number_vmail_messages]] = 0, "No Usage", IF(tbl_Customers[[#This Row],[number_vmail_messages]] &lt;= 20, "Low Usage", IF(tbl_Customers[[#This Row],[number_vmail_messages]] &lt;= 40, "Medium Usgae", "High Usage")))</f>
        <v>No Usage</v>
      </c>
      <c r="AD3647" s="30" t="str">
        <f>IF(tbl_Customers[[#This Row],[total_day_minutes]]&lt;=150,"Low Usage", IF(tbl_Customers[[#This Row],[total_day_minutes]]&lt;=200,"Medium Usage", IF(tbl_Customers[[#This Row],[total_day_minutes]]&lt;=250,"High Usage","Very High Usage")))</f>
        <v>Medium Usage</v>
      </c>
      <c r="AE3647" s="30" t="str">
        <f>IF(tbl_Customers[[#This Row],[total_intl_calls]]&lt;=5,"Low Calls", IF(tbl_Customers[[#This Row],[total_intl_calls]]&lt;=10, "Medium Calls", "High Calls"))</f>
        <v>Medium Calls</v>
      </c>
    </row>
    <row r="3648" spans="1:31"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c r="W3648" t="str">
        <f>IF(tbl_Customers[[#This Row],[number_customer_service_calls]] &lt;= 1, "0-1 Calls", IF(tbl_Customers[[#This Row],[number_customer_service_calls]] &lt;= 3, "2-3 Calls", IF(tbl_Customers[[#This Row],[number_customer_service_calls]] &lt;=5, "4-5 Calls", "6+ Calls")))</f>
        <v>0-1 Calls</v>
      </c>
      <c r="X3648" t="str">
        <f>IF(tbl_Customers[[#This Row],[account_length]] &lt;= 50, "0-50", IF(tbl_Customers[[#This Row],[account_length]] &lt;=100, "51-100", IF(tbl_Customers[[#This Row],[account_length]] &lt;= 150, "101-150", "151+")))</f>
        <v>0-50</v>
      </c>
      <c r="Y3648" s="30" t="str">
        <f>IF(tbl_Customers[[#This Row],[total_intl_charge]] &lt;= 3, "Low Charges", "High Charges")</f>
        <v>High Charges</v>
      </c>
      <c r="Z3648" s="30" t="str">
        <f>IF(tbl_Customers[[#This Row],[total_eve_calls]]&lt;=80,"Low Calls",
IF(tbl_Customers[[#This Row],[total_eve_calls]]&lt;=120,"Medium Calls","High Calls"))</f>
        <v>Low Calls</v>
      </c>
      <c r="AA3648" s="30" t="str">
        <f>IF(tbl_Customers[[#This Row],[total_eve_charge]]&lt;=15,"Low Charges",
IF(tbl_Customers[[#This Row],[total_eve_charge]]&lt;=20,"Medium Charges","High Charges"))</f>
        <v>Medium Charges</v>
      </c>
      <c r="AB36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48" s="30" t="str">
        <f>IF(tbl_Customers[[#This Row],[number_vmail_messages]] = 0, "No Usage", IF(tbl_Customers[[#This Row],[number_vmail_messages]] &lt;= 20, "Low Usage", IF(tbl_Customers[[#This Row],[number_vmail_messages]] &lt;= 40, "Medium Usgae", "High Usage")))</f>
        <v>No Usage</v>
      </c>
      <c r="AD3648" s="30" t="str">
        <f>IF(tbl_Customers[[#This Row],[total_day_minutes]]&lt;=150,"Low Usage", IF(tbl_Customers[[#This Row],[total_day_minutes]]&lt;=200,"Medium Usage", IF(tbl_Customers[[#This Row],[total_day_minutes]]&lt;=250,"High Usage","Very High Usage")))</f>
        <v>Low Usage</v>
      </c>
      <c r="AE3648" s="30" t="str">
        <f>IF(tbl_Customers[[#This Row],[total_intl_calls]]&lt;=5,"Low Calls", IF(tbl_Customers[[#This Row],[total_intl_calls]]&lt;=10, "Medium Calls", "High Calls"))</f>
        <v>Low Calls</v>
      </c>
    </row>
    <row r="3649" spans="1:31"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c r="W3649" t="str">
        <f>IF(tbl_Customers[[#This Row],[number_customer_service_calls]] &lt;= 1, "0-1 Calls", IF(tbl_Customers[[#This Row],[number_customer_service_calls]] &lt;= 3, "2-3 Calls", IF(tbl_Customers[[#This Row],[number_customer_service_calls]] &lt;=5, "4-5 Calls", "6+ Calls")))</f>
        <v>0-1 Calls</v>
      </c>
      <c r="X3649" t="str">
        <f>IF(tbl_Customers[[#This Row],[account_length]] &lt;= 50, "0-50", IF(tbl_Customers[[#This Row],[account_length]] &lt;=100, "51-100", IF(tbl_Customers[[#This Row],[account_length]] &lt;= 150, "101-150", "151+")))</f>
        <v>51-100</v>
      </c>
      <c r="Y3649" s="30" t="str">
        <f>IF(tbl_Customers[[#This Row],[total_intl_charge]] &lt;= 3, "Low Charges", "High Charges")</f>
        <v>High Charges</v>
      </c>
      <c r="Z3649" s="30" t="str">
        <f>IF(tbl_Customers[[#This Row],[total_eve_calls]]&lt;=80,"Low Calls",
IF(tbl_Customers[[#This Row],[total_eve_calls]]&lt;=120,"Medium Calls","High Calls"))</f>
        <v>Medium Calls</v>
      </c>
      <c r="AA3649" s="30" t="str">
        <f>IF(tbl_Customers[[#This Row],[total_eve_charge]]&lt;=15,"Low Charges",
IF(tbl_Customers[[#This Row],[total_eve_charge]]&lt;=20,"Medium Charges","High Charges"))</f>
        <v>High Charges</v>
      </c>
      <c r="AB36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49" s="30" t="str">
        <f>IF(tbl_Customers[[#This Row],[number_vmail_messages]] = 0, "No Usage", IF(tbl_Customers[[#This Row],[number_vmail_messages]] &lt;= 20, "Low Usage", IF(tbl_Customers[[#This Row],[number_vmail_messages]] &lt;= 40, "Medium Usgae", "High Usage")))</f>
        <v>No Usage</v>
      </c>
      <c r="AD3649" s="30" t="str">
        <f>IF(tbl_Customers[[#This Row],[total_day_minutes]]&lt;=150,"Low Usage", IF(tbl_Customers[[#This Row],[total_day_minutes]]&lt;=200,"Medium Usage", IF(tbl_Customers[[#This Row],[total_day_minutes]]&lt;=250,"High Usage","Very High Usage")))</f>
        <v>High Usage</v>
      </c>
      <c r="AE3649" s="30" t="str">
        <f>IF(tbl_Customers[[#This Row],[total_intl_calls]]&lt;=5,"Low Calls", IF(tbl_Customers[[#This Row],[total_intl_calls]]&lt;=10, "Medium Calls", "High Calls"))</f>
        <v>Medium Calls</v>
      </c>
    </row>
    <row r="3650" spans="1:31"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c r="W3650" t="str">
        <f>IF(tbl_Customers[[#This Row],[number_customer_service_calls]] &lt;= 1, "0-1 Calls", IF(tbl_Customers[[#This Row],[number_customer_service_calls]] &lt;= 3, "2-3 Calls", IF(tbl_Customers[[#This Row],[number_customer_service_calls]] &lt;=5, "4-5 Calls", "6+ Calls")))</f>
        <v>6+ Calls</v>
      </c>
      <c r="X3650" t="str">
        <f>IF(tbl_Customers[[#This Row],[account_length]] &lt;= 50, "0-50", IF(tbl_Customers[[#This Row],[account_length]] &lt;=100, "51-100", IF(tbl_Customers[[#This Row],[account_length]] &lt;= 150, "101-150", "151+")))</f>
        <v>151+</v>
      </c>
      <c r="Y3650" s="30" t="str">
        <f>IF(tbl_Customers[[#This Row],[total_intl_charge]] &lt;= 3, "Low Charges", "High Charges")</f>
        <v>Low Charges</v>
      </c>
      <c r="Z3650" s="30" t="str">
        <f>IF(tbl_Customers[[#This Row],[total_eve_calls]]&lt;=80,"Low Calls",
IF(tbl_Customers[[#This Row],[total_eve_calls]]&lt;=120,"Medium Calls","High Calls"))</f>
        <v>Low Calls</v>
      </c>
      <c r="AA3650" s="30" t="str">
        <f>IF(tbl_Customers[[#This Row],[total_eve_charge]]&lt;=15,"Low Charges",
IF(tbl_Customers[[#This Row],[total_eve_charge]]&lt;=20,"Medium Charges","High Charges"))</f>
        <v>High Charges</v>
      </c>
      <c r="AB36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0" s="30" t="str">
        <f>IF(tbl_Customers[[#This Row],[number_vmail_messages]] = 0, "No Usage", IF(tbl_Customers[[#This Row],[number_vmail_messages]] &lt;= 20, "Low Usage", IF(tbl_Customers[[#This Row],[number_vmail_messages]] &lt;= 40, "Medium Usgae", "High Usage")))</f>
        <v>No Usage</v>
      </c>
      <c r="AD3650" s="30" t="str">
        <f>IF(tbl_Customers[[#This Row],[total_day_minutes]]&lt;=150,"Low Usage", IF(tbl_Customers[[#This Row],[total_day_minutes]]&lt;=200,"Medium Usage", IF(tbl_Customers[[#This Row],[total_day_minutes]]&lt;=250,"High Usage","Very High Usage")))</f>
        <v>Very High Usage</v>
      </c>
      <c r="AE3650" s="30" t="str">
        <f>IF(tbl_Customers[[#This Row],[total_intl_calls]]&lt;=5,"Low Calls", IF(tbl_Customers[[#This Row],[total_intl_calls]]&lt;=10, "Medium Calls", "High Calls"))</f>
        <v>Low Calls</v>
      </c>
    </row>
    <row r="3651" spans="1:31"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c r="W3651" t="str">
        <f>IF(tbl_Customers[[#This Row],[number_customer_service_calls]] &lt;= 1, "0-1 Calls", IF(tbl_Customers[[#This Row],[number_customer_service_calls]] &lt;= 3, "2-3 Calls", IF(tbl_Customers[[#This Row],[number_customer_service_calls]] &lt;=5, "4-5 Calls", "6+ Calls")))</f>
        <v>2-3 Calls</v>
      </c>
      <c r="X3651" t="str">
        <f>IF(tbl_Customers[[#This Row],[account_length]] &lt;= 50, "0-50", IF(tbl_Customers[[#This Row],[account_length]] &lt;=100, "51-100", IF(tbl_Customers[[#This Row],[account_length]] &lt;= 150, "101-150", "151+")))</f>
        <v>101-150</v>
      </c>
      <c r="Y3651" s="30" t="str">
        <f>IF(tbl_Customers[[#This Row],[total_intl_charge]] &lt;= 3, "Low Charges", "High Charges")</f>
        <v>Low Charges</v>
      </c>
      <c r="Z3651" s="30" t="str">
        <f>IF(tbl_Customers[[#This Row],[total_eve_calls]]&lt;=80,"Low Calls",
IF(tbl_Customers[[#This Row],[total_eve_calls]]&lt;=120,"Medium Calls","High Calls"))</f>
        <v>Medium Calls</v>
      </c>
      <c r="AA3651" s="30" t="str">
        <f>IF(tbl_Customers[[#This Row],[total_eve_charge]]&lt;=15,"Low Charges",
IF(tbl_Customers[[#This Row],[total_eve_charge]]&lt;=20,"Medium Charges","High Charges"))</f>
        <v>Low Charges</v>
      </c>
      <c r="AB36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1" s="30" t="str">
        <f>IF(tbl_Customers[[#This Row],[number_vmail_messages]] = 0, "No Usage", IF(tbl_Customers[[#This Row],[number_vmail_messages]] &lt;= 20, "Low Usage", IF(tbl_Customers[[#This Row],[number_vmail_messages]] &lt;= 40, "Medium Usgae", "High Usage")))</f>
        <v>Medium Usgae</v>
      </c>
      <c r="AD3651" s="30" t="str">
        <f>IF(tbl_Customers[[#This Row],[total_day_minutes]]&lt;=150,"Low Usage", IF(tbl_Customers[[#This Row],[total_day_minutes]]&lt;=200,"Medium Usage", IF(tbl_Customers[[#This Row],[total_day_minutes]]&lt;=250,"High Usage","Very High Usage")))</f>
        <v>High Usage</v>
      </c>
      <c r="AE3651" s="30" t="str">
        <f>IF(tbl_Customers[[#This Row],[total_intl_calls]]&lt;=5,"Low Calls", IF(tbl_Customers[[#This Row],[total_intl_calls]]&lt;=10, "Medium Calls", "High Calls"))</f>
        <v>Low Calls</v>
      </c>
    </row>
    <row r="3652" spans="1:31"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c r="W3652" t="str">
        <f>IF(tbl_Customers[[#This Row],[number_customer_service_calls]] &lt;= 1, "0-1 Calls", IF(tbl_Customers[[#This Row],[number_customer_service_calls]] &lt;= 3, "2-3 Calls", IF(tbl_Customers[[#This Row],[number_customer_service_calls]] &lt;=5, "4-5 Calls", "6+ Calls")))</f>
        <v>0-1 Calls</v>
      </c>
      <c r="X3652" t="str">
        <f>IF(tbl_Customers[[#This Row],[account_length]] &lt;= 50, "0-50", IF(tbl_Customers[[#This Row],[account_length]] &lt;=100, "51-100", IF(tbl_Customers[[#This Row],[account_length]] &lt;= 150, "101-150", "151+")))</f>
        <v>101-150</v>
      </c>
      <c r="Y3652" s="30" t="str">
        <f>IF(tbl_Customers[[#This Row],[total_intl_charge]] &lt;= 3, "Low Charges", "High Charges")</f>
        <v>Low Charges</v>
      </c>
      <c r="Z3652" s="30" t="str">
        <f>IF(tbl_Customers[[#This Row],[total_eve_calls]]&lt;=80,"Low Calls",
IF(tbl_Customers[[#This Row],[total_eve_calls]]&lt;=120,"Medium Calls","High Calls"))</f>
        <v>Medium Calls</v>
      </c>
      <c r="AA3652" s="30" t="str">
        <f>IF(tbl_Customers[[#This Row],[total_eve_charge]]&lt;=15,"Low Charges",
IF(tbl_Customers[[#This Row],[total_eve_charge]]&lt;=20,"Medium Charges","High Charges"))</f>
        <v>Low Charges</v>
      </c>
      <c r="AB36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2" s="30" t="str">
        <f>IF(tbl_Customers[[#This Row],[number_vmail_messages]] = 0, "No Usage", IF(tbl_Customers[[#This Row],[number_vmail_messages]] &lt;= 20, "Low Usage", IF(tbl_Customers[[#This Row],[number_vmail_messages]] &lt;= 40, "Medium Usgae", "High Usage")))</f>
        <v>No Usage</v>
      </c>
      <c r="AD3652" s="30" t="str">
        <f>IF(tbl_Customers[[#This Row],[total_day_minutes]]&lt;=150,"Low Usage", IF(tbl_Customers[[#This Row],[total_day_minutes]]&lt;=200,"Medium Usage", IF(tbl_Customers[[#This Row],[total_day_minutes]]&lt;=250,"High Usage","Very High Usage")))</f>
        <v>Low Usage</v>
      </c>
      <c r="AE3652" s="30" t="str">
        <f>IF(tbl_Customers[[#This Row],[total_intl_calls]]&lt;=5,"Low Calls", IF(tbl_Customers[[#This Row],[total_intl_calls]]&lt;=10, "Medium Calls", "High Calls"))</f>
        <v>Low Calls</v>
      </c>
    </row>
    <row r="3653" spans="1:31"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c r="W3653" t="str">
        <f>IF(tbl_Customers[[#This Row],[number_customer_service_calls]] &lt;= 1, "0-1 Calls", IF(tbl_Customers[[#This Row],[number_customer_service_calls]] &lt;= 3, "2-3 Calls", IF(tbl_Customers[[#This Row],[number_customer_service_calls]] &lt;=5, "4-5 Calls", "6+ Calls")))</f>
        <v>0-1 Calls</v>
      </c>
      <c r="X3653" t="str">
        <f>IF(tbl_Customers[[#This Row],[account_length]] &lt;= 50, "0-50", IF(tbl_Customers[[#This Row],[account_length]] &lt;=100, "51-100", IF(tbl_Customers[[#This Row],[account_length]] &lt;= 150, "101-150", "151+")))</f>
        <v>101-150</v>
      </c>
      <c r="Y3653" s="30" t="str">
        <f>IF(tbl_Customers[[#This Row],[total_intl_charge]] &lt;= 3, "Low Charges", "High Charges")</f>
        <v>High Charges</v>
      </c>
      <c r="Z3653" s="30" t="str">
        <f>IF(tbl_Customers[[#This Row],[total_eve_calls]]&lt;=80,"Low Calls",
IF(tbl_Customers[[#This Row],[total_eve_calls]]&lt;=120,"Medium Calls","High Calls"))</f>
        <v>Medium Calls</v>
      </c>
      <c r="AA3653" s="30" t="str">
        <f>IF(tbl_Customers[[#This Row],[total_eve_charge]]&lt;=15,"Low Charges",
IF(tbl_Customers[[#This Row],[total_eve_charge]]&lt;=20,"Medium Charges","High Charges"))</f>
        <v>Medium Charges</v>
      </c>
      <c r="AB36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3" s="30" t="str">
        <f>IF(tbl_Customers[[#This Row],[number_vmail_messages]] = 0, "No Usage", IF(tbl_Customers[[#This Row],[number_vmail_messages]] &lt;= 20, "Low Usage", IF(tbl_Customers[[#This Row],[number_vmail_messages]] &lt;= 40, "Medium Usgae", "High Usage")))</f>
        <v>Low Usage</v>
      </c>
      <c r="AD3653" s="30" t="str">
        <f>IF(tbl_Customers[[#This Row],[total_day_minutes]]&lt;=150,"Low Usage", IF(tbl_Customers[[#This Row],[total_day_minutes]]&lt;=200,"Medium Usage", IF(tbl_Customers[[#This Row],[total_day_minutes]]&lt;=250,"High Usage","Very High Usage")))</f>
        <v>Medium Usage</v>
      </c>
      <c r="AE3653" s="30" t="str">
        <f>IF(tbl_Customers[[#This Row],[total_intl_calls]]&lt;=5,"Low Calls", IF(tbl_Customers[[#This Row],[total_intl_calls]]&lt;=10, "Medium Calls", "High Calls"))</f>
        <v>Low Calls</v>
      </c>
    </row>
    <row r="3654" spans="1:31"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c r="W3654" t="str">
        <f>IF(tbl_Customers[[#This Row],[number_customer_service_calls]] &lt;= 1, "0-1 Calls", IF(tbl_Customers[[#This Row],[number_customer_service_calls]] &lt;= 3, "2-3 Calls", IF(tbl_Customers[[#This Row],[number_customer_service_calls]] &lt;=5, "4-5 Calls", "6+ Calls")))</f>
        <v>0-1 Calls</v>
      </c>
      <c r="X3654" t="str">
        <f>IF(tbl_Customers[[#This Row],[account_length]] &lt;= 50, "0-50", IF(tbl_Customers[[#This Row],[account_length]] &lt;=100, "51-100", IF(tbl_Customers[[#This Row],[account_length]] &lt;= 150, "101-150", "151+")))</f>
        <v>51-100</v>
      </c>
      <c r="Y3654" s="30" t="str">
        <f>IF(tbl_Customers[[#This Row],[total_intl_charge]] &lt;= 3, "Low Charges", "High Charges")</f>
        <v>High Charges</v>
      </c>
      <c r="Z3654" s="30" t="str">
        <f>IF(tbl_Customers[[#This Row],[total_eve_calls]]&lt;=80,"Low Calls",
IF(tbl_Customers[[#This Row],[total_eve_calls]]&lt;=120,"Medium Calls","High Calls"))</f>
        <v>High Calls</v>
      </c>
      <c r="AA3654" s="30" t="str">
        <f>IF(tbl_Customers[[#This Row],[total_eve_charge]]&lt;=15,"Low Charges",
IF(tbl_Customers[[#This Row],[total_eve_charge]]&lt;=20,"Medium Charges","High Charges"))</f>
        <v>High Charges</v>
      </c>
      <c r="AB36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54" s="30" t="str">
        <f>IF(tbl_Customers[[#This Row],[number_vmail_messages]] = 0, "No Usage", IF(tbl_Customers[[#This Row],[number_vmail_messages]] &lt;= 20, "Low Usage", IF(tbl_Customers[[#This Row],[number_vmail_messages]] &lt;= 40, "Medium Usgae", "High Usage")))</f>
        <v>No Usage</v>
      </c>
      <c r="AD3654" s="30" t="str">
        <f>IF(tbl_Customers[[#This Row],[total_day_minutes]]&lt;=150,"Low Usage", IF(tbl_Customers[[#This Row],[total_day_minutes]]&lt;=200,"Medium Usage", IF(tbl_Customers[[#This Row],[total_day_minutes]]&lt;=250,"High Usage","Very High Usage")))</f>
        <v>High Usage</v>
      </c>
      <c r="AE3654" s="30" t="str">
        <f>IF(tbl_Customers[[#This Row],[total_intl_calls]]&lt;=5,"Low Calls", IF(tbl_Customers[[#This Row],[total_intl_calls]]&lt;=10, "Medium Calls", "High Calls"))</f>
        <v>Low Calls</v>
      </c>
    </row>
    <row r="3655" spans="1:31"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c r="W3655" t="str">
        <f>IF(tbl_Customers[[#This Row],[number_customer_service_calls]] &lt;= 1, "0-1 Calls", IF(tbl_Customers[[#This Row],[number_customer_service_calls]] &lt;= 3, "2-3 Calls", IF(tbl_Customers[[#This Row],[number_customer_service_calls]] &lt;=5, "4-5 Calls", "6+ Calls")))</f>
        <v>0-1 Calls</v>
      </c>
      <c r="X3655" t="str">
        <f>IF(tbl_Customers[[#This Row],[account_length]] &lt;= 50, "0-50", IF(tbl_Customers[[#This Row],[account_length]] &lt;=100, "51-100", IF(tbl_Customers[[#This Row],[account_length]] &lt;= 150, "101-150", "151+")))</f>
        <v>51-100</v>
      </c>
      <c r="Y3655" s="30" t="str">
        <f>IF(tbl_Customers[[#This Row],[total_intl_charge]] &lt;= 3, "Low Charges", "High Charges")</f>
        <v>Low Charges</v>
      </c>
      <c r="Z3655" s="30" t="str">
        <f>IF(tbl_Customers[[#This Row],[total_eve_calls]]&lt;=80,"Low Calls",
IF(tbl_Customers[[#This Row],[total_eve_calls]]&lt;=120,"Medium Calls","High Calls"))</f>
        <v>Medium Calls</v>
      </c>
      <c r="AA3655" s="30" t="str">
        <f>IF(tbl_Customers[[#This Row],[total_eve_charge]]&lt;=15,"Low Charges",
IF(tbl_Customers[[#This Row],[total_eve_charge]]&lt;=20,"Medium Charges","High Charges"))</f>
        <v>Low Charges</v>
      </c>
      <c r="AB36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5" s="30" t="str">
        <f>IF(tbl_Customers[[#This Row],[number_vmail_messages]] = 0, "No Usage", IF(tbl_Customers[[#This Row],[number_vmail_messages]] &lt;= 20, "Low Usage", IF(tbl_Customers[[#This Row],[number_vmail_messages]] &lt;= 40, "Medium Usgae", "High Usage")))</f>
        <v>No Usage</v>
      </c>
      <c r="AD3655" s="30" t="str">
        <f>IF(tbl_Customers[[#This Row],[total_day_minutes]]&lt;=150,"Low Usage", IF(tbl_Customers[[#This Row],[total_day_minutes]]&lt;=200,"Medium Usage", IF(tbl_Customers[[#This Row],[total_day_minutes]]&lt;=250,"High Usage","Very High Usage")))</f>
        <v>Very High Usage</v>
      </c>
      <c r="AE3655" s="30" t="str">
        <f>IF(tbl_Customers[[#This Row],[total_intl_calls]]&lt;=5,"Low Calls", IF(tbl_Customers[[#This Row],[total_intl_calls]]&lt;=10, "Medium Calls", "High Calls"))</f>
        <v>Low Calls</v>
      </c>
    </row>
    <row r="3656" spans="1:31"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c r="W3656" t="str">
        <f>IF(tbl_Customers[[#This Row],[number_customer_service_calls]] &lt;= 1, "0-1 Calls", IF(tbl_Customers[[#This Row],[number_customer_service_calls]] &lt;= 3, "2-3 Calls", IF(tbl_Customers[[#This Row],[number_customer_service_calls]] &lt;=5, "4-5 Calls", "6+ Calls")))</f>
        <v>0-1 Calls</v>
      </c>
      <c r="X3656" t="str">
        <f>IF(tbl_Customers[[#This Row],[account_length]] &lt;= 50, "0-50", IF(tbl_Customers[[#This Row],[account_length]] &lt;=100, "51-100", IF(tbl_Customers[[#This Row],[account_length]] &lt;= 150, "101-150", "151+")))</f>
        <v>101-150</v>
      </c>
      <c r="Y3656" s="30" t="str">
        <f>IF(tbl_Customers[[#This Row],[total_intl_charge]] &lt;= 3, "Low Charges", "High Charges")</f>
        <v>High Charges</v>
      </c>
      <c r="Z3656" s="30" t="str">
        <f>IF(tbl_Customers[[#This Row],[total_eve_calls]]&lt;=80,"Low Calls",
IF(tbl_Customers[[#This Row],[total_eve_calls]]&lt;=120,"Medium Calls","High Calls"))</f>
        <v>Medium Calls</v>
      </c>
      <c r="AA3656" s="30" t="str">
        <f>IF(tbl_Customers[[#This Row],[total_eve_charge]]&lt;=15,"Low Charges",
IF(tbl_Customers[[#This Row],[total_eve_charge]]&lt;=20,"Medium Charges","High Charges"))</f>
        <v>Low Charges</v>
      </c>
      <c r="AB36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6" s="30" t="str">
        <f>IF(tbl_Customers[[#This Row],[number_vmail_messages]] = 0, "No Usage", IF(tbl_Customers[[#This Row],[number_vmail_messages]] &lt;= 20, "Low Usage", IF(tbl_Customers[[#This Row],[number_vmail_messages]] &lt;= 40, "Medium Usgae", "High Usage")))</f>
        <v>No Usage</v>
      </c>
      <c r="AD3656" s="30" t="str">
        <f>IF(tbl_Customers[[#This Row],[total_day_minutes]]&lt;=150,"Low Usage", IF(tbl_Customers[[#This Row],[total_day_minutes]]&lt;=200,"Medium Usage", IF(tbl_Customers[[#This Row],[total_day_minutes]]&lt;=250,"High Usage","Very High Usage")))</f>
        <v>Low Usage</v>
      </c>
      <c r="AE3656" s="30" t="str">
        <f>IF(tbl_Customers[[#This Row],[total_intl_calls]]&lt;=5,"Low Calls", IF(tbl_Customers[[#This Row],[total_intl_calls]]&lt;=10, "Medium Calls", "High Calls"))</f>
        <v>Low Calls</v>
      </c>
    </row>
    <row r="3657" spans="1:31"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c r="W3657" t="str">
        <f>IF(tbl_Customers[[#This Row],[number_customer_service_calls]] &lt;= 1, "0-1 Calls", IF(tbl_Customers[[#This Row],[number_customer_service_calls]] &lt;= 3, "2-3 Calls", IF(tbl_Customers[[#This Row],[number_customer_service_calls]] &lt;=5, "4-5 Calls", "6+ Calls")))</f>
        <v>0-1 Calls</v>
      </c>
      <c r="X3657" t="str">
        <f>IF(tbl_Customers[[#This Row],[account_length]] &lt;= 50, "0-50", IF(tbl_Customers[[#This Row],[account_length]] &lt;=100, "51-100", IF(tbl_Customers[[#This Row],[account_length]] &lt;= 150, "101-150", "151+")))</f>
        <v>101-150</v>
      </c>
      <c r="Y3657" s="30" t="str">
        <f>IF(tbl_Customers[[#This Row],[total_intl_charge]] &lt;= 3, "Low Charges", "High Charges")</f>
        <v>High Charges</v>
      </c>
      <c r="Z3657" s="30" t="str">
        <f>IF(tbl_Customers[[#This Row],[total_eve_calls]]&lt;=80,"Low Calls",
IF(tbl_Customers[[#This Row],[total_eve_calls]]&lt;=120,"Medium Calls","High Calls"))</f>
        <v>Medium Calls</v>
      </c>
      <c r="AA3657" s="30" t="str">
        <f>IF(tbl_Customers[[#This Row],[total_eve_charge]]&lt;=15,"Low Charges",
IF(tbl_Customers[[#This Row],[total_eve_charge]]&lt;=20,"Medium Charges","High Charges"))</f>
        <v>Medium Charges</v>
      </c>
      <c r="AB36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7" s="30" t="str">
        <f>IF(tbl_Customers[[#This Row],[number_vmail_messages]] = 0, "No Usage", IF(tbl_Customers[[#This Row],[number_vmail_messages]] &lt;= 20, "Low Usage", IF(tbl_Customers[[#This Row],[number_vmail_messages]] &lt;= 40, "Medium Usgae", "High Usage")))</f>
        <v>No Usage</v>
      </c>
      <c r="AD3657" s="30" t="str">
        <f>IF(tbl_Customers[[#This Row],[total_day_minutes]]&lt;=150,"Low Usage", IF(tbl_Customers[[#This Row],[total_day_minutes]]&lt;=200,"Medium Usage", IF(tbl_Customers[[#This Row],[total_day_minutes]]&lt;=250,"High Usage","Very High Usage")))</f>
        <v>Low Usage</v>
      </c>
      <c r="AE3657" s="30" t="str">
        <f>IF(tbl_Customers[[#This Row],[total_intl_calls]]&lt;=5,"Low Calls", IF(tbl_Customers[[#This Row],[total_intl_calls]]&lt;=10, "Medium Calls", "High Calls"))</f>
        <v>Medium Calls</v>
      </c>
    </row>
    <row r="3658" spans="1:31"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c r="W3658" t="str">
        <f>IF(tbl_Customers[[#This Row],[number_customer_service_calls]] &lt;= 1, "0-1 Calls", IF(tbl_Customers[[#This Row],[number_customer_service_calls]] &lt;= 3, "2-3 Calls", IF(tbl_Customers[[#This Row],[number_customer_service_calls]] &lt;=5, "4-5 Calls", "6+ Calls")))</f>
        <v>6+ Calls</v>
      </c>
      <c r="X3658" t="str">
        <f>IF(tbl_Customers[[#This Row],[account_length]] &lt;= 50, "0-50", IF(tbl_Customers[[#This Row],[account_length]] &lt;=100, "51-100", IF(tbl_Customers[[#This Row],[account_length]] &lt;= 150, "101-150", "151+")))</f>
        <v>51-100</v>
      </c>
      <c r="Y3658" s="30" t="str">
        <f>IF(tbl_Customers[[#This Row],[total_intl_charge]] &lt;= 3, "Low Charges", "High Charges")</f>
        <v>Low Charges</v>
      </c>
      <c r="Z3658" s="30" t="str">
        <f>IF(tbl_Customers[[#This Row],[total_eve_calls]]&lt;=80,"Low Calls",
IF(tbl_Customers[[#This Row],[total_eve_calls]]&lt;=120,"Medium Calls","High Calls"))</f>
        <v>Medium Calls</v>
      </c>
      <c r="AA3658" s="30" t="str">
        <f>IF(tbl_Customers[[#This Row],[total_eve_charge]]&lt;=15,"Low Charges",
IF(tbl_Customers[[#This Row],[total_eve_charge]]&lt;=20,"Medium Charges","High Charges"))</f>
        <v>Low Charges</v>
      </c>
      <c r="AB36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58" s="30" t="str">
        <f>IF(tbl_Customers[[#This Row],[number_vmail_messages]] = 0, "No Usage", IF(tbl_Customers[[#This Row],[number_vmail_messages]] &lt;= 20, "Low Usage", IF(tbl_Customers[[#This Row],[number_vmail_messages]] &lt;= 40, "Medium Usgae", "High Usage")))</f>
        <v>No Usage</v>
      </c>
      <c r="AD3658" s="30" t="str">
        <f>IF(tbl_Customers[[#This Row],[total_day_minutes]]&lt;=150,"Low Usage", IF(tbl_Customers[[#This Row],[total_day_minutes]]&lt;=200,"Medium Usage", IF(tbl_Customers[[#This Row],[total_day_minutes]]&lt;=250,"High Usage","Very High Usage")))</f>
        <v>High Usage</v>
      </c>
      <c r="AE3658" s="30" t="str">
        <f>IF(tbl_Customers[[#This Row],[total_intl_calls]]&lt;=5,"Low Calls", IF(tbl_Customers[[#This Row],[total_intl_calls]]&lt;=10, "Medium Calls", "High Calls"))</f>
        <v>Low Calls</v>
      </c>
    </row>
    <row r="3659" spans="1:31"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c r="W3659" t="str">
        <f>IF(tbl_Customers[[#This Row],[number_customer_service_calls]] &lt;= 1, "0-1 Calls", IF(tbl_Customers[[#This Row],[number_customer_service_calls]] &lt;= 3, "2-3 Calls", IF(tbl_Customers[[#This Row],[number_customer_service_calls]] &lt;=5, "4-5 Calls", "6+ Calls")))</f>
        <v>0-1 Calls</v>
      </c>
      <c r="X3659" t="str">
        <f>IF(tbl_Customers[[#This Row],[account_length]] &lt;= 50, "0-50", IF(tbl_Customers[[#This Row],[account_length]] &lt;=100, "51-100", IF(tbl_Customers[[#This Row],[account_length]] &lt;= 150, "101-150", "151+")))</f>
        <v>51-100</v>
      </c>
      <c r="Y3659" s="30" t="str">
        <f>IF(tbl_Customers[[#This Row],[total_intl_charge]] &lt;= 3, "Low Charges", "High Charges")</f>
        <v>High Charges</v>
      </c>
      <c r="Z3659" s="30" t="str">
        <f>IF(tbl_Customers[[#This Row],[total_eve_calls]]&lt;=80,"Low Calls",
IF(tbl_Customers[[#This Row],[total_eve_calls]]&lt;=120,"Medium Calls","High Calls"))</f>
        <v>Medium Calls</v>
      </c>
      <c r="AA3659" s="30" t="str">
        <f>IF(tbl_Customers[[#This Row],[total_eve_charge]]&lt;=15,"Low Charges",
IF(tbl_Customers[[#This Row],[total_eve_charge]]&lt;=20,"Medium Charges","High Charges"))</f>
        <v>Low Charges</v>
      </c>
      <c r="AB36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59" s="30" t="str">
        <f>IF(tbl_Customers[[#This Row],[number_vmail_messages]] = 0, "No Usage", IF(tbl_Customers[[#This Row],[number_vmail_messages]] &lt;= 20, "Low Usage", IF(tbl_Customers[[#This Row],[number_vmail_messages]] &lt;= 40, "Medium Usgae", "High Usage")))</f>
        <v>No Usage</v>
      </c>
      <c r="AD3659" s="30" t="str">
        <f>IF(tbl_Customers[[#This Row],[total_day_minutes]]&lt;=150,"Low Usage", IF(tbl_Customers[[#This Row],[total_day_minutes]]&lt;=200,"Medium Usage", IF(tbl_Customers[[#This Row],[total_day_minutes]]&lt;=250,"High Usage","Very High Usage")))</f>
        <v>High Usage</v>
      </c>
      <c r="AE3659" s="30" t="str">
        <f>IF(tbl_Customers[[#This Row],[total_intl_calls]]&lt;=5,"Low Calls", IF(tbl_Customers[[#This Row],[total_intl_calls]]&lt;=10, "Medium Calls", "High Calls"))</f>
        <v>Low Calls</v>
      </c>
    </row>
    <row r="3660" spans="1:31"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c r="W3660" t="str">
        <f>IF(tbl_Customers[[#This Row],[number_customer_service_calls]] &lt;= 1, "0-1 Calls", IF(tbl_Customers[[#This Row],[number_customer_service_calls]] &lt;= 3, "2-3 Calls", IF(tbl_Customers[[#This Row],[number_customer_service_calls]] &lt;=5, "4-5 Calls", "6+ Calls")))</f>
        <v>2-3 Calls</v>
      </c>
      <c r="X3660" t="str">
        <f>IF(tbl_Customers[[#This Row],[account_length]] &lt;= 50, "0-50", IF(tbl_Customers[[#This Row],[account_length]] &lt;=100, "51-100", IF(tbl_Customers[[#This Row],[account_length]] &lt;= 150, "101-150", "151+")))</f>
        <v>151+</v>
      </c>
      <c r="Y3660" s="30" t="str">
        <f>IF(tbl_Customers[[#This Row],[total_intl_charge]] &lt;= 3, "Low Charges", "High Charges")</f>
        <v>High Charges</v>
      </c>
      <c r="Z3660" s="30" t="str">
        <f>IF(tbl_Customers[[#This Row],[total_eve_calls]]&lt;=80,"Low Calls",
IF(tbl_Customers[[#This Row],[total_eve_calls]]&lt;=120,"Medium Calls","High Calls"))</f>
        <v>High Calls</v>
      </c>
      <c r="AA3660" s="30" t="str">
        <f>IF(tbl_Customers[[#This Row],[total_eve_charge]]&lt;=15,"Low Charges",
IF(tbl_Customers[[#This Row],[total_eve_charge]]&lt;=20,"Medium Charges","High Charges"))</f>
        <v>High Charges</v>
      </c>
      <c r="AB36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0" s="30" t="str">
        <f>IF(tbl_Customers[[#This Row],[number_vmail_messages]] = 0, "No Usage", IF(tbl_Customers[[#This Row],[number_vmail_messages]] &lt;= 20, "Low Usage", IF(tbl_Customers[[#This Row],[number_vmail_messages]] &lt;= 40, "Medium Usgae", "High Usage")))</f>
        <v>No Usage</v>
      </c>
      <c r="AD3660" s="30" t="str">
        <f>IF(tbl_Customers[[#This Row],[total_day_minutes]]&lt;=150,"Low Usage", IF(tbl_Customers[[#This Row],[total_day_minutes]]&lt;=200,"Medium Usage", IF(tbl_Customers[[#This Row],[total_day_minutes]]&lt;=250,"High Usage","Very High Usage")))</f>
        <v>Medium Usage</v>
      </c>
      <c r="AE3660" s="30" t="str">
        <f>IF(tbl_Customers[[#This Row],[total_intl_calls]]&lt;=5,"Low Calls", IF(tbl_Customers[[#This Row],[total_intl_calls]]&lt;=10, "Medium Calls", "High Calls"))</f>
        <v>Low Calls</v>
      </c>
    </row>
    <row r="3661" spans="1:31"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c r="W3661" t="str">
        <f>IF(tbl_Customers[[#This Row],[number_customer_service_calls]] &lt;= 1, "0-1 Calls", IF(tbl_Customers[[#This Row],[number_customer_service_calls]] &lt;= 3, "2-3 Calls", IF(tbl_Customers[[#This Row],[number_customer_service_calls]] &lt;=5, "4-5 Calls", "6+ Calls")))</f>
        <v>2-3 Calls</v>
      </c>
      <c r="X3661" t="str">
        <f>IF(tbl_Customers[[#This Row],[account_length]] &lt;= 50, "0-50", IF(tbl_Customers[[#This Row],[account_length]] &lt;=100, "51-100", IF(tbl_Customers[[#This Row],[account_length]] &lt;= 150, "101-150", "151+")))</f>
        <v>101-150</v>
      </c>
      <c r="Y3661" s="30" t="str">
        <f>IF(tbl_Customers[[#This Row],[total_intl_charge]] &lt;= 3, "Low Charges", "High Charges")</f>
        <v>Low Charges</v>
      </c>
      <c r="Z3661" s="30" t="str">
        <f>IF(tbl_Customers[[#This Row],[total_eve_calls]]&lt;=80,"Low Calls",
IF(tbl_Customers[[#This Row],[total_eve_calls]]&lt;=120,"Medium Calls","High Calls"))</f>
        <v>Low Calls</v>
      </c>
      <c r="AA3661" s="30" t="str">
        <f>IF(tbl_Customers[[#This Row],[total_eve_charge]]&lt;=15,"Low Charges",
IF(tbl_Customers[[#This Row],[total_eve_charge]]&lt;=20,"Medium Charges","High Charges"))</f>
        <v>High Charges</v>
      </c>
      <c r="AB36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1" s="30" t="str">
        <f>IF(tbl_Customers[[#This Row],[number_vmail_messages]] = 0, "No Usage", IF(tbl_Customers[[#This Row],[number_vmail_messages]] &lt;= 20, "Low Usage", IF(tbl_Customers[[#This Row],[number_vmail_messages]] &lt;= 40, "Medium Usgae", "High Usage")))</f>
        <v>No Usage</v>
      </c>
      <c r="AD3661" s="30" t="str">
        <f>IF(tbl_Customers[[#This Row],[total_day_minutes]]&lt;=150,"Low Usage", IF(tbl_Customers[[#This Row],[total_day_minutes]]&lt;=200,"Medium Usage", IF(tbl_Customers[[#This Row],[total_day_minutes]]&lt;=250,"High Usage","Very High Usage")))</f>
        <v>Medium Usage</v>
      </c>
      <c r="AE3661" s="30" t="str">
        <f>IF(tbl_Customers[[#This Row],[total_intl_calls]]&lt;=5,"Low Calls", IF(tbl_Customers[[#This Row],[total_intl_calls]]&lt;=10, "Medium Calls", "High Calls"))</f>
        <v>Low Calls</v>
      </c>
    </row>
    <row r="3662" spans="1:31"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c r="W3662" t="str">
        <f>IF(tbl_Customers[[#This Row],[number_customer_service_calls]] &lt;= 1, "0-1 Calls", IF(tbl_Customers[[#This Row],[number_customer_service_calls]] &lt;= 3, "2-3 Calls", IF(tbl_Customers[[#This Row],[number_customer_service_calls]] &lt;=5, "4-5 Calls", "6+ Calls")))</f>
        <v>0-1 Calls</v>
      </c>
      <c r="X3662" t="str">
        <f>IF(tbl_Customers[[#This Row],[account_length]] &lt;= 50, "0-50", IF(tbl_Customers[[#This Row],[account_length]] &lt;=100, "51-100", IF(tbl_Customers[[#This Row],[account_length]] &lt;= 150, "101-150", "151+")))</f>
        <v>51-100</v>
      </c>
      <c r="Y3662" s="30" t="str">
        <f>IF(tbl_Customers[[#This Row],[total_intl_charge]] &lt;= 3, "Low Charges", "High Charges")</f>
        <v>High Charges</v>
      </c>
      <c r="Z3662" s="30" t="str">
        <f>IF(tbl_Customers[[#This Row],[total_eve_calls]]&lt;=80,"Low Calls",
IF(tbl_Customers[[#This Row],[total_eve_calls]]&lt;=120,"Medium Calls","High Calls"))</f>
        <v>Medium Calls</v>
      </c>
      <c r="AA3662" s="30" t="str">
        <f>IF(tbl_Customers[[#This Row],[total_eve_charge]]&lt;=15,"Low Charges",
IF(tbl_Customers[[#This Row],[total_eve_charge]]&lt;=20,"Medium Charges","High Charges"))</f>
        <v>High Charges</v>
      </c>
      <c r="AB36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2" s="30" t="str">
        <f>IF(tbl_Customers[[#This Row],[number_vmail_messages]] = 0, "No Usage", IF(tbl_Customers[[#This Row],[number_vmail_messages]] &lt;= 20, "Low Usage", IF(tbl_Customers[[#This Row],[number_vmail_messages]] &lt;= 40, "Medium Usgae", "High Usage")))</f>
        <v>No Usage</v>
      </c>
      <c r="AD3662" s="30" t="str">
        <f>IF(tbl_Customers[[#This Row],[total_day_minutes]]&lt;=150,"Low Usage", IF(tbl_Customers[[#This Row],[total_day_minutes]]&lt;=200,"Medium Usage", IF(tbl_Customers[[#This Row],[total_day_minutes]]&lt;=250,"High Usage","Very High Usage")))</f>
        <v>Low Usage</v>
      </c>
      <c r="AE3662" s="30" t="str">
        <f>IF(tbl_Customers[[#This Row],[total_intl_calls]]&lt;=5,"Low Calls", IF(tbl_Customers[[#This Row],[total_intl_calls]]&lt;=10, "Medium Calls", "High Calls"))</f>
        <v>Low Calls</v>
      </c>
    </row>
    <row r="3663" spans="1:31"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c r="W3663" t="str">
        <f>IF(tbl_Customers[[#This Row],[number_customer_service_calls]] &lt;= 1, "0-1 Calls", IF(tbl_Customers[[#This Row],[number_customer_service_calls]] &lt;= 3, "2-3 Calls", IF(tbl_Customers[[#This Row],[number_customer_service_calls]] &lt;=5, "4-5 Calls", "6+ Calls")))</f>
        <v>0-1 Calls</v>
      </c>
      <c r="X3663" t="str">
        <f>IF(tbl_Customers[[#This Row],[account_length]] &lt;= 50, "0-50", IF(tbl_Customers[[#This Row],[account_length]] &lt;=100, "51-100", IF(tbl_Customers[[#This Row],[account_length]] &lt;= 150, "101-150", "151+")))</f>
        <v>51-100</v>
      </c>
      <c r="Y3663" s="30" t="str">
        <f>IF(tbl_Customers[[#This Row],[total_intl_charge]] &lt;= 3, "Low Charges", "High Charges")</f>
        <v>High Charges</v>
      </c>
      <c r="Z3663" s="30" t="str">
        <f>IF(tbl_Customers[[#This Row],[total_eve_calls]]&lt;=80,"Low Calls",
IF(tbl_Customers[[#This Row],[total_eve_calls]]&lt;=120,"Medium Calls","High Calls"))</f>
        <v>Low Calls</v>
      </c>
      <c r="AA3663" s="30" t="str">
        <f>IF(tbl_Customers[[#This Row],[total_eve_charge]]&lt;=15,"Low Charges",
IF(tbl_Customers[[#This Row],[total_eve_charge]]&lt;=20,"Medium Charges","High Charges"))</f>
        <v>Low Charges</v>
      </c>
      <c r="AB36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3" s="30" t="str">
        <f>IF(tbl_Customers[[#This Row],[number_vmail_messages]] = 0, "No Usage", IF(tbl_Customers[[#This Row],[number_vmail_messages]] &lt;= 20, "Low Usage", IF(tbl_Customers[[#This Row],[number_vmail_messages]] &lt;= 40, "Medium Usgae", "High Usage")))</f>
        <v>No Usage</v>
      </c>
      <c r="AD3663" s="30" t="str">
        <f>IF(tbl_Customers[[#This Row],[total_day_minutes]]&lt;=150,"Low Usage", IF(tbl_Customers[[#This Row],[total_day_minutes]]&lt;=200,"Medium Usage", IF(tbl_Customers[[#This Row],[total_day_minutes]]&lt;=250,"High Usage","Very High Usage")))</f>
        <v>Medium Usage</v>
      </c>
      <c r="AE3663" s="30" t="str">
        <f>IF(tbl_Customers[[#This Row],[total_intl_calls]]&lt;=5,"Low Calls", IF(tbl_Customers[[#This Row],[total_intl_calls]]&lt;=10, "Medium Calls", "High Calls"))</f>
        <v>Low Calls</v>
      </c>
    </row>
    <row r="3664" spans="1:31"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c r="W3664" t="str">
        <f>IF(tbl_Customers[[#This Row],[number_customer_service_calls]] &lt;= 1, "0-1 Calls", IF(tbl_Customers[[#This Row],[number_customer_service_calls]] &lt;= 3, "2-3 Calls", IF(tbl_Customers[[#This Row],[number_customer_service_calls]] &lt;=5, "4-5 Calls", "6+ Calls")))</f>
        <v>2-3 Calls</v>
      </c>
      <c r="X3664" t="str">
        <f>IF(tbl_Customers[[#This Row],[account_length]] &lt;= 50, "0-50", IF(tbl_Customers[[#This Row],[account_length]] &lt;=100, "51-100", IF(tbl_Customers[[#This Row],[account_length]] &lt;= 150, "101-150", "151+")))</f>
        <v>101-150</v>
      </c>
      <c r="Y3664" s="30" t="str">
        <f>IF(tbl_Customers[[#This Row],[total_intl_charge]] &lt;= 3, "Low Charges", "High Charges")</f>
        <v>Low Charges</v>
      </c>
      <c r="Z3664" s="30" t="str">
        <f>IF(tbl_Customers[[#This Row],[total_eve_calls]]&lt;=80,"Low Calls",
IF(tbl_Customers[[#This Row],[total_eve_calls]]&lt;=120,"Medium Calls","High Calls"))</f>
        <v>Medium Calls</v>
      </c>
      <c r="AA3664" s="30" t="str">
        <f>IF(tbl_Customers[[#This Row],[total_eve_charge]]&lt;=15,"Low Charges",
IF(tbl_Customers[[#This Row],[total_eve_charge]]&lt;=20,"Medium Charges","High Charges"))</f>
        <v>High Charges</v>
      </c>
      <c r="AB36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4" s="30" t="str">
        <f>IF(tbl_Customers[[#This Row],[number_vmail_messages]] = 0, "No Usage", IF(tbl_Customers[[#This Row],[number_vmail_messages]] &lt;= 20, "Low Usage", IF(tbl_Customers[[#This Row],[number_vmail_messages]] &lt;= 40, "Medium Usgae", "High Usage")))</f>
        <v>No Usage</v>
      </c>
      <c r="AD3664" s="30" t="str">
        <f>IF(tbl_Customers[[#This Row],[total_day_minutes]]&lt;=150,"Low Usage", IF(tbl_Customers[[#This Row],[total_day_minutes]]&lt;=200,"Medium Usage", IF(tbl_Customers[[#This Row],[total_day_minutes]]&lt;=250,"High Usage","Very High Usage")))</f>
        <v>Medium Usage</v>
      </c>
      <c r="AE3664" s="30" t="str">
        <f>IF(tbl_Customers[[#This Row],[total_intl_calls]]&lt;=5,"Low Calls", IF(tbl_Customers[[#This Row],[total_intl_calls]]&lt;=10, "Medium Calls", "High Calls"))</f>
        <v>Medium Calls</v>
      </c>
    </row>
    <row r="3665" spans="1:31"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c r="W3665" t="str">
        <f>IF(tbl_Customers[[#This Row],[number_customer_service_calls]] &lt;= 1, "0-1 Calls", IF(tbl_Customers[[#This Row],[number_customer_service_calls]] &lt;= 3, "2-3 Calls", IF(tbl_Customers[[#This Row],[number_customer_service_calls]] &lt;=5, "4-5 Calls", "6+ Calls")))</f>
        <v>0-1 Calls</v>
      </c>
      <c r="X3665" t="str">
        <f>IF(tbl_Customers[[#This Row],[account_length]] &lt;= 50, "0-50", IF(tbl_Customers[[#This Row],[account_length]] &lt;=100, "51-100", IF(tbl_Customers[[#This Row],[account_length]] &lt;= 150, "101-150", "151+")))</f>
        <v>101-150</v>
      </c>
      <c r="Y3665" s="30" t="str">
        <f>IF(tbl_Customers[[#This Row],[total_intl_charge]] &lt;= 3, "Low Charges", "High Charges")</f>
        <v>Low Charges</v>
      </c>
      <c r="Z3665" s="30" t="str">
        <f>IF(tbl_Customers[[#This Row],[total_eve_calls]]&lt;=80,"Low Calls",
IF(tbl_Customers[[#This Row],[total_eve_calls]]&lt;=120,"Medium Calls","High Calls"))</f>
        <v>Medium Calls</v>
      </c>
      <c r="AA3665" s="30" t="str">
        <f>IF(tbl_Customers[[#This Row],[total_eve_charge]]&lt;=15,"Low Charges",
IF(tbl_Customers[[#This Row],[total_eve_charge]]&lt;=20,"Medium Charges","High Charges"))</f>
        <v>Low Charges</v>
      </c>
      <c r="AB36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5" s="30" t="str">
        <f>IF(tbl_Customers[[#This Row],[number_vmail_messages]] = 0, "No Usage", IF(tbl_Customers[[#This Row],[number_vmail_messages]] &lt;= 20, "Low Usage", IF(tbl_Customers[[#This Row],[number_vmail_messages]] &lt;= 40, "Medium Usgae", "High Usage")))</f>
        <v>No Usage</v>
      </c>
      <c r="AD3665" s="30" t="str">
        <f>IF(tbl_Customers[[#This Row],[total_day_minutes]]&lt;=150,"Low Usage", IF(tbl_Customers[[#This Row],[total_day_minutes]]&lt;=200,"Medium Usage", IF(tbl_Customers[[#This Row],[total_day_minutes]]&lt;=250,"High Usage","Very High Usage")))</f>
        <v>High Usage</v>
      </c>
      <c r="AE3665" s="30" t="str">
        <f>IF(tbl_Customers[[#This Row],[total_intl_calls]]&lt;=5,"Low Calls", IF(tbl_Customers[[#This Row],[total_intl_calls]]&lt;=10, "Medium Calls", "High Calls"))</f>
        <v>Medium Calls</v>
      </c>
    </row>
    <row r="3666" spans="1:31"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c r="W3666" t="str">
        <f>IF(tbl_Customers[[#This Row],[number_customer_service_calls]] &lt;= 1, "0-1 Calls", IF(tbl_Customers[[#This Row],[number_customer_service_calls]] &lt;= 3, "2-3 Calls", IF(tbl_Customers[[#This Row],[number_customer_service_calls]] &lt;=5, "4-5 Calls", "6+ Calls")))</f>
        <v>0-1 Calls</v>
      </c>
      <c r="X3666" t="str">
        <f>IF(tbl_Customers[[#This Row],[account_length]] &lt;= 50, "0-50", IF(tbl_Customers[[#This Row],[account_length]] &lt;=100, "51-100", IF(tbl_Customers[[#This Row],[account_length]] &lt;= 150, "101-150", "151+")))</f>
        <v>51-100</v>
      </c>
      <c r="Y3666" s="30" t="str">
        <f>IF(tbl_Customers[[#This Row],[total_intl_charge]] &lt;= 3, "Low Charges", "High Charges")</f>
        <v>High Charges</v>
      </c>
      <c r="Z3666" s="30" t="str">
        <f>IF(tbl_Customers[[#This Row],[total_eve_calls]]&lt;=80,"Low Calls",
IF(tbl_Customers[[#This Row],[total_eve_calls]]&lt;=120,"Medium Calls","High Calls"))</f>
        <v>High Calls</v>
      </c>
      <c r="AA3666" s="30" t="str">
        <f>IF(tbl_Customers[[#This Row],[total_eve_charge]]&lt;=15,"Low Charges",
IF(tbl_Customers[[#This Row],[total_eve_charge]]&lt;=20,"Medium Charges","High Charges"))</f>
        <v>High Charges</v>
      </c>
      <c r="AB36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66" s="30" t="str">
        <f>IF(tbl_Customers[[#This Row],[number_vmail_messages]] = 0, "No Usage", IF(tbl_Customers[[#This Row],[number_vmail_messages]] &lt;= 20, "Low Usage", IF(tbl_Customers[[#This Row],[number_vmail_messages]] &lt;= 40, "Medium Usgae", "High Usage")))</f>
        <v>No Usage</v>
      </c>
      <c r="AD3666" s="30" t="str">
        <f>IF(tbl_Customers[[#This Row],[total_day_minutes]]&lt;=150,"Low Usage", IF(tbl_Customers[[#This Row],[total_day_minutes]]&lt;=200,"Medium Usage", IF(tbl_Customers[[#This Row],[total_day_minutes]]&lt;=250,"High Usage","Very High Usage")))</f>
        <v>High Usage</v>
      </c>
      <c r="AE3666" s="30" t="str">
        <f>IF(tbl_Customers[[#This Row],[total_intl_calls]]&lt;=5,"Low Calls", IF(tbl_Customers[[#This Row],[total_intl_calls]]&lt;=10, "Medium Calls", "High Calls"))</f>
        <v>Low Calls</v>
      </c>
    </row>
    <row r="3667" spans="1:31"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c r="W3667" t="str">
        <f>IF(tbl_Customers[[#This Row],[number_customer_service_calls]] &lt;= 1, "0-1 Calls", IF(tbl_Customers[[#This Row],[number_customer_service_calls]] &lt;= 3, "2-3 Calls", IF(tbl_Customers[[#This Row],[number_customer_service_calls]] &lt;=5, "4-5 Calls", "6+ Calls")))</f>
        <v>2-3 Calls</v>
      </c>
      <c r="X3667" t="str">
        <f>IF(tbl_Customers[[#This Row],[account_length]] &lt;= 50, "0-50", IF(tbl_Customers[[#This Row],[account_length]] &lt;=100, "51-100", IF(tbl_Customers[[#This Row],[account_length]] &lt;= 150, "101-150", "151+")))</f>
        <v>101-150</v>
      </c>
      <c r="Y3667" s="30" t="str">
        <f>IF(tbl_Customers[[#This Row],[total_intl_charge]] &lt;= 3, "Low Charges", "High Charges")</f>
        <v>Low Charges</v>
      </c>
      <c r="Z3667" s="30" t="str">
        <f>IF(tbl_Customers[[#This Row],[total_eve_calls]]&lt;=80,"Low Calls",
IF(tbl_Customers[[#This Row],[total_eve_calls]]&lt;=120,"Medium Calls","High Calls"))</f>
        <v>Medium Calls</v>
      </c>
      <c r="AA3667" s="30" t="str">
        <f>IF(tbl_Customers[[#This Row],[total_eve_charge]]&lt;=15,"Low Charges",
IF(tbl_Customers[[#This Row],[total_eve_charge]]&lt;=20,"Medium Charges","High Charges"))</f>
        <v>Low Charges</v>
      </c>
      <c r="AB36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7" s="30" t="str">
        <f>IF(tbl_Customers[[#This Row],[number_vmail_messages]] = 0, "No Usage", IF(tbl_Customers[[#This Row],[number_vmail_messages]] &lt;= 20, "Low Usage", IF(tbl_Customers[[#This Row],[number_vmail_messages]] &lt;= 40, "Medium Usgae", "High Usage")))</f>
        <v>No Usage</v>
      </c>
      <c r="AD3667" s="30" t="str">
        <f>IF(tbl_Customers[[#This Row],[total_day_minutes]]&lt;=150,"Low Usage", IF(tbl_Customers[[#This Row],[total_day_minutes]]&lt;=200,"Medium Usage", IF(tbl_Customers[[#This Row],[total_day_minutes]]&lt;=250,"High Usage","Very High Usage")))</f>
        <v>High Usage</v>
      </c>
      <c r="AE3667" s="30" t="str">
        <f>IF(tbl_Customers[[#This Row],[total_intl_calls]]&lt;=5,"Low Calls", IF(tbl_Customers[[#This Row],[total_intl_calls]]&lt;=10, "Medium Calls", "High Calls"))</f>
        <v>Low Calls</v>
      </c>
    </row>
    <row r="3668" spans="1:31"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c r="W3668" t="str">
        <f>IF(tbl_Customers[[#This Row],[number_customer_service_calls]] &lt;= 1, "0-1 Calls", IF(tbl_Customers[[#This Row],[number_customer_service_calls]] &lt;= 3, "2-3 Calls", IF(tbl_Customers[[#This Row],[number_customer_service_calls]] &lt;=5, "4-5 Calls", "6+ Calls")))</f>
        <v>0-1 Calls</v>
      </c>
      <c r="X3668" t="str">
        <f>IF(tbl_Customers[[#This Row],[account_length]] &lt;= 50, "0-50", IF(tbl_Customers[[#This Row],[account_length]] &lt;=100, "51-100", IF(tbl_Customers[[#This Row],[account_length]] &lt;= 150, "101-150", "151+")))</f>
        <v>51-100</v>
      </c>
      <c r="Y3668" s="30" t="str">
        <f>IF(tbl_Customers[[#This Row],[total_intl_charge]] &lt;= 3, "Low Charges", "High Charges")</f>
        <v>Low Charges</v>
      </c>
      <c r="Z3668" s="30" t="str">
        <f>IF(tbl_Customers[[#This Row],[total_eve_calls]]&lt;=80,"Low Calls",
IF(tbl_Customers[[#This Row],[total_eve_calls]]&lt;=120,"Medium Calls","High Calls"))</f>
        <v>Medium Calls</v>
      </c>
      <c r="AA3668" s="30" t="str">
        <f>IF(tbl_Customers[[#This Row],[total_eve_charge]]&lt;=15,"Low Charges",
IF(tbl_Customers[[#This Row],[total_eve_charge]]&lt;=20,"Medium Charges","High Charges"))</f>
        <v>Medium Charges</v>
      </c>
      <c r="AB36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68" s="30" t="str">
        <f>IF(tbl_Customers[[#This Row],[number_vmail_messages]] = 0, "No Usage", IF(tbl_Customers[[#This Row],[number_vmail_messages]] &lt;= 20, "Low Usage", IF(tbl_Customers[[#This Row],[number_vmail_messages]] &lt;= 40, "Medium Usgae", "High Usage")))</f>
        <v>No Usage</v>
      </c>
      <c r="AD3668" s="30" t="str">
        <f>IF(tbl_Customers[[#This Row],[total_day_minutes]]&lt;=150,"Low Usage", IF(tbl_Customers[[#This Row],[total_day_minutes]]&lt;=200,"Medium Usage", IF(tbl_Customers[[#This Row],[total_day_minutes]]&lt;=250,"High Usage","Very High Usage")))</f>
        <v>Low Usage</v>
      </c>
      <c r="AE3668" s="30" t="str">
        <f>IF(tbl_Customers[[#This Row],[total_intl_calls]]&lt;=5,"Low Calls", IF(tbl_Customers[[#This Row],[total_intl_calls]]&lt;=10, "Medium Calls", "High Calls"))</f>
        <v>Low Calls</v>
      </c>
    </row>
    <row r="3669" spans="1:31"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c r="W3669" t="str">
        <f>IF(tbl_Customers[[#This Row],[number_customer_service_calls]] &lt;= 1, "0-1 Calls", IF(tbl_Customers[[#This Row],[number_customer_service_calls]] &lt;= 3, "2-3 Calls", IF(tbl_Customers[[#This Row],[number_customer_service_calls]] &lt;=5, "4-5 Calls", "6+ Calls")))</f>
        <v>2-3 Calls</v>
      </c>
      <c r="X3669" t="str">
        <f>IF(tbl_Customers[[#This Row],[account_length]] &lt;= 50, "0-50", IF(tbl_Customers[[#This Row],[account_length]] &lt;=100, "51-100", IF(tbl_Customers[[#This Row],[account_length]] &lt;= 150, "101-150", "151+")))</f>
        <v>0-50</v>
      </c>
      <c r="Y3669" s="30" t="str">
        <f>IF(tbl_Customers[[#This Row],[total_intl_charge]] &lt;= 3, "Low Charges", "High Charges")</f>
        <v>Low Charges</v>
      </c>
      <c r="Z3669" s="30" t="str">
        <f>IF(tbl_Customers[[#This Row],[total_eve_calls]]&lt;=80,"Low Calls",
IF(tbl_Customers[[#This Row],[total_eve_calls]]&lt;=120,"Medium Calls","High Calls"))</f>
        <v>Low Calls</v>
      </c>
      <c r="AA3669" s="30" t="str">
        <f>IF(tbl_Customers[[#This Row],[total_eve_charge]]&lt;=15,"Low Charges",
IF(tbl_Customers[[#This Row],[total_eve_charge]]&lt;=20,"Medium Charges","High Charges"))</f>
        <v>Low Charges</v>
      </c>
      <c r="AB36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69" s="30" t="str">
        <f>IF(tbl_Customers[[#This Row],[number_vmail_messages]] = 0, "No Usage", IF(tbl_Customers[[#This Row],[number_vmail_messages]] &lt;= 20, "Low Usage", IF(tbl_Customers[[#This Row],[number_vmail_messages]] &lt;= 40, "Medium Usgae", "High Usage")))</f>
        <v>Medium Usgae</v>
      </c>
      <c r="AD3669" s="30" t="str">
        <f>IF(tbl_Customers[[#This Row],[total_day_minutes]]&lt;=150,"Low Usage", IF(tbl_Customers[[#This Row],[total_day_minutes]]&lt;=200,"Medium Usage", IF(tbl_Customers[[#This Row],[total_day_minutes]]&lt;=250,"High Usage","Very High Usage")))</f>
        <v>Low Usage</v>
      </c>
      <c r="AE3669" s="30" t="str">
        <f>IF(tbl_Customers[[#This Row],[total_intl_calls]]&lt;=5,"Low Calls", IF(tbl_Customers[[#This Row],[total_intl_calls]]&lt;=10, "Medium Calls", "High Calls"))</f>
        <v>Low Calls</v>
      </c>
    </row>
    <row r="3670" spans="1:31"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c r="W3670" t="str">
        <f>IF(tbl_Customers[[#This Row],[number_customer_service_calls]] &lt;= 1, "0-1 Calls", IF(tbl_Customers[[#This Row],[number_customer_service_calls]] &lt;= 3, "2-3 Calls", IF(tbl_Customers[[#This Row],[number_customer_service_calls]] &lt;=5, "4-5 Calls", "6+ Calls")))</f>
        <v>0-1 Calls</v>
      </c>
      <c r="X3670" t="str">
        <f>IF(tbl_Customers[[#This Row],[account_length]] &lt;= 50, "0-50", IF(tbl_Customers[[#This Row],[account_length]] &lt;=100, "51-100", IF(tbl_Customers[[#This Row],[account_length]] &lt;= 150, "101-150", "151+")))</f>
        <v>101-150</v>
      </c>
      <c r="Y3670" s="30" t="str">
        <f>IF(tbl_Customers[[#This Row],[total_intl_charge]] &lt;= 3, "Low Charges", "High Charges")</f>
        <v>High Charges</v>
      </c>
      <c r="Z3670" s="30" t="str">
        <f>IF(tbl_Customers[[#This Row],[total_eve_calls]]&lt;=80,"Low Calls",
IF(tbl_Customers[[#This Row],[total_eve_calls]]&lt;=120,"Medium Calls","High Calls"))</f>
        <v>Medium Calls</v>
      </c>
      <c r="AA3670" s="30" t="str">
        <f>IF(tbl_Customers[[#This Row],[total_eve_charge]]&lt;=15,"Low Charges",
IF(tbl_Customers[[#This Row],[total_eve_charge]]&lt;=20,"Medium Charges","High Charges"))</f>
        <v>Low Charges</v>
      </c>
      <c r="AB36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0" s="30" t="str">
        <f>IF(tbl_Customers[[#This Row],[number_vmail_messages]] = 0, "No Usage", IF(tbl_Customers[[#This Row],[number_vmail_messages]] &lt;= 20, "Low Usage", IF(tbl_Customers[[#This Row],[number_vmail_messages]] &lt;= 40, "Medium Usgae", "High Usage")))</f>
        <v>No Usage</v>
      </c>
      <c r="AD3670" s="30" t="str">
        <f>IF(tbl_Customers[[#This Row],[total_day_minutes]]&lt;=150,"Low Usage", IF(tbl_Customers[[#This Row],[total_day_minutes]]&lt;=200,"Medium Usage", IF(tbl_Customers[[#This Row],[total_day_minutes]]&lt;=250,"High Usage","Very High Usage")))</f>
        <v>Medium Usage</v>
      </c>
      <c r="AE3670" s="30" t="str">
        <f>IF(tbl_Customers[[#This Row],[total_intl_calls]]&lt;=5,"Low Calls", IF(tbl_Customers[[#This Row],[total_intl_calls]]&lt;=10, "Medium Calls", "High Calls"))</f>
        <v>Low Calls</v>
      </c>
    </row>
    <row r="3671" spans="1:31"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c r="W3671" t="str">
        <f>IF(tbl_Customers[[#This Row],[number_customer_service_calls]] &lt;= 1, "0-1 Calls", IF(tbl_Customers[[#This Row],[number_customer_service_calls]] &lt;= 3, "2-3 Calls", IF(tbl_Customers[[#This Row],[number_customer_service_calls]] &lt;=5, "4-5 Calls", "6+ Calls")))</f>
        <v>0-1 Calls</v>
      </c>
      <c r="X3671" t="str">
        <f>IF(tbl_Customers[[#This Row],[account_length]] &lt;= 50, "0-50", IF(tbl_Customers[[#This Row],[account_length]] &lt;=100, "51-100", IF(tbl_Customers[[#This Row],[account_length]] &lt;= 150, "101-150", "151+")))</f>
        <v>51-100</v>
      </c>
      <c r="Y3671" s="30" t="str">
        <f>IF(tbl_Customers[[#This Row],[total_intl_charge]] &lt;= 3, "Low Charges", "High Charges")</f>
        <v>High Charges</v>
      </c>
      <c r="Z3671" s="30" t="str">
        <f>IF(tbl_Customers[[#This Row],[total_eve_calls]]&lt;=80,"Low Calls",
IF(tbl_Customers[[#This Row],[total_eve_calls]]&lt;=120,"Medium Calls","High Calls"))</f>
        <v>Low Calls</v>
      </c>
      <c r="AA3671" s="30" t="str">
        <f>IF(tbl_Customers[[#This Row],[total_eve_charge]]&lt;=15,"Low Charges",
IF(tbl_Customers[[#This Row],[total_eve_charge]]&lt;=20,"Medium Charges","High Charges"))</f>
        <v>Low Charges</v>
      </c>
      <c r="AB36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1" s="30" t="str">
        <f>IF(tbl_Customers[[#This Row],[number_vmail_messages]] = 0, "No Usage", IF(tbl_Customers[[#This Row],[number_vmail_messages]] &lt;= 20, "Low Usage", IF(tbl_Customers[[#This Row],[number_vmail_messages]] &lt;= 40, "Medium Usgae", "High Usage")))</f>
        <v>No Usage</v>
      </c>
      <c r="AD3671" s="30" t="str">
        <f>IF(tbl_Customers[[#This Row],[total_day_minutes]]&lt;=150,"Low Usage", IF(tbl_Customers[[#This Row],[total_day_minutes]]&lt;=200,"Medium Usage", IF(tbl_Customers[[#This Row],[total_day_minutes]]&lt;=250,"High Usage","Very High Usage")))</f>
        <v>Very High Usage</v>
      </c>
      <c r="AE3671" s="30" t="str">
        <f>IF(tbl_Customers[[#This Row],[total_intl_calls]]&lt;=5,"Low Calls", IF(tbl_Customers[[#This Row],[total_intl_calls]]&lt;=10, "Medium Calls", "High Calls"))</f>
        <v>Medium Calls</v>
      </c>
    </row>
    <row r="3672" spans="1:31"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c r="W3672" t="str">
        <f>IF(tbl_Customers[[#This Row],[number_customer_service_calls]] &lt;= 1, "0-1 Calls", IF(tbl_Customers[[#This Row],[number_customer_service_calls]] &lt;= 3, "2-3 Calls", IF(tbl_Customers[[#This Row],[number_customer_service_calls]] &lt;=5, "4-5 Calls", "6+ Calls")))</f>
        <v>0-1 Calls</v>
      </c>
      <c r="X3672" t="str">
        <f>IF(tbl_Customers[[#This Row],[account_length]] &lt;= 50, "0-50", IF(tbl_Customers[[#This Row],[account_length]] &lt;=100, "51-100", IF(tbl_Customers[[#This Row],[account_length]] &lt;= 150, "101-150", "151+")))</f>
        <v>151+</v>
      </c>
      <c r="Y3672" s="30" t="str">
        <f>IF(tbl_Customers[[#This Row],[total_intl_charge]] &lt;= 3, "Low Charges", "High Charges")</f>
        <v>High Charges</v>
      </c>
      <c r="Z3672" s="30" t="str">
        <f>IF(tbl_Customers[[#This Row],[total_eve_calls]]&lt;=80,"Low Calls",
IF(tbl_Customers[[#This Row],[total_eve_calls]]&lt;=120,"Medium Calls","High Calls"))</f>
        <v>Medium Calls</v>
      </c>
      <c r="AA3672" s="30" t="str">
        <f>IF(tbl_Customers[[#This Row],[total_eve_charge]]&lt;=15,"Low Charges",
IF(tbl_Customers[[#This Row],[total_eve_charge]]&lt;=20,"Medium Charges","High Charges"))</f>
        <v>Low Charges</v>
      </c>
      <c r="AB36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2" s="30" t="str">
        <f>IF(tbl_Customers[[#This Row],[number_vmail_messages]] = 0, "No Usage", IF(tbl_Customers[[#This Row],[number_vmail_messages]] &lt;= 20, "Low Usage", IF(tbl_Customers[[#This Row],[number_vmail_messages]] &lt;= 40, "Medium Usgae", "High Usage")))</f>
        <v>No Usage</v>
      </c>
      <c r="AD3672" s="30" t="str">
        <f>IF(tbl_Customers[[#This Row],[total_day_minutes]]&lt;=150,"Low Usage", IF(tbl_Customers[[#This Row],[total_day_minutes]]&lt;=200,"Medium Usage", IF(tbl_Customers[[#This Row],[total_day_minutes]]&lt;=250,"High Usage","Very High Usage")))</f>
        <v>Low Usage</v>
      </c>
      <c r="AE3672" s="30" t="str">
        <f>IF(tbl_Customers[[#This Row],[total_intl_calls]]&lt;=5,"Low Calls", IF(tbl_Customers[[#This Row],[total_intl_calls]]&lt;=10, "Medium Calls", "High Calls"))</f>
        <v>Low Calls</v>
      </c>
    </row>
    <row r="3673" spans="1:31"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c r="W3673" t="str">
        <f>IF(tbl_Customers[[#This Row],[number_customer_service_calls]] &lt;= 1, "0-1 Calls", IF(tbl_Customers[[#This Row],[number_customer_service_calls]] &lt;= 3, "2-3 Calls", IF(tbl_Customers[[#This Row],[number_customer_service_calls]] &lt;=5, "4-5 Calls", "6+ Calls")))</f>
        <v>0-1 Calls</v>
      </c>
      <c r="X3673" t="str">
        <f>IF(tbl_Customers[[#This Row],[account_length]] &lt;= 50, "0-50", IF(tbl_Customers[[#This Row],[account_length]] &lt;=100, "51-100", IF(tbl_Customers[[#This Row],[account_length]] &lt;= 150, "101-150", "151+")))</f>
        <v>101-150</v>
      </c>
      <c r="Y3673" s="30" t="str">
        <f>IF(tbl_Customers[[#This Row],[total_intl_charge]] &lt;= 3, "Low Charges", "High Charges")</f>
        <v>High Charges</v>
      </c>
      <c r="Z3673" s="30" t="str">
        <f>IF(tbl_Customers[[#This Row],[total_eve_calls]]&lt;=80,"Low Calls",
IF(tbl_Customers[[#This Row],[total_eve_calls]]&lt;=120,"Medium Calls","High Calls"))</f>
        <v>Medium Calls</v>
      </c>
      <c r="AA3673" s="30" t="str">
        <f>IF(tbl_Customers[[#This Row],[total_eve_charge]]&lt;=15,"Low Charges",
IF(tbl_Customers[[#This Row],[total_eve_charge]]&lt;=20,"Medium Charges","High Charges"))</f>
        <v>Low Charges</v>
      </c>
      <c r="AB36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3" s="30" t="str">
        <f>IF(tbl_Customers[[#This Row],[number_vmail_messages]] = 0, "No Usage", IF(tbl_Customers[[#This Row],[number_vmail_messages]] &lt;= 20, "Low Usage", IF(tbl_Customers[[#This Row],[number_vmail_messages]] &lt;= 40, "Medium Usgae", "High Usage")))</f>
        <v>No Usage</v>
      </c>
      <c r="AD3673" s="30" t="str">
        <f>IF(tbl_Customers[[#This Row],[total_day_minutes]]&lt;=150,"Low Usage", IF(tbl_Customers[[#This Row],[total_day_minutes]]&lt;=200,"Medium Usage", IF(tbl_Customers[[#This Row],[total_day_minutes]]&lt;=250,"High Usage","Very High Usage")))</f>
        <v>Medium Usage</v>
      </c>
      <c r="AE3673" s="30" t="str">
        <f>IF(tbl_Customers[[#This Row],[total_intl_calls]]&lt;=5,"Low Calls", IF(tbl_Customers[[#This Row],[total_intl_calls]]&lt;=10, "Medium Calls", "High Calls"))</f>
        <v>Low Calls</v>
      </c>
    </row>
    <row r="3674" spans="1:31"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c r="W3674" t="str">
        <f>IF(tbl_Customers[[#This Row],[number_customer_service_calls]] &lt;= 1, "0-1 Calls", IF(tbl_Customers[[#This Row],[number_customer_service_calls]] &lt;= 3, "2-3 Calls", IF(tbl_Customers[[#This Row],[number_customer_service_calls]] &lt;=5, "4-5 Calls", "6+ Calls")))</f>
        <v>2-3 Calls</v>
      </c>
      <c r="X3674" t="str">
        <f>IF(tbl_Customers[[#This Row],[account_length]] &lt;= 50, "0-50", IF(tbl_Customers[[#This Row],[account_length]] &lt;=100, "51-100", IF(tbl_Customers[[#This Row],[account_length]] &lt;= 150, "101-150", "151+")))</f>
        <v>101-150</v>
      </c>
      <c r="Y3674" s="30" t="str">
        <f>IF(tbl_Customers[[#This Row],[total_intl_charge]] &lt;= 3, "Low Charges", "High Charges")</f>
        <v>High Charges</v>
      </c>
      <c r="Z3674" s="30" t="str">
        <f>IF(tbl_Customers[[#This Row],[total_eve_calls]]&lt;=80,"Low Calls",
IF(tbl_Customers[[#This Row],[total_eve_calls]]&lt;=120,"Medium Calls","High Calls"))</f>
        <v>Medium Calls</v>
      </c>
      <c r="AA3674" s="30" t="str">
        <f>IF(tbl_Customers[[#This Row],[total_eve_charge]]&lt;=15,"Low Charges",
IF(tbl_Customers[[#This Row],[total_eve_charge]]&lt;=20,"Medium Charges","High Charges"))</f>
        <v>Medium Charges</v>
      </c>
      <c r="AB36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4" s="30" t="str">
        <f>IF(tbl_Customers[[#This Row],[number_vmail_messages]] = 0, "No Usage", IF(tbl_Customers[[#This Row],[number_vmail_messages]] &lt;= 20, "Low Usage", IF(tbl_Customers[[#This Row],[number_vmail_messages]] &lt;= 40, "Medium Usgae", "High Usage")))</f>
        <v>No Usage</v>
      </c>
      <c r="AD3674" s="30" t="str">
        <f>IF(tbl_Customers[[#This Row],[total_day_minutes]]&lt;=150,"Low Usage", IF(tbl_Customers[[#This Row],[total_day_minutes]]&lt;=200,"Medium Usage", IF(tbl_Customers[[#This Row],[total_day_minutes]]&lt;=250,"High Usage","Very High Usage")))</f>
        <v>Low Usage</v>
      </c>
      <c r="AE3674" s="30" t="str">
        <f>IF(tbl_Customers[[#This Row],[total_intl_calls]]&lt;=5,"Low Calls", IF(tbl_Customers[[#This Row],[total_intl_calls]]&lt;=10, "Medium Calls", "High Calls"))</f>
        <v>Low Calls</v>
      </c>
    </row>
    <row r="3675" spans="1:31"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c r="W3675" t="str">
        <f>IF(tbl_Customers[[#This Row],[number_customer_service_calls]] &lt;= 1, "0-1 Calls", IF(tbl_Customers[[#This Row],[number_customer_service_calls]] &lt;= 3, "2-3 Calls", IF(tbl_Customers[[#This Row],[number_customer_service_calls]] &lt;=5, "4-5 Calls", "6+ Calls")))</f>
        <v>0-1 Calls</v>
      </c>
      <c r="X3675" t="str">
        <f>IF(tbl_Customers[[#This Row],[account_length]] &lt;= 50, "0-50", IF(tbl_Customers[[#This Row],[account_length]] &lt;=100, "51-100", IF(tbl_Customers[[#This Row],[account_length]] &lt;= 150, "101-150", "151+")))</f>
        <v>51-100</v>
      </c>
      <c r="Y3675" s="30" t="str">
        <f>IF(tbl_Customers[[#This Row],[total_intl_charge]] &lt;= 3, "Low Charges", "High Charges")</f>
        <v>Low Charges</v>
      </c>
      <c r="Z3675" s="30" t="str">
        <f>IF(tbl_Customers[[#This Row],[total_eve_calls]]&lt;=80,"Low Calls",
IF(tbl_Customers[[#This Row],[total_eve_calls]]&lt;=120,"Medium Calls","High Calls"))</f>
        <v>Medium Calls</v>
      </c>
      <c r="AA3675" s="30" t="str">
        <f>IF(tbl_Customers[[#This Row],[total_eve_charge]]&lt;=15,"Low Charges",
IF(tbl_Customers[[#This Row],[total_eve_charge]]&lt;=20,"Medium Charges","High Charges"))</f>
        <v>High Charges</v>
      </c>
      <c r="AB36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5" s="30" t="str">
        <f>IF(tbl_Customers[[#This Row],[number_vmail_messages]] = 0, "No Usage", IF(tbl_Customers[[#This Row],[number_vmail_messages]] &lt;= 20, "Low Usage", IF(tbl_Customers[[#This Row],[number_vmail_messages]] &lt;= 40, "Medium Usgae", "High Usage")))</f>
        <v>Medium Usgae</v>
      </c>
      <c r="AD3675" s="30" t="str">
        <f>IF(tbl_Customers[[#This Row],[total_day_minutes]]&lt;=150,"Low Usage", IF(tbl_Customers[[#This Row],[total_day_minutes]]&lt;=200,"Medium Usage", IF(tbl_Customers[[#This Row],[total_day_minutes]]&lt;=250,"High Usage","Very High Usage")))</f>
        <v>High Usage</v>
      </c>
      <c r="AE3675" s="30" t="str">
        <f>IF(tbl_Customers[[#This Row],[total_intl_calls]]&lt;=5,"Low Calls", IF(tbl_Customers[[#This Row],[total_intl_calls]]&lt;=10, "Medium Calls", "High Calls"))</f>
        <v>Medium Calls</v>
      </c>
    </row>
    <row r="3676" spans="1:31"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c r="W3676" t="str">
        <f>IF(tbl_Customers[[#This Row],[number_customer_service_calls]] &lt;= 1, "0-1 Calls", IF(tbl_Customers[[#This Row],[number_customer_service_calls]] &lt;= 3, "2-3 Calls", IF(tbl_Customers[[#This Row],[number_customer_service_calls]] &lt;=5, "4-5 Calls", "6+ Calls")))</f>
        <v>2-3 Calls</v>
      </c>
      <c r="X3676" t="str">
        <f>IF(tbl_Customers[[#This Row],[account_length]] &lt;= 50, "0-50", IF(tbl_Customers[[#This Row],[account_length]] &lt;=100, "51-100", IF(tbl_Customers[[#This Row],[account_length]] &lt;= 150, "101-150", "151+")))</f>
        <v>51-100</v>
      </c>
      <c r="Y3676" s="30" t="str">
        <f>IF(tbl_Customers[[#This Row],[total_intl_charge]] &lt;= 3, "Low Charges", "High Charges")</f>
        <v>High Charges</v>
      </c>
      <c r="Z3676" s="30" t="str">
        <f>IF(tbl_Customers[[#This Row],[total_eve_calls]]&lt;=80,"Low Calls",
IF(tbl_Customers[[#This Row],[total_eve_calls]]&lt;=120,"Medium Calls","High Calls"))</f>
        <v>Medium Calls</v>
      </c>
      <c r="AA3676" s="30" t="str">
        <f>IF(tbl_Customers[[#This Row],[total_eve_charge]]&lt;=15,"Low Charges",
IF(tbl_Customers[[#This Row],[total_eve_charge]]&lt;=20,"Medium Charges","High Charges"))</f>
        <v>Medium Charges</v>
      </c>
      <c r="AB36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6" s="30" t="str">
        <f>IF(tbl_Customers[[#This Row],[number_vmail_messages]] = 0, "No Usage", IF(tbl_Customers[[#This Row],[number_vmail_messages]] &lt;= 20, "Low Usage", IF(tbl_Customers[[#This Row],[number_vmail_messages]] &lt;= 40, "Medium Usgae", "High Usage")))</f>
        <v>No Usage</v>
      </c>
      <c r="AD3676" s="30" t="str">
        <f>IF(tbl_Customers[[#This Row],[total_day_minutes]]&lt;=150,"Low Usage", IF(tbl_Customers[[#This Row],[total_day_minutes]]&lt;=200,"Medium Usage", IF(tbl_Customers[[#This Row],[total_day_minutes]]&lt;=250,"High Usage","Very High Usage")))</f>
        <v>Medium Usage</v>
      </c>
      <c r="AE3676" s="30" t="str">
        <f>IF(tbl_Customers[[#This Row],[total_intl_calls]]&lt;=5,"Low Calls", IF(tbl_Customers[[#This Row],[total_intl_calls]]&lt;=10, "Medium Calls", "High Calls"))</f>
        <v>Low Calls</v>
      </c>
    </row>
    <row r="3677" spans="1:31"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c r="W3677" t="str">
        <f>IF(tbl_Customers[[#This Row],[number_customer_service_calls]] &lt;= 1, "0-1 Calls", IF(tbl_Customers[[#This Row],[number_customer_service_calls]] &lt;= 3, "2-3 Calls", IF(tbl_Customers[[#This Row],[number_customer_service_calls]] &lt;=5, "4-5 Calls", "6+ Calls")))</f>
        <v>0-1 Calls</v>
      </c>
      <c r="X3677" t="str">
        <f>IF(tbl_Customers[[#This Row],[account_length]] &lt;= 50, "0-50", IF(tbl_Customers[[#This Row],[account_length]] &lt;=100, "51-100", IF(tbl_Customers[[#This Row],[account_length]] &lt;= 150, "101-150", "151+")))</f>
        <v>101-150</v>
      </c>
      <c r="Y3677" s="30" t="str">
        <f>IF(tbl_Customers[[#This Row],[total_intl_charge]] &lt;= 3, "Low Charges", "High Charges")</f>
        <v>Low Charges</v>
      </c>
      <c r="Z3677" s="30" t="str">
        <f>IF(tbl_Customers[[#This Row],[total_eve_calls]]&lt;=80,"Low Calls",
IF(tbl_Customers[[#This Row],[total_eve_calls]]&lt;=120,"Medium Calls","High Calls"))</f>
        <v>Low Calls</v>
      </c>
      <c r="AA3677" s="30" t="str">
        <f>IF(tbl_Customers[[#This Row],[total_eve_charge]]&lt;=15,"Low Charges",
IF(tbl_Customers[[#This Row],[total_eve_charge]]&lt;=20,"Medium Charges","High Charges"))</f>
        <v>Medium Charges</v>
      </c>
      <c r="AB36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77" s="30" t="str">
        <f>IF(tbl_Customers[[#This Row],[number_vmail_messages]] = 0, "No Usage", IF(tbl_Customers[[#This Row],[number_vmail_messages]] &lt;= 20, "Low Usage", IF(tbl_Customers[[#This Row],[number_vmail_messages]] &lt;= 40, "Medium Usgae", "High Usage")))</f>
        <v>High Usage</v>
      </c>
      <c r="AD3677" s="30" t="str">
        <f>IF(tbl_Customers[[#This Row],[total_day_minutes]]&lt;=150,"Low Usage", IF(tbl_Customers[[#This Row],[total_day_minutes]]&lt;=200,"Medium Usage", IF(tbl_Customers[[#This Row],[total_day_minutes]]&lt;=250,"High Usage","Very High Usage")))</f>
        <v>High Usage</v>
      </c>
      <c r="AE3677" s="30" t="str">
        <f>IF(tbl_Customers[[#This Row],[total_intl_calls]]&lt;=5,"Low Calls", IF(tbl_Customers[[#This Row],[total_intl_calls]]&lt;=10, "Medium Calls", "High Calls"))</f>
        <v>Medium Calls</v>
      </c>
    </row>
    <row r="3678" spans="1:31"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c r="W3678" t="str">
        <f>IF(tbl_Customers[[#This Row],[number_customer_service_calls]] &lt;= 1, "0-1 Calls", IF(tbl_Customers[[#This Row],[number_customer_service_calls]] &lt;= 3, "2-3 Calls", IF(tbl_Customers[[#This Row],[number_customer_service_calls]] &lt;=5, "4-5 Calls", "6+ Calls")))</f>
        <v>2-3 Calls</v>
      </c>
      <c r="X3678" t="str">
        <f>IF(tbl_Customers[[#This Row],[account_length]] &lt;= 50, "0-50", IF(tbl_Customers[[#This Row],[account_length]] &lt;=100, "51-100", IF(tbl_Customers[[#This Row],[account_length]] &lt;= 150, "101-150", "151+")))</f>
        <v>51-100</v>
      </c>
      <c r="Y3678" s="30" t="str">
        <f>IF(tbl_Customers[[#This Row],[total_intl_charge]] &lt;= 3, "Low Charges", "High Charges")</f>
        <v>Low Charges</v>
      </c>
      <c r="Z3678" s="30" t="str">
        <f>IF(tbl_Customers[[#This Row],[total_eve_calls]]&lt;=80,"Low Calls",
IF(tbl_Customers[[#This Row],[total_eve_calls]]&lt;=120,"Medium Calls","High Calls"))</f>
        <v>Medium Calls</v>
      </c>
      <c r="AA3678" s="30" t="str">
        <f>IF(tbl_Customers[[#This Row],[total_eve_charge]]&lt;=15,"Low Charges",
IF(tbl_Customers[[#This Row],[total_eve_charge]]&lt;=20,"Medium Charges","High Charges"))</f>
        <v>Medium Charges</v>
      </c>
      <c r="AB36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678" s="30" t="str">
        <f>IF(tbl_Customers[[#This Row],[number_vmail_messages]] = 0, "No Usage", IF(tbl_Customers[[#This Row],[number_vmail_messages]] &lt;= 20, "Low Usage", IF(tbl_Customers[[#This Row],[number_vmail_messages]] &lt;= 40, "Medium Usgae", "High Usage")))</f>
        <v>No Usage</v>
      </c>
      <c r="AD3678" s="30" t="str">
        <f>IF(tbl_Customers[[#This Row],[total_day_minutes]]&lt;=150,"Low Usage", IF(tbl_Customers[[#This Row],[total_day_minutes]]&lt;=200,"Medium Usage", IF(tbl_Customers[[#This Row],[total_day_minutes]]&lt;=250,"High Usage","Very High Usage")))</f>
        <v>Medium Usage</v>
      </c>
      <c r="AE3678" s="30" t="str">
        <f>IF(tbl_Customers[[#This Row],[total_intl_calls]]&lt;=5,"Low Calls", IF(tbl_Customers[[#This Row],[total_intl_calls]]&lt;=10, "Medium Calls", "High Calls"))</f>
        <v>Medium Calls</v>
      </c>
    </row>
    <row r="3679" spans="1:31"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c r="W3679" t="str">
        <f>IF(tbl_Customers[[#This Row],[number_customer_service_calls]] &lt;= 1, "0-1 Calls", IF(tbl_Customers[[#This Row],[number_customer_service_calls]] &lt;= 3, "2-3 Calls", IF(tbl_Customers[[#This Row],[number_customer_service_calls]] &lt;=5, "4-5 Calls", "6+ Calls")))</f>
        <v>0-1 Calls</v>
      </c>
      <c r="X3679" t="str">
        <f>IF(tbl_Customers[[#This Row],[account_length]] &lt;= 50, "0-50", IF(tbl_Customers[[#This Row],[account_length]] &lt;=100, "51-100", IF(tbl_Customers[[#This Row],[account_length]] &lt;= 150, "101-150", "151+")))</f>
        <v>101-150</v>
      </c>
      <c r="Y3679" s="30" t="str">
        <f>IF(tbl_Customers[[#This Row],[total_intl_charge]] &lt;= 3, "Low Charges", "High Charges")</f>
        <v>Low Charges</v>
      </c>
      <c r="Z3679" s="30" t="str">
        <f>IF(tbl_Customers[[#This Row],[total_eve_calls]]&lt;=80,"Low Calls",
IF(tbl_Customers[[#This Row],[total_eve_calls]]&lt;=120,"Medium Calls","High Calls"))</f>
        <v>Medium Calls</v>
      </c>
      <c r="AA3679" s="30" t="str">
        <f>IF(tbl_Customers[[#This Row],[total_eve_charge]]&lt;=15,"Low Charges",
IF(tbl_Customers[[#This Row],[total_eve_charge]]&lt;=20,"Medium Charges","High Charges"))</f>
        <v>Medium Charges</v>
      </c>
      <c r="AB36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79" s="30" t="str">
        <f>IF(tbl_Customers[[#This Row],[number_vmail_messages]] = 0, "No Usage", IF(tbl_Customers[[#This Row],[number_vmail_messages]] &lt;= 20, "Low Usage", IF(tbl_Customers[[#This Row],[number_vmail_messages]] &lt;= 40, "Medium Usgae", "High Usage")))</f>
        <v>No Usage</v>
      </c>
      <c r="AD3679" s="30" t="str">
        <f>IF(tbl_Customers[[#This Row],[total_day_minutes]]&lt;=150,"Low Usage", IF(tbl_Customers[[#This Row],[total_day_minutes]]&lt;=200,"Medium Usage", IF(tbl_Customers[[#This Row],[total_day_minutes]]&lt;=250,"High Usage","Very High Usage")))</f>
        <v>Medium Usage</v>
      </c>
      <c r="AE3679" s="30" t="str">
        <f>IF(tbl_Customers[[#This Row],[total_intl_calls]]&lt;=5,"Low Calls", IF(tbl_Customers[[#This Row],[total_intl_calls]]&lt;=10, "Medium Calls", "High Calls"))</f>
        <v>Low Calls</v>
      </c>
    </row>
    <row r="3680" spans="1:31"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c r="W3680" t="str">
        <f>IF(tbl_Customers[[#This Row],[number_customer_service_calls]] &lt;= 1, "0-1 Calls", IF(tbl_Customers[[#This Row],[number_customer_service_calls]] &lt;= 3, "2-3 Calls", IF(tbl_Customers[[#This Row],[number_customer_service_calls]] &lt;=5, "4-5 Calls", "6+ Calls")))</f>
        <v>0-1 Calls</v>
      </c>
      <c r="X3680" t="str">
        <f>IF(tbl_Customers[[#This Row],[account_length]] &lt;= 50, "0-50", IF(tbl_Customers[[#This Row],[account_length]] &lt;=100, "51-100", IF(tbl_Customers[[#This Row],[account_length]] &lt;= 150, "101-150", "151+")))</f>
        <v>51-100</v>
      </c>
      <c r="Y3680" s="30" t="str">
        <f>IF(tbl_Customers[[#This Row],[total_intl_charge]] &lt;= 3, "Low Charges", "High Charges")</f>
        <v>High Charges</v>
      </c>
      <c r="Z3680" s="30" t="str">
        <f>IF(tbl_Customers[[#This Row],[total_eve_calls]]&lt;=80,"Low Calls",
IF(tbl_Customers[[#This Row],[total_eve_calls]]&lt;=120,"Medium Calls","High Calls"))</f>
        <v>Medium Calls</v>
      </c>
      <c r="AA3680" s="30" t="str">
        <f>IF(tbl_Customers[[#This Row],[total_eve_charge]]&lt;=15,"Low Charges",
IF(tbl_Customers[[#This Row],[total_eve_charge]]&lt;=20,"Medium Charges","High Charges"))</f>
        <v>Medium Charges</v>
      </c>
      <c r="AB36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0" s="30" t="str">
        <f>IF(tbl_Customers[[#This Row],[number_vmail_messages]] = 0, "No Usage", IF(tbl_Customers[[#This Row],[number_vmail_messages]] &lt;= 20, "Low Usage", IF(tbl_Customers[[#This Row],[number_vmail_messages]] &lt;= 40, "Medium Usgae", "High Usage")))</f>
        <v>Medium Usgae</v>
      </c>
      <c r="AD3680" s="30" t="str">
        <f>IF(tbl_Customers[[#This Row],[total_day_minutes]]&lt;=150,"Low Usage", IF(tbl_Customers[[#This Row],[total_day_minutes]]&lt;=200,"Medium Usage", IF(tbl_Customers[[#This Row],[total_day_minutes]]&lt;=250,"High Usage","Very High Usage")))</f>
        <v>Medium Usage</v>
      </c>
      <c r="AE3680" s="30" t="str">
        <f>IF(tbl_Customers[[#This Row],[total_intl_calls]]&lt;=5,"Low Calls", IF(tbl_Customers[[#This Row],[total_intl_calls]]&lt;=10, "Medium Calls", "High Calls"))</f>
        <v>Low Calls</v>
      </c>
    </row>
    <row r="3681" spans="1:31"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c r="W3681" t="str">
        <f>IF(tbl_Customers[[#This Row],[number_customer_service_calls]] &lt;= 1, "0-1 Calls", IF(tbl_Customers[[#This Row],[number_customer_service_calls]] &lt;= 3, "2-3 Calls", IF(tbl_Customers[[#This Row],[number_customer_service_calls]] &lt;=5, "4-5 Calls", "6+ Calls")))</f>
        <v>2-3 Calls</v>
      </c>
      <c r="X3681" t="str">
        <f>IF(tbl_Customers[[#This Row],[account_length]] &lt;= 50, "0-50", IF(tbl_Customers[[#This Row],[account_length]] &lt;=100, "51-100", IF(tbl_Customers[[#This Row],[account_length]] &lt;= 150, "101-150", "151+")))</f>
        <v>151+</v>
      </c>
      <c r="Y3681" s="30" t="str">
        <f>IF(tbl_Customers[[#This Row],[total_intl_charge]] &lt;= 3, "Low Charges", "High Charges")</f>
        <v>Low Charges</v>
      </c>
      <c r="Z3681" s="30" t="str">
        <f>IF(tbl_Customers[[#This Row],[total_eve_calls]]&lt;=80,"Low Calls",
IF(tbl_Customers[[#This Row],[total_eve_calls]]&lt;=120,"Medium Calls","High Calls"))</f>
        <v>Low Calls</v>
      </c>
      <c r="AA3681" s="30" t="str">
        <f>IF(tbl_Customers[[#This Row],[total_eve_charge]]&lt;=15,"Low Charges",
IF(tbl_Customers[[#This Row],[total_eve_charge]]&lt;=20,"Medium Charges","High Charges"))</f>
        <v>Medium Charges</v>
      </c>
      <c r="AB36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1" s="30" t="str">
        <f>IF(tbl_Customers[[#This Row],[number_vmail_messages]] = 0, "No Usage", IF(tbl_Customers[[#This Row],[number_vmail_messages]] &lt;= 20, "Low Usage", IF(tbl_Customers[[#This Row],[number_vmail_messages]] &lt;= 40, "Medium Usgae", "High Usage")))</f>
        <v>No Usage</v>
      </c>
      <c r="AD3681" s="30" t="str">
        <f>IF(tbl_Customers[[#This Row],[total_day_minutes]]&lt;=150,"Low Usage", IF(tbl_Customers[[#This Row],[total_day_minutes]]&lt;=200,"Medium Usage", IF(tbl_Customers[[#This Row],[total_day_minutes]]&lt;=250,"High Usage","Very High Usage")))</f>
        <v>High Usage</v>
      </c>
      <c r="AE3681" s="30" t="str">
        <f>IF(tbl_Customers[[#This Row],[total_intl_calls]]&lt;=5,"Low Calls", IF(tbl_Customers[[#This Row],[total_intl_calls]]&lt;=10, "Medium Calls", "High Calls"))</f>
        <v>Medium Calls</v>
      </c>
    </row>
    <row r="3682" spans="1:31"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c r="W3682" t="str">
        <f>IF(tbl_Customers[[#This Row],[number_customer_service_calls]] &lt;= 1, "0-1 Calls", IF(tbl_Customers[[#This Row],[number_customer_service_calls]] &lt;= 3, "2-3 Calls", IF(tbl_Customers[[#This Row],[number_customer_service_calls]] &lt;=5, "4-5 Calls", "6+ Calls")))</f>
        <v>2-3 Calls</v>
      </c>
      <c r="X3682" t="str">
        <f>IF(tbl_Customers[[#This Row],[account_length]] &lt;= 50, "0-50", IF(tbl_Customers[[#This Row],[account_length]] &lt;=100, "51-100", IF(tbl_Customers[[#This Row],[account_length]] &lt;= 150, "101-150", "151+")))</f>
        <v>51-100</v>
      </c>
      <c r="Y3682" s="30" t="str">
        <f>IF(tbl_Customers[[#This Row],[total_intl_charge]] &lt;= 3, "Low Charges", "High Charges")</f>
        <v>High Charges</v>
      </c>
      <c r="Z3682" s="30" t="str">
        <f>IF(tbl_Customers[[#This Row],[total_eve_calls]]&lt;=80,"Low Calls",
IF(tbl_Customers[[#This Row],[total_eve_calls]]&lt;=120,"Medium Calls","High Calls"))</f>
        <v>Medium Calls</v>
      </c>
      <c r="AA3682" s="30" t="str">
        <f>IF(tbl_Customers[[#This Row],[total_eve_charge]]&lt;=15,"Low Charges",
IF(tbl_Customers[[#This Row],[total_eve_charge]]&lt;=20,"Medium Charges","High Charges"))</f>
        <v>Medium Charges</v>
      </c>
      <c r="AB36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2" s="30" t="str">
        <f>IF(tbl_Customers[[#This Row],[number_vmail_messages]] = 0, "No Usage", IF(tbl_Customers[[#This Row],[number_vmail_messages]] &lt;= 20, "Low Usage", IF(tbl_Customers[[#This Row],[number_vmail_messages]] &lt;= 40, "Medium Usgae", "High Usage")))</f>
        <v>No Usage</v>
      </c>
      <c r="AD3682" s="30" t="str">
        <f>IF(tbl_Customers[[#This Row],[total_day_minutes]]&lt;=150,"Low Usage", IF(tbl_Customers[[#This Row],[total_day_minutes]]&lt;=200,"Medium Usage", IF(tbl_Customers[[#This Row],[total_day_minutes]]&lt;=250,"High Usage","Very High Usage")))</f>
        <v>Medium Usage</v>
      </c>
      <c r="AE3682" s="30" t="str">
        <f>IF(tbl_Customers[[#This Row],[total_intl_calls]]&lt;=5,"Low Calls", IF(tbl_Customers[[#This Row],[total_intl_calls]]&lt;=10, "Medium Calls", "High Calls"))</f>
        <v>Low Calls</v>
      </c>
    </row>
    <row r="3683" spans="1:31"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c r="W3683" t="str">
        <f>IF(tbl_Customers[[#This Row],[number_customer_service_calls]] &lt;= 1, "0-1 Calls", IF(tbl_Customers[[#This Row],[number_customer_service_calls]] &lt;= 3, "2-3 Calls", IF(tbl_Customers[[#This Row],[number_customer_service_calls]] &lt;=5, "4-5 Calls", "6+ Calls")))</f>
        <v>2-3 Calls</v>
      </c>
      <c r="X3683" t="str">
        <f>IF(tbl_Customers[[#This Row],[account_length]] &lt;= 50, "0-50", IF(tbl_Customers[[#This Row],[account_length]] &lt;=100, "51-100", IF(tbl_Customers[[#This Row],[account_length]] &lt;= 150, "101-150", "151+")))</f>
        <v>151+</v>
      </c>
      <c r="Y3683" s="30" t="str">
        <f>IF(tbl_Customers[[#This Row],[total_intl_charge]] &lt;= 3, "Low Charges", "High Charges")</f>
        <v>Low Charges</v>
      </c>
      <c r="Z3683" s="30" t="str">
        <f>IF(tbl_Customers[[#This Row],[total_eve_calls]]&lt;=80,"Low Calls",
IF(tbl_Customers[[#This Row],[total_eve_calls]]&lt;=120,"Medium Calls","High Calls"))</f>
        <v>Low Calls</v>
      </c>
      <c r="AA3683" s="30" t="str">
        <f>IF(tbl_Customers[[#This Row],[total_eve_charge]]&lt;=15,"Low Charges",
IF(tbl_Customers[[#This Row],[total_eve_charge]]&lt;=20,"Medium Charges","High Charges"))</f>
        <v>Medium Charges</v>
      </c>
      <c r="AB36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3" s="30" t="str">
        <f>IF(tbl_Customers[[#This Row],[number_vmail_messages]] = 0, "No Usage", IF(tbl_Customers[[#This Row],[number_vmail_messages]] &lt;= 20, "Low Usage", IF(tbl_Customers[[#This Row],[number_vmail_messages]] &lt;= 40, "Medium Usgae", "High Usage")))</f>
        <v>Medium Usgae</v>
      </c>
      <c r="AD3683" s="30" t="str">
        <f>IF(tbl_Customers[[#This Row],[total_day_minutes]]&lt;=150,"Low Usage", IF(tbl_Customers[[#This Row],[total_day_minutes]]&lt;=200,"Medium Usage", IF(tbl_Customers[[#This Row],[total_day_minutes]]&lt;=250,"High Usage","Very High Usage")))</f>
        <v>Medium Usage</v>
      </c>
      <c r="AE3683" s="30" t="str">
        <f>IF(tbl_Customers[[#This Row],[total_intl_calls]]&lt;=5,"Low Calls", IF(tbl_Customers[[#This Row],[total_intl_calls]]&lt;=10, "Medium Calls", "High Calls"))</f>
        <v>Low Calls</v>
      </c>
    </row>
    <row r="3684" spans="1:31"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c r="W3684" t="str">
        <f>IF(tbl_Customers[[#This Row],[number_customer_service_calls]] &lt;= 1, "0-1 Calls", IF(tbl_Customers[[#This Row],[number_customer_service_calls]] &lt;= 3, "2-3 Calls", IF(tbl_Customers[[#This Row],[number_customer_service_calls]] &lt;=5, "4-5 Calls", "6+ Calls")))</f>
        <v>0-1 Calls</v>
      </c>
      <c r="X3684" t="str">
        <f>IF(tbl_Customers[[#This Row],[account_length]] &lt;= 50, "0-50", IF(tbl_Customers[[#This Row],[account_length]] &lt;=100, "51-100", IF(tbl_Customers[[#This Row],[account_length]] &lt;= 150, "101-150", "151+")))</f>
        <v>101-150</v>
      </c>
      <c r="Y3684" s="30" t="str">
        <f>IF(tbl_Customers[[#This Row],[total_intl_charge]] &lt;= 3, "Low Charges", "High Charges")</f>
        <v>Low Charges</v>
      </c>
      <c r="Z3684" s="30" t="str">
        <f>IF(tbl_Customers[[#This Row],[total_eve_calls]]&lt;=80,"Low Calls",
IF(tbl_Customers[[#This Row],[total_eve_calls]]&lt;=120,"Medium Calls","High Calls"))</f>
        <v>Medium Calls</v>
      </c>
      <c r="AA3684" s="30" t="str">
        <f>IF(tbl_Customers[[#This Row],[total_eve_charge]]&lt;=15,"Low Charges",
IF(tbl_Customers[[#This Row],[total_eve_charge]]&lt;=20,"Medium Charges","High Charges"))</f>
        <v>High Charges</v>
      </c>
      <c r="AB36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4" s="30" t="str">
        <f>IF(tbl_Customers[[#This Row],[number_vmail_messages]] = 0, "No Usage", IF(tbl_Customers[[#This Row],[number_vmail_messages]] &lt;= 20, "Low Usage", IF(tbl_Customers[[#This Row],[number_vmail_messages]] &lt;= 40, "Medium Usgae", "High Usage")))</f>
        <v>No Usage</v>
      </c>
      <c r="AD3684" s="30" t="str">
        <f>IF(tbl_Customers[[#This Row],[total_day_minutes]]&lt;=150,"Low Usage", IF(tbl_Customers[[#This Row],[total_day_minutes]]&lt;=200,"Medium Usage", IF(tbl_Customers[[#This Row],[total_day_minutes]]&lt;=250,"High Usage","Very High Usage")))</f>
        <v>High Usage</v>
      </c>
      <c r="AE3684" s="30" t="str">
        <f>IF(tbl_Customers[[#This Row],[total_intl_calls]]&lt;=5,"Low Calls", IF(tbl_Customers[[#This Row],[total_intl_calls]]&lt;=10, "Medium Calls", "High Calls"))</f>
        <v>Low Calls</v>
      </c>
    </row>
    <row r="3685" spans="1:31"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c r="W3685" t="str">
        <f>IF(tbl_Customers[[#This Row],[number_customer_service_calls]] &lt;= 1, "0-1 Calls", IF(tbl_Customers[[#This Row],[number_customer_service_calls]] &lt;= 3, "2-3 Calls", IF(tbl_Customers[[#This Row],[number_customer_service_calls]] &lt;=5, "4-5 Calls", "6+ Calls")))</f>
        <v>2-3 Calls</v>
      </c>
      <c r="X3685" t="str">
        <f>IF(tbl_Customers[[#This Row],[account_length]] &lt;= 50, "0-50", IF(tbl_Customers[[#This Row],[account_length]] &lt;=100, "51-100", IF(tbl_Customers[[#This Row],[account_length]] &lt;= 150, "101-150", "151+")))</f>
        <v>51-100</v>
      </c>
      <c r="Y3685" s="30" t="str">
        <f>IF(tbl_Customers[[#This Row],[total_intl_charge]] &lt;= 3, "Low Charges", "High Charges")</f>
        <v>Low Charges</v>
      </c>
      <c r="Z3685" s="30" t="str">
        <f>IF(tbl_Customers[[#This Row],[total_eve_calls]]&lt;=80,"Low Calls",
IF(tbl_Customers[[#This Row],[total_eve_calls]]&lt;=120,"Medium Calls","High Calls"))</f>
        <v>Medium Calls</v>
      </c>
      <c r="AA3685" s="30" t="str">
        <f>IF(tbl_Customers[[#This Row],[total_eve_charge]]&lt;=15,"Low Charges",
IF(tbl_Customers[[#This Row],[total_eve_charge]]&lt;=20,"Medium Charges","High Charges"))</f>
        <v>Medium Charges</v>
      </c>
      <c r="AB36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5" s="30" t="str">
        <f>IF(tbl_Customers[[#This Row],[number_vmail_messages]] = 0, "No Usage", IF(tbl_Customers[[#This Row],[number_vmail_messages]] &lt;= 20, "Low Usage", IF(tbl_Customers[[#This Row],[number_vmail_messages]] &lt;= 40, "Medium Usgae", "High Usage")))</f>
        <v>No Usage</v>
      </c>
      <c r="AD3685" s="30" t="str">
        <f>IF(tbl_Customers[[#This Row],[total_day_minutes]]&lt;=150,"Low Usage", IF(tbl_Customers[[#This Row],[total_day_minutes]]&lt;=200,"Medium Usage", IF(tbl_Customers[[#This Row],[total_day_minutes]]&lt;=250,"High Usage","Very High Usage")))</f>
        <v>Medium Usage</v>
      </c>
      <c r="AE3685" s="30" t="str">
        <f>IF(tbl_Customers[[#This Row],[total_intl_calls]]&lt;=5,"Low Calls", IF(tbl_Customers[[#This Row],[total_intl_calls]]&lt;=10, "Medium Calls", "High Calls"))</f>
        <v>Medium Calls</v>
      </c>
    </row>
    <row r="3686" spans="1:31"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c r="W3686" t="str">
        <f>IF(tbl_Customers[[#This Row],[number_customer_service_calls]] &lt;= 1, "0-1 Calls", IF(tbl_Customers[[#This Row],[number_customer_service_calls]] &lt;= 3, "2-3 Calls", IF(tbl_Customers[[#This Row],[number_customer_service_calls]] &lt;=5, "4-5 Calls", "6+ Calls")))</f>
        <v>0-1 Calls</v>
      </c>
      <c r="X3686" t="str">
        <f>IF(tbl_Customers[[#This Row],[account_length]] &lt;= 50, "0-50", IF(tbl_Customers[[#This Row],[account_length]] &lt;=100, "51-100", IF(tbl_Customers[[#This Row],[account_length]] &lt;= 150, "101-150", "151+")))</f>
        <v>101-150</v>
      </c>
      <c r="Y3686" s="30" t="str">
        <f>IF(tbl_Customers[[#This Row],[total_intl_charge]] &lt;= 3, "Low Charges", "High Charges")</f>
        <v>Low Charges</v>
      </c>
      <c r="Z3686" s="30" t="str">
        <f>IF(tbl_Customers[[#This Row],[total_eve_calls]]&lt;=80,"Low Calls",
IF(tbl_Customers[[#This Row],[total_eve_calls]]&lt;=120,"Medium Calls","High Calls"))</f>
        <v>Medium Calls</v>
      </c>
      <c r="AA3686" s="30" t="str">
        <f>IF(tbl_Customers[[#This Row],[total_eve_charge]]&lt;=15,"Low Charges",
IF(tbl_Customers[[#This Row],[total_eve_charge]]&lt;=20,"Medium Charges","High Charges"))</f>
        <v>Low Charges</v>
      </c>
      <c r="AB36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6" s="30" t="str">
        <f>IF(tbl_Customers[[#This Row],[number_vmail_messages]] = 0, "No Usage", IF(tbl_Customers[[#This Row],[number_vmail_messages]] &lt;= 20, "Low Usage", IF(tbl_Customers[[#This Row],[number_vmail_messages]] &lt;= 40, "Medium Usgae", "High Usage")))</f>
        <v>Low Usage</v>
      </c>
      <c r="AD3686" s="30" t="str">
        <f>IF(tbl_Customers[[#This Row],[total_day_minutes]]&lt;=150,"Low Usage", IF(tbl_Customers[[#This Row],[total_day_minutes]]&lt;=200,"Medium Usage", IF(tbl_Customers[[#This Row],[total_day_minutes]]&lt;=250,"High Usage","Very High Usage")))</f>
        <v>Low Usage</v>
      </c>
      <c r="AE3686" s="30" t="str">
        <f>IF(tbl_Customers[[#This Row],[total_intl_calls]]&lt;=5,"Low Calls", IF(tbl_Customers[[#This Row],[total_intl_calls]]&lt;=10, "Medium Calls", "High Calls"))</f>
        <v>Low Calls</v>
      </c>
    </row>
    <row r="3687" spans="1:31"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c r="W3687" t="str">
        <f>IF(tbl_Customers[[#This Row],[number_customer_service_calls]] &lt;= 1, "0-1 Calls", IF(tbl_Customers[[#This Row],[number_customer_service_calls]] &lt;= 3, "2-3 Calls", IF(tbl_Customers[[#This Row],[number_customer_service_calls]] &lt;=5, "4-5 Calls", "6+ Calls")))</f>
        <v>2-3 Calls</v>
      </c>
      <c r="X3687" t="str">
        <f>IF(tbl_Customers[[#This Row],[account_length]] &lt;= 50, "0-50", IF(tbl_Customers[[#This Row],[account_length]] &lt;=100, "51-100", IF(tbl_Customers[[#This Row],[account_length]] &lt;= 150, "101-150", "151+")))</f>
        <v>51-100</v>
      </c>
      <c r="Y3687" s="30" t="str">
        <f>IF(tbl_Customers[[#This Row],[total_intl_charge]] &lt;= 3, "Low Charges", "High Charges")</f>
        <v>Low Charges</v>
      </c>
      <c r="Z3687" s="30" t="str">
        <f>IF(tbl_Customers[[#This Row],[total_eve_calls]]&lt;=80,"Low Calls",
IF(tbl_Customers[[#This Row],[total_eve_calls]]&lt;=120,"Medium Calls","High Calls"))</f>
        <v>Medium Calls</v>
      </c>
      <c r="AA3687" s="30" t="str">
        <f>IF(tbl_Customers[[#This Row],[total_eve_charge]]&lt;=15,"Low Charges",
IF(tbl_Customers[[#This Row],[total_eve_charge]]&lt;=20,"Medium Charges","High Charges"))</f>
        <v>Low Charges</v>
      </c>
      <c r="AB36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87" s="30" t="str">
        <f>IF(tbl_Customers[[#This Row],[number_vmail_messages]] = 0, "No Usage", IF(tbl_Customers[[#This Row],[number_vmail_messages]] &lt;= 20, "Low Usage", IF(tbl_Customers[[#This Row],[number_vmail_messages]] &lt;= 40, "Medium Usgae", "High Usage")))</f>
        <v>No Usage</v>
      </c>
      <c r="AD3687" s="30" t="str">
        <f>IF(tbl_Customers[[#This Row],[total_day_minutes]]&lt;=150,"Low Usage", IF(tbl_Customers[[#This Row],[total_day_minutes]]&lt;=200,"Medium Usage", IF(tbl_Customers[[#This Row],[total_day_minutes]]&lt;=250,"High Usage","Very High Usage")))</f>
        <v>Low Usage</v>
      </c>
      <c r="AE3687" s="30" t="str">
        <f>IF(tbl_Customers[[#This Row],[total_intl_calls]]&lt;=5,"Low Calls", IF(tbl_Customers[[#This Row],[total_intl_calls]]&lt;=10, "Medium Calls", "High Calls"))</f>
        <v>Low Calls</v>
      </c>
    </row>
    <row r="3688" spans="1:31"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c r="W3688" t="str">
        <f>IF(tbl_Customers[[#This Row],[number_customer_service_calls]] &lt;= 1, "0-1 Calls", IF(tbl_Customers[[#This Row],[number_customer_service_calls]] &lt;= 3, "2-3 Calls", IF(tbl_Customers[[#This Row],[number_customer_service_calls]] &lt;=5, "4-5 Calls", "6+ Calls")))</f>
        <v>0-1 Calls</v>
      </c>
      <c r="X3688" t="str">
        <f>IF(tbl_Customers[[#This Row],[account_length]] &lt;= 50, "0-50", IF(tbl_Customers[[#This Row],[account_length]] &lt;=100, "51-100", IF(tbl_Customers[[#This Row],[account_length]] &lt;= 150, "101-150", "151+")))</f>
        <v>0-50</v>
      </c>
      <c r="Y3688" s="30" t="str">
        <f>IF(tbl_Customers[[#This Row],[total_intl_charge]] &lt;= 3, "Low Charges", "High Charges")</f>
        <v>High Charges</v>
      </c>
      <c r="Z3688" s="30" t="str">
        <f>IF(tbl_Customers[[#This Row],[total_eve_calls]]&lt;=80,"Low Calls",
IF(tbl_Customers[[#This Row],[total_eve_calls]]&lt;=120,"Medium Calls","High Calls"))</f>
        <v>Low Calls</v>
      </c>
      <c r="AA3688" s="30" t="str">
        <f>IF(tbl_Customers[[#This Row],[total_eve_charge]]&lt;=15,"Low Charges",
IF(tbl_Customers[[#This Row],[total_eve_charge]]&lt;=20,"Medium Charges","High Charges"))</f>
        <v>Low Charges</v>
      </c>
      <c r="AB36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88" s="30" t="str">
        <f>IF(tbl_Customers[[#This Row],[number_vmail_messages]] = 0, "No Usage", IF(tbl_Customers[[#This Row],[number_vmail_messages]] &lt;= 20, "Low Usage", IF(tbl_Customers[[#This Row],[number_vmail_messages]] &lt;= 40, "Medium Usgae", "High Usage")))</f>
        <v>No Usage</v>
      </c>
      <c r="AD3688" s="30" t="str">
        <f>IF(tbl_Customers[[#This Row],[total_day_minutes]]&lt;=150,"Low Usage", IF(tbl_Customers[[#This Row],[total_day_minutes]]&lt;=200,"Medium Usage", IF(tbl_Customers[[#This Row],[total_day_minutes]]&lt;=250,"High Usage","Very High Usage")))</f>
        <v>Medium Usage</v>
      </c>
      <c r="AE3688" s="30" t="str">
        <f>IF(tbl_Customers[[#This Row],[total_intl_calls]]&lt;=5,"Low Calls", IF(tbl_Customers[[#This Row],[total_intl_calls]]&lt;=10, "Medium Calls", "High Calls"))</f>
        <v>Low Calls</v>
      </c>
    </row>
    <row r="3689" spans="1:31"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c r="W3689" t="str">
        <f>IF(tbl_Customers[[#This Row],[number_customer_service_calls]] &lt;= 1, "0-1 Calls", IF(tbl_Customers[[#This Row],[number_customer_service_calls]] &lt;= 3, "2-3 Calls", IF(tbl_Customers[[#This Row],[number_customer_service_calls]] &lt;=5, "4-5 Calls", "6+ Calls")))</f>
        <v>0-1 Calls</v>
      </c>
      <c r="X3689" t="str">
        <f>IF(tbl_Customers[[#This Row],[account_length]] &lt;= 50, "0-50", IF(tbl_Customers[[#This Row],[account_length]] &lt;=100, "51-100", IF(tbl_Customers[[#This Row],[account_length]] &lt;= 150, "101-150", "151+")))</f>
        <v>0-50</v>
      </c>
      <c r="Y3689" s="30" t="str">
        <f>IF(tbl_Customers[[#This Row],[total_intl_charge]] &lt;= 3, "Low Charges", "High Charges")</f>
        <v>High Charges</v>
      </c>
      <c r="Z3689" s="30" t="str">
        <f>IF(tbl_Customers[[#This Row],[total_eve_calls]]&lt;=80,"Low Calls",
IF(tbl_Customers[[#This Row],[total_eve_calls]]&lt;=120,"Medium Calls","High Calls"))</f>
        <v>Medium Calls</v>
      </c>
      <c r="AA3689" s="30" t="str">
        <f>IF(tbl_Customers[[#This Row],[total_eve_charge]]&lt;=15,"Low Charges",
IF(tbl_Customers[[#This Row],[total_eve_charge]]&lt;=20,"Medium Charges","High Charges"))</f>
        <v>Medium Charges</v>
      </c>
      <c r="AB36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89" s="30" t="str">
        <f>IF(tbl_Customers[[#This Row],[number_vmail_messages]] = 0, "No Usage", IF(tbl_Customers[[#This Row],[number_vmail_messages]] &lt;= 20, "Low Usage", IF(tbl_Customers[[#This Row],[number_vmail_messages]] &lt;= 40, "Medium Usgae", "High Usage")))</f>
        <v>No Usage</v>
      </c>
      <c r="AD3689" s="30" t="str">
        <f>IF(tbl_Customers[[#This Row],[total_day_minutes]]&lt;=150,"Low Usage", IF(tbl_Customers[[#This Row],[total_day_minutes]]&lt;=200,"Medium Usage", IF(tbl_Customers[[#This Row],[total_day_minutes]]&lt;=250,"High Usage","Very High Usage")))</f>
        <v>High Usage</v>
      </c>
      <c r="AE3689" s="30" t="str">
        <f>IF(tbl_Customers[[#This Row],[total_intl_calls]]&lt;=5,"Low Calls", IF(tbl_Customers[[#This Row],[total_intl_calls]]&lt;=10, "Medium Calls", "High Calls"))</f>
        <v>Low Calls</v>
      </c>
    </row>
    <row r="3690" spans="1:31"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c r="W3690" t="str">
        <f>IF(tbl_Customers[[#This Row],[number_customer_service_calls]] &lt;= 1, "0-1 Calls", IF(tbl_Customers[[#This Row],[number_customer_service_calls]] &lt;= 3, "2-3 Calls", IF(tbl_Customers[[#This Row],[number_customer_service_calls]] &lt;=5, "4-5 Calls", "6+ Calls")))</f>
        <v>0-1 Calls</v>
      </c>
      <c r="X3690" t="str">
        <f>IF(tbl_Customers[[#This Row],[account_length]] &lt;= 50, "0-50", IF(tbl_Customers[[#This Row],[account_length]] &lt;=100, "51-100", IF(tbl_Customers[[#This Row],[account_length]] &lt;= 150, "101-150", "151+")))</f>
        <v>51-100</v>
      </c>
      <c r="Y3690" s="30" t="str">
        <f>IF(tbl_Customers[[#This Row],[total_intl_charge]] &lt;= 3, "Low Charges", "High Charges")</f>
        <v>Low Charges</v>
      </c>
      <c r="Z3690" s="30" t="str">
        <f>IF(tbl_Customers[[#This Row],[total_eve_calls]]&lt;=80,"Low Calls",
IF(tbl_Customers[[#This Row],[total_eve_calls]]&lt;=120,"Medium Calls","High Calls"))</f>
        <v>Low Calls</v>
      </c>
      <c r="AA3690" s="30" t="str">
        <f>IF(tbl_Customers[[#This Row],[total_eve_charge]]&lt;=15,"Low Charges",
IF(tbl_Customers[[#This Row],[total_eve_charge]]&lt;=20,"Medium Charges","High Charges"))</f>
        <v>Low Charges</v>
      </c>
      <c r="AB36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0" s="30" t="str">
        <f>IF(tbl_Customers[[#This Row],[number_vmail_messages]] = 0, "No Usage", IF(tbl_Customers[[#This Row],[number_vmail_messages]] &lt;= 20, "Low Usage", IF(tbl_Customers[[#This Row],[number_vmail_messages]] &lt;= 40, "Medium Usgae", "High Usage")))</f>
        <v>No Usage</v>
      </c>
      <c r="AD3690" s="30" t="str">
        <f>IF(tbl_Customers[[#This Row],[total_day_minutes]]&lt;=150,"Low Usage", IF(tbl_Customers[[#This Row],[total_day_minutes]]&lt;=200,"Medium Usage", IF(tbl_Customers[[#This Row],[total_day_minutes]]&lt;=250,"High Usage","Very High Usage")))</f>
        <v>Medium Usage</v>
      </c>
      <c r="AE3690" s="30" t="str">
        <f>IF(tbl_Customers[[#This Row],[total_intl_calls]]&lt;=5,"Low Calls", IF(tbl_Customers[[#This Row],[total_intl_calls]]&lt;=10, "Medium Calls", "High Calls"))</f>
        <v>Low Calls</v>
      </c>
    </row>
    <row r="3691" spans="1:31"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c r="W3691" t="str">
        <f>IF(tbl_Customers[[#This Row],[number_customer_service_calls]] &lt;= 1, "0-1 Calls", IF(tbl_Customers[[#This Row],[number_customer_service_calls]] &lt;= 3, "2-3 Calls", IF(tbl_Customers[[#This Row],[number_customer_service_calls]] &lt;=5, "4-5 Calls", "6+ Calls")))</f>
        <v>2-3 Calls</v>
      </c>
      <c r="X3691" t="str">
        <f>IF(tbl_Customers[[#This Row],[account_length]] &lt;= 50, "0-50", IF(tbl_Customers[[#This Row],[account_length]] &lt;=100, "51-100", IF(tbl_Customers[[#This Row],[account_length]] &lt;= 150, "101-150", "151+")))</f>
        <v>0-50</v>
      </c>
      <c r="Y3691" s="30" t="str">
        <f>IF(tbl_Customers[[#This Row],[total_intl_charge]] &lt;= 3, "Low Charges", "High Charges")</f>
        <v>Low Charges</v>
      </c>
      <c r="Z3691" s="30" t="str">
        <f>IF(tbl_Customers[[#This Row],[total_eve_calls]]&lt;=80,"Low Calls",
IF(tbl_Customers[[#This Row],[total_eve_calls]]&lt;=120,"Medium Calls","High Calls"))</f>
        <v>Medium Calls</v>
      </c>
      <c r="AA3691" s="30" t="str">
        <f>IF(tbl_Customers[[#This Row],[total_eve_charge]]&lt;=15,"Low Charges",
IF(tbl_Customers[[#This Row],[total_eve_charge]]&lt;=20,"Medium Charges","High Charges"))</f>
        <v>Medium Charges</v>
      </c>
      <c r="AB36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1" s="30" t="str">
        <f>IF(tbl_Customers[[#This Row],[number_vmail_messages]] = 0, "No Usage", IF(tbl_Customers[[#This Row],[number_vmail_messages]] &lt;= 20, "Low Usage", IF(tbl_Customers[[#This Row],[number_vmail_messages]] &lt;= 40, "Medium Usgae", "High Usage")))</f>
        <v>No Usage</v>
      </c>
      <c r="AD3691" s="30" t="str">
        <f>IF(tbl_Customers[[#This Row],[total_day_minutes]]&lt;=150,"Low Usage", IF(tbl_Customers[[#This Row],[total_day_minutes]]&lt;=200,"Medium Usage", IF(tbl_Customers[[#This Row],[total_day_minutes]]&lt;=250,"High Usage","Very High Usage")))</f>
        <v>Low Usage</v>
      </c>
      <c r="AE3691" s="30" t="str">
        <f>IF(tbl_Customers[[#This Row],[total_intl_calls]]&lt;=5,"Low Calls", IF(tbl_Customers[[#This Row],[total_intl_calls]]&lt;=10, "Medium Calls", "High Calls"))</f>
        <v>Low Calls</v>
      </c>
    </row>
    <row r="3692" spans="1:31"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c r="W3692" t="str">
        <f>IF(tbl_Customers[[#This Row],[number_customer_service_calls]] &lt;= 1, "0-1 Calls", IF(tbl_Customers[[#This Row],[number_customer_service_calls]] &lt;= 3, "2-3 Calls", IF(tbl_Customers[[#This Row],[number_customer_service_calls]] &lt;=5, "4-5 Calls", "6+ Calls")))</f>
        <v>4-5 Calls</v>
      </c>
      <c r="X3692" t="str">
        <f>IF(tbl_Customers[[#This Row],[account_length]] &lt;= 50, "0-50", IF(tbl_Customers[[#This Row],[account_length]] &lt;=100, "51-100", IF(tbl_Customers[[#This Row],[account_length]] &lt;= 150, "101-150", "151+")))</f>
        <v>0-50</v>
      </c>
      <c r="Y3692" s="30" t="str">
        <f>IF(tbl_Customers[[#This Row],[total_intl_charge]] &lt;= 3, "Low Charges", "High Charges")</f>
        <v>Low Charges</v>
      </c>
      <c r="Z3692" s="30" t="str">
        <f>IF(tbl_Customers[[#This Row],[total_eve_calls]]&lt;=80,"Low Calls",
IF(tbl_Customers[[#This Row],[total_eve_calls]]&lt;=120,"Medium Calls","High Calls"))</f>
        <v>Medium Calls</v>
      </c>
      <c r="AA3692" s="30" t="str">
        <f>IF(tbl_Customers[[#This Row],[total_eve_charge]]&lt;=15,"Low Charges",
IF(tbl_Customers[[#This Row],[total_eve_charge]]&lt;=20,"Medium Charges","High Charges"))</f>
        <v>Low Charges</v>
      </c>
      <c r="AB36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2" s="30" t="str">
        <f>IF(tbl_Customers[[#This Row],[number_vmail_messages]] = 0, "No Usage", IF(tbl_Customers[[#This Row],[number_vmail_messages]] &lt;= 20, "Low Usage", IF(tbl_Customers[[#This Row],[number_vmail_messages]] &lt;= 40, "Medium Usgae", "High Usage")))</f>
        <v>No Usage</v>
      </c>
      <c r="AD3692" s="30" t="str">
        <f>IF(tbl_Customers[[#This Row],[total_day_minutes]]&lt;=150,"Low Usage", IF(tbl_Customers[[#This Row],[total_day_minutes]]&lt;=200,"Medium Usage", IF(tbl_Customers[[#This Row],[total_day_minutes]]&lt;=250,"High Usage","Very High Usage")))</f>
        <v>High Usage</v>
      </c>
      <c r="AE3692" s="30" t="str">
        <f>IF(tbl_Customers[[#This Row],[total_intl_calls]]&lt;=5,"Low Calls", IF(tbl_Customers[[#This Row],[total_intl_calls]]&lt;=10, "Medium Calls", "High Calls"))</f>
        <v>Low Calls</v>
      </c>
    </row>
    <row r="3693" spans="1:31"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c r="W3693" t="str">
        <f>IF(tbl_Customers[[#This Row],[number_customer_service_calls]] &lt;= 1, "0-1 Calls", IF(tbl_Customers[[#This Row],[number_customer_service_calls]] &lt;= 3, "2-3 Calls", IF(tbl_Customers[[#This Row],[number_customer_service_calls]] &lt;=5, "4-5 Calls", "6+ Calls")))</f>
        <v>2-3 Calls</v>
      </c>
      <c r="X3693" t="str">
        <f>IF(tbl_Customers[[#This Row],[account_length]] &lt;= 50, "0-50", IF(tbl_Customers[[#This Row],[account_length]] &lt;=100, "51-100", IF(tbl_Customers[[#This Row],[account_length]] &lt;= 150, "101-150", "151+")))</f>
        <v>101-150</v>
      </c>
      <c r="Y3693" s="30" t="str">
        <f>IF(tbl_Customers[[#This Row],[total_intl_charge]] &lt;= 3, "Low Charges", "High Charges")</f>
        <v>High Charges</v>
      </c>
      <c r="Z3693" s="30" t="str">
        <f>IF(tbl_Customers[[#This Row],[total_eve_calls]]&lt;=80,"Low Calls",
IF(tbl_Customers[[#This Row],[total_eve_calls]]&lt;=120,"Medium Calls","High Calls"))</f>
        <v>Medium Calls</v>
      </c>
      <c r="AA3693" s="30" t="str">
        <f>IF(tbl_Customers[[#This Row],[total_eve_charge]]&lt;=15,"Low Charges",
IF(tbl_Customers[[#This Row],[total_eve_charge]]&lt;=20,"Medium Charges","High Charges"))</f>
        <v>High Charges</v>
      </c>
      <c r="AB36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693" s="30" t="str">
        <f>IF(tbl_Customers[[#This Row],[number_vmail_messages]] = 0, "No Usage", IF(tbl_Customers[[#This Row],[number_vmail_messages]] &lt;= 20, "Low Usage", IF(tbl_Customers[[#This Row],[number_vmail_messages]] &lt;= 40, "Medium Usgae", "High Usage")))</f>
        <v>No Usage</v>
      </c>
      <c r="AD3693" s="30" t="str">
        <f>IF(tbl_Customers[[#This Row],[total_day_minutes]]&lt;=150,"Low Usage", IF(tbl_Customers[[#This Row],[total_day_minutes]]&lt;=200,"Medium Usage", IF(tbl_Customers[[#This Row],[total_day_minutes]]&lt;=250,"High Usage","Very High Usage")))</f>
        <v>High Usage</v>
      </c>
      <c r="AE3693" s="30" t="str">
        <f>IF(tbl_Customers[[#This Row],[total_intl_calls]]&lt;=5,"Low Calls", IF(tbl_Customers[[#This Row],[total_intl_calls]]&lt;=10, "Medium Calls", "High Calls"))</f>
        <v>Low Calls</v>
      </c>
    </row>
    <row r="3694" spans="1:31"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c r="W3694" t="str">
        <f>IF(tbl_Customers[[#This Row],[number_customer_service_calls]] &lt;= 1, "0-1 Calls", IF(tbl_Customers[[#This Row],[number_customer_service_calls]] &lt;= 3, "2-3 Calls", IF(tbl_Customers[[#This Row],[number_customer_service_calls]] &lt;=5, "4-5 Calls", "6+ Calls")))</f>
        <v>2-3 Calls</v>
      </c>
      <c r="X3694" t="str">
        <f>IF(tbl_Customers[[#This Row],[account_length]] &lt;= 50, "0-50", IF(tbl_Customers[[#This Row],[account_length]] &lt;=100, "51-100", IF(tbl_Customers[[#This Row],[account_length]] &lt;= 150, "101-150", "151+")))</f>
        <v>101-150</v>
      </c>
      <c r="Y3694" s="30" t="str">
        <f>IF(tbl_Customers[[#This Row],[total_intl_charge]] &lt;= 3, "Low Charges", "High Charges")</f>
        <v>High Charges</v>
      </c>
      <c r="Z3694" s="30" t="str">
        <f>IF(tbl_Customers[[#This Row],[total_eve_calls]]&lt;=80,"Low Calls",
IF(tbl_Customers[[#This Row],[total_eve_calls]]&lt;=120,"Medium Calls","High Calls"))</f>
        <v>Medium Calls</v>
      </c>
      <c r="AA3694" s="30" t="str">
        <f>IF(tbl_Customers[[#This Row],[total_eve_charge]]&lt;=15,"Low Charges",
IF(tbl_Customers[[#This Row],[total_eve_charge]]&lt;=20,"Medium Charges","High Charges"))</f>
        <v>High Charges</v>
      </c>
      <c r="AB36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4" s="30" t="str">
        <f>IF(tbl_Customers[[#This Row],[number_vmail_messages]] = 0, "No Usage", IF(tbl_Customers[[#This Row],[number_vmail_messages]] &lt;= 20, "Low Usage", IF(tbl_Customers[[#This Row],[number_vmail_messages]] &lt;= 40, "Medium Usgae", "High Usage")))</f>
        <v>No Usage</v>
      </c>
      <c r="AD3694" s="30" t="str">
        <f>IF(tbl_Customers[[#This Row],[total_day_minutes]]&lt;=150,"Low Usage", IF(tbl_Customers[[#This Row],[total_day_minutes]]&lt;=200,"Medium Usage", IF(tbl_Customers[[#This Row],[total_day_minutes]]&lt;=250,"High Usage","Very High Usage")))</f>
        <v>Low Usage</v>
      </c>
      <c r="AE3694" s="30" t="str">
        <f>IF(tbl_Customers[[#This Row],[total_intl_calls]]&lt;=5,"Low Calls", IF(tbl_Customers[[#This Row],[total_intl_calls]]&lt;=10, "Medium Calls", "High Calls"))</f>
        <v>Low Calls</v>
      </c>
    </row>
    <row r="3695" spans="1:31"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c r="W3695" t="str">
        <f>IF(tbl_Customers[[#This Row],[number_customer_service_calls]] &lt;= 1, "0-1 Calls", IF(tbl_Customers[[#This Row],[number_customer_service_calls]] &lt;= 3, "2-3 Calls", IF(tbl_Customers[[#This Row],[number_customer_service_calls]] &lt;=5, "4-5 Calls", "6+ Calls")))</f>
        <v>0-1 Calls</v>
      </c>
      <c r="X3695" t="str">
        <f>IF(tbl_Customers[[#This Row],[account_length]] &lt;= 50, "0-50", IF(tbl_Customers[[#This Row],[account_length]] &lt;=100, "51-100", IF(tbl_Customers[[#This Row],[account_length]] &lt;= 150, "101-150", "151+")))</f>
        <v>51-100</v>
      </c>
      <c r="Y3695" s="30" t="str">
        <f>IF(tbl_Customers[[#This Row],[total_intl_charge]] &lt;= 3, "Low Charges", "High Charges")</f>
        <v>Low Charges</v>
      </c>
      <c r="Z3695" s="30" t="str">
        <f>IF(tbl_Customers[[#This Row],[total_eve_calls]]&lt;=80,"Low Calls",
IF(tbl_Customers[[#This Row],[total_eve_calls]]&lt;=120,"Medium Calls","High Calls"))</f>
        <v>Low Calls</v>
      </c>
      <c r="AA3695" s="30" t="str">
        <f>IF(tbl_Customers[[#This Row],[total_eve_charge]]&lt;=15,"Low Charges",
IF(tbl_Customers[[#This Row],[total_eve_charge]]&lt;=20,"Medium Charges","High Charges"))</f>
        <v>Low Charges</v>
      </c>
      <c r="AB36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5" s="30" t="str">
        <f>IF(tbl_Customers[[#This Row],[number_vmail_messages]] = 0, "No Usage", IF(tbl_Customers[[#This Row],[number_vmail_messages]] &lt;= 20, "Low Usage", IF(tbl_Customers[[#This Row],[number_vmail_messages]] &lt;= 40, "Medium Usgae", "High Usage")))</f>
        <v>No Usage</v>
      </c>
      <c r="AD3695" s="30" t="str">
        <f>IF(tbl_Customers[[#This Row],[total_day_minutes]]&lt;=150,"Low Usage", IF(tbl_Customers[[#This Row],[total_day_minutes]]&lt;=200,"Medium Usage", IF(tbl_Customers[[#This Row],[total_day_minutes]]&lt;=250,"High Usage","Very High Usage")))</f>
        <v>Low Usage</v>
      </c>
      <c r="AE3695" s="30" t="str">
        <f>IF(tbl_Customers[[#This Row],[total_intl_calls]]&lt;=5,"Low Calls", IF(tbl_Customers[[#This Row],[total_intl_calls]]&lt;=10, "Medium Calls", "High Calls"))</f>
        <v>Low Calls</v>
      </c>
    </row>
    <row r="3696" spans="1:31"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c r="W3696" t="str">
        <f>IF(tbl_Customers[[#This Row],[number_customer_service_calls]] &lt;= 1, "0-1 Calls", IF(tbl_Customers[[#This Row],[number_customer_service_calls]] &lt;= 3, "2-3 Calls", IF(tbl_Customers[[#This Row],[number_customer_service_calls]] &lt;=5, "4-5 Calls", "6+ Calls")))</f>
        <v>0-1 Calls</v>
      </c>
      <c r="X3696" t="str">
        <f>IF(tbl_Customers[[#This Row],[account_length]] &lt;= 50, "0-50", IF(tbl_Customers[[#This Row],[account_length]] &lt;=100, "51-100", IF(tbl_Customers[[#This Row],[account_length]] &lt;= 150, "101-150", "151+")))</f>
        <v>0-50</v>
      </c>
      <c r="Y3696" s="30" t="str">
        <f>IF(tbl_Customers[[#This Row],[total_intl_charge]] &lt;= 3, "Low Charges", "High Charges")</f>
        <v>Low Charges</v>
      </c>
      <c r="Z3696" s="30" t="str">
        <f>IF(tbl_Customers[[#This Row],[total_eve_calls]]&lt;=80,"Low Calls",
IF(tbl_Customers[[#This Row],[total_eve_calls]]&lt;=120,"Medium Calls","High Calls"))</f>
        <v>High Calls</v>
      </c>
      <c r="AA3696" s="30" t="str">
        <f>IF(tbl_Customers[[#This Row],[total_eve_charge]]&lt;=15,"Low Charges",
IF(tbl_Customers[[#This Row],[total_eve_charge]]&lt;=20,"Medium Charges","High Charges"))</f>
        <v>High Charges</v>
      </c>
      <c r="AB36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696" s="30" t="str">
        <f>IF(tbl_Customers[[#This Row],[number_vmail_messages]] = 0, "No Usage", IF(tbl_Customers[[#This Row],[number_vmail_messages]] &lt;= 20, "Low Usage", IF(tbl_Customers[[#This Row],[number_vmail_messages]] &lt;= 40, "Medium Usgae", "High Usage")))</f>
        <v>No Usage</v>
      </c>
      <c r="AD3696" s="30" t="str">
        <f>IF(tbl_Customers[[#This Row],[total_day_minutes]]&lt;=150,"Low Usage", IF(tbl_Customers[[#This Row],[total_day_minutes]]&lt;=200,"Medium Usage", IF(tbl_Customers[[#This Row],[total_day_minutes]]&lt;=250,"High Usage","Very High Usage")))</f>
        <v>Medium Usage</v>
      </c>
      <c r="AE3696" s="30" t="str">
        <f>IF(tbl_Customers[[#This Row],[total_intl_calls]]&lt;=5,"Low Calls", IF(tbl_Customers[[#This Row],[total_intl_calls]]&lt;=10, "Medium Calls", "High Calls"))</f>
        <v>Medium Calls</v>
      </c>
    </row>
    <row r="3697" spans="1:31"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c r="W3697" t="str">
        <f>IF(tbl_Customers[[#This Row],[number_customer_service_calls]] &lt;= 1, "0-1 Calls", IF(tbl_Customers[[#This Row],[number_customer_service_calls]] &lt;= 3, "2-3 Calls", IF(tbl_Customers[[#This Row],[number_customer_service_calls]] &lt;=5, "4-5 Calls", "6+ Calls")))</f>
        <v>0-1 Calls</v>
      </c>
      <c r="X3697" t="str">
        <f>IF(tbl_Customers[[#This Row],[account_length]] &lt;= 50, "0-50", IF(tbl_Customers[[#This Row],[account_length]] &lt;=100, "51-100", IF(tbl_Customers[[#This Row],[account_length]] &lt;= 150, "101-150", "151+")))</f>
        <v>151+</v>
      </c>
      <c r="Y3697" s="30" t="str">
        <f>IF(tbl_Customers[[#This Row],[total_intl_charge]] &lt;= 3, "Low Charges", "High Charges")</f>
        <v>High Charges</v>
      </c>
      <c r="Z3697" s="30" t="str">
        <f>IF(tbl_Customers[[#This Row],[total_eve_calls]]&lt;=80,"Low Calls",
IF(tbl_Customers[[#This Row],[total_eve_calls]]&lt;=120,"Medium Calls","High Calls"))</f>
        <v>High Calls</v>
      </c>
      <c r="AA3697" s="30" t="str">
        <f>IF(tbl_Customers[[#This Row],[total_eve_charge]]&lt;=15,"Low Charges",
IF(tbl_Customers[[#This Row],[total_eve_charge]]&lt;=20,"Medium Charges","High Charges"))</f>
        <v>High Charges</v>
      </c>
      <c r="AB36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7" s="30" t="str">
        <f>IF(tbl_Customers[[#This Row],[number_vmail_messages]] = 0, "No Usage", IF(tbl_Customers[[#This Row],[number_vmail_messages]] &lt;= 20, "Low Usage", IF(tbl_Customers[[#This Row],[number_vmail_messages]] &lt;= 40, "Medium Usgae", "High Usage")))</f>
        <v>No Usage</v>
      </c>
      <c r="AD3697" s="30" t="str">
        <f>IF(tbl_Customers[[#This Row],[total_day_minutes]]&lt;=150,"Low Usage", IF(tbl_Customers[[#This Row],[total_day_minutes]]&lt;=200,"Medium Usage", IF(tbl_Customers[[#This Row],[total_day_minutes]]&lt;=250,"High Usage","Very High Usage")))</f>
        <v>Low Usage</v>
      </c>
      <c r="AE3697" s="30" t="str">
        <f>IF(tbl_Customers[[#This Row],[total_intl_calls]]&lt;=5,"Low Calls", IF(tbl_Customers[[#This Row],[total_intl_calls]]&lt;=10, "Medium Calls", "High Calls"))</f>
        <v>Low Calls</v>
      </c>
    </row>
    <row r="3698" spans="1:31"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c r="W3698" t="str">
        <f>IF(tbl_Customers[[#This Row],[number_customer_service_calls]] &lt;= 1, "0-1 Calls", IF(tbl_Customers[[#This Row],[number_customer_service_calls]] &lt;= 3, "2-3 Calls", IF(tbl_Customers[[#This Row],[number_customer_service_calls]] &lt;=5, "4-5 Calls", "6+ Calls")))</f>
        <v>0-1 Calls</v>
      </c>
      <c r="X3698" t="str">
        <f>IF(tbl_Customers[[#This Row],[account_length]] &lt;= 50, "0-50", IF(tbl_Customers[[#This Row],[account_length]] &lt;=100, "51-100", IF(tbl_Customers[[#This Row],[account_length]] &lt;= 150, "101-150", "151+")))</f>
        <v>51-100</v>
      </c>
      <c r="Y3698" s="30" t="str">
        <f>IF(tbl_Customers[[#This Row],[total_intl_charge]] &lt;= 3, "Low Charges", "High Charges")</f>
        <v>High Charges</v>
      </c>
      <c r="Z3698" s="30" t="str">
        <f>IF(tbl_Customers[[#This Row],[total_eve_calls]]&lt;=80,"Low Calls",
IF(tbl_Customers[[#This Row],[total_eve_calls]]&lt;=120,"Medium Calls","High Calls"))</f>
        <v>High Calls</v>
      </c>
      <c r="AA3698" s="30" t="str">
        <f>IF(tbl_Customers[[#This Row],[total_eve_charge]]&lt;=15,"Low Charges",
IF(tbl_Customers[[#This Row],[total_eve_charge]]&lt;=20,"Medium Charges","High Charges"))</f>
        <v>Low Charges</v>
      </c>
      <c r="AB36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8" s="30" t="str">
        <f>IF(tbl_Customers[[#This Row],[number_vmail_messages]] = 0, "No Usage", IF(tbl_Customers[[#This Row],[number_vmail_messages]] &lt;= 20, "Low Usage", IF(tbl_Customers[[#This Row],[number_vmail_messages]] &lt;= 40, "Medium Usgae", "High Usage")))</f>
        <v>Medium Usgae</v>
      </c>
      <c r="AD3698" s="30" t="str">
        <f>IF(tbl_Customers[[#This Row],[total_day_minutes]]&lt;=150,"Low Usage", IF(tbl_Customers[[#This Row],[total_day_minutes]]&lt;=200,"Medium Usage", IF(tbl_Customers[[#This Row],[total_day_minutes]]&lt;=250,"High Usage","Very High Usage")))</f>
        <v>High Usage</v>
      </c>
      <c r="AE3698" s="30" t="str">
        <f>IF(tbl_Customers[[#This Row],[total_intl_calls]]&lt;=5,"Low Calls", IF(tbl_Customers[[#This Row],[total_intl_calls]]&lt;=10, "Medium Calls", "High Calls"))</f>
        <v>Low Calls</v>
      </c>
    </row>
    <row r="3699" spans="1:31"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c r="W3699" t="str">
        <f>IF(tbl_Customers[[#This Row],[number_customer_service_calls]] &lt;= 1, "0-1 Calls", IF(tbl_Customers[[#This Row],[number_customer_service_calls]] &lt;= 3, "2-3 Calls", IF(tbl_Customers[[#This Row],[number_customer_service_calls]] &lt;=5, "4-5 Calls", "6+ Calls")))</f>
        <v>0-1 Calls</v>
      </c>
      <c r="X3699" t="str">
        <f>IF(tbl_Customers[[#This Row],[account_length]] &lt;= 50, "0-50", IF(tbl_Customers[[#This Row],[account_length]] &lt;=100, "51-100", IF(tbl_Customers[[#This Row],[account_length]] &lt;= 150, "101-150", "151+")))</f>
        <v>101-150</v>
      </c>
      <c r="Y3699" s="30" t="str">
        <f>IF(tbl_Customers[[#This Row],[total_intl_charge]] &lt;= 3, "Low Charges", "High Charges")</f>
        <v>Low Charges</v>
      </c>
      <c r="Z3699" s="30" t="str">
        <f>IF(tbl_Customers[[#This Row],[total_eve_calls]]&lt;=80,"Low Calls",
IF(tbl_Customers[[#This Row],[total_eve_calls]]&lt;=120,"Medium Calls","High Calls"))</f>
        <v>Medium Calls</v>
      </c>
      <c r="AA3699" s="30" t="str">
        <f>IF(tbl_Customers[[#This Row],[total_eve_charge]]&lt;=15,"Low Charges",
IF(tbl_Customers[[#This Row],[total_eve_charge]]&lt;=20,"Medium Charges","High Charges"))</f>
        <v>Medium Charges</v>
      </c>
      <c r="AB36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699" s="30" t="str">
        <f>IF(tbl_Customers[[#This Row],[number_vmail_messages]] = 0, "No Usage", IF(tbl_Customers[[#This Row],[number_vmail_messages]] &lt;= 20, "Low Usage", IF(tbl_Customers[[#This Row],[number_vmail_messages]] &lt;= 40, "Medium Usgae", "High Usage")))</f>
        <v>No Usage</v>
      </c>
      <c r="AD3699" s="30" t="str">
        <f>IF(tbl_Customers[[#This Row],[total_day_minutes]]&lt;=150,"Low Usage", IF(tbl_Customers[[#This Row],[total_day_minutes]]&lt;=200,"Medium Usage", IF(tbl_Customers[[#This Row],[total_day_minutes]]&lt;=250,"High Usage","Very High Usage")))</f>
        <v>Low Usage</v>
      </c>
      <c r="AE3699" s="30" t="str">
        <f>IF(tbl_Customers[[#This Row],[total_intl_calls]]&lt;=5,"Low Calls", IF(tbl_Customers[[#This Row],[total_intl_calls]]&lt;=10, "Medium Calls", "High Calls"))</f>
        <v>Medium Calls</v>
      </c>
    </row>
    <row r="3700" spans="1:31"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c r="W3700" t="str">
        <f>IF(tbl_Customers[[#This Row],[number_customer_service_calls]] &lt;= 1, "0-1 Calls", IF(tbl_Customers[[#This Row],[number_customer_service_calls]] &lt;= 3, "2-3 Calls", IF(tbl_Customers[[#This Row],[number_customer_service_calls]] &lt;=5, "4-5 Calls", "6+ Calls")))</f>
        <v>2-3 Calls</v>
      </c>
      <c r="X3700" t="str">
        <f>IF(tbl_Customers[[#This Row],[account_length]] &lt;= 50, "0-50", IF(tbl_Customers[[#This Row],[account_length]] &lt;=100, "51-100", IF(tbl_Customers[[#This Row],[account_length]] &lt;= 150, "101-150", "151+")))</f>
        <v>0-50</v>
      </c>
      <c r="Y3700" s="30" t="str">
        <f>IF(tbl_Customers[[#This Row],[total_intl_charge]] &lt;= 3, "Low Charges", "High Charges")</f>
        <v>Low Charges</v>
      </c>
      <c r="Z3700" s="30" t="str">
        <f>IF(tbl_Customers[[#This Row],[total_eve_calls]]&lt;=80,"Low Calls",
IF(tbl_Customers[[#This Row],[total_eve_calls]]&lt;=120,"Medium Calls","High Calls"))</f>
        <v>High Calls</v>
      </c>
      <c r="AA3700" s="30" t="str">
        <f>IF(tbl_Customers[[#This Row],[total_eve_charge]]&lt;=15,"Low Charges",
IF(tbl_Customers[[#This Row],[total_eve_charge]]&lt;=20,"Medium Charges","High Charges"))</f>
        <v>Medium Charges</v>
      </c>
      <c r="AB37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0" s="30" t="str">
        <f>IF(tbl_Customers[[#This Row],[number_vmail_messages]] = 0, "No Usage", IF(tbl_Customers[[#This Row],[number_vmail_messages]] &lt;= 20, "Low Usage", IF(tbl_Customers[[#This Row],[number_vmail_messages]] &lt;= 40, "Medium Usgae", "High Usage")))</f>
        <v>No Usage</v>
      </c>
      <c r="AD3700" s="30" t="str">
        <f>IF(tbl_Customers[[#This Row],[total_day_minutes]]&lt;=150,"Low Usage", IF(tbl_Customers[[#This Row],[total_day_minutes]]&lt;=200,"Medium Usage", IF(tbl_Customers[[#This Row],[total_day_minutes]]&lt;=250,"High Usage","Very High Usage")))</f>
        <v>High Usage</v>
      </c>
      <c r="AE3700" s="30" t="str">
        <f>IF(tbl_Customers[[#This Row],[total_intl_calls]]&lt;=5,"Low Calls", IF(tbl_Customers[[#This Row],[total_intl_calls]]&lt;=10, "Medium Calls", "High Calls"))</f>
        <v>Low Calls</v>
      </c>
    </row>
    <row r="3701" spans="1:31"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c r="W3701" t="str">
        <f>IF(tbl_Customers[[#This Row],[number_customer_service_calls]] &lt;= 1, "0-1 Calls", IF(tbl_Customers[[#This Row],[number_customer_service_calls]] &lt;= 3, "2-3 Calls", IF(tbl_Customers[[#This Row],[number_customer_service_calls]] &lt;=5, "4-5 Calls", "6+ Calls")))</f>
        <v>4-5 Calls</v>
      </c>
      <c r="X3701" t="str">
        <f>IF(tbl_Customers[[#This Row],[account_length]] &lt;= 50, "0-50", IF(tbl_Customers[[#This Row],[account_length]] &lt;=100, "51-100", IF(tbl_Customers[[#This Row],[account_length]] &lt;= 150, "101-150", "151+")))</f>
        <v>101-150</v>
      </c>
      <c r="Y3701" s="30" t="str">
        <f>IF(tbl_Customers[[#This Row],[total_intl_charge]] &lt;= 3, "Low Charges", "High Charges")</f>
        <v>Low Charges</v>
      </c>
      <c r="Z3701" s="30" t="str">
        <f>IF(tbl_Customers[[#This Row],[total_eve_calls]]&lt;=80,"Low Calls",
IF(tbl_Customers[[#This Row],[total_eve_calls]]&lt;=120,"Medium Calls","High Calls"))</f>
        <v>High Calls</v>
      </c>
      <c r="AA3701" s="30" t="str">
        <f>IF(tbl_Customers[[#This Row],[total_eve_charge]]&lt;=15,"Low Charges",
IF(tbl_Customers[[#This Row],[total_eve_charge]]&lt;=20,"Medium Charges","High Charges"))</f>
        <v>Low Charges</v>
      </c>
      <c r="AB37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1" s="30" t="str">
        <f>IF(tbl_Customers[[#This Row],[number_vmail_messages]] = 0, "No Usage", IF(tbl_Customers[[#This Row],[number_vmail_messages]] &lt;= 20, "Low Usage", IF(tbl_Customers[[#This Row],[number_vmail_messages]] &lt;= 40, "Medium Usgae", "High Usage")))</f>
        <v>No Usage</v>
      </c>
      <c r="AD3701" s="30" t="str">
        <f>IF(tbl_Customers[[#This Row],[total_day_minutes]]&lt;=150,"Low Usage", IF(tbl_Customers[[#This Row],[total_day_minutes]]&lt;=200,"Medium Usage", IF(tbl_Customers[[#This Row],[total_day_minutes]]&lt;=250,"High Usage","Very High Usage")))</f>
        <v>Medium Usage</v>
      </c>
      <c r="AE3701" s="30" t="str">
        <f>IF(tbl_Customers[[#This Row],[total_intl_calls]]&lt;=5,"Low Calls", IF(tbl_Customers[[#This Row],[total_intl_calls]]&lt;=10, "Medium Calls", "High Calls"))</f>
        <v>Low Calls</v>
      </c>
    </row>
    <row r="3702" spans="1:31"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c r="W3702" t="str">
        <f>IF(tbl_Customers[[#This Row],[number_customer_service_calls]] &lt;= 1, "0-1 Calls", IF(tbl_Customers[[#This Row],[number_customer_service_calls]] &lt;= 3, "2-3 Calls", IF(tbl_Customers[[#This Row],[number_customer_service_calls]] &lt;=5, "4-5 Calls", "6+ Calls")))</f>
        <v>4-5 Calls</v>
      </c>
      <c r="X3702" t="str">
        <f>IF(tbl_Customers[[#This Row],[account_length]] &lt;= 50, "0-50", IF(tbl_Customers[[#This Row],[account_length]] &lt;=100, "51-100", IF(tbl_Customers[[#This Row],[account_length]] &lt;= 150, "101-150", "151+")))</f>
        <v>101-150</v>
      </c>
      <c r="Y3702" s="30" t="str">
        <f>IF(tbl_Customers[[#This Row],[total_intl_charge]] &lt;= 3, "Low Charges", "High Charges")</f>
        <v>High Charges</v>
      </c>
      <c r="Z3702" s="30" t="str">
        <f>IF(tbl_Customers[[#This Row],[total_eve_calls]]&lt;=80,"Low Calls",
IF(tbl_Customers[[#This Row],[total_eve_calls]]&lt;=120,"Medium Calls","High Calls"))</f>
        <v>High Calls</v>
      </c>
      <c r="AA3702" s="30" t="str">
        <f>IF(tbl_Customers[[#This Row],[total_eve_charge]]&lt;=15,"Low Charges",
IF(tbl_Customers[[#This Row],[total_eve_charge]]&lt;=20,"Medium Charges","High Charges"))</f>
        <v>Low Charges</v>
      </c>
      <c r="AB37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2" s="30" t="str">
        <f>IF(tbl_Customers[[#This Row],[number_vmail_messages]] = 0, "No Usage", IF(tbl_Customers[[#This Row],[number_vmail_messages]] &lt;= 20, "Low Usage", IF(tbl_Customers[[#This Row],[number_vmail_messages]] &lt;= 40, "Medium Usgae", "High Usage")))</f>
        <v>Medium Usgae</v>
      </c>
      <c r="AD3702" s="30" t="str">
        <f>IF(tbl_Customers[[#This Row],[total_day_minutes]]&lt;=150,"Low Usage", IF(tbl_Customers[[#This Row],[total_day_minutes]]&lt;=200,"Medium Usage", IF(tbl_Customers[[#This Row],[total_day_minutes]]&lt;=250,"High Usage","Very High Usage")))</f>
        <v>High Usage</v>
      </c>
      <c r="AE3702" s="30" t="str">
        <f>IF(tbl_Customers[[#This Row],[total_intl_calls]]&lt;=5,"Low Calls", IF(tbl_Customers[[#This Row],[total_intl_calls]]&lt;=10, "Medium Calls", "High Calls"))</f>
        <v>Low Calls</v>
      </c>
    </row>
    <row r="3703" spans="1:31"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c r="W3703" t="str">
        <f>IF(tbl_Customers[[#This Row],[number_customer_service_calls]] &lt;= 1, "0-1 Calls", IF(tbl_Customers[[#This Row],[number_customer_service_calls]] &lt;= 3, "2-3 Calls", IF(tbl_Customers[[#This Row],[number_customer_service_calls]] &lt;=5, "4-5 Calls", "6+ Calls")))</f>
        <v>2-3 Calls</v>
      </c>
      <c r="X3703" t="str">
        <f>IF(tbl_Customers[[#This Row],[account_length]] &lt;= 50, "0-50", IF(tbl_Customers[[#This Row],[account_length]] &lt;=100, "51-100", IF(tbl_Customers[[#This Row],[account_length]] &lt;= 150, "101-150", "151+")))</f>
        <v>51-100</v>
      </c>
      <c r="Y3703" s="30" t="str">
        <f>IF(tbl_Customers[[#This Row],[total_intl_charge]] &lt;= 3, "Low Charges", "High Charges")</f>
        <v>Low Charges</v>
      </c>
      <c r="Z3703" s="30" t="str">
        <f>IF(tbl_Customers[[#This Row],[total_eve_calls]]&lt;=80,"Low Calls",
IF(tbl_Customers[[#This Row],[total_eve_calls]]&lt;=120,"Medium Calls","High Calls"))</f>
        <v>High Calls</v>
      </c>
      <c r="AA3703" s="30" t="str">
        <f>IF(tbl_Customers[[#This Row],[total_eve_charge]]&lt;=15,"Low Charges",
IF(tbl_Customers[[#This Row],[total_eve_charge]]&lt;=20,"Medium Charges","High Charges"))</f>
        <v>Medium Charges</v>
      </c>
      <c r="AB37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03" s="30" t="str">
        <f>IF(tbl_Customers[[#This Row],[number_vmail_messages]] = 0, "No Usage", IF(tbl_Customers[[#This Row],[number_vmail_messages]] &lt;= 20, "Low Usage", IF(tbl_Customers[[#This Row],[number_vmail_messages]] &lt;= 40, "Medium Usgae", "High Usage")))</f>
        <v>No Usage</v>
      </c>
      <c r="AD3703" s="30" t="str">
        <f>IF(tbl_Customers[[#This Row],[total_day_minutes]]&lt;=150,"Low Usage", IF(tbl_Customers[[#This Row],[total_day_minutes]]&lt;=200,"Medium Usage", IF(tbl_Customers[[#This Row],[total_day_minutes]]&lt;=250,"High Usage","Very High Usage")))</f>
        <v>High Usage</v>
      </c>
      <c r="AE3703" s="30" t="str">
        <f>IF(tbl_Customers[[#This Row],[total_intl_calls]]&lt;=5,"Low Calls", IF(tbl_Customers[[#This Row],[total_intl_calls]]&lt;=10, "Medium Calls", "High Calls"))</f>
        <v>Low Calls</v>
      </c>
    </row>
    <row r="3704" spans="1:31"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c r="W3704" t="str">
        <f>IF(tbl_Customers[[#This Row],[number_customer_service_calls]] &lt;= 1, "0-1 Calls", IF(tbl_Customers[[#This Row],[number_customer_service_calls]] &lt;= 3, "2-3 Calls", IF(tbl_Customers[[#This Row],[number_customer_service_calls]] &lt;=5, "4-5 Calls", "6+ Calls")))</f>
        <v>0-1 Calls</v>
      </c>
      <c r="X3704" t="str">
        <f>IF(tbl_Customers[[#This Row],[account_length]] &lt;= 50, "0-50", IF(tbl_Customers[[#This Row],[account_length]] &lt;=100, "51-100", IF(tbl_Customers[[#This Row],[account_length]] &lt;= 150, "101-150", "151+")))</f>
        <v>151+</v>
      </c>
      <c r="Y3704" s="30" t="str">
        <f>IF(tbl_Customers[[#This Row],[total_intl_charge]] &lt;= 3, "Low Charges", "High Charges")</f>
        <v>Low Charges</v>
      </c>
      <c r="Z3704" s="30" t="str">
        <f>IF(tbl_Customers[[#This Row],[total_eve_calls]]&lt;=80,"Low Calls",
IF(tbl_Customers[[#This Row],[total_eve_calls]]&lt;=120,"Medium Calls","High Calls"))</f>
        <v>Medium Calls</v>
      </c>
      <c r="AA3704" s="30" t="str">
        <f>IF(tbl_Customers[[#This Row],[total_eve_charge]]&lt;=15,"Low Charges",
IF(tbl_Customers[[#This Row],[total_eve_charge]]&lt;=20,"Medium Charges","High Charges"))</f>
        <v>Medium Charges</v>
      </c>
      <c r="AB37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04" s="30" t="str">
        <f>IF(tbl_Customers[[#This Row],[number_vmail_messages]] = 0, "No Usage", IF(tbl_Customers[[#This Row],[number_vmail_messages]] &lt;= 20, "Low Usage", IF(tbl_Customers[[#This Row],[number_vmail_messages]] &lt;= 40, "Medium Usgae", "High Usage")))</f>
        <v>No Usage</v>
      </c>
      <c r="AD3704" s="30" t="str">
        <f>IF(tbl_Customers[[#This Row],[total_day_minutes]]&lt;=150,"Low Usage", IF(tbl_Customers[[#This Row],[total_day_minutes]]&lt;=200,"Medium Usage", IF(tbl_Customers[[#This Row],[total_day_minutes]]&lt;=250,"High Usage","Very High Usage")))</f>
        <v>Medium Usage</v>
      </c>
      <c r="AE3704" s="30" t="str">
        <f>IF(tbl_Customers[[#This Row],[total_intl_calls]]&lt;=5,"Low Calls", IF(tbl_Customers[[#This Row],[total_intl_calls]]&lt;=10, "Medium Calls", "High Calls"))</f>
        <v>Low Calls</v>
      </c>
    </row>
    <row r="3705" spans="1:31"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c r="W3705" t="str">
        <f>IF(tbl_Customers[[#This Row],[number_customer_service_calls]] &lt;= 1, "0-1 Calls", IF(tbl_Customers[[#This Row],[number_customer_service_calls]] &lt;= 3, "2-3 Calls", IF(tbl_Customers[[#This Row],[number_customer_service_calls]] &lt;=5, "4-5 Calls", "6+ Calls")))</f>
        <v>2-3 Calls</v>
      </c>
      <c r="X3705" t="str">
        <f>IF(tbl_Customers[[#This Row],[account_length]] &lt;= 50, "0-50", IF(tbl_Customers[[#This Row],[account_length]] &lt;=100, "51-100", IF(tbl_Customers[[#This Row],[account_length]] &lt;= 150, "101-150", "151+")))</f>
        <v>101-150</v>
      </c>
      <c r="Y3705" s="30" t="str">
        <f>IF(tbl_Customers[[#This Row],[total_intl_charge]] &lt;= 3, "Low Charges", "High Charges")</f>
        <v>Low Charges</v>
      </c>
      <c r="Z3705" s="30" t="str">
        <f>IF(tbl_Customers[[#This Row],[total_eve_calls]]&lt;=80,"Low Calls",
IF(tbl_Customers[[#This Row],[total_eve_calls]]&lt;=120,"Medium Calls","High Calls"))</f>
        <v>Medium Calls</v>
      </c>
      <c r="AA3705" s="30" t="str">
        <f>IF(tbl_Customers[[#This Row],[total_eve_charge]]&lt;=15,"Low Charges",
IF(tbl_Customers[[#This Row],[total_eve_charge]]&lt;=20,"Medium Charges","High Charges"))</f>
        <v>Low Charges</v>
      </c>
      <c r="AB37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5" s="30" t="str">
        <f>IF(tbl_Customers[[#This Row],[number_vmail_messages]] = 0, "No Usage", IF(tbl_Customers[[#This Row],[number_vmail_messages]] &lt;= 20, "Low Usage", IF(tbl_Customers[[#This Row],[number_vmail_messages]] &lt;= 40, "Medium Usgae", "High Usage")))</f>
        <v>No Usage</v>
      </c>
      <c r="AD3705" s="30" t="str">
        <f>IF(tbl_Customers[[#This Row],[total_day_minutes]]&lt;=150,"Low Usage", IF(tbl_Customers[[#This Row],[total_day_minutes]]&lt;=200,"Medium Usage", IF(tbl_Customers[[#This Row],[total_day_minutes]]&lt;=250,"High Usage","Very High Usage")))</f>
        <v>Very High Usage</v>
      </c>
      <c r="AE3705" s="30" t="str">
        <f>IF(tbl_Customers[[#This Row],[total_intl_calls]]&lt;=5,"Low Calls", IF(tbl_Customers[[#This Row],[total_intl_calls]]&lt;=10, "Medium Calls", "High Calls"))</f>
        <v>Low Calls</v>
      </c>
    </row>
    <row r="3706" spans="1:31"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c r="W3706" t="str">
        <f>IF(tbl_Customers[[#This Row],[number_customer_service_calls]] &lt;= 1, "0-1 Calls", IF(tbl_Customers[[#This Row],[number_customer_service_calls]] &lt;= 3, "2-3 Calls", IF(tbl_Customers[[#This Row],[number_customer_service_calls]] &lt;=5, "4-5 Calls", "6+ Calls")))</f>
        <v>0-1 Calls</v>
      </c>
      <c r="X3706" t="str">
        <f>IF(tbl_Customers[[#This Row],[account_length]] &lt;= 50, "0-50", IF(tbl_Customers[[#This Row],[account_length]] &lt;=100, "51-100", IF(tbl_Customers[[#This Row],[account_length]] &lt;= 150, "101-150", "151+")))</f>
        <v>51-100</v>
      </c>
      <c r="Y3706" s="30" t="str">
        <f>IF(tbl_Customers[[#This Row],[total_intl_charge]] &lt;= 3, "Low Charges", "High Charges")</f>
        <v>Low Charges</v>
      </c>
      <c r="Z3706" s="30" t="str">
        <f>IF(tbl_Customers[[#This Row],[total_eve_calls]]&lt;=80,"Low Calls",
IF(tbl_Customers[[#This Row],[total_eve_calls]]&lt;=120,"Medium Calls","High Calls"))</f>
        <v>Low Calls</v>
      </c>
      <c r="AA3706" s="30" t="str">
        <f>IF(tbl_Customers[[#This Row],[total_eve_charge]]&lt;=15,"Low Charges",
IF(tbl_Customers[[#This Row],[total_eve_charge]]&lt;=20,"Medium Charges","High Charges"))</f>
        <v>Medium Charges</v>
      </c>
      <c r="AB37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06" s="30" t="str">
        <f>IF(tbl_Customers[[#This Row],[number_vmail_messages]] = 0, "No Usage", IF(tbl_Customers[[#This Row],[number_vmail_messages]] &lt;= 20, "Low Usage", IF(tbl_Customers[[#This Row],[number_vmail_messages]] &lt;= 40, "Medium Usgae", "High Usage")))</f>
        <v>No Usage</v>
      </c>
      <c r="AD3706" s="30" t="str">
        <f>IF(tbl_Customers[[#This Row],[total_day_minutes]]&lt;=150,"Low Usage", IF(tbl_Customers[[#This Row],[total_day_minutes]]&lt;=200,"Medium Usage", IF(tbl_Customers[[#This Row],[total_day_minutes]]&lt;=250,"High Usage","Very High Usage")))</f>
        <v>Low Usage</v>
      </c>
      <c r="AE3706" s="30" t="str">
        <f>IF(tbl_Customers[[#This Row],[total_intl_calls]]&lt;=5,"Low Calls", IF(tbl_Customers[[#This Row],[total_intl_calls]]&lt;=10, "Medium Calls", "High Calls"))</f>
        <v>Low Calls</v>
      </c>
    </row>
    <row r="3707" spans="1:31"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c r="W3707" t="str">
        <f>IF(tbl_Customers[[#This Row],[number_customer_service_calls]] &lt;= 1, "0-1 Calls", IF(tbl_Customers[[#This Row],[number_customer_service_calls]] &lt;= 3, "2-3 Calls", IF(tbl_Customers[[#This Row],[number_customer_service_calls]] &lt;=5, "4-5 Calls", "6+ Calls")))</f>
        <v>0-1 Calls</v>
      </c>
      <c r="X3707" t="str">
        <f>IF(tbl_Customers[[#This Row],[account_length]] &lt;= 50, "0-50", IF(tbl_Customers[[#This Row],[account_length]] &lt;=100, "51-100", IF(tbl_Customers[[#This Row],[account_length]] &lt;= 150, "101-150", "151+")))</f>
        <v>101-150</v>
      </c>
      <c r="Y3707" s="30" t="str">
        <f>IF(tbl_Customers[[#This Row],[total_intl_charge]] &lt;= 3, "Low Charges", "High Charges")</f>
        <v>High Charges</v>
      </c>
      <c r="Z3707" s="30" t="str">
        <f>IF(tbl_Customers[[#This Row],[total_eve_calls]]&lt;=80,"Low Calls",
IF(tbl_Customers[[#This Row],[total_eve_calls]]&lt;=120,"Medium Calls","High Calls"))</f>
        <v>Medium Calls</v>
      </c>
      <c r="AA3707" s="30" t="str">
        <f>IF(tbl_Customers[[#This Row],[total_eve_charge]]&lt;=15,"Low Charges",
IF(tbl_Customers[[#This Row],[total_eve_charge]]&lt;=20,"Medium Charges","High Charges"))</f>
        <v>Low Charges</v>
      </c>
      <c r="AB37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7" s="30" t="str">
        <f>IF(tbl_Customers[[#This Row],[number_vmail_messages]] = 0, "No Usage", IF(tbl_Customers[[#This Row],[number_vmail_messages]] &lt;= 20, "Low Usage", IF(tbl_Customers[[#This Row],[number_vmail_messages]] &lt;= 40, "Medium Usgae", "High Usage")))</f>
        <v>No Usage</v>
      </c>
      <c r="AD3707" s="30" t="str">
        <f>IF(tbl_Customers[[#This Row],[total_day_minutes]]&lt;=150,"Low Usage", IF(tbl_Customers[[#This Row],[total_day_minutes]]&lt;=200,"Medium Usage", IF(tbl_Customers[[#This Row],[total_day_minutes]]&lt;=250,"High Usage","Very High Usage")))</f>
        <v>High Usage</v>
      </c>
      <c r="AE3707" s="30" t="str">
        <f>IF(tbl_Customers[[#This Row],[total_intl_calls]]&lt;=5,"Low Calls", IF(tbl_Customers[[#This Row],[total_intl_calls]]&lt;=10, "Medium Calls", "High Calls"))</f>
        <v>Low Calls</v>
      </c>
    </row>
    <row r="3708" spans="1:31"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c r="W3708" t="str">
        <f>IF(tbl_Customers[[#This Row],[number_customer_service_calls]] &lt;= 1, "0-1 Calls", IF(tbl_Customers[[#This Row],[number_customer_service_calls]] &lt;= 3, "2-3 Calls", IF(tbl_Customers[[#This Row],[number_customer_service_calls]] &lt;=5, "4-5 Calls", "6+ Calls")))</f>
        <v>2-3 Calls</v>
      </c>
      <c r="X3708" t="str">
        <f>IF(tbl_Customers[[#This Row],[account_length]] &lt;= 50, "0-50", IF(tbl_Customers[[#This Row],[account_length]] &lt;=100, "51-100", IF(tbl_Customers[[#This Row],[account_length]] &lt;= 150, "101-150", "151+")))</f>
        <v>0-50</v>
      </c>
      <c r="Y3708" s="30" t="str">
        <f>IF(tbl_Customers[[#This Row],[total_intl_charge]] &lt;= 3, "Low Charges", "High Charges")</f>
        <v>Low Charges</v>
      </c>
      <c r="Z3708" s="30" t="str">
        <f>IF(tbl_Customers[[#This Row],[total_eve_calls]]&lt;=80,"Low Calls",
IF(tbl_Customers[[#This Row],[total_eve_calls]]&lt;=120,"Medium Calls","High Calls"))</f>
        <v>Low Calls</v>
      </c>
      <c r="AA3708" s="30" t="str">
        <f>IF(tbl_Customers[[#This Row],[total_eve_charge]]&lt;=15,"Low Charges",
IF(tbl_Customers[[#This Row],[total_eve_charge]]&lt;=20,"Medium Charges","High Charges"))</f>
        <v>Low Charges</v>
      </c>
      <c r="AB37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8" s="30" t="str">
        <f>IF(tbl_Customers[[#This Row],[number_vmail_messages]] = 0, "No Usage", IF(tbl_Customers[[#This Row],[number_vmail_messages]] &lt;= 20, "Low Usage", IF(tbl_Customers[[#This Row],[number_vmail_messages]] &lt;= 40, "Medium Usgae", "High Usage")))</f>
        <v>No Usage</v>
      </c>
      <c r="AD3708" s="30" t="str">
        <f>IF(tbl_Customers[[#This Row],[total_day_minutes]]&lt;=150,"Low Usage", IF(tbl_Customers[[#This Row],[total_day_minutes]]&lt;=200,"Medium Usage", IF(tbl_Customers[[#This Row],[total_day_minutes]]&lt;=250,"High Usage","Very High Usage")))</f>
        <v>High Usage</v>
      </c>
      <c r="AE3708" s="30" t="str">
        <f>IF(tbl_Customers[[#This Row],[total_intl_calls]]&lt;=5,"Low Calls", IF(tbl_Customers[[#This Row],[total_intl_calls]]&lt;=10, "Medium Calls", "High Calls"))</f>
        <v>Low Calls</v>
      </c>
    </row>
    <row r="3709" spans="1:31"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c r="W3709" t="str">
        <f>IF(tbl_Customers[[#This Row],[number_customer_service_calls]] &lt;= 1, "0-1 Calls", IF(tbl_Customers[[#This Row],[number_customer_service_calls]] &lt;= 3, "2-3 Calls", IF(tbl_Customers[[#This Row],[number_customer_service_calls]] &lt;=5, "4-5 Calls", "6+ Calls")))</f>
        <v>0-1 Calls</v>
      </c>
      <c r="X3709" t="str">
        <f>IF(tbl_Customers[[#This Row],[account_length]] &lt;= 50, "0-50", IF(tbl_Customers[[#This Row],[account_length]] &lt;=100, "51-100", IF(tbl_Customers[[#This Row],[account_length]] &lt;= 150, "101-150", "151+")))</f>
        <v>101-150</v>
      </c>
      <c r="Y3709" s="30" t="str">
        <f>IF(tbl_Customers[[#This Row],[total_intl_charge]] &lt;= 3, "Low Charges", "High Charges")</f>
        <v>High Charges</v>
      </c>
      <c r="Z3709" s="30" t="str">
        <f>IF(tbl_Customers[[#This Row],[total_eve_calls]]&lt;=80,"Low Calls",
IF(tbl_Customers[[#This Row],[total_eve_calls]]&lt;=120,"Medium Calls","High Calls"))</f>
        <v>Medium Calls</v>
      </c>
      <c r="AA3709" s="30" t="str">
        <f>IF(tbl_Customers[[#This Row],[total_eve_charge]]&lt;=15,"Low Charges",
IF(tbl_Customers[[#This Row],[total_eve_charge]]&lt;=20,"Medium Charges","High Charges"))</f>
        <v>Low Charges</v>
      </c>
      <c r="AB37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09" s="30" t="str">
        <f>IF(tbl_Customers[[#This Row],[number_vmail_messages]] = 0, "No Usage", IF(tbl_Customers[[#This Row],[number_vmail_messages]] &lt;= 20, "Low Usage", IF(tbl_Customers[[#This Row],[number_vmail_messages]] &lt;= 40, "Medium Usgae", "High Usage")))</f>
        <v>No Usage</v>
      </c>
      <c r="AD3709" s="30" t="str">
        <f>IF(tbl_Customers[[#This Row],[total_day_minutes]]&lt;=150,"Low Usage", IF(tbl_Customers[[#This Row],[total_day_minutes]]&lt;=200,"Medium Usage", IF(tbl_Customers[[#This Row],[total_day_minutes]]&lt;=250,"High Usage","Very High Usage")))</f>
        <v>Medium Usage</v>
      </c>
      <c r="AE3709" s="30" t="str">
        <f>IF(tbl_Customers[[#This Row],[total_intl_calls]]&lt;=5,"Low Calls", IF(tbl_Customers[[#This Row],[total_intl_calls]]&lt;=10, "Medium Calls", "High Calls"))</f>
        <v>Low Calls</v>
      </c>
    </row>
    <row r="3710" spans="1:31"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c r="W3710" t="str">
        <f>IF(tbl_Customers[[#This Row],[number_customer_service_calls]] &lt;= 1, "0-1 Calls", IF(tbl_Customers[[#This Row],[number_customer_service_calls]] &lt;= 3, "2-3 Calls", IF(tbl_Customers[[#This Row],[number_customer_service_calls]] &lt;=5, "4-5 Calls", "6+ Calls")))</f>
        <v>0-1 Calls</v>
      </c>
      <c r="X3710" t="str">
        <f>IF(tbl_Customers[[#This Row],[account_length]] &lt;= 50, "0-50", IF(tbl_Customers[[#This Row],[account_length]] &lt;=100, "51-100", IF(tbl_Customers[[#This Row],[account_length]] &lt;= 150, "101-150", "151+")))</f>
        <v>101-150</v>
      </c>
      <c r="Y3710" s="30" t="str">
        <f>IF(tbl_Customers[[#This Row],[total_intl_charge]] &lt;= 3, "Low Charges", "High Charges")</f>
        <v>Low Charges</v>
      </c>
      <c r="Z3710" s="30" t="str">
        <f>IF(tbl_Customers[[#This Row],[total_eve_calls]]&lt;=80,"Low Calls",
IF(tbl_Customers[[#This Row],[total_eve_calls]]&lt;=120,"Medium Calls","High Calls"))</f>
        <v>Medium Calls</v>
      </c>
      <c r="AA3710" s="30" t="str">
        <f>IF(tbl_Customers[[#This Row],[total_eve_charge]]&lt;=15,"Low Charges",
IF(tbl_Customers[[#This Row],[total_eve_charge]]&lt;=20,"Medium Charges","High Charges"))</f>
        <v>Low Charges</v>
      </c>
      <c r="AB37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0" s="30" t="str">
        <f>IF(tbl_Customers[[#This Row],[number_vmail_messages]] = 0, "No Usage", IF(tbl_Customers[[#This Row],[number_vmail_messages]] &lt;= 20, "Low Usage", IF(tbl_Customers[[#This Row],[number_vmail_messages]] &lt;= 40, "Medium Usgae", "High Usage")))</f>
        <v>Medium Usgae</v>
      </c>
      <c r="AD3710" s="30" t="str">
        <f>IF(tbl_Customers[[#This Row],[total_day_minutes]]&lt;=150,"Low Usage", IF(tbl_Customers[[#This Row],[total_day_minutes]]&lt;=200,"Medium Usage", IF(tbl_Customers[[#This Row],[total_day_minutes]]&lt;=250,"High Usage","Very High Usage")))</f>
        <v>Medium Usage</v>
      </c>
      <c r="AE3710" s="30" t="str">
        <f>IF(tbl_Customers[[#This Row],[total_intl_calls]]&lt;=5,"Low Calls", IF(tbl_Customers[[#This Row],[total_intl_calls]]&lt;=10, "Medium Calls", "High Calls"))</f>
        <v>Low Calls</v>
      </c>
    </row>
    <row r="3711" spans="1:31"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c r="W3711" t="str">
        <f>IF(tbl_Customers[[#This Row],[number_customer_service_calls]] &lt;= 1, "0-1 Calls", IF(tbl_Customers[[#This Row],[number_customer_service_calls]] &lt;= 3, "2-3 Calls", IF(tbl_Customers[[#This Row],[number_customer_service_calls]] &lt;=5, "4-5 Calls", "6+ Calls")))</f>
        <v>4-5 Calls</v>
      </c>
      <c r="X3711" t="str">
        <f>IF(tbl_Customers[[#This Row],[account_length]] &lt;= 50, "0-50", IF(tbl_Customers[[#This Row],[account_length]] &lt;=100, "51-100", IF(tbl_Customers[[#This Row],[account_length]] &lt;= 150, "101-150", "151+")))</f>
        <v>101-150</v>
      </c>
      <c r="Y3711" s="30" t="str">
        <f>IF(tbl_Customers[[#This Row],[total_intl_charge]] &lt;= 3, "Low Charges", "High Charges")</f>
        <v>Low Charges</v>
      </c>
      <c r="Z3711" s="30" t="str">
        <f>IF(tbl_Customers[[#This Row],[total_eve_calls]]&lt;=80,"Low Calls",
IF(tbl_Customers[[#This Row],[total_eve_calls]]&lt;=120,"Medium Calls","High Calls"))</f>
        <v>High Calls</v>
      </c>
      <c r="AA3711" s="30" t="str">
        <f>IF(tbl_Customers[[#This Row],[total_eve_charge]]&lt;=15,"Low Charges",
IF(tbl_Customers[[#This Row],[total_eve_charge]]&lt;=20,"Medium Charges","High Charges"))</f>
        <v>Medium Charges</v>
      </c>
      <c r="AB37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1" s="30" t="str">
        <f>IF(tbl_Customers[[#This Row],[number_vmail_messages]] = 0, "No Usage", IF(tbl_Customers[[#This Row],[number_vmail_messages]] &lt;= 20, "Low Usage", IF(tbl_Customers[[#This Row],[number_vmail_messages]] &lt;= 40, "Medium Usgae", "High Usage")))</f>
        <v>No Usage</v>
      </c>
      <c r="AD3711" s="30" t="str">
        <f>IF(tbl_Customers[[#This Row],[total_day_minutes]]&lt;=150,"Low Usage", IF(tbl_Customers[[#This Row],[total_day_minutes]]&lt;=200,"Medium Usage", IF(tbl_Customers[[#This Row],[total_day_minutes]]&lt;=250,"High Usage","Very High Usage")))</f>
        <v>High Usage</v>
      </c>
      <c r="AE3711" s="30" t="str">
        <f>IF(tbl_Customers[[#This Row],[total_intl_calls]]&lt;=5,"Low Calls", IF(tbl_Customers[[#This Row],[total_intl_calls]]&lt;=10, "Medium Calls", "High Calls"))</f>
        <v>Low Calls</v>
      </c>
    </row>
    <row r="3712" spans="1:31"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c r="W3712" t="str">
        <f>IF(tbl_Customers[[#This Row],[number_customer_service_calls]] &lt;= 1, "0-1 Calls", IF(tbl_Customers[[#This Row],[number_customer_service_calls]] &lt;= 3, "2-3 Calls", IF(tbl_Customers[[#This Row],[number_customer_service_calls]] &lt;=5, "4-5 Calls", "6+ Calls")))</f>
        <v>0-1 Calls</v>
      </c>
      <c r="X3712" t="str">
        <f>IF(tbl_Customers[[#This Row],[account_length]] &lt;= 50, "0-50", IF(tbl_Customers[[#This Row],[account_length]] &lt;=100, "51-100", IF(tbl_Customers[[#This Row],[account_length]] &lt;= 150, "101-150", "151+")))</f>
        <v>101-150</v>
      </c>
      <c r="Y3712" s="30" t="str">
        <f>IF(tbl_Customers[[#This Row],[total_intl_charge]] &lt;= 3, "Low Charges", "High Charges")</f>
        <v>High Charges</v>
      </c>
      <c r="Z3712" s="30" t="str">
        <f>IF(tbl_Customers[[#This Row],[total_eve_calls]]&lt;=80,"Low Calls",
IF(tbl_Customers[[#This Row],[total_eve_calls]]&lt;=120,"Medium Calls","High Calls"))</f>
        <v>Medium Calls</v>
      </c>
      <c r="AA3712" s="30" t="str">
        <f>IF(tbl_Customers[[#This Row],[total_eve_charge]]&lt;=15,"Low Charges",
IF(tbl_Customers[[#This Row],[total_eve_charge]]&lt;=20,"Medium Charges","High Charges"))</f>
        <v>High Charges</v>
      </c>
      <c r="AB37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12" s="30" t="str">
        <f>IF(tbl_Customers[[#This Row],[number_vmail_messages]] = 0, "No Usage", IF(tbl_Customers[[#This Row],[number_vmail_messages]] &lt;= 20, "Low Usage", IF(tbl_Customers[[#This Row],[number_vmail_messages]] &lt;= 40, "Medium Usgae", "High Usage")))</f>
        <v>No Usage</v>
      </c>
      <c r="AD3712" s="30" t="str">
        <f>IF(tbl_Customers[[#This Row],[total_day_minutes]]&lt;=150,"Low Usage", IF(tbl_Customers[[#This Row],[total_day_minutes]]&lt;=200,"Medium Usage", IF(tbl_Customers[[#This Row],[total_day_minutes]]&lt;=250,"High Usage","Very High Usage")))</f>
        <v>Medium Usage</v>
      </c>
      <c r="AE3712" s="30" t="str">
        <f>IF(tbl_Customers[[#This Row],[total_intl_calls]]&lt;=5,"Low Calls", IF(tbl_Customers[[#This Row],[total_intl_calls]]&lt;=10, "Medium Calls", "High Calls"))</f>
        <v>Low Calls</v>
      </c>
    </row>
    <row r="3713" spans="1:31"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c r="W3713" t="str">
        <f>IF(tbl_Customers[[#This Row],[number_customer_service_calls]] &lt;= 1, "0-1 Calls", IF(tbl_Customers[[#This Row],[number_customer_service_calls]] &lt;= 3, "2-3 Calls", IF(tbl_Customers[[#This Row],[number_customer_service_calls]] &lt;=5, "4-5 Calls", "6+ Calls")))</f>
        <v>4-5 Calls</v>
      </c>
      <c r="X3713" t="str">
        <f>IF(tbl_Customers[[#This Row],[account_length]] &lt;= 50, "0-50", IF(tbl_Customers[[#This Row],[account_length]] &lt;=100, "51-100", IF(tbl_Customers[[#This Row],[account_length]] &lt;= 150, "101-150", "151+")))</f>
        <v>151+</v>
      </c>
      <c r="Y3713" s="30" t="str">
        <f>IF(tbl_Customers[[#This Row],[total_intl_charge]] &lt;= 3, "Low Charges", "High Charges")</f>
        <v>Low Charges</v>
      </c>
      <c r="Z3713" s="30" t="str">
        <f>IF(tbl_Customers[[#This Row],[total_eve_calls]]&lt;=80,"Low Calls",
IF(tbl_Customers[[#This Row],[total_eve_calls]]&lt;=120,"Medium Calls","High Calls"))</f>
        <v>Low Calls</v>
      </c>
      <c r="AA3713" s="30" t="str">
        <f>IF(tbl_Customers[[#This Row],[total_eve_charge]]&lt;=15,"Low Charges",
IF(tbl_Customers[[#This Row],[total_eve_charge]]&lt;=20,"Medium Charges","High Charges"))</f>
        <v>Low Charges</v>
      </c>
      <c r="AB37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13" s="30" t="str">
        <f>IF(tbl_Customers[[#This Row],[number_vmail_messages]] = 0, "No Usage", IF(tbl_Customers[[#This Row],[number_vmail_messages]] &lt;= 20, "Low Usage", IF(tbl_Customers[[#This Row],[number_vmail_messages]] &lt;= 40, "Medium Usgae", "High Usage")))</f>
        <v>Medium Usgae</v>
      </c>
      <c r="AD3713" s="30" t="str">
        <f>IF(tbl_Customers[[#This Row],[total_day_minutes]]&lt;=150,"Low Usage", IF(tbl_Customers[[#This Row],[total_day_minutes]]&lt;=200,"Medium Usage", IF(tbl_Customers[[#This Row],[total_day_minutes]]&lt;=250,"High Usage","Very High Usage")))</f>
        <v>High Usage</v>
      </c>
      <c r="AE3713" s="30" t="str">
        <f>IF(tbl_Customers[[#This Row],[total_intl_calls]]&lt;=5,"Low Calls", IF(tbl_Customers[[#This Row],[total_intl_calls]]&lt;=10, "Medium Calls", "High Calls"))</f>
        <v>Low Calls</v>
      </c>
    </row>
    <row r="3714" spans="1:31"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c r="W3714" t="str">
        <f>IF(tbl_Customers[[#This Row],[number_customer_service_calls]] &lt;= 1, "0-1 Calls", IF(tbl_Customers[[#This Row],[number_customer_service_calls]] &lt;= 3, "2-3 Calls", IF(tbl_Customers[[#This Row],[number_customer_service_calls]] &lt;=5, "4-5 Calls", "6+ Calls")))</f>
        <v>0-1 Calls</v>
      </c>
      <c r="X3714" t="str">
        <f>IF(tbl_Customers[[#This Row],[account_length]] &lt;= 50, "0-50", IF(tbl_Customers[[#This Row],[account_length]] &lt;=100, "51-100", IF(tbl_Customers[[#This Row],[account_length]] &lt;= 150, "101-150", "151+")))</f>
        <v>101-150</v>
      </c>
      <c r="Y3714" s="30" t="str">
        <f>IF(tbl_Customers[[#This Row],[total_intl_charge]] &lt;= 3, "Low Charges", "High Charges")</f>
        <v>High Charges</v>
      </c>
      <c r="Z3714" s="30" t="str">
        <f>IF(tbl_Customers[[#This Row],[total_eve_calls]]&lt;=80,"Low Calls",
IF(tbl_Customers[[#This Row],[total_eve_calls]]&lt;=120,"Medium Calls","High Calls"))</f>
        <v>Medium Calls</v>
      </c>
      <c r="AA3714" s="30" t="str">
        <f>IF(tbl_Customers[[#This Row],[total_eve_charge]]&lt;=15,"Low Charges",
IF(tbl_Customers[[#This Row],[total_eve_charge]]&lt;=20,"Medium Charges","High Charges"))</f>
        <v>High Charges</v>
      </c>
      <c r="AB37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4" s="30" t="str">
        <f>IF(tbl_Customers[[#This Row],[number_vmail_messages]] = 0, "No Usage", IF(tbl_Customers[[#This Row],[number_vmail_messages]] &lt;= 20, "Low Usage", IF(tbl_Customers[[#This Row],[number_vmail_messages]] &lt;= 40, "Medium Usgae", "High Usage")))</f>
        <v>No Usage</v>
      </c>
      <c r="AD3714" s="30" t="str">
        <f>IF(tbl_Customers[[#This Row],[total_day_minutes]]&lt;=150,"Low Usage", IF(tbl_Customers[[#This Row],[total_day_minutes]]&lt;=200,"Medium Usage", IF(tbl_Customers[[#This Row],[total_day_minutes]]&lt;=250,"High Usage","Very High Usage")))</f>
        <v>Low Usage</v>
      </c>
      <c r="AE3714" s="30" t="str">
        <f>IF(tbl_Customers[[#This Row],[total_intl_calls]]&lt;=5,"Low Calls", IF(tbl_Customers[[#This Row],[total_intl_calls]]&lt;=10, "Medium Calls", "High Calls"))</f>
        <v>Low Calls</v>
      </c>
    </row>
    <row r="3715" spans="1:31"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c r="W3715" t="str">
        <f>IF(tbl_Customers[[#This Row],[number_customer_service_calls]] &lt;= 1, "0-1 Calls", IF(tbl_Customers[[#This Row],[number_customer_service_calls]] &lt;= 3, "2-3 Calls", IF(tbl_Customers[[#This Row],[number_customer_service_calls]] &lt;=5, "4-5 Calls", "6+ Calls")))</f>
        <v>4-5 Calls</v>
      </c>
      <c r="X3715" t="str">
        <f>IF(tbl_Customers[[#This Row],[account_length]] &lt;= 50, "0-50", IF(tbl_Customers[[#This Row],[account_length]] &lt;=100, "51-100", IF(tbl_Customers[[#This Row],[account_length]] &lt;= 150, "101-150", "151+")))</f>
        <v>101-150</v>
      </c>
      <c r="Y3715" s="30" t="str">
        <f>IF(tbl_Customers[[#This Row],[total_intl_charge]] &lt;= 3, "Low Charges", "High Charges")</f>
        <v>High Charges</v>
      </c>
      <c r="Z3715" s="30" t="str">
        <f>IF(tbl_Customers[[#This Row],[total_eve_calls]]&lt;=80,"Low Calls",
IF(tbl_Customers[[#This Row],[total_eve_calls]]&lt;=120,"Medium Calls","High Calls"))</f>
        <v>Medium Calls</v>
      </c>
      <c r="AA3715" s="30" t="str">
        <f>IF(tbl_Customers[[#This Row],[total_eve_charge]]&lt;=15,"Low Charges",
IF(tbl_Customers[[#This Row],[total_eve_charge]]&lt;=20,"Medium Charges","High Charges"))</f>
        <v>Medium Charges</v>
      </c>
      <c r="AB37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5" s="30" t="str">
        <f>IF(tbl_Customers[[#This Row],[number_vmail_messages]] = 0, "No Usage", IF(tbl_Customers[[#This Row],[number_vmail_messages]] &lt;= 20, "Low Usage", IF(tbl_Customers[[#This Row],[number_vmail_messages]] &lt;= 40, "Medium Usgae", "High Usage")))</f>
        <v>No Usage</v>
      </c>
      <c r="AD3715" s="30" t="str">
        <f>IF(tbl_Customers[[#This Row],[total_day_minutes]]&lt;=150,"Low Usage", IF(tbl_Customers[[#This Row],[total_day_minutes]]&lt;=200,"Medium Usage", IF(tbl_Customers[[#This Row],[total_day_minutes]]&lt;=250,"High Usage","Very High Usage")))</f>
        <v>Low Usage</v>
      </c>
      <c r="AE3715" s="30" t="str">
        <f>IF(tbl_Customers[[#This Row],[total_intl_calls]]&lt;=5,"Low Calls", IF(tbl_Customers[[#This Row],[total_intl_calls]]&lt;=10, "Medium Calls", "High Calls"))</f>
        <v>Medium Calls</v>
      </c>
    </row>
    <row r="3716" spans="1:31"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c r="W3716" t="str">
        <f>IF(tbl_Customers[[#This Row],[number_customer_service_calls]] &lt;= 1, "0-1 Calls", IF(tbl_Customers[[#This Row],[number_customer_service_calls]] &lt;= 3, "2-3 Calls", IF(tbl_Customers[[#This Row],[number_customer_service_calls]] &lt;=5, "4-5 Calls", "6+ Calls")))</f>
        <v>0-1 Calls</v>
      </c>
      <c r="X3716" t="str">
        <f>IF(tbl_Customers[[#This Row],[account_length]] &lt;= 50, "0-50", IF(tbl_Customers[[#This Row],[account_length]] &lt;=100, "51-100", IF(tbl_Customers[[#This Row],[account_length]] &lt;= 150, "101-150", "151+")))</f>
        <v>101-150</v>
      </c>
      <c r="Y3716" s="30" t="str">
        <f>IF(tbl_Customers[[#This Row],[total_intl_charge]] &lt;= 3, "Low Charges", "High Charges")</f>
        <v>High Charges</v>
      </c>
      <c r="Z3716" s="30" t="str">
        <f>IF(tbl_Customers[[#This Row],[total_eve_calls]]&lt;=80,"Low Calls",
IF(tbl_Customers[[#This Row],[total_eve_calls]]&lt;=120,"Medium Calls","High Calls"))</f>
        <v>Medium Calls</v>
      </c>
      <c r="AA3716" s="30" t="str">
        <f>IF(tbl_Customers[[#This Row],[total_eve_charge]]&lt;=15,"Low Charges",
IF(tbl_Customers[[#This Row],[total_eve_charge]]&lt;=20,"Medium Charges","High Charges"))</f>
        <v>Low Charges</v>
      </c>
      <c r="AB37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6" s="30" t="str">
        <f>IF(tbl_Customers[[#This Row],[number_vmail_messages]] = 0, "No Usage", IF(tbl_Customers[[#This Row],[number_vmail_messages]] &lt;= 20, "Low Usage", IF(tbl_Customers[[#This Row],[number_vmail_messages]] &lt;= 40, "Medium Usgae", "High Usage")))</f>
        <v>Medium Usgae</v>
      </c>
      <c r="AD3716" s="30" t="str">
        <f>IF(tbl_Customers[[#This Row],[total_day_minutes]]&lt;=150,"Low Usage", IF(tbl_Customers[[#This Row],[total_day_minutes]]&lt;=200,"Medium Usage", IF(tbl_Customers[[#This Row],[total_day_minutes]]&lt;=250,"High Usage","Very High Usage")))</f>
        <v>Low Usage</v>
      </c>
      <c r="AE3716" s="30" t="str">
        <f>IF(tbl_Customers[[#This Row],[total_intl_calls]]&lt;=5,"Low Calls", IF(tbl_Customers[[#This Row],[total_intl_calls]]&lt;=10, "Medium Calls", "High Calls"))</f>
        <v>Low Calls</v>
      </c>
    </row>
    <row r="3717" spans="1:31"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c r="W3717" t="str">
        <f>IF(tbl_Customers[[#This Row],[number_customer_service_calls]] &lt;= 1, "0-1 Calls", IF(tbl_Customers[[#This Row],[number_customer_service_calls]] &lt;= 3, "2-3 Calls", IF(tbl_Customers[[#This Row],[number_customer_service_calls]] &lt;=5, "4-5 Calls", "6+ Calls")))</f>
        <v>2-3 Calls</v>
      </c>
      <c r="X3717" t="str">
        <f>IF(tbl_Customers[[#This Row],[account_length]] &lt;= 50, "0-50", IF(tbl_Customers[[#This Row],[account_length]] &lt;=100, "51-100", IF(tbl_Customers[[#This Row],[account_length]] &lt;= 150, "101-150", "151+")))</f>
        <v>101-150</v>
      </c>
      <c r="Y3717" s="30" t="str">
        <f>IF(tbl_Customers[[#This Row],[total_intl_charge]] &lt;= 3, "Low Charges", "High Charges")</f>
        <v>Low Charges</v>
      </c>
      <c r="Z3717" s="30" t="str">
        <f>IF(tbl_Customers[[#This Row],[total_eve_calls]]&lt;=80,"Low Calls",
IF(tbl_Customers[[#This Row],[total_eve_calls]]&lt;=120,"Medium Calls","High Calls"))</f>
        <v>Medium Calls</v>
      </c>
      <c r="AA3717" s="30" t="str">
        <f>IF(tbl_Customers[[#This Row],[total_eve_charge]]&lt;=15,"Low Charges",
IF(tbl_Customers[[#This Row],[total_eve_charge]]&lt;=20,"Medium Charges","High Charges"))</f>
        <v>Low Charges</v>
      </c>
      <c r="AB37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7" s="30" t="str">
        <f>IF(tbl_Customers[[#This Row],[number_vmail_messages]] = 0, "No Usage", IF(tbl_Customers[[#This Row],[number_vmail_messages]] &lt;= 20, "Low Usage", IF(tbl_Customers[[#This Row],[number_vmail_messages]] &lt;= 40, "Medium Usgae", "High Usage")))</f>
        <v>Medium Usgae</v>
      </c>
      <c r="AD3717" s="30" t="str">
        <f>IF(tbl_Customers[[#This Row],[total_day_minutes]]&lt;=150,"Low Usage", IF(tbl_Customers[[#This Row],[total_day_minutes]]&lt;=200,"Medium Usage", IF(tbl_Customers[[#This Row],[total_day_minutes]]&lt;=250,"High Usage","Very High Usage")))</f>
        <v>High Usage</v>
      </c>
      <c r="AE3717" s="30" t="str">
        <f>IF(tbl_Customers[[#This Row],[total_intl_calls]]&lt;=5,"Low Calls", IF(tbl_Customers[[#This Row],[total_intl_calls]]&lt;=10, "Medium Calls", "High Calls"))</f>
        <v>Low Calls</v>
      </c>
    </row>
    <row r="3718" spans="1:31"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c r="W3718" t="str">
        <f>IF(tbl_Customers[[#This Row],[number_customer_service_calls]] &lt;= 1, "0-1 Calls", IF(tbl_Customers[[#This Row],[number_customer_service_calls]] &lt;= 3, "2-3 Calls", IF(tbl_Customers[[#This Row],[number_customer_service_calls]] &lt;=5, "4-5 Calls", "6+ Calls")))</f>
        <v>2-3 Calls</v>
      </c>
      <c r="X3718" t="str">
        <f>IF(tbl_Customers[[#This Row],[account_length]] &lt;= 50, "0-50", IF(tbl_Customers[[#This Row],[account_length]] &lt;=100, "51-100", IF(tbl_Customers[[#This Row],[account_length]] &lt;= 150, "101-150", "151+")))</f>
        <v>51-100</v>
      </c>
      <c r="Y3718" s="30" t="str">
        <f>IF(tbl_Customers[[#This Row],[total_intl_charge]] &lt;= 3, "Low Charges", "High Charges")</f>
        <v>High Charges</v>
      </c>
      <c r="Z3718" s="30" t="str">
        <f>IF(tbl_Customers[[#This Row],[total_eve_calls]]&lt;=80,"Low Calls",
IF(tbl_Customers[[#This Row],[total_eve_calls]]&lt;=120,"Medium Calls","High Calls"))</f>
        <v>Medium Calls</v>
      </c>
      <c r="AA3718" s="30" t="str">
        <f>IF(tbl_Customers[[#This Row],[total_eve_charge]]&lt;=15,"Low Charges",
IF(tbl_Customers[[#This Row],[total_eve_charge]]&lt;=20,"Medium Charges","High Charges"))</f>
        <v>Medium Charges</v>
      </c>
      <c r="AB37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8" s="30" t="str">
        <f>IF(tbl_Customers[[#This Row],[number_vmail_messages]] = 0, "No Usage", IF(tbl_Customers[[#This Row],[number_vmail_messages]] &lt;= 20, "Low Usage", IF(tbl_Customers[[#This Row],[number_vmail_messages]] &lt;= 40, "Medium Usgae", "High Usage")))</f>
        <v>No Usage</v>
      </c>
      <c r="AD3718" s="30" t="str">
        <f>IF(tbl_Customers[[#This Row],[total_day_minutes]]&lt;=150,"Low Usage", IF(tbl_Customers[[#This Row],[total_day_minutes]]&lt;=200,"Medium Usage", IF(tbl_Customers[[#This Row],[total_day_minutes]]&lt;=250,"High Usage","Very High Usage")))</f>
        <v>Low Usage</v>
      </c>
      <c r="AE3718" s="30" t="str">
        <f>IF(tbl_Customers[[#This Row],[total_intl_calls]]&lt;=5,"Low Calls", IF(tbl_Customers[[#This Row],[total_intl_calls]]&lt;=10, "Medium Calls", "High Calls"))</f>
        <v>High Calls</v>
      </c>
    </row>
    <row r="3719" spans="1:31"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c r="W3719" t="str">
        <f>IF(tbl_Customers[[#This Row],[number_customer_service_calls]] &lt;= 1, "0-1 Calls", IF(tbl_Customers[[#This Row],[number_customer_service_calls]] &lt;= 3, "2-3 Calls", IF(tbl_Customers[[#This Row],[number_customer_service_calls]] &lt;=5, "4-5 Calls", "6+ Calls")))</f>
        <v>0-1 Calls</v>
      </c>
      <c r="X3719" t="str">
        <f>IF(tbl_Customers[[#This Row],[account_length]] &lt;= 50, "0-50", IF(tbl_Customers[[#This Row],[account_length]] &lt;=100, "51-100", IF(tbl_Customers[[#This Row],[account_length]] &lt;= 150, "101-150", "151+")))</f>
        <v>101-150</v>
      </c>
      <c r="Y3719" s="30" t="str">
        <f>IF(tbl_Customers[[#This Row],[total_intl_charge]] &lt;= 3, "Low Charges", "High Charges")</f>
        <v>Low Charges</v>
      </c>
      <c r="Z3719" s="30" t="str">
        <f>IF(tbl_Customers[[#This Row],[total_eve_calls]]&lt;=80,"Low Calls",
IF(tbl_Customers[[#This Row],[total_eve_calls]]&lt;=120,"Medium Calls","High Calls"))</f>
        <v>Medium Calls</v>
      </c>
      <c r="AA3719" s="30" t="str">
        <f>IF(tbl_Customers[[#This Row],[total_eve_charge]]&lt;=15,"Low Charges",
IF(tbl_Customers[[#This Row],[total_eve_charge]]&lt;=20,"Medium Charges","High Charges"))</f>
        <v>Low Charges</v>
      </c>
      <c r="AB37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19" s="30" t="str">
        <f>IF(tbl_Customers[[#This Row],[number_vmail_messages]] = 0, "No Usage", IF(tbl_Customers[[#This Row],[number_vmail_messages]] &lt;= 20, "Low Usage", IF(tbl_Customers[[#This Row],[number_vmail_messages]] &lt;= 40, "Medium Usgae", "High Usage")))</f>
        <v>No Usage</v>
      </c>
      <c r="AD3719" s="30" t="str">
        <f>IF(tbl_Customers[[#This Row],[total_day_minutes]]&lt;=150,"Low Usage", IF(tbl_Customers[[#This Row],[total_day_minutes]]&lt;=200,"Medium Usage", IF(tbl_Customers[[#This Row],[total_day_minutes]]&lt;=250,"High Usage","Very High Usage")))</f>
        <v>Medium Usage</v>
      </c>
      <c r="AE3719" s="30" t="str">
        <f>IF(tbl_Customers[[#This Row],[total_intl_calls]]&lt;=5,"Low Calls", IF(tbl_Customers[[#This Row],[total_intl_calls]]&lt;=10, "Medium Calls", "High Calls"))</f>
        <v>Low Calls</v>
      </c>
    </row>
    <row r="3720" spans="1:31"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c r="W3720" t="str">
        <f>IF(tbl_Customers[[#This Row],[number_customer_service_calls]] &lt;= 1, "0-1 Calls", IF(tbl_Customers[[#This Row],[number_customer_service_calls]] &lt;= 3, "2-3 Calls", IF(tbl_Customers[[#This Row],[number_customer_service_calls]] &lt;=5, "4-5 Calls", "6+ Calls")))</f>
        <v>0-1 Calls</v>
      </c>
      <c r="X3720" t="str">
        <f>IF(tbl_Customers[[#This Row],[account_length]] &lt;= 50, "0-50", IF(tbl_Customers[[#This Row],[account_length]] &lt;=100, "51-100", IF(tbl_Customers[[#This Row],[account_length]] &lt;= 150, "101-150", "151+")))</f>
        <v>51-100</v>
      </c>
      <c r="Y3720" s="30" t="str">
        <f>IF(tbl_Customers[[#This Row],[total_intl_charge]] &lt;= 3, "Low Charges", "High Charges")</f>
        <v>Low Charges</v>
      </c>
      <c r="Z3720" s="30" t="str">
        <f>IF(tbl_Customers[[#This Row],[total_eve_calls]]&lt;=80,"Low Calls",
IF(tbl_Customers[[#This Row],[total_eve_calls]]&lt;=120,"Medium Calls","High Calls"))</f>
        <v>Low Calls</v>
      </c>
      <c r="AA3720" s="30" t="str">
        <f>IF(tbl_Customers[[#This Row],[total_eve_charge]]&lt;=15,"Low Charges",
IF(tbl_Customers[[#This Row],[total_eve_charge]]&lt;=20,"Medium Charges","High Charges"))</f>
        <v>High Charges</v>
      </c>
      <c r="AB37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0" s="30" t="str">
        <f>IF(tbl_Customers[[#This Row],[number_vmail_messages]] = 0, "No Usage", IF(tbl_Customers[[#This Row],[number_vmail_messages]] &lt;= 20, "Low Usage", IF(tbl_Customers[[#This Row],[number_vmail_messages]] &lt;= 40, "Medium Usgae", "High Usage")))</f>
        <v>Medium Usgae</v>
      </c>
      <c r="AD3720" s="30" t="str">
        <f>IF(tbl_Customers[[#This Row],[total_day_minutes]]&lt;=150,"Low Usage", IF(tbl_Customers[[#This Row],[total_day_minutes]]&lt;=200,"Medium Usage", IF(tbl_Customers[[#This Row],[total_day_minutes]]&lt;=250,"High Usage","Very High Usage")))</f>
        <v>High Usage</v>
      </c>
      <c r="AE3720" s="30" t="str">
        <f>IF(tbl_Customers[[#This Row],[total_intl_calls]]&lt;=5,"Low Calls", IF(tbl_Customers[[#This Row],[total_intl_calls]]&lt;=10, "Medium Calls", "High Calls"))</f>
        <v>Medium Calls</v>
      </c>
    </row>
    <row r="3721" spans="1:31"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c r="W3721" t="str">
        <f>IF(tbl_Customers[[#This Row],[number_customer_service_calls]] &lt;= 1, "0-1 Calls", IF(tbl_Customers[[#This Row],[number_customer_service_calls]] &lt;= 3, "2-3 Calls", IF(tbl_Customers[[#This Row],[number_customer_service_calls]] &lt;=5, "4-5 Calls", "6+ Calls")))</f>
        <v>2-3 Calls</v>
      </c>
      <c r="X3721" t="str">
        <f>IF(tbl_Customers[[#This Row],[account_length]] &lt;= 50, "0-50", IF(tbl_Customers[[#This Row],[account_length]] &lt;=100, "51-100", IF(tbl_Customers[[#This Row],[account_length]] &lt;= 150, "101-150", "151+")))</f>
        <v>151+</v>
      </c>
      <c r="Y3721" s="30" t="str">
        <f>IF(tbl_Customers[[#This Row],[total_intl_charge]] &lt;= 3, "Low Charges", "High Charges")</f>
        <v>Low Charges</v>
      </c>
      <c r="Z3721" s="30" t="str">
        <f>IF(tbl_Customers[[#This Row],[total_eve_calls]]&lt;=80,"Low Calls",
IF(tbl_Customers[[#This Row],[total_eve_calls]]&lt;=120,"Medium Calls","High Calls"))</f>
        <v>Medium Calls</v>
      </c>
      <c r="AA3721" s="30" t="str">
        <f>IF(tbl_Customers[[#This Row],[total_eve_charge]]&lt;=15,"Low Charges",
IF(tbl_Customers[[#This Row],[total_eve_charge]]&lt;=20,"Medium Charges","High Charges"))</f>
        <v>Medium Charges</v>
      </c>
      <c r="AB37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1" s="30" t="str">
        <f>IF(tbl_Customers[[#This Row],[number_vmail_messages]] = 0, "No Usage", IF(tbl_Customers[[#This Row],[number_vmail_messages]] &lt;= 20, "Low Usage", IF(tbl_Customers[[#This Row],[number_vmail_messages]] &lt;= 40, "Medium Usgae", "High Usage")))</f>
        <v>No Usage</v>
      </c>
      <c r="AD3721" s="30" t="str">
        <f>IF(tbl_Customers[[#This Row],[total_day_minutes]]&lt;=150,"Low Usage", IF(tbl_Customers[[#This Row],[total_day_minutes]]&lt;=200,"Medium Usage", IF(tbl_Customers[[#This Row],[total_day_minutes]]&lt;=250,"High Usage","Very High Usage")))</f>
        <v>High Usage</v>
      </c>
      <c r="AE3721" s="30" t="str">
        <f>IF(tbl_Customers[[#This Row],[total_intl_calls]]&lt;=5,"Low Calls", IF(tbl_Customers[[#This Row],[total_intl_calls]]&lt;=10, "Medium Calls", "High Calls"))</f>
        <v>Medium Calls</v>
      </c>
    </row>
    <row r="3722" spans="1:31"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c r="W3722" t="str">
        <f>IF(tbl_Customers[[#This Row],[number_customer_service_calls]] &lt;= 1, "0-1 Calls", IF(tbl_Customers[[#This Row],[number_customer_service_calls]] &lt;= 3, "2-3 Calls", IF(tbl_Customers[[#This Row],[number_customer_service_calls]] &lt;=5, "4-5 Calls", "6+ Calls")))</f>
        <v>2-3 Calls</v>
      </c>
      <c r="X3722" t="str">
        <f>IF(tbl_Customers[[#This Row],[account_length]] &lt;= 50, "0-50", IF(tbl_Customers[[#This Row],[account_length]] &lt;=100, "51-100", IF(tbl_Customers[[#This Row],[account_length]] &lt;= 150, "101-150", "151+")))</f>
        <v>101-150</v>
      </c>
      <c r="Y3722" s="30" t="str">
        <f>IF(tbl_Customers[[#This Row],[total_intl_charge]] &lt;= 3, "Low Charges", "High Charges")</f>
        <v>High Charges</v>
      </c>
      <c r="Z3722" s="30" t="str">
        <f>IF(tbl_Customers[[#This Row],[total_eve_calls]]&lt;=80,"Low Calls",
IF(tbl_Customers[[#This Row],[total_eve_calls]]&lt;=120,"Medium Calls","High Calls"))</f>
        <v>Medium Calls</v>
      </c>
      <c r="AA3722" s="30" t="str">
        <f>IF(tbl_Customers[[#This Row],[total_eve_charge]]&lt;=15,"Low Charges",
IF(tbl_Customers[[#This Row],[total_eve_charge]]&lt;=20,"Medium Charges","High Charges"))</f>
        <v>High Charges</v>
      </c>
      <c r="AB37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2" s="30" t="str">
        <f>IF(tbl_Customers[[#This Row],[number_vmail_messages]] = 0, "No Usage", IF(tbl_Customers[[#This Row],[number_vmail_messages]] &lt;= 20, "Low Usage", IF(tbl_Customers[[#This Row],[number_vmail_messages]] &lt;= 40, "Medium Usgae", "High Usage")))</f>
        <v>Medium Usgae</v>
      </c>
      <c r="AD3722" s="30" t="str">
        <f>IF(tbl_Customers[[#This Row],[total_day_minutes]]&lt;=150,"Low Usage", IF(tbl_Customers[[#This Row],[total_day_minutes]]&lt;=200,"Medium Usage", IF(tbl_Customers[[#This Row],[total_day_minutes]]&lt;=250,"High Usage","Very High Usage")))</f>
        <v>Medium Usage</v>
      </c>
      <c r="AE3722" s="30" t="str">
        <f>IF(tbl_Customers[[#This Row],[total_intl_calls]]&lt;=5,"Low Calls", IF(tbl_Customers[[#This Row],[total_intl_calls]]&lt;=10, "Medium Calls", "High Calls"))</f>
        <v>Low Calls</v>
      </c>
    </row>
    <row r="3723" spans="1:31"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c r="W3723" t="str">
        <f>IF(tbl_Customers[[#This Row],[number_customer_service_calls]] &lt;= 1, "0-1 Calls", IF(tbl_Customers[[#This Row],[number_customer_service_calls]] &lt;= 3, "2-3 Calls", IF(tbl_Customers[[#This Row],[number_customer_service_calls]] &lt;=5, "4-5 Calls", "6+ Calls")))</f>
        <v>0-1 Calls</v>
      </c>
      <c r="X3723" t="str">
        <f>IF(tbl_Customers[[#This Row],[account_length]] &lt;= 50, "0-50", IF(tbl_Customers[[#This Row],[account_length]] &lt;=100, "51-100", IF(tbl_Customers[[#This Row],[account_length]] &lt;= 150, "101-150", "151+")))</f>
        <v>0-50</v>
      </c>
      <c r="Y3723" s="30" t="str">
        <f>IF(tbl_Customers[[#This Row],[total_intl_charge]] &lt;= 3, "Low Charges", "High Charges")</f>
        <v>Low Charges</v>
      </c>
      <c r="Z3723" s="30" t="str">
        <f>IF(tbl_Customers[[#This Row],[total_eve_calls]]&lt;=80,"Low Calls",
IF(tbl_Customers[[#This Row],[total_eve_calls]]&lt;=120,"Medium Calls","High Calls"))</f>
        <v>Medium Calls</v>
      </c>
      <c r="AA3723" s="30" t="str">
        <f>IF(tbl_Customers[[#This Row],[total_eve_charge]]&lt;=15,"Low Charges",
IF(tbl_Customers[[#This Row],[total_eve_charge]]&lt;=20,"Medium Charges","High Charges"))</f>
        <v>Medium Charges</v>
      </c>
      <c r="AB37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3" s="30" t="str">
        <f>IF(tbl_Customers[[#This Row],[number_vmail_messages]] = 0, "No Usage", IF(tbl_Customers[[#This Row],[number_vmail_messages]] &lt;= 20, "Low Usage", IF(tbl_Customers[[#This Row],[number_vmail_messages]] &lt;= 40, "Medium Usgae", "High Usage")))</f>
        <v>Medium Usgae</v>
      </c>
      <c r="AD3723" s="30" t="str">
        <f>IF(tbl_Customers[[#This Row],[total_day_minutes]]&lt;=150,"Low Usage", IF(tbl_Customers[[#This Row],[total_day_minutes]]&lt;=200,"Medium Usage", IF(tbl_Customers[[#This Row],[total_day_minutes]]&lt;=250,"High Usage","Very High Usage")))</f>
        <v>High Usage</v>
      </c>
      <c r="AE3723" s="30" t="str">
        <f>IF(tbl_Customers[[#This Row],[total_intl_calls]]&lt;=5,"Low Calls", IF(tbl_Customers[[#This Row],[total_intl_calls]]&lt;=10, "Medium Calls", "High Calls"))</f>
        <v>Low Calls</v>
      </c>
    </row>
    <row r="3724" spans="1:31"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c r="W3724" t="str">
        <f>IF(tbl_Customers[[#This Row],[number_customer_service_calls]] &lt;= 1, "0-1 Calls", IF(tbl_Customers[[#This Row],[number_customer_service_calls]] &lt;= 3, "2-3 Calls", IF(tbl_Customers[[#This Row],[number_customer_service_calls]] &lt;=5, "4-5 Calls", "6+ Calls")))</f>
        <v>2-3 Calls</v>
      </c>
      <c r="X3724" t="str">
        <f>IF(tbl_Customers[[#This Row],[account_length]] &lt;= 50, "0-50", IF(tbl_Customers[[#This Row],[account_length]] &lt;=100, "51-100", IF(tbl_Customers[[#This Row],[account_length]] &lt;= 150, "101-150", "151+")))</f>
        <v>101-150</v>
      </c>
      <c r="Y3724" s="30" t="str">
        <f>IF(tbl_Customers[[#This Row],[total_intl_charge]] &lt;= 3, "Low Charges", "High Charges")</f>
        <v>High Charges</v>
      </c>
      <c r="Z3724" s="30" t="str">
        <f>IF(tbl_Customers[[#This Row],[total_eve_calls]]&lt;=80,"Low Calls",
IF(tbl_Customers[[#This Row],[total_eve_calls]]&lt;=120,"Medium Calls","High Calls"))</f>
        <v>Medium Calls</v>
      </c>
      <c r="AA3724" s="30" t="str">
        <f>IF(tbl_Customers[[#This Row],[total_eve_charge]]&lt;=15,"Low Charges",
IF(tbl_Customers[[#This Row],[total_eve_charge]]&lt;=20,"Medium Charges","High Charges"))</f>
        <v>Medium Charges</v>
      </c>
      <c r="AB37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4" s="30" t="str">
        <f>IF(tbl_Customers[[#This Row],[number_vmail_messages]] = 0, "No Usage", IF(tbl_Customers[[#This Row],[number_vmail_messages]] &lt;= 20, "Low Usage", IF(tbl_Customers[[#This Row],[number_vmail_messages]] &lt;= 40, "Medium Usgae", "High Usage")))</f>
        <v>No Usage</v>
      </c>
      <c r="AD3724" s="30" t="str">
        <f>IF(tbl_Customers[[#This Row],[total_day_minutes]]&lt;=150,"Low Usage", IF(tbl_Customers[[#This Row],[total_day_minutes]]&lt;=200,"Medium Usage", IF(tbl_Customers[[#This Row],[total_day_minutes]]&lt;=250,"High Usage","Very High Usage")))</f>
        <v>High Usage</v>
      </c>
      <c r="AE3724" s="30" t="str">
        <f>IF(tbl_Customers[[#This Row],[total_intl_calls]]&lt;=5,"Low Calls", IF(tbl_Customers[[#This Row],[total_intl_calls]]&lt;=10, "Medium Calls", "High Calls"))</f>
        <v>Low Calls</v>
      </c>
    </row>
    <row r="3725" spans="1:31"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c r="W3725" t="str">
        <f>IF(tbl_Customers[[#This Row],[number_customer_service_calls]] &lt;= 1, "0-1 Calls", IF(tbl_Customers[[#This Row],[number_customer_service_calls]] &lt;= 3, "2-3 Calls", IF(tbl_Customers[[#This Row],[number_customer_service_calls]] &lt;=5, "4-5 Calls", "6+ Calls")))</f>
        <v>0-1 Calls</v>
      </c>
      <c r="X3725" t="str">
        <f>IF(tbl_Customers[[#This Row],[account_length]] &lt;= 50, "0-50", IF(tbl_Customers[[#This Row],[account_length]] &lt;=100, "51-100", IF(tbl_Customers[[#This Row],[account_length]] &lt;= 150, "101-150", "151+")))</f>
        <v>0-50</v>
      </c>
      <c r="Y3725" s="30" t="str">
        <f>IF(tbl_Customers[[#This Row],[total_intl_charge]] &lt;= 3, "Low Charges", "High Charges")</f>
        <v>High Charges</v>
      </c>
      <c r="Z3725" s="30" t="str">
        <f>IF(tbl_Customers[[#This Row],[total_eve_calls]]&lt;=80,"Low Calls",
IF(tbl_Customers[[#This Row],[total_eve_calls]]&lt;=120,"Medium Calls","High Calls"))</f>
        <v>Medium Calls</v>
      </c>
      <c r="AA3725" s="30" t="str">
        <f>IF(tbl_Customers[[#This Row],[total_eve_charge]]&lt;=15,"Low Charges",
IF(tbl_Customers[[#This Row],[total_eve_charge]]&lt;=20,"Medium Charges","High Charges"))</f>
        <v>Medium Charges</v>
      </c>
      <c r="AB37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25" s="30" t="str">
        <f>IF(tbl_Customers[[#This Row],[number_vmail_messages]] = 0, "No Usage", IF(tbl_Customers[[#This Row],[number_vmail_messages]] &lt;= 20, "Low Usage", IF(tbl_Customers[[#This Row],[number_vmail_messages]] &lt;= 40, "Medium Usgae", "High Usage")))</f>
        <v>No Usage</v>
      </c>
      <c r="AD3725" s="30" t="str">
        <f>IF(tbl_Customers[[#This Row],[total_day_minutes]]&lt;=150,"Low Usage", IF(tbl_Customers[[#This Row],[total_day_minutes]]&lt;=200,"Medium Usage", IF(tbl_Customers[[#This Row],[total_day_minutes]]&lt;=250,"High Usage","Very High Usage")))</f>
        <v>Very High Usage</v>
      </c>
      <c r="AE3725" s="30" t="str">
        <f>IF(tbl_Customers[[#This Row],[total_intl_calls]]&lt;=5,"Low Calls", IF(tbl_Customers[[#This Row],[total_intl_calls]]&lt;=10, "Medium Calls", "High Calls"))</f>
        <v>Low Calls</v>
      </c>
    </row>
    <row r="3726" spans="1:31"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c r="W3726" t="str">
        <f>IF(tbl_Customers[[#This Row],[number_customer_service_calls]] &lt;= 1, "0-1 Calls", IF(tbl_Customers[[#This Row],[number_customer_service_calls]] &lt;= 3, "2-3 Calls", IF(tbl_Customers[[#This Row],[number_customer_service_calls]] &lt;=5, "4-5 Calls", "6+ Calls")))</f>
        <v>2-3 Calls</v>
      </c>
      <c r="X3726" t="str">
        <f>IF(tbl_Customers[[#This Row],[account_length]] &lt;= 50, "0-50", IF(tbl_Customers[[#This Row],[account_length]] &lt;=100, "51-100", IF(tbl_Customers[[#This Row],[account_length]] &lt;= 150, "101-150", "151+")))</f>
        <v>51-100</v>
      </c>
      <c r="Y3726" s="30" t="str">
        <f>IF(tbl_Customers[[#This Row],[total_intl_charge]] &lt;= 3, "Low Charges", "High Charges")</f>
        <v>Low Charges</v>
      </c>
      <c r="Z3726" s="30" t="str">
        <f>IF(tbl_Customers[[#This Row],[total_eve_calls]]&lt;=80,"Low Calls",
IF(tbl_Customers[[#This Row],[total_eve_calls]]&lt;=120,"Medium Calls","High Calls"))</f>
        <v>Medium Calls</v>
      </c>
      <c r="AA3726" s="30" t="str">
        <f>IF(tbl_Customers[[#This Row],[total_eve_charge]]&lt;=15,"Low Charges",
IF(tbl_Customers[[#This Row],[total_eve_charge]]&lt;=20,"Medium Charges","High Charges"))</f>
        <v>Medium Charges</v>
      </c>
      <c r="AB37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6" s="30" t="str">
        <f>IF(tbl_Customers[[#This Row],[number_vmail_messages]] = 0, "No Usage", IF(tbl_Customers[[#This Row],[number_vmail_messages]] &lt;= 20, "Low Usage", IF(tbl_Customers[[#This Row],[number_vmail_messages]] &lt;= 40, "Medium Usgae", "High Usage")))</f>
        <v>No Usage</v>
      </c>
      <c r="AD3726" s="30" t="str">
        <f>IF(tbl_Customers[[#This Row],[total_day_minutes]]&lt;=150,"Low Usage", IF(tbl_Customers[[#This Row],[total_day_minutes]]&lt;=200,"Medium Usage", IF(tbl_Customers[[#This Row],[total_day_minutes]]&lt;=250,"High Usage","Very High Usage")))</f>
        <v>Medium Usage</v>
      </c>
      <c r="AE3726" s="30" t="str">
        <f>IF(tbl_Customers[[#This Row],[total_intl_calls]]&lt;=5,"Low Calls", IF(tbl_Customers[[#This Row],[total_intl_calls]]&lt;=10, "Medium Calls", "High Calls"))</f>
        <v>Low Calls</v>
      </c>
    </row>
    <row r="3727" spans="1:31"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c r="W3727" t="str">
        <f>IF(tbl_Customers[[#This Row],[number_customer_service_calls]] &lt;= 1, "0-1 Calls", IF(tbl_Customers[[#This Row],[number_customer_service_calls]] &lt;= 3, "2-3 Calls", IF(tbl_Customers[[#This Row],[number_customer_service_calls]] &lt;=5, "4-5 Calls", "6+ Calls")))</f>
        <v>0-1 Calls</v>
      </c>
      <c r="X3727" t="str">
        <f>IF(tbl_Customers[[#This Row],[account_length]] &lt;= 50, "0-50", IF(tbl_Customers[[#This Row],[account_length]] &lt;=100, "51-100", IF(tbl_Customers[[#This Row],[account_length]] &lt;= 150, "101-150", "151+")))</f>
        <v>51-100</v>
      </c>
      <c r="Y3727" s="30" t="str">
        <f>IF(tbl_Customers[[#This Row],[total_intl_charge]] &lt;= 3, "Low Charges", "High Charges")</f>
        <v>High Charges</v>
      </c>
      <c r="Z3727" s="30" t="str">
        <f>IF(tbl_Customers[[#This Row],[total_eve_calls]]&lt;=80,"Low Calls",
IF(tbl_Customers[[#This Row],[total_eve_calls]]&lt;=120,"Medium Calls","High Calls"))</f>
        <v>High Calls</v>
      </c>
      <c r="AA3727" s="30" t="str">
        <f>IF(tbl_Customers[[#This Row],[total_eve_charge]]&lt;=15,"Low Charges",
IF(tbl_Customers[[#This Row],[total_eve_charge]]&lt;=20,"Medium Charges","High Charges"))</f>
        <v>Medium Charges</v>
      </c>
      <c r="AB37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7" s="30" t="str">
        <f>IF(tbl_Customers[[#This Row],[number_vmail_messages]] = 0, "No Usage", IF(tbl_Customers[[#This Row],[number_vmail_messages]] &lt;= 20, "Low Usage", IF(tbl_Customers[[#This Row],[number_vmail_messages]] &lt;= 40, "Medium Usgae", "High Usage")))</f>
        <v>Medium Usgae</v>
      </c>
      <c r="AD3727" s="30" t="str">
        <f>IF(tbl_Customers[[#This Row],[total_day_minutes]]&lt;=150,"Low Usage", IF(tbl_Customers[[#This Row],[total_day_minutes]]&lt;=200,"Medium Usage", IF(tbl_Customers[[#This Row],[total_day_minutes]]&lt;=250,"High Usage","Very High Usage")))</f>
        <v>Medium Usage</v>
      </c>
      <c r="AE3727" s="30" t="str">
        <f>IF(tbl_Customers[[#This Row],[total_intl_calls]]&lt;=5,"Low Calls", IF(tbl_Customers[[#This Row],[total_intl_calls]]&lt;=10, "Medium Calls", "High Calls"))</f>
        <v>Low Calls</v>
      </c>
    </row>
    <row r="3728" spans="1:31"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c r="W3728" t="str">
        <f>IF(tbl_Customers[[#This Row],[number_customer_service_calls]] &lt;= 1, "0-1 Calls", IF(tbl_Customers[[#This Row],[number_customer_service_calls]] &lt;= 3, "2-3 Calls", IF(tbl_Customers[[#This Row],[number_customer_service_calls]] &lt;=5, "4-5 Calls", "6+ Calls")))</f>
        <v>0-1 Calls</v>
      </c>
      <c r="X3728" t="str">
        <f>IF(tbl_Customers[[#This Row],[account_length]] &lt;= 50, "0-50", IF(tbl_Customers[[#This Row],[account_length]] &lt;=100, "51-100", IF(tbl_Customers[[#This Row],[account_length]] &lt;= 150, "101-150", "151+")))</f>
        <v>51-100</v>
      </c>
      <c r="Y3728" s="30" t="str">
        <f>IF(tbl_Customers[[#This Row],[total_intl_charge]] &lt;= 3, "Low Charges", "High Charges")</f>
        <v>Low Charges</v>
      </c>
      <c r="Z3728" s="30" t="str">
        <f>IF(tbl_Customers[[#This Row],[total_eve_calls]]&lt;=80,"Low Calls",
IF(tbl_Customers[[#This Row],[total_eve_calls]]&lt;=120,"Medium Calls","High Calls"))</f>
        <v>Medium Calls</v>
      </c>
      <c r="AA3728" s="30" t="str">
        <f>IF(tbl_Customers[[#This Row],[total_eve_charge]]&lt;=15,"Low Charges",
IF(tbl_Customers[[#This Row],[total_eve_charge]]&lt;=20,"Medium Charges","High Charges"))</f>
        <v>Medium Charges</v>
      </c>
      <c r="AB37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8" s="30" t="str">
        <f>IF(tbl_Customers[[#This Row],[number_vmail_messages]] = 0, "No Usage", IF(tbl_Customers[[#This Row],[number_vmail_messages]] &lt;= 20, "Low Usage", IF(tbl_Customers[[#This Row],[number_vmail_messages]] &lt;= 40, "Medium Usgae", "High Usage")))</f>
        <v>No Usage</v>
      </c>
      <c r="AD3728" s="30" t="str">
        <f>IF(tbl_Customers[[#This Row],[total_day_minutes]]&lt;=150,"Low Usage", IF(tbl_Customers[[#This Row],[total_day_minutes]]&lt;=200,"Medium Usage", IF(tbl_Customers[[#This Row],[total_day_minutes]]&lt;=250,"High Usage","Very High Usage")))</f>
        <v>High Usage</v>
      </c>
      <c r="AE3728" s="30" t="str">
        <f>IF(tbl_Customers[[#This Row],[total_intl_calls]]&lt;=5,"Low Calls", IF(tbl_Customers[[#This Row],[total_intl_calls]]&lt;=10, "Medium Calls", "High Calls"))</f>
        <v>Medium Calls</v>
      </c>
    </row>
    <row r="3729" spans="1:31"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c r="W3729" t="str">
        <f>IF(tbl_Customers[[#This Row],[number_customer_service_calls]] &lt;= 1, "0-1 Calls", IF(tbl_Customers[[#This Row],[number_customer_service_calls]] &lt;= 3, "2-3 Calls", IF(tbl_Customers[[#This Row],[number_customer_service_calls]] &lt;=5, "4-5 Calls", "6+ Calls")))</f>
        <v>0-1 Calls</v>
      </c>
      <c r="X3729" t="str">
        <f>IF(tbl_Customers[[#This Row],[account_length]] &lt;= 50, "0-50", IF(tbl_Customers[[#This Row],[account_length]] &lt;=100, "51-100", IF(tbl_Customers[[#This Row],[account_length]] &lt;= 150, "101-150", "151+")))</f>
        <v>51-100</v>
      </c>
      <c r="Y3729" s="30" t="str">
        <f>IF(tbl_Customers[[#This Row],[total_intl_charge]] &lt;= 3, "Low Charges", "High Charges")</f>
        <v>Low Charges</v>
      </c>
      <c r="Z3729" s="30" t="str">
        <f>IF(tbl_Customers[[#This Row],[total_eve_calls]]&lt;=80,"Low Calls",
IF(tbl_Customers[[#This Row],[total_eve_calls]]&lt;=120,"Medium Calls","High Calls"))</f>
        <v>High Calls</v>
      </c>
      <c r="AA3729" s="30" t="str">
        <f>IF(tbl_Customers[[#This Row],[total_eve_charge]]&lt;=15,"Low Charges",
IF(tbl_Customers[[#This Row],[total_eve_charge]]&lt;=20,"Medium Charges","High Charges"))</f>
        <v>High Charges</v>
      </c>
      <c r="AB37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29" s="30" t="str">
        <f>IF(tbl_Customers[[#This Row],[number_vmail_messages]] = 0, "No Usage", IF(tbl_Customers[[#This Row],[number_vmail_messages]] &lt;= 20, "Low Usage", IF(tbl_Customers[[#This Row],[number_vmail_messages]] &lt;= 40, "Medium Usgae", "High Usage")))</f>
        <v>No Usage</v>
      </c>
      <c r="AD3729" s="30" t="str">
        <f>IF(tbl_Customers[[#This Row],[total_day_minutes]]&lt;=150,"Low Usage", IF(tbl_Customers[[#This Row],[total_day_minutes]]&lt;=200,"Medium Usage", IF(tbl_Customers[[#This Row],[total_day_minutes]]&lt;=250,"High Usage","Very High Usage")))</f>
        <v>High Usage</v>
      </c>
      <c r="AE3729" s="30" t="str">
        <f>IF(tbl_Customers[[#This Row],[total_intl_calls]]&lt;=5,"Low Calls", IF(tbl_Customers[[#This Row],[total_intl_calls]]&lt;=10, "Medium Calls", "High Calls"))</f>
        <v>Medium Calls</v>
      </c>
    </row>
    <row r="3730" spans="1:31"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c r="W3730" t="str">
        <f>IF(tbl_Customers[[#This Row],[number_customer_service_calls]] &lt;= 1, "0-1 Calls", IF(tbl_Customers[[#This Row],[number_customer_service_calls]] &lt;= 3, "2-3 Calls", IF(tbl_Customers[[#This Row],[number_customer_service_calls]] &lt;=5, "4-5 Calls", "6+ Calls")))</f>
        <v>2-3 Calls</v>
      </c>
      <c r="X3730" t="str">
        <f>IF(tbl_Customers[[#This Row],[account_length]] &lt;= 50, "0-50", IF(tbl_Customers[[#This Row],[account_length]] &lt;=100, "51-100", IF(tbl_Customers[[#This Row],[account_length]] &lt;= 150, "101-150", "151+")))</f>
        <v>51-100</v>
      </c>
      <c r="Y3730" s="30" t="str">
        <f>IF(tbl_Customers[[#This Row],[total_intl_charge]] &lt;= 3, "Low Charges", "High Charges")</f>
        <v>High Charges</v>
      </c>
      <c r="Z3730" s="30" t="str">
        <f>IF(tbl_Customers[[#This Row],[total_eve_calls]]&lt;=80,"Low Calls",
IF(tbl_Customers[[#This Row],[total_eve_calls]]&lt;=120,"Medium Calls","High Calls"))</f>
        <v>High Calls</v>
      </c>
      <c r="AA3730" s="30" t="str">
        <f>IF(tbl_Customers[[#This Row],[total_eve_charge]]&lt;=15,"Low Charges",
IF(tbl_Customers[[#This Row],[total_eve_charge]]&lt;=20,"Medium Charges","High Charges"))</f>
        <v>Low Charges</v>
      </c>
      <c r="AB37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0" s="30" t="str">
        <f>IF(tbl_Customers[[#This Row],[number_vmail_messages]] = 0, "No Usage", IF(tbl_Customers[[#This Row],[number_vmail_messages]] &lt;= 20, "Low Usage", IF(tbl_Customers[[#This Row],[number_vmail_messages]] &lt;= 40, "Medium Usgae", "High Usage")))</f>
        <v>No Usage</v>
      </c>
      <c r="AD3730" s="30" t="str">
        <f>IF(tbl_Customers[[#This Row],[total_day_minutes]]&lt;=150,"Low Usage", IF(tbl_Customers[[#This Row],[total_day_minutes]]&lt;=200,"Medium Usage", IF(tbl_Customers[[#This Row],[total_day_minutes]]&lt;=250,"High Usage","Very High Usage")))</f>
        <v>High Usage</v>
      </c>
      <c r="AE3730" s="30" t="str">
        <f>IF(tbl_Customers[[#This Row],[total_intl_calls]]&lt;=5,"Low Calls", IF(tbl_Customers[[#This Row],[total_intl_calls]]&lt;=10, "Medium Calls", "High Calls"))</f>
        <v>Low Calls</v>
      </c>
    </row>
    <row r="3731" spans="1:31"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c r="W3731" t="str">
        <f>IF(tbl_Customers[[#This Row],[number_customer_service_calls]] &lt;= 1, "0-1 Calls", IF(tbl_Customers[[#This Row],[number_customer_service_calls]] &lt;= 3, "2-3 Calls", IF(tbl_Customers[[#This Row],[number_customer_service_calls]] &lt;=5, "4-5 Calls", "6+ Calls")))</f>
        <v>0-1 Calls</v>
      </c>
      <c r="X3731" t="str">
        <f>IF(tbl_Customers[[#This Row],[account_length]] &lt;= 50, "0-50", IF(tbl_Customers[[#This Row],[account_length]] &lt;=100, "51-100", IF(tbl_Customers[[#This Row],[account_length]] &lt;= 150, "101-150", "151+")))</f>
        <v>101-150</v>
      </c>
      <c r="Y3731" s="30" t="str">
        <f>IF(tbl_Customers[[#This Row],[total_intl_charge]] &lt;= 3, "Low Charges", "High Charges")</f>
        <v>Low Charges</v>
      </c>
      <c r="Z3731" s="30" t="str">
        <f>IF(tbl_Customers[[#This Row],[total_eve_calls]]&lt;=80,"Low Calls",
IF(tbl_Customers[[#This Row],[total_eve_calls]]&lt;=120,"Medium Calls","High Calls"))</f>
        <v>Low Calls</v>
      </c>
      <c r="AA3731" s="30" t="str">
        <f>IF(tbl_Customers[[#This Row],[total_eve_charge]]&lt;=15,"Low Charges",
IF(tbl_Customers[[#This Row],[total_eve_charge]]&lt;=20,"Medium Charges","High Charges"))</f>
        <v>Low Charges</v>
      </c>
      <c r="AB37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1" s="30" t="str">
        <f>IF(tbl_Customers[[#This Row],[number_vmail_messages]] = 0, "No Usage", IF(tbl_Customers[[#This Row],[number_vmail_messages]] &lt;= 20, "Low Usage", IF(tbl_Customers[[#This Row],[number_vmail_messages]] &lt;= 40, "Medium Usgae", "High Usage")))</f>
        <v>No Usage</v>
      </c>
      <c r="AD3731" s="30" t="str">
        <f>IF(tbl_Customers[[#This Row],[total_day_minutes]]&lt;=150,"Low Usage", IF(tbl_Customers[[#This Row],[total_day_minutes]]&lt;=200,"Medium Usage", IF(tbl_Customers[[#This Row],[total_day_minutes]]&lt;=250,"High Usage","Very High Usage")))</f>
        <v>High Usage</v>
      </c>
      <c r="AE3731" s="30" t="str">
        <f>IF(tbl_Customers[[#This Row],[total_intl_calls]]&lt;=5,"Low Calls", IF(tbl_Customers[[#This Row],[total_intl_calls]]&lt;=10, "Medium Calls", "High Calls"))</f>
        <v>Low Calls</v>
      </c>
    </row>
    <row r="3732" spans="1:31"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c r="W3732" t="str">
        <f>IF(tbl_Customers[[#This Row],[number_customer_service_calls]] &lt;= 1, "0-1 Calls", IF(tbl_Customers[[#This Row],[number_customer_service_calls]] &lt;= 3, "2-3 Calls", IF(tbl_Customers[[#This Row],[number_customer_service_calls]] &lt;=5, "4-5 Calls", "6+ Calls")))</f>
        <v>2-3 Calls</v>
      </c>
      <c r="X3732" t="str">
        <f>IF(tbl_Customers[[#This Row],[account_length]] &lt;= 50, "0-50", IF(tbl_Customers[[#This Row],[account_length]] &lt;=100, "51-100", IF(tbl_Customers[[#This Row],[account_length]] &lt;= 150, "101-150", "151+")))</f>
        <v>101-150</v>
      </c>
      <c r="Y3732" s="30" t="str">
        <f>IF(tbl_Customers[[#This Row],[total_intl_charge]] &lt;= 3, "Low Charges", "High Charges")</f>
        <v>Low Charges</v>
      </c>
      <c r="Z3732" s="30" t="str">
        <f>IF(tbl_Customers[[#This Row],[total_eve_calls]]&lt;=80,"Low Calls",
IF(tbl_Customers[[#This Row],[total_eve_calls]]&lt;=120,"Medium Calls","High Calls"))</f>
        <v>Medium Calls</v>
      </c>
      <c r="AA3732" s="30" t="str">
        <f>IF(tbl_Customers[[#This Row],[total_eve_charge]]&lt;=15,"Low Charges",
IF(tbl_Customers[[#This Row],[total_eve_charge]]&lt;=20,"Medium Charges","High Charges"))</f>
        <v>High Charges</v>
      </c>
      <c r="AB37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2" s="30" t="str">
        <f>IF(tbl_Customers[[#This Row],[number_vmail_messages]] = 0, "No Usage", IF(tbl_Customers[[#This Row],[number_vmail_messages]] &lt;= 20, "Low Usage", IF(tbl_Customers[[#This Row],[number_vmail_messages]] &lt;= 40, "Medium Usgae", "High Usage")))</f>
        <v>No Usage</v>
      </c>
      <c r="AD3732" s="30" t="str">
        <f>IF(tbl_Customers[[#This Row],[total_day_minutes]]&lt;=150,"Low Usage", IF(tbl_Customers[[#This Row],[total_day_minutes]]&lt;=200,"Medium Usage", IF(tbl_Customers[[#This Row],[total_day_minutes]]&lt;=250,"High Usage","Very High Usage")))</f>
        <v>Medium Usage</v>
      </c>
      <c r="AE3732" s="30" t="str">
        <f>IF(tbl_Customers[[#This Row],[total_intl_calls]]&lt;=5,"Low Calls", IF(tbl_Customers[[#This Row],[total_intl_calls]]&lt;=10, "Medium Calls", "High Calls"))</f>
        <v>Low Calls</v>
      </c>
    </row>
    <row r="3733" spans="1:31"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c r="W3733" t="str">
        <f>IF(tbl_Customers[[#This Row],[number_customer_service_calls]] &lt;= 1, "0-1 Calls", IF(tbl_Customers[[#This Row],[number_customer_service_calls]] &lt;= 3, "2-3 Calls", IF(tbl_Customers[[#This Row],[number_customer_service_calls]] &lt;=5, "4-5 Calls", "6+ Calls")))</f>
        <v>0-1 Calls</v>
      </c>
      <c r="X3733" t="str">
        <f>IF(tbl_Customers[[#This Row],[account_length]] &lt;= 50, "0-50", IF(tbl_Customers[[#This Row],[account_length]] &lt;=100, "51-100", IF(tbl_Customers[[#This Row],[account_length]] &lt;= 150, "101-150", "151+")))</f>
        <v>51-100</v>
      </c>
      <c r="Y3733" s="30" t="str">
        <f>IF(tbl_Customers[[#This Row],[total_intl_charge]] &lt;= 3, "Low Charges", "High Charges")</f>
        <v>Low Charges</v>
      </c>
      <c r="Z3733" s="30" t="str">
        <f>IF(tbl_Customers[[#This Row],[total_eve_calls]]&lt;=80,"Low Calls",
IF(tbl_Customers[[#This Row],[total_eve_calls]]&lt;=120,"Medium Calls","High Calls"))</f>
        <v>Medium Calls</v>
      </c>
      <c r="AA3733" s="30" t="str">
        <f>IF(tbl_Customers[[#This Row],[total_eve_charge]]&lt;=15,"Low Charges",
IF(tbl_Customers[[#This Row],[total_eve_charge]]&lt;=20,"Medium Charges","High Charges"))</f>
        <v>Low Charges</v>
      </c>
      <c r="AB37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3" s="30" t="str">
        <f>IF(tbl_Customers[[#This Row],[number_vmail_messages]] = 0, "No Usage", IF(tbl_Customers[[#This Row],[number_vmail_messages]] &lt;= 20, "Low Usage", IF(tbl_Customers[[#This Row],[number_vmail_messages]] &lt;= 40, "Medium Usgae", "High Usage")))</f>
        <v>No Usage</v>
      </c>
      <c r="AD3733" s="30" t="str">
        <f>IF(tbl_Customers[[#This Row],[total_day_minutes]]&lt;=150,"Low Usage", IF(tbl_Customers[[#This Row],[total_day_minutes]]&lt;=200,"Medium Usage", IF(tbl_Customers[[#This Row],[total_day_minutes]]&lt;=250,"High Usage","Very High Usage")))</f>
        <v>High Usage</v>
      </c>
      <c r="AE3733" s="30" t="str">
        <f>IF(tbl_Customers[[#This Row],[total_intl_calls]]&lt;=5,"Low Calls", IF(tbl_Customers[[#This Row],[total_intl_calls]]&lt;=10, "Medium Calls", "High Calls"))</f>
        <v>Low Calls</v>
      </c>
    </row>
    <row r="3734" spans="1:31"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c r="W3734" t="str">
        <f>IF(tbl_Customers[[#This Row],[number_customer_service_calls]] &lt;= 1, "0-1 Calls", IF(tbl_Customers[[#This Row],[number_customer_service_calls]] &lt;= 3, "2-3 Calls", IF(tbl_Customers[[#This Row],[number_customer_service_calls]] &lt;=5, "4-5 Calls", "6+ Calls")))</f>
        <v>4-5 Calls</v>
      </c>
      <c r="X3734" t="str">
        <f>IF(tbl_Customers[[#This Row],[account_length]] &lt;= 50, "0-50", IF(tbl_Customers[[#This Row],[account_length]] &lt;=100, "51-100", IF(tbl_Customers[[#This Row],[account_length]] &lt;= 150, "101-150", "151+")))</f>
        <v>51-100</v>
      </c>
      <c r="Y3734" s="30" t="str">
        <f>IF(tbl_Customers[[#This Row],[total_intl_charge]] &lt;= 3, "Low Charges", "High Charges")</f>
        <v>High Charges</v>
      </c>
      <c r="Z3734" s="30" t="str">
        <f>IF(tbl_Customers[[#This Row],[total_eve_calls]]&lt;=80,"Low Calls",
IF(tbl_Customers[[#This Row],[total_eve_calls]]&lt;=120,"Medium Calls","High Calls"))</f>
        <v>Low Calls</v>
      </c>
      <c r="AA3734" s="30" t="str">
        <f>IF(tbl_Customers[[#This Row],[total_eve_charge]]&lt;=15,"Low Charges",
IF(tbl_Customers[[#This Row],[total_eve_charge]]&lt;=20,"Medium Charges","High Charges"))</f>
        <v>Low Charges</v>
      </c>
      <c r="AB37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34" s="30" t="str">
        <f>IF(tbl_Customers[[#This Row],[number_vmail_messages]] = 0, "No Usage", IF(tbl_Customers[[#This Row],[number_vmail_messages]] &lt;= 20, "Low Usage", IF(tbl_Customers[[#This Row],[number_vmail_messages]] &lt;= 40, "Medium Usgae", "High Usage")))</f>
        <v>Medium Usgae</v>
      </c>
      <c r="AD3734" s="30" t="str">
        <f>IF(tbl_Customers[[#This Row],[total_day_minutes]]&lt;=150,"Low Usage", IF(tbl_Customers[[#This Row],[total_day_minutes]]&lt;=200,"Medium Usage", IF(tbl_Customers[[#This Row],[total_day_minutes]]&lt;=250,"High Usage","Very High Usage")))</f>
        <v>Low Usage</v>
      </c>
      <c r="AE3734" s="30" t="str">
        <f>IF(tbl_Customers[[#This Row],[total_intl_calls]]&lt;=5,"Low Calls", IF(tbl_Customers[[#This Row],[total_intl_calls]]&lt;=10, "Medium Calls", "High Calls"))</f>
        <v>Low Calls</v>
      </c>
    </row>
    <row r="3735" spans="1:31"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c r="W3735" t="str">
        <f>IF(tbl_Customers[[#This Row],[number_customer_service_calls]] &lt;= 1, "0-1 Calls", IF(tbl_Customers[[#This Row],[number_customer_service_calls]] &lt;= 3, "2-3 Calls", IF(tbl_Customers[[#This Row],[number_customer_service_calls]] &lt;=5, "4-5 Calls", "6+ Calls")))</f>
        <v>4-5 Calls</v>
      </c>
      <c r="X3735" t="str">
        <f>IF(tbl_Customers[[#This Row],[account_length]] &lt;= 50, "0-50", IF(tbl_Customers[[#This Row],[account_length]] &lt;=100, "51-100", IF(tbl_Customers[[#This Row],[account_length]] &lt;= 150, "101-150", "151+")))</f>
        <v>101-150</v>
      </c>
      <c r="Y3735" s="30" t="str">
        <f>IF(tbl_Customers[[#This Row],[total_intl_charge]] &lt;= 3, "Low Charges", "High Charges")</f>
        <v>Low Charges</v>
      </c>
      <c r="Z3735" s="30" t="str">
        <f>IF(tbl_Customers[[#This Row],[total_eve_calls]]&lt;=80,"Low Calls",
IF(tbl_Customers[[#This Row],[total_eve_calls]]&lt;=120,"Medium Calls","High Calls"))</f>
        <v>Low Calls</v>
      </c>
      <c r="AA3735" s="30" t="str">
        <f>IF(tbl_Customers[[#This Row],[total_eve_charge]]&lt;=15,"Low Charges",
IF(tbl_Customers[[#This Row],[total_eve_charge]]&lt;=20,"Medium Charges","High Charges"))</f>
        <v>Low Charges</v>
      </c>
      <c r="AB37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5" s="30" t="str">
        <f>IF(tbl_Customers[[#This Row],[number_vmail_messages]] = 0, "No Usage", IF(tbl_Customers[[#This Row],[number_vmail_messages]] &lt;= 20, "Low Usage", IF(tbl_Customers[[#This Row],[number_vmail_messages]] &lt;= 40, "Medium Usgae", "High Usage")))</f>
        <v>No Usage</v>
      </c>
      <c r="AD3735" s="30" t="str">
        <f>IF(tbl_Customers[[#This Row],[total_day_minutes]]&lt;=150,"Low Usage", IF(tbl_Customers[[#This Row],[total_day_minutes]]&lt;=200,"Medium Usage", IF(tbl_Customers[[#This Row],[total_day_minutes]]&lt;=250,"High Usage","Very High Usage")))</f>
        <v>High Usage</v>
      </c>
      <c r="AE3735" s="30" t="str">
        <f>IF(tbl_Customers[[#This Row],[total_intl_calls]]&lt;=5,"Low Calls", IF(tbl_Customers[[#This Row],[total_intl_calls]]&lt;=10, "Medium Calls", "High Calls"))</f>
        <v>Low Calls</v>
      </c>
    </row>
    <row r="3736" spans="1:31"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c r="W3736" t="str">
        <f>IF(tbl_Customers[[#This Row],[number_customer_service_calls]] &lt;= 1, "0-1 Calls", IF(tbl_Customers[[#This Row],[number_customer_service_calls]] &lt;= 3, "2-3 Calls", IF(tbl_Customers[[#This Row],[number_customer_service_calls]] &lt;=5, "4-5 Calls", "6+ Calls")))</f>
        <v>6+ Calls</v>
      </c>
      <c r="X3736" t="str">
        <f>IF(tbl_Customers[[#This Row],[account_length]] &lt;= 50, "0-50", IF(tbl_Customers[[#This Row],[account_length]] &lt;=100, "51-100", IF(tbl_Customers[[#This Row],[account_length]] &lt;= 150, "101-150", "151+")))</f>
        <v>101-150</v>
      </c>
      <c r="Y3736" s="30" t="str">
        <f>IF(tbl_Customers[[#This Row],[total_intl_charge]] &lt;= 3, "Low Charges", "High Charges")</f>
        <v>Low Charges</v>
      </c>
      <c r="Z3736" s="30" t="str">
        <f>IF(tbl_Customers[[#This Row],[total_eve_calls]]&lt;=80,"Low Calls",
IF(tbl_Customers[[#This Row],[total_eve_calls]]&lt;=120,"Medium Calls","High Calls"))</f>
        <v>Medium Calls</v>
      </c>
      <c r="AA3736" s="30" t="str">
        <f>IF(tbl_Customers[[#This Row],[total_eve_charge]]&lt;=15,"Low Charges",
IF(tbl_Customers[[#This Row],[total_eve_charge]]&lt;=20,"Medium Charges","High Charges"))</f>
        <v>High Charges</v>
      </c>
      <c r="AB37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6" s="30" t="str">
        <f>IF(tbl_Customers[[#This Row],[number_vmail_messages]] = 0, "No Usage", IF(tbl_Customers[[#This Row],[number_vmail_messages]] &lt;= 20, "Low Usage", IF(tbl_Customers[[#This Row],[number_vmail_messages]] &lt;= 40, "Medium Usgae", "High Usage")))</f>
        <v>No Usage</v>
      </c>
      <c r="AD3736" s="30" t="str">
        <f>IF(tbl_Customers[[#This Row],[total_day_minutes]]&lt;=150,"Low Usage", IF(tbl_Customers[[#This Row],[total_day_minutes]]&lt;=200,"Medium Usage", IF(tbl_Customers[[#This Row],[total_day_minutes]]&lt;=250,"High Usage","Very High Usage")))</f>
        <v>High Usage</v>
      </c>
      <c r="AE3736" s="30" t="str">
        <f>IF(tbl_Customers[[#This Row],[total_intl_calls]]&lt;=5,"Low Calls", IF(tbl_Customers[[#This Row],[total_intl_calls]]&lt;=10, "Medium Calls", "High Calls"))</f>
        <v>Low Calls</v>
      </c>
    </row>
    <row r="3737" spans="1:31"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c r="W3737" t="str">
        <f>IF(tbl_Customers[[#This Row],[number_customer_service_calls]] &lt;= 1, "0-1 Calls", IF(tbl_Customers[[#This Row],[number_customer_service_calls]] &lt;= 3, "2-3 Calls", IF(tbl_Customers[[#This Row],[number_customer_service_calls]] &lt;=5, "4-5 Calls", "6+ Calls")))</f>
        <v>2-3 Calls</v>
      </c>
      <c r="X3737" t="str">
        <f>IF(tbl_Customers[[#This Row],[account_length]] &lt;= 50, "0-50", IF(tbl_Customers[[#This Row],[account_length]] &lt;=100, "51-100", IF(tbl_Customers[[#This Row],[account_length]] &lt;= 150, "101-150", "151+")))</f>
        <v>101-150</v>
      </c>
      <c r="Y3737" s="30" t="str">
        <f>IF(tbl_Customers[[#This Row],[total_intl_charge]] &lt;= 3, "Low Charges", "High Charges")</f>
        <v>Low Charges</v>
      </c>
      <c r="Z3737" s="30" t="str">
        <f>IF(tbl_Customers[[#This Row],[total_eve_calls]]&lt;=80,"Low Calls",
IF(tbl_Customers[[#This Row],[total_eve_calls]]&lt;=120,"Medium Calls","High Calls"))</f>
        <v>Medium Calls</v>
      </c>
      <c r="AA3737" s="30" t="str">
        <f>IF(tbl_Customers[[#This Row],[total_eve_charge]]&lt;=15,"Low Charges",
IF(tbl_Customers[[#This Row],[total_eve_charge]]&lt;=20,"Medium Charges","High Charges"))</f>
        <v>Low Charges</v>
      </c>
      <c r="AB37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37" s="30" t="str">
        <f>IF(tbl_Customers[[#This Row],[number_vmail_messages]] = 0, "No Usage", IF(tbl_Customers[[#This Row],[number_vmail_messages]] &lt;= 20, "Low Usage", IF(tbl_Customers[[#This Row],[number_vmail_messages]] &lt;= 40, "Medium Usgae", "High Usage")))</f>
        <v>No Usage</v>
      </c>
      <c r="AD3737" s="30" t="str">
        <f>IF(tbl_Customers[[#This Row],[total_day_minutes]]&lt;=150,"Low Usage", IF(tbl_Customers[[#This Row],[total_day_minutes]]&lt;=200,"Medium Usage", IF(tbl_Customers[[#This Row],[total_day_minutes]]&lt;=250,"High Usage","Very High Usage")))</f>
        <v>Low Usage</v>
      </c>
      <c r="AE3737" s="30" t="str">
        <f>IF(tbl_Customers[[#This Row],[total_intl_calls]]&lt;=5,"Low Calls", IF(tbl_Customers[[#This Row],[total_intl_calls]]&lt;=10, "Medium Calls", "High Calls"))</f>
        <v>Low Calls</v>
      </c>
    </row>
    <row r="3738" spans="1:31"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c r="W3738" t="str">
        <f>IF(tbl_Customers[[#This Row],[number_customer_service_calls]] &lt;= 1, "0-1 Calls", IF(tbl_Customers[[#This Row],[number_customer_service_calls]] &lt;= 3, "2-3 Calls", IF(tbl_Customers[[#This Row],[number_customer_service_calls]] &lt;=5, "4-5 Calls", "6+ Calls")))</f>
        <v>2-3 Calls</v>
      </c>
      <c r="X3738" t="str">
        <f>IF(tbl_Customers[[#This Row],[account_length]] &lt;= 50, "0-50", IF(tbl_Customers[[#This Row],[account_length]] &lt;=100, "51-100", IF(tbl_Customers[[#This Row],[account_length]] &lt;= 150, "101-150", "151+")))</f>
        <v>51-100</v>
      </c>
      <c r="Y3738" s="30" t="str">
        <f>IF(tbl_Customers[[#This Row],[total_intl_charge]] &lt;= 3, "Low Charges", "High Charges")</f>
        <v>Low Charges</v>
      </c>
      <c r="Z3738" s="30" t="str">
        <f>IF(tbl_Customers[[#This Row],[total_eve_calls]]&lt;=80,"Low Calls",
IF(tbl_Customers[[#This Row],[total_eve_calls]]&lt;=120,"Medium Calls","High Calls"))</f>
        <v>Medium Calls</v>
      </c>
      <c r="AA3738" s="30" t="str">
        <f>IF(tbl_Customers[[#This Row],[total_eve_charge]]&lt;=15,"Low Charges",
IF(tbl_Customers[[#This Row],[total_eve_charge]]&lt;=20,"Medium Charges","High Charges"))</f>
        <v>Medium Charges</v>
      </c>
      <c r="AB37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8" s="30" t="str">
        <f>IF(tbl_Customers[[#This Row],[number_vmail_messages]] = 0, "No Usage", IF(tbl_Customers[[#This Row],[number_vmail_messages]] &lt;= 20, "Low Usage", IF(tbl_Customers[[#This Row],[number_vmail_messages]] &lt;= 40, "Medium Usgae", "High Usage")))</f>
        <v>No Usage</v>
      </c>
      <c r="AD3738" s="30" t="str">
        <f>IF(tbl_Customers[[#This Row],[total_day_minutes]]&lt;=150,"Low Usage", IF(tbl_Customers[[#This Row],[total_day_minutes]]&lt;=200,"Medium Usage", IF(tbl_Customers[[#This Row],[total_day_minutes]]&lt;=250,"High Usage","Very High Usage")))</f>
        <v>Medium Usage</v>
      </c>
      <c r="AE3738" s="30" t="str">
        <f>IF(tbl_Customers[[#This Row],[total_intl_calls]]&lt;=5,"Low Calls", IF(tbl_Customers[[#This Row],[total_intl_calls]]&lt;=10, "Medium Calls", "High Calls"))</f>
        <v>High Calls</v>
      </c>
    </row>
    <row r="3739" spans="1:31"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c r="W3739" t="str">
        <f>IF(tbl_Customers[[#This Row],[number_customer_service_calls]] &lt;= 1, "0-1 Calls", IF(tbl_Customers[[#This Row],[number_customer_service_calls]] &lt;= 3, "2-3 Calls", IF(tbl_Customers[[#This Row],[number_customer_service_calls]] &lt;=5, "4-5 Calls", "6+ Calls")))</f>
        <v>0-1 Calls</v>
      </c>
      <c r="X3739" t="str">
        <f>IF(tbl_Customers[[#This Row],[account_length]] &lt;= 50, "0-50", IF(tbl_Customers[[#This Row],[account_length]] &lt;=100, "51-100", IF(tbl_Customers[[#This Row],[account_length]] &lt;= 150, "101-150", "151+")))</f>
        <v>51-100</v>
      </c>
      <c r="Y3739" s="30" t="str">
        <f>IF(tbl_Customers[[#This Row],[total_intl_charge]] &lt;= 3, "Low Charges", "High Charges")</f>
        <v>High Charges</v>
      </c>
      <c r="Z3739" s="30" t="str">
        <f>IF(tbl_Customers[[#This Row],[total_eve_calls]]&lt;=80,"Low Calls",
IF(tbl_Customers[[#This Row],[total_eve_calls]]&lt;=120,"Medium Calls","High Calls"))</f>
        <v>Medium Calls</v>
      </c>
      <c r="AA3739" s="30" t="str">
        <f>IF(tbl_Customers[[#This Row],[total_eve_charge]]&lt;=15,"Low Charges",
IF(tbl_Customers[[#This Row],[total_eve_charge]]&lt;=20,"Medium Charges","High Charges"))</f>
        <v>High Charges</v>
      </c>
      <c r="AB37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39" s="30" t="str">
        <f>IF(tbl_Customers[[#This Row],[number_vmail_messages]] = 0, "No Usage", IF(tbl_Customers[[#This Row],[number_vmail_messages]] &lt;= 20, "Low Usage", IF(tbl_Customers[[#This Row],[number_vmail_messages]] &lt;= 40, "Medium Usgae", "High Usage")))</f>
        <v>No Usage</v>
      </c>
      <c r="AD3739" s="30" t="str">
        <f>IF(tbl_Customers[[#This Row],[total_day_minutes]]&lt;=150,"Low Usage", IF(tbl_Customers[[#This Row],[total_day_minutes]]&lt;=200,"Medium Usage", IF(tbl_Customers[[#This Row],[total_day_minutes]]&lt;=250,"High Usage","Very High Usage")))</f>
        <v>Very High Usage</v>
      </c>
      <c r="AE3739" s="30" t="str">
        <f>IF(tbl_Customers[[#This Row],[total_intl_calls]]&lt;=5,"Low Calls", IF(tbl_Customers[[#This Row],[total_intl_calls]]&lt;=10, "Medium Calls", "High Calls"))</f>
        <v>Medium Calls</v>
      </c>
    </row>
    <row r="3740" spans="1:31"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c r="W3740" t="str">
        <f>IF(tbl_Customers[[#This Row],[number_customer_service_calls]] &lt;= 1, "0-1 Calls", IF(tbl_Customers[[#This Row],[number_customer_service_calls]] &lt;= 3, "2-3 Calls", IF(tbl_Customers[[#This Row],[number_customer_service_calls]] &lt;=5, "4-5 Calls", "6+ Calls")))</f>
        <v>0-1 Calls</v>
      </c>
      <c r="X3740" t="str">
        <f>IF(tbl_Customers[[#This Row],[account_length]] &lt;= 50, "0-50", IF(tbl_Customers[[#This Row],[account_length]] &lt;=100, "51-100", IF(tbl_Customers[[#This Row],[account_length]] &lt;= 150, "101-150", "151+")))</f>
        <v>51-100</v>
      </c>
      <c r="Y3740" s="30" t="str">
        <f>IF(tbl_Customers[[#This Row],[total_intl_charge]] &lt;= 3, "Low Charges", "High Charges")</f>
        <v>Low Charges</v>
      </c>
      <c r="Z3740" s="30" t="str">
        <f>IF(tbl_Customers[[#This Row],[total_eve_calls]]&lt;=80,"Low Calls",
IF(tbl_Customers[[#This Row],[total_eve_calls]]&lt;=120,"Medium Calls","High Calls"))</f>
        <v>Medium Calls</v>
      </c>
      <c r="AA3740" s="30" t="str">
        <f>IF(tbl_Customers[[#This Row],[total_eve_charge]]&lt;=15,"Low Charges",
IF(tbl_Customers[[#This Row],[total_eve_charge]]&lt;=20,"Medium Charges","High Charges"))</f>
        <v>Low Charges</v>
      </c>
      <c r="AB37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0" s="30" t="str">
        <f>IF(tbl_Customers[[#This Row],[number_vmail_messages]] = 0, "No Usage", IF(tbl_Customers[[#This Row],[number_vmail_messages]] &lt;= 20, "Low Usage", IF(tbl_Customers[[#This Row],[number_vmail_messages]] &lt;= 40, "Medium Usgae", "High Usage")))</f>
        <v>No Usage</v>
      </c>
      <c r="AD3740" s="30" t="str">
        <f>IF(tbl_Customers[[#This Row],[total_day_minutes]]&lt;=150,"Low Usage", IF(tbl_Customers[[#This Row],[total_day_minutes]]&lt;=200,"Medium Usage", IF(tbl_Customers[[#This Row],[total_day_minutes]]&lt;=250,"High Usage","Very High Usage")))</f>
        <v>Medium Usage</v>
      </c>
      <c r="AE3740" s="30" t="str">
        <f>IF(tbl_Customers[[#This Row],[total_intl_calls]]&lt;=5,"Low Calls", IF(tbl_Customers[[#This Row],[total_intl_calls]]&lt;=10, "Medium Calls", "High Calls"))</f>
        <v>Low Calls</v>
      </c>
    </row>
    <row r="3741" spans="1:31"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c r="W3741" t="str">
        <f>IF(tbl_Customers[[#This Row],[number_customer_service_calls]] &lt;= 1, "0-1 Calls", IF(tbl_Customers[[#This Row],[number_customer_service_calls]] &lt;= 3, "2-3 Calls", IF(tbl_Customers[[#This Row],[number_customer_service_calls]] &lt;=5, "4-5 Calls", "6+ Calls")))</f>
        <v>2-3 Calls</v>
      </c>
      <c r="X3741" t="str">
        <f>IF(tbl_Customers[[#This Row],[account_length]] &lt;= 50, "0-50", IF(tbl_Customers[[#This Row],[account_length]] &lt;=100, "51-100", IF(tbl_Customers[[#This Row],[account_length]] &lt;= 150, "101-150", "151+")))</f>
        <v>51-100</v>
      </c>
      <c r="Y3741" s="30" t="str">
        <f>IF(tbl_Customers[[#This Row],[total_intl_charge]] &lt;= 3, "Low Charges", "High Charges")</f>
        <v>Low Charges</v>
      </c>
      <c r="Z3741" s="30" t="str">
        <f>IF(tbl_Customers[[#This Row],[total_eve_calls]]&lt;=80,"Low Calls",
IF(tbl_Customers[[#This Row],[total_eve_calls]]&lt;=120,"Medium Calls","High Calls"))</f>
        <v>Medium Calls</v>
      </c>
      <c r="AA3741" s="30" t="str">
        <f>IF(tbl_Customers[[#This Row],[total_eve_charge]]&lt;=15,"Low Charges",
IF(tbl_Customers[[#This Row],[total_eve_charge]]&lt;=20,"Medium Charges","High Charges"))</f>
        <v>Medium Charges</v>
      </c>
      <c r="AB37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1" s="30" t="str">
        <f>IF(tbl_Customers[[#This Row],[number_vmail_messages]] = 0, "No Usage", IF(tbl_Customers[[#This Row],[number_vmail_messages]] &lt;= 20, "Low Usage", IF(tbl_Customers[[#This Row],[number_vmail_messages]] &lt;= 40, "Medium Usgae", "High Usage")))</f>
        <v>No Usage</v>
      </c>
      <c r="AD3741" s="30" t="str">
        <f>IF(tbl_Customers[[#This Row],[total_day_minutes]]&lt;=150,"Low Usage", IF(tbl_Customers[[#This Row],[total_day_minutes]]&lt;=200,"Medium Usage", IF(tbl_Customers[[#This Row],[total_day_minutes]]&lt;=250,"High Usage","Very High Usage")))</f>
        <v>High Usage</v>
      </c>
      <c r="AE3741" s="30" t="str">
        <f>IF(tbl_Customers[[#This Row],[total_intl_calls]]&lt;=5,"Low Calls", IF(tbl_Customers[[#This Row],[total_intl_calls]]&lt;=10, "Medium Calls", "High Calls"))</f>
        <v>Medium Calls</v>
      </c>
    </row>
    <row r="3742" spans="1:31"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c r="W3742" t="str">
        <f>IF(tbl_Customers[[#This Row],[number_customer_service_calls]] &lt;= 1, "0-1 Calls", IF(tbl_Customers[[#This Row],[number_customer_service_calls]] &lt;= 3, "2-3 Calls", IF(tbl_Customers[[#This Row],[number_customer_service_calls]] &lt;=5, "4-5 Calls", "6+ Calls")))</f>
        <v>2-3 Calls</v>
      </c>
      <c r="X3742" t="str">
        <f>IF(tbl_Customers[[#This Row],[account_length]] &lt;= 50, "0-50", IF(tbl_Customers[[#This Row],[account_length]] &lt;=100, "51-100", IF(tbl_Customers[[#This Row],[account_length]] &lt;= 150, "101-150", "151+")))</f>
        <v>0-50</v>
      </c>
      <c r="Y3742" s="30" t="str">
        <f>IF(tbl_Customers[[#This Row],[total_intl_charge]] &lt;= 3, "Low Charges", "High Charges")</f>
        <v>High Charges</v>
      </c>
      <c r="Z3742" s="30" t="str">
        <f>IF(tbl_Customers[[#This Row],[total_eve_calls]]&lt;=80,"Low Calls",
IF(tbl_Customers[[#This Row],[total_eve_calls]]&lt;=120,"Medium Calls","High Calls"))</f>
        <v>Low Calls</v>
      </c>
      <c r="AA3742" s="30" t="str">
        <f>IF(tbl_Customers[[#This Row],[total_eve_charge]]&lt;=15,"Low Charges",
IF(tbl_Customers[[#This Row],[total_eve_charge]]&lt;=20,"Medium Charges","High Charges"))</f>
        <v>High Charges</v>
      </c>
      <c r="AB37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2" s="30" t="str">
        <f>IF(tbl_Customers[[#This Row],[number_vmail_messages]] = 0, "No Usage", IF(tbl_Customers[[#This Row],[number_vmail_messages]] &lt;= 20, "Low Usage", IF(tbl_Customers[[#This Row],[number_vmail_messages]] &lt;= 40, "Medium Usgae", "High Usage")))</f>
        <v>Medium Usgae</v>
      </c>
      <c r="AD3742" s="30" t="str">
        <f>IF(tbl_Customers[[#This Row],[total_day_minutes]]&lt;=150,"Low Usage", IF(tbl_Customers[[#This Row],[total_day_minutes]]&lt;=200,"Medium Usage", IF(tbl_Customers[[#This Row],[total_day_minutes]]&lt;=250,"High Usage","Very High Usage")))</f>
        <v>Low Usage</v>
      </c>
      <c r="AE3742" s="30" t="str">
        <f>IF(tbl_Customers[[#This Row],[total_intl_calls]]&lt;=5,"Low Calls", IF(tbl_Customers[[#This Row],[total_intl_calls]]&lt;=10, "Medium Calls", "High Calls"))</f>
        <v>Low Calls</v>
      </c>
    </row>
    <row r="3743" spans="1:31"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c r="W3743" t="str">
        <f>IF(tbl_Customers[[#This Row],[number_customer_service_calls]] &lt;= 1, "0-1 Calls", IF(tbl_Customers[[#This Row],[number_customer_service_calls]] &lt;= 3, "2-3 Calls", IF(tbl_Customers[[#This Row],[number_customer_service_calls]] &lt;=5, "4-5 Calls", "6+ Calls")))</f>
        <v>0-1 Calls</v>
      </c>
      <c r="X3743" t="str">
        <f>IF(tbl_Customers[[#This Row],[account_length]] &lt;= 50, "0-50", IF(tbl_Customers[[#This Row],[account_length]] &lt;=100, "51-100", IF(tbl_Customers[[#This Row],[account_length]] &lt;= 150, "101-150", "151+")))</f>
        <v>0-50</v>
      </c>
      <c r="Y3743" s="30" t="str">
        <f>IF(tbl_Customers[[#This Row],[total_intl_charge]] &lt;= 3, "Low Charges", "High Charges")</f>
        <v>Low Charges</v>
      </c>
      <c r="Z3743" s="30" t="str">
        <f>IF(tbl_Customers[[#This Row],[total_eve_calls]]&lt;=80,"Low Calls",
IF(tbl_Customers[[#This Row],[total_eve_calls]]&lt;=120,"Medium Calls","High Calls"))</f>
        <v>Medium Calls</v>
      </c>
      <c r="AA3743" s="30" t="str">
        <f>IF(tbl_Customers[[#This Row],[total_eve_charge]]&lt;=15,"Low Charges",
IF(tbl_Customers[[#This Row],[total_eve_charge]]&lt;=20,"Medium Charges","High Charges"))</f>
        <v>Medium Charges</v>
      </c>
      <c r="AB37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43" s="30" t="str">
        <f>IF(tbl_Customers[[#This Row],[number_vmail_messages]] = 0, "No Usage", IF(tbl_Customers[[#This Row],[number_vmail_messages]] &lt;= 20, "Low Usage", IF(tbl_Customers[[#This Row],[number_vmail_messages]] &lt;= 40, "Medium Usgae", "High Usage")))</f>
        <v>No Usage</v>
      </c>
      <c r="AD3743" s="30" t="str">
        <f>IF(tbl_Customers[[#This Row],[total_day_minutes]]&lt;=150,"Low Usage", IF(tbl_Customers[[#This Row],[total_day_minutes]]&lt;=200,"Medium Usage", IF(tbl_Customers[[#This Row],[total_day_minutes]]&lt;=250,"High Usage","Very High Usage")))</f>
        <v>Medium Usage</v>
      </c>
      <c r="AE3743" s="30" t="str">
        <f>IF(tbl_Customers[[#This Row],[total_intl_calls]]&lt;=5,"Low Calls", IF(tbl_Customers[[#This Row],[total_intl_calls]]&lt;=10, "Medium Calls", "High Calls"))</f>
        <v>Medium Calls</v>
      </c>
    </row>
    <row r="3744" spans="1:31"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c r="W3744" t="str">
        <f>IF(tbl_Customers[[#This Row],[number_customer_service_calls]] &lt;= 1, "0-1 Calls", IF(tbl_Customers[[#This Row],[number_customer_service_calls]] &lt;= 3, "2-3 Calls", IF(tbl_Customers[[#This Row],[number_customer_service_calls]] &lt;=5, "4-5 Calls", "6+ Calls")))</f>
        <v>4-5 Calls</v>
      </c>
      <c r="X3744" t="str">
        <f>IF(tbl_Customers[[#This Row],[account_length]] &lt;= 50, "0-50", IF(tbl_Customers[[#This Row],[account_length]] &lt;=100, "51-100", IF(tbl_Customers[[#This Row],[account_length]] &lt;= 150, "101-150", "151+")))</f>
        <v>101-150</v>
      </c>
      <c r="Y3744" s="30" t="str">
        <f>IF(tbl_Customers[[#This Row],[total_intl_charge]] &lt;= 3, "Low Charges", "High Charges")</f>
        <v>High Charges</v>
      </c>
      <c r="Z3744" s="30" t="str">
        <f>IF(tbl_Customers[[#This Row],[total_eve_calls]]&lt;=80,"Low Calls",
IF(tbl_Customers[[#This Row],[total_eve_calls]]&lt;=120,"Medium Calls","High Calls"))</f>
        <v>Medium Calls</v>
      </c>
      <c r="AA3744" s="30" t="str">
        <f>IF(tbl_Customers[[#This Row],[total_eve_charge]]&lt;=15,"Low Charges",
IF(tbl_Customers[[#This Row],[total_eve_charge]]&lt;=20,"Medium Charges","High Charges"))</f>
        <v>Medium Charges</v>
      </c>
      <c r="AB37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44" s="30" t="str">
        <f>IF(tbl_Customers[[#This Row],[number_vmail_messages]] = 0, "No Usage", IF(tbl_Customers[[#This Row],[number_vmail_messages]] &lt;= 20, "Low Usage", IF(tbl_Customers[[#This Row],[number_vmail_messages]] &lt;= 40, "Medium Usgae", "High Usage")))</f>
        <v>Medium Usgae</v>
      </c>
      <c r="AD3744" s="30" t="str">
        <f>IF(tbl_Customers[[#This Row],[total_day_minutes]]&lt;=150,"Low Usage", IF(tbl_Customers[[#This Row],[total_day_minutes]]&lt;=200,"Medium Usage", IF(tbl_Customers[[#This Row],[total_day_minutes]]&lt;=250,"High Usage","Very High Usage")))</f>
        <v>High Usage</v>
      </c>
      <c r="AE3744" s="30" t="str">
        <f>IF(tbl_Customers[[#This Row],[total_intl_calls]]&lt;=5,"Low Calls", IF(tbl_Customers[[#This Row],[total_intl_calls]]&lt;=10, "Medium Calls", "High Calls"))</f>
        <v>Medium Calls</v>
      </c>
    </row>
    <row r="3745" spans="1:31"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c r="W3745" t="str">
        <f>IF(tbl_Customers[[#This Row],[number_customer_service_calls]] &lt;= 1, "0-1 Calls", IF(tbl_Customers[[#This Row],[number_customer_service_calls]] &lt;= 3, "2-3 Calls", IF(tbl_Customers[[#This Row],[number_customer_service_calls]] &lt;=5, "4-5 Calls", "6+ Calls")))</f>
        <v>0-1 Calls</v>
      </c>
      <c r="X3745" t="str">
        <f>IF(tbl_Customers[[#This Row],[account_length]] &lt;= 50, "0-50", IF(tbl_Customers[[#This Row],[account_length]] &lt;=100, "51-100", IF(tbl_Customers[[#This Row],[account_length]] &lt;= 150, "101-150", "151+")))</f>
        <v>51-100</v>
      </c>
      <c r="Y3745" s="30" t="str">
        <f>IF(tbl_Customers[[#This Row],[total_intl_charge]] &lt;= 3, "Low Charges", "High Charges")</f>
        <v>Low Charges</v>
      </c>
      <c r="Z3745" s="30" t="str">
        <f>IF(tbl_Customers[[#This Row],[total_eve_calls]]&lt;=80,"Low Calls",
IF(tbl_Customers[[#This Row],[total_eve_calls]]&lt;=120,"Medium Calls","High Calls"))</f>
        <v>High Calls</v>
      </c>
      <c r="AA3745" s="30" t="str">
        <f>IF(tbl_Customers[[#This Row],[total_eve_charge]]&lt;=15,"Low Charges",
IF(tbl_Customers[[#This Row],[total_eve_charge]]&lt;=20,"Medium Charges","High Charges"))</f>
        <v>Medium Charges</v>
      </c>
      <c r="AB37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5" s="30" t="str">
        <f>IF(tbl_Customers[[#This Row],[number_vmail_messages]] = 0, "No Usage", IF(tbl_Customers[[#This Row],[number_vmail_messages]] &lt;= 20, "Low Usage", IF(tbl_Customers[[#This Row],[number_vmail_messages]] &lt;= 40, "Medium Usgae", "High Usage")))</f>
        <v>No Usage</v>
      </c>
      <c r="AD3745" s="30" t="str">
        <f>IF(tbl_Customers[[#This Row],[total_day_minutes]]&lt;=150,"Low Usage", IF(tbl_Customers[[#This Row],[total_day_minutes]]&lt;=200,"Medium Usage", IF(tbl_Customers[[#This Row],[total_day_minutes]]&lt;=250,"High Usage","Very High Usage")))</f>
        <v>Low Usage</v>
      </c>
      <c r="AE3745" s="30" t="str">
        <f>IF(tbl_Customers[[#This Row],[total_intl_calls]]&lt;=5,"Low Calls", IF(tbl_Customers[[#This Row],[total_intl_calls]]&lt;=10, "Medium Calls", "High Calls"))</f>
        <v>Low Calls</v>
      </c>
    </row>
    <row r="3746" spans="1:31"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c r="W3746" t="str">
        <f>IF(tbl_Customers[[#This Row],[number_customer_service_calls]] &lt;= 1, "0-1 Calls", IF(tbl_Customers[[#This Row],[number_customer_service_calls]] &lt;= 3, "2-3 Calls", IF(tbl_Customers[[#This Row],[number_customer_service_calls]] &lt;=5, "4-5 Calls", "6+ Calls")))</f>
        <v>2-3 Calls</v>
      </c>
      <c r="X3746" t="str">
        <f>IF(tbl_Customers[[#This Row],[account_length]] &lt;= 50, "0-50", IF(tbl_Customers[[#This Row],[account_length]] &lt;=100, "51-100", IF(tbl_Customers[[#This Row],[account_length]] &lt;= 150, "101-150", "151+")))</f>
        <v>51-100</v>
      </c>
      <c r="Y3746" s="30" t="str">
        <f>IF(tbl_Customers[[#This Row],[total_intl_charge]] &lt;= 3, "Low Charges", "High Charges")</f>
        <v>High Charges</v>
      </c>
      <c r="Z3746" s="30" t="str">
        <f>IF(tbl_Customers[[#This Row],[total_eve_calls]]&lt;=80,"Low Calls",
IF(tbl_Customers[[#This Row],[total_eve_calls]]&lt;=120,"Medium Calls","High Calls"))</f>
        <v>Medium Calls</v>
      </c>
      <c r="AA3746" s="30" t="str">
        <f>IF(tbl_Customers[[#This Row],[total_eve_charge]]&lt;=15,"Low Charges",
IF(tbl_Customers[[#This Row],[total_eve_charge]]&lt;=20,"Medium Charges","High Charges"))</f>
        <v>High Charges</v>
      </c>
      <c r="AB37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6" s="30" t="str">
        <f>IF(tbl_Customers[[#This Row],[number_vmail_messages]] = 0, "No Usage", IF(tbl_Customers[[#This Row],[number_vmail_messages]] &lt;= 20, "Low Usage", IF(tbl_Customers[[#This Row],[number_vmail_messages]] &lt;= 40, "Medium Usgae", "High Usage")))</f>
        <v>No Usage</v>
      </c>
      <c r="AD3746" s="30" t="str">
        <f>IF(tbl_Customers[[#This Row],[total_day_minutes]]&lt;=150,"Low Usage", IF(tbl_Customers[[#This Row],[total_day_minutes]]&lt;=200,"Medium Usage", IF(tbl_Customers[[#This Row],[total_day_minutes]]&lt;=250,"High Usage","Very High Usage")))</f>
        <v>Low Usage</v>
      </c>
      <c r="AE3746" s="30" t="str">
        <f>IF(tbl_Customers[[#This Row],[total_intl_calls]]&lt;=5,"Low Calls", IF(tbl_Customers[[#This Row],[total_intl_calls]]&lt;=10, "Medium Calls", "High Calls"))</f>
        <v>Low Calls</v>
      </c>
    </row>
    <row r="3747" spans="1:31"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c r="W3747" t="str">
        <f>IF(tbl_Customers[[#This Row],[number_customer_service_calls]] &lt;= 1, "0-1 Calls", IF(tbl_Customers[[#This Row],[number_customer_service_calls]] &lt;= 3, "2-3 Calls", IF(tbl_Customers[[#This Row],[number_customer_service_calls]] &lt;=5, "4-5 Calls", "6+ Calls")))</f>
        <v>0-1 Calls</v>
      </c>
      <c r="X3747" t="str">
        <f>IF(tbl_Customers[[#This Row],[account_length]] &lt;= 50, "0-50", IF(tbl_Customers[[#This Row],[account_length]] &lt;=100, "51-100", IF(tbl_Customers[[#This Row],[account_length]] &lt;= 150, "101-150", "151+")))</f>
        <v>0-50</v>
      </c>
      <c r="Y3747" s="30" t="str">
        <f>IF(tbl_Customers[[#This Row],[total_intl_charge]] &lt;= 3, "Low Charges", "High Charges")</f>
        <v>Low Charges</v>
      </c>
      <c r="Z3747" s="30" t="str">
        <f>IF(tbl_Customers[[#This Row],[total_eve_calls]]&lt;=80,"Low Calls",
IF(tbl_Customers[[#This Row],[total_eve_calls]]&lt;=120,"Medium Calls","High Calls"))</f>
        <v>Medium Calls</v>
      </c>
      <c r="AA3747" s="30" t="str">
        <f>IF(tbl_Customers[[#This Row],[total_eve_charge]]&lt;=15,"Low Charges",
IF(tbl_Customers[[#This Row],[total_eve_charge]]&lt;=20,"Medium Charges","High Charges"))</f>
        <v>Medium Charges</v>
      </c>
      <c r="AB37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7" s="30" t="str">
        <f>IF(tbl_Customers[[#This Row],[number_vmail_messages]] = 0, "No Usage", IF(tbl_Customers[[#This Row],[number_vmail_messages]] &lt;= 20, "Low Usage", IF(tbl_Customers[[#This Row],[number_vmail_messages]] &lt;= 40, "Medium Usgae", "High Usage")))</f>
        <v>No Usage</v>
      </c>
      <c r="AD3747" s="30" t="str">
        <f>IF(tbl_Customers[[#This Row],[total_day_minutes]]&lt;=150,"Low Usage", IF(tbl_Customers[[#This Row],[total_day_minutes]]&lt;=200,"Medium Usage", IF(tbl_Customers[[#This Row],[total_day_minutes]]&lt;=250,"High Usage","Very High Usage")))</f>
        <v>Medium Usage</v>
      </c>
      <c r="AE3747" s="30" t="str">
        <f>IF(tbl_Customers[[#This Row],[total_intl_calls]]&lt;=5,"Low Calls", IF(tbl_Customers[[#This Row],[total_intl_calls]]&lt;=10, "Medium Calls", "High Calls"))</f>
        <v>Medium Calls</v>
      </c>
    </row>
    <row r="3748" spans="1:31"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c r="W3748" t="str">
        <f>IF(tbl_Customers[[#This Row],[number_customer_service_calls]] &lt;= 1, "0-1 Calls", IF(tbl_Customers[[#This Row],[number_customer_service_calls]] &lt;= 3, "2-3 Calls", IF(tbl_Customers[[#This Row],[number_customer_service_calls]] &lt;=5, "4-5 Calls", "6+ Calls")))</f>
        <v>2-3 Calls</v>
      </c>
      <c r="X3748" t="str">
        <f>IF(tbl_Customers[[#This Row],[account_length]] &lt;= 50, "0-50", IF(tbl_Customers[[#This Row],[account_length]] &lt;=100, "51-100", IF(tbl_Customers[[#This Row],[account_length]] &lt;= 150, "101-150", "151+")))</f>
        <v>101-150</v>
      </c>
      <c r="Y3748" s="30" t="str">
        <f>IF(tbl_Customers[[#This Row],[total_intl_charge]] &lt;= 3, "Low Charges", "High Charges")</f>
        <v>Low Charges</v>
      </c>
      <c r="Z3748" s="30" t="str">
        <f>IF(tbl_Customers[[#This Row],[total_eve_calls]]&lt;=80,"Low Calls",
IF(tbl_Customers[[#This Row],[total_eve_calls]]&lt;=120,"Medium Calls","High Calls"))</f>
        <v>Medium Calls</v>
      </c>
      <c r="AA3748" s="30" t="str">
        <f>IF(tbl_Customers[[#This Row],[total_eve_charge]]&lt;=15,"Low Charges",
IF(tbl_Customers[[#This Row],[total_eve_charge]]&lt;=20,"Medium Charges","High Charges"))</f>
        <v>Medium Charges</v>
      </c>
      <c r="AB37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48" s="30" t="str">
        <f>IF(tbl_Customers[[#This Row],[number_vmail_messages]] = 0, "No Usage", IF(tbl_Customers[[#This Row],[number_vmail_messages]] &lt;= 20, "Low Usage", IF(tbl_Customers[[#This Row],[number_vmail_messages]] &lt;= 40, "Medium Usgae", "High Usage")))</f>
        <v>Medium Usgae</v>
      </c>
      <c r="AD3748" s="30" t="str">
        <f>IF(tbl_Customers[[#This Row],[total_day_minutes]]&lt;=150,"Low Usage", IF(tbl_Customers[[#This Row],[total_day_minutes]]&lt;=200,"Medium Usage", IF(tbl_Customers[[#This Row],[total_day_minutes]]&lt;=250,"High Usage","Very High Usage")))</f>
        <v>Low Usage</v>
      </c>
      <c r="AE3748" s="30" t="str">
        <f>IF(tbl_Customers[[#This Row],[total_intl_calls]]&lt;=5,"Low Calls", IF(tbl_Customers[[#This Row],[total_intl_calls]]&lt;=10, "Medium Calls", "High Calls"))</f>
        <v>Low Calls</v>
      </c>
    </row>
    <row r="3749" spans="1:31"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c r="W3749" t="str">
        <f>IF(tbl_Customers[[#This Row],[number_customer_service_calls]] &lt;= 1, "0-1 Calls", IF(tbl_Customers[[#This Row],[number_customer_service_calls]] &lt;= 3, "2-3 Calls", IF(tbl_Customers[[#This Row],[number_customer_service_calls]] &lt;=5, "4-5 Calls", "6+ Calls")))</f>
        <v>2-3 Calls</v>
      </c>
      <c r="X3749" t="str">
        <f>IF(tbl_Customers[[#This Row],[account_length]] &lt;= 50, "0-50", IF(tbl_Customers[[#This Row],[account_length]] &lt;=100, "51-100", IF(tbl_Customers[[#This Row],[account_length]] &lt;= 150, "101-150", "151+")))</f>
        <v>51-100</v>
      </c>
      <c r="Y3749" s="30" t="str">
        <f>IF(tbl_Customers[[#This Row],[total_intl_charge]] &lt;= 3, "Low Charges", "High Charges")</f>
        <v>High Charges</v>
      </c>
      <c r="Z3749" s="30" t="str">
        <f>IF(tbl_Customers[[#This Row],[total_eve_calls]]&lt;=80,"Low Calls",
IF(tbl_Customers[[#This Row],[total_eve_calls]]&lt;=120,"Medium Calls","High Calls"))</f>
        <v>Medium Calls</v>
      </c>
      <c r="AA3749" s="30" t="str">
        <f>IF(tbl_Customers[[#This Row],[total_eve_charge]]&lt;=15,"Low Charges",
IF(tbl_Customers[[#This Row],[total_eve_charge]]&lt;=20,"Medium Charges","High Charges"))</f>
        <v>Low Charges</v>
      </c>
      <c r="AB37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49" s="30" t="str">
        <f>IF(tbl_Customers[[#This Row],[number_vmail_messages]] = 0, "No Usage", IF(tbl_Customers[[#This Row],[number_vmail_messages]] &lt;= 20, "Low Usage", IF(tbl_Customers[[#This Row],[number_vmail_messages]] &lt;= 40, "Medium Usgae", "High Usage")))</f>
        <v>Medium Usgae</v>
      </c>
      <c r="AD3749" s="30" t="str">
        <f>IF(tbl_Customers[[#This Row],[total_day_minutes]]&lt;=150,"Low Usage", IF(tbl_Customers[[#This Row],[total_day_minutes]]&lt;=200,"Medium Usage", IF(tbl_Customers[[#This Row],[total_day_minutes]]&lt;=250,"High Usage","Very High Usage")))</f>
        <v>Low Usage</v>
      </c>
      <c r="AE3749" s="30" t="str">
        <f>IF(tbl_Customers[[#This Row],[total_intl_calls]]&lt;=5,"Low Calls", IF(tbl_Customers[[#This Row],[total_intl_calls]]&lt;=10, "Medium Calls", "High Calls"))</f>
        <v>Low Calls</v>
      </c>
    </row>
    <row r="3750" spans="1:31"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c r="W3750" t="str">
        <f>IF(tbl_Customers[[#This Row],[number_customer_service_calls]] &lt;= 1, "0-1 Calls", IF(tbl_Customers[[#This Row],[number_customer_service_calls]] &lt;= 3, "2-3 Calls", IF(tbl_Customers[[#This Row],[number_customer_service_calls]] &lt;=5, "4-5 Calls", "6+ Calls")))</f>
        <v>2-3 Calls</v>
      </c>
      <c r="X3750" t="str">
        <f>IF(tbl_Customers[[#This Row],[account_length]] &lt;= 50, "0-50", IF(tbl_Customers[[#This Row],[account_length]] &lt;=100, "51-100", IF(tbl_Customers[[#This Row],[account_length]] &lt;= 150, "101-150", "151+")))</f>
        <v>0-50</v>
      </c>
      <c r="Y3750" s="30" t="str">
        <f>IF(tbl_Customers[[#This Row],[total_intl_charge]] &lt;= 3, "Low Charges", "High Charges")</f>
        <v>High Charges</v>
      </c>
      <c r="Z3750" s="30" t="str">
        <f>IF(tbl_Customers[[#This Row],[total_eve_calls]]&lt;=80,"Low Calls",
IF(tbl_Customers[[#This Row],[total_eve_calls]]&lt;=120,"Medium Calls","High Calls"))</f>
        <v>Medium Calls</v>
      </c>
      <c r="AA3750" s="30" t="str">
        <f>IF(tbl_Customers[[#This Row],[total_eve_charge]]&lt;=15,"Low Charges",
IF(tbl_Customers[[#This Row],[total_eve_charge]]&lt;=20,"Medium Charges","High Charges"))</f>
        <v>Low Charges</v>
      </c>
      <c r="AB37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0" s="30" t="str">
        <f>IF(tbl_Customers[[#This Row],[number_vmail_messages]] = 0, "No Usage", IF(tbl_Customers[[#This Row],[number_vmail_messages]] &lt;= 20, "Low Usage", IF(tbl_Customers[[#This Row],[number_vmail_messages]] &lt;= 40, "Medium Usgae", "High Usage")))</f>
        <v>Medium Usgae</v>
      </c>
      <c r="AD3750" s="30" t="str">
        <f>IF(tbl_Customers[[#This Row],[total_day_minutes]]&lt;=150,"Low Usage", IF(tbl_Customers[[#This Row],[total_day_minutes]]&lt;=200,"Medium Usage", IF(tbl_Customers[[#This Row],[total_day_minutes]]&lt;=250,"High Usage","Very High Usage")))</f>
        <v>High Usage</v>
      </c>
      <c r="AE3750" s="30" t="str">
        <f>IF(tbl_Customers[[#This Row],[total_intl_calls]]&lt;=5,"Low Calls", IF(tbl_Customers[[#This Row],[total_intl_calls]]&lt;=10, "Medium Calls", "High Calls"))</f>
        <v>Low Calls</v>
      </c>
    </row>
    <row r="3751" spans="1:31"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c r="W3751" t="str">
        <f>IF(tbl_Customers[[#This Row],[number_customer_service_calls]] &lt;= 1, "0-1 Calls", IF(tbl_Customers[[#This Row],[number_customer_service_calls]] &lt;= 3, "2-3 Calls", IF(tbl_Customers[[#This Row],[number_customer_service_calls]] &lt;=5, "4-5 Calls", "6+ Calls")))</f>
        <v>4-5 Calls</v>
      </c>
      <c r="X3751" t="str">
        <f>IF(tbl_Customers[[#This Row],[account_length]] &lt;= 50, "0-50", IF(tbl_Customers[[#This Row],[account_length]] &lt;=100, "51-100", IF(tbl_Customers[[#This Row],[account_length]] &lt;= 150, "101-150", "151+")))</f>
        <v>51-100</v>
      </c>
      <c r="Y3751" s="30" t="str">
        <f>IF(tbl_Customers[[#This Row],[total_intl_charge]] &lt;= 3, "Low Charges", "High Charges")</f>
        <v>High Charges</v>
      </c>
      <c r="Z3751" s="30" t="str">
        <f>IF(tbl_Customers[[#This Row],[total_eve_calls]]&lt;=80,"Low Calls",
IF(tbl_Customers[[#This Row],[total_eve_calls]]&lt;=120,"Medium Calls","High Calls"))</f>
        <v>Medium Calls</v>
      </c>
      <c r="AA3751" s="30" t="str">
        <f>IF(tbl_Customers[[#This Row],[total_eve_charge]]&lt;=15,"Low Charges",
IF(tbl_Customers[[#This Row],[total_eve_charge]]&lt;=20,"Medium Charges","High Charges"))</f>
        <v>High Charges</v>
      </c>
      <c r="AB37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51" s="30" t="str">
        <f>IF(tbl_Customers[[#This Row],[number_vmail_messages]] = 0, "No Usage", IF(tbl_Customers[[#This Row],[number_vmail_messages]] &lt;= 20, "Low Usage", IF(tbl_Customers[[#This Row],[number_vmail_messages]] &lt;= 40, "Medium Usgae", "High Usage")))</f>
        <v>No Usage</v>
      </c>
      <c r="AD3751" s="30" t="str">
        <f>IF(tbl_Customers[[#This Row],[total_day_minutes]]&lt;=150,"Low Usage", IF(tbl_Customers[[#This Row],[total_day_minutes]]&lt;=200,"Medium Usage", IF(tbl_Customers[[#This Row],[total_day_minutes]]&lt;=250,"High Usage","Very High Usage")))</f>
        <v>High Usage</v>
      </c>
      <c r="AE3751" s="30" t="str">
        <f>IF(tbl_Customers[[#This Row],[total_intl_calls]]&lt;=5,"Low Calls", IF(tbl_Customers[[#This Row],[total_intl_calls]]&lt;=10, "Medium Calls", "High Calls"))</f>
        <v>Low Calls</v>
      </c>
    </row>
    <row r="3752" spans="1:31"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c r="W3752" t="str">
        <f>IF(tbl_Customers[[#This Row],[number_customer_service_calls]] &lt;= 1, "0-1 Calls", IF(tbl_Customers[[#This Row],[number_customer_service_calls]] &lt;= 3, "2-3 Calls", IF(tbl_Customers[[#This Row],[number_customer_service_calls]] &lt;=5, "4-5 Calls", "6+ Calls")))</f>
        <v>0-1 Calls</v>
      </c>
      <c r="X3752" t="str">
        <f>IF(tbl_Customers[[#This Row],[account_length]] &lt;= 50, "0-50", IF(tbl_Customers[[#This Row],[account_length]] &lt;=100, "51-100", IF(tbl_Customers[[#This Row],[account_length]] &lt;= 150, "101-150", "151+")))</f>
        <v>51-100</v>
      </c>
      <c r="Y3752" s="30" t="str">
        <f>IF(tbl_Customers[[#This Row],[total_intl_charge]] &lt;= 3, "Low Charges", "High Charges")</f>
        <v>Low Charges</v>
      </c>
      <c r="Z3752" s="30" t="str">
        <f>IF(tbl_Customers[[#This Row],[total_eve_calls]]&lt;=80,"Low Calls",
IF(tbl_Customers[[#This Row],[total_eve_calls]]&lt;=120,"Medium Calls","High Calls"))</f>
        <v>Low Calls</v>
      </c>
      <c r="AA3752" s="30" t="str">
        <f>IF(tbl_Customers[[#This Row],[total_eve_charge]]&lt;=15,"Low Charges",
IF(tbl_Customers[[#This Row],[total_eve_charge]]&lt;=20,"Medium Charges","High Charges"))</f>
        <v>Low Charges</v>
      </c>
      <c r="AB37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2" s="30" t="str">
        <f>IF(tbl_Customers[[#This Row],[number_vmail_messages]] = 0, "No Usage", IF(tbl_Customers[[#This Row],[number_vmail_messages]] &lt;= 20, "Low Usage", IF(tbl_Customers[[#This Row],[number_vmail_messages]] &lt;= 40, "Medium Usgae", "High Usage")))</f>
        <v>No Usage</v>
      </c>
      <c r="AD3752" s="30" t="str">
        <f>IF(tbl_Customers[[#This Row],[total_day_minutes]]&lt;=150,"Low Usage", IF(tbl_Customers[[#This Row],[total_day_minutes]]&lt;=200,"Medium Usage", IF(tbl_Customers[[#This Row],[total_day_minutes]]&lt;=250,"High Usage","Very High Usage")))</f>
        <v>High Usage</v>
      </c>
      <c r="AE3752" s="30" t="str">
        <f>IF(tbl_Customers[[#This Row],[total_intl_calls]]&lt;=5,"Low Calls", IF(tbl_Customers[[#This Row],[total_intl_calls]]&lt;=10, "Medium Calls", "High Calls"))</f>
        <v>Low Calls</v>
      </c>
    </row>
    <row r="3753" spans="1:31"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c r="W3753" t="str">
        <f>IF(tbl_Customers[[#This Row],[number_customer_service_calls]] &lt;= 1, "0-1 Calls", IF(tbl_Customers[[#This Row],[number_customer_service_calls]] &lt;= 3, "2-3 Calls", IF(tbl_Customers[[#This Row],[number_customer_service_calls]] &lt;=5, "4-5 Calls", "6+ Calls")))</f>
        <v>0-1 Calls</v>
      </c>
      <c r="X3753" t="str">
        <f>IF(tbl_Customers[[#This Row],[account_length]] &lt;= 50, "0-50", IF(tbl_Customers[[#This Row],[account_length]] &lt;=100, "51-100", IF(tbl_Customers[[#This Row],[account_length]] &lt;= 150, "101-150", "151+")))</f>
        <v>51-100</v>
      </c>
      <c r="Y3753" s="30" t="str">
        <f>IF(tbl_Customers[[#This Row],[total_intl_charge]] &lt;= 3, "Low Charges", "High Charges")</f>
        <v>Low Charges</v>
      </c>
      <c r="Z3753" s="30" t="str">
        <f>IF(tbl_Customers[[#This Row],[total_eve_calls]]&lt;=80,"Low Calls",
IF(tbl_Customers[[#This Row],[total_eve_calls]]&lt;=120,"Medium Calls","High Calls"))</f>
        <v>High Calls</v>
      </c>
      <c r="AA3753" s="30" t="str">
        <f>IF(tbl_Customers[[#This Row],[total_eve_charge]]&lt;=15,"Low Charges",
IF(tbl_Customers[[#This Row],[total_eve_charge]]&lt;=20,"Medium Charges","High Charges"))</f>
        <v>Low Charges</v>
      </c>
      <c r="AB37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3" s="30" t="str">
        <f>IF(tbl_Customers[[#This Row],[number_vmail_messages]] = 0, "No Usage", IF(tbl_Customers[[#This Row],[number_vmail_messages]] &lt;= 20, "Low Usage", IF(tbl_Customers[[#This Row],[number_vmail_messages]] &lt;= 40, "Medium Usgae", "High Usage")))</f>
        <v>No Usage</v>
      </c>
      <c r="AD3753" s="30" t="str">
        <f>IF(tbl_Customers[[#This Row],[total_day_minutes]]&lt;=150,"Low Usage", IF(tbl_Customers[[#This Row],[total_day_minutes]]&lt;=200,"Medium Usage", IF(tbl_Customers[[#This Row],[total_day_minutes]]&lt;=250,"High Usage","Very High Usage")))</f>
        <v>High Usage</v>
      </c>
      <c r="AE3753" s="30" t="str">
        <f>IF(tbl_Customers[[#This Row],[total_intl_calls]]&lt;=5,"Low Calls", IF(tbl_Customers[[#This Row],[total_intl_calls]]&lt;=10, "Medium Calls", "High Calls"))</f>
        <v>Medium Calls</v>
      </c>
    </row>
    <row r="3754" spans="1:31"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c r="W3754" t="str">
        <f>IF(tbl_Customers[[#This Row],[number_customer_service_calls]] &lt;= 1, "0-1 Calls", IF(tbl_Customers[[#This Row],[number_customer_service_calls]] &lt;= 3, "2-3 Calls", IF(tbl_Customers[[#This Row],[number_customer_service_calls]] &lt;=5, "4-5 Calls", "6+ Calls")))</f>
        <v>2-3 Calls</v>
      </c>
      <c r="X3754" t="str">
        <f>IF(tbl_Customers[[#This Row],[account_length]] &lt;= 50, "0-50", IF(tbl_Customers[[#This Row],[account_length]] &lt;=100, "51-100", IF(tbl_Customers[[#This Row],[account_length]] &lt;= 150, "101-150", "151+")))</f>
        <v>101-150</v>
      </c>
      <c r="Y3754" s="30" t="str">
        <f>IF(tbl_Customers[[#This Row],[total_intl_charge]] &lt;= 3, "Low Charges", "High Charges")</f>
        <v>Low Charges</v>
      </c>
      <c r="Z3754" s="30" t="str">
        <f>IF(tbl_Customers[[#This Row],[total_eve_calls]]&lt;=80,"Low Calls",
IF(tbl_Customers[[#This Row],[total_eve_calls]]&lt;=120,"Medium Calls","High Calls"))</f>
        <v>Medium Calls</v>
      </c>
      <c r="AA3754" s="30" t="str">
        <f>IF(tbl_Customers[[#This Row],[total_eve_charge]]&lt;=15,"Low Charges",
IF(tbl_Customers[[#This Row],[total_eve_charge]]&lt;=20,"Medium Charges","High Charges"))</f>
        <v>Low Charges</v>
      </c>
      <c r="AB37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4" s="30" t="str">
        <f>IF(tbl_Customers[[#This Row],[number_vmail_messages]] = 0, "No Usage", IF(tbl_Customers[[#This Row],[number_vmail_messages]] &lt;= 20, "Low Usage", IF(tbl_Customers[[#This Row],[number_vmail_messages]] &lt;= 40, "Medium Usgae", "High Usage")))</f>
        <v>No Usage</v>
      </c>
      <c r="AD3754" s="30" t="str">
        <f>IF(tbl_Customers[[#This Row],[total_day_minutes]]&lt;=150,"Low Usage", IF(tbl_Customers[[#This Row],[total_day_minutes]]&lt;=200,"Medium Usage", IF(tbl_Customers[[#This Row],[total_day_minutes]]&lt;=250,"High Usage","Very High Usage")))</f>
        <v>Low Usage</v>
      </c>
      <c r="AE3754" s="30" t="str">
        <f>IF(tbl_Customers[[#This Row],[total_intl_calls]]&lt;=5,"Low Calls", IF(tbl_Customers[[#This Row],[total_intl_calls]]&lt;=10, "Medium Calls", "High Calls"))</f>
        <v>Medium Calls</v>
      </c>
    </row>
    <row r="3755" spans="1:31"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c r="W3755" t="str">
        <f>IF(tbl_Customers[[#This Row],[number_customer_service_calls]] &lt;= 1, "0-1 Calls", IF(tbl_Customers[[#This Row],[number_customer_service_calls]] &lt;= 3, "2-3 Calls", IF(tbl_Customers[[#This Row],[number_customer_service_calls]] &lt;=5, "4-5 Calls", "6+ Calls")))</f>
        <v>2-3 Calls</v>
      </c>
      <c r="X3755" t="str">
        <f>IF(tbl_Customers[[#This Row],[account_length]] &lt;= 50, "0-50", IF(tbl_Customers[[#This Row],[account_length]] &lt;=100, "51-100", IF(tbl_Customers[[#This Row],[account_length]] &lt;= 150, "101-150", "151+")))</f>
        <v>101-150</v>
      </c>
      <c r="Y3755" s="30" t="str">
        <f>IF(tbl_Customers[[#This Row],[total_intl_charge]] &lt;= 3, "Low Charges", "High Charges")</f>
        <v>Low Charges</v>
      </c>
      <c r="Z3755" s="30" t="str">
        <f>IF(tbl_Customers[[#This Row],[total_eve_calls]]&lt;=80,"Low Calls",
IF(tbl_Customers[[#This Row],[total_eve_calls]]&lt;=120,"Medium Calls","High Calls"))</f>
        <v>Medium Calls</v>
      </c>
      <c r="AA3755" s="30" t="str">
        <f>IF(tbl_Customers[[#This Row],[total_eve_charge]]&lt;=15,"Low Charges",
IF(tbl_Customers[[#This Row],[total_eve_charge]]&lt;=20,"Medium Charges","High Charges"))</f>
        <v>Medium Charges</v>
      </c>
      <c r="AB37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5" s="30" t="str">
        <f>IF(tbl_Customers[[#This Row],[number_vmail_messages]] = 0, "No Usage", IF(tbl_Customers[[#This Row],[number_vmail_messages]] &lt;= 20, "Low Usage", IF(tbl_Customers[[#This Row],[number_vmail_messages]] &lt;= 40, "Medium Usgae", "High Usage")))</f>
        <v>No Usage</v>
      </c>
      <c r="AD3755" s="30" t="str">
        <f>IF(tbl_Customers[[#This Row],[total_day_minutes]]&lt;=150,"Low Usage", IF(tbl_Customers[[#This Row],[total_day_minutes]]&lt;=200,"Medium Usage", IF(tbl_Customers[[#This Row],[total_day_minutes]]&lt;=250,"High Usage","Very High Usage")))</f>
        <v>Low Usage</v>
      </c>
      <c r="AE3755" s="30" t="str">
        <f>IF(tbl_Customers[[#This Row],[total_intl_calls]]&lt;=5,"Low Calls", IF(tbl_Customers[[#This Row],[total_intl_calls]]&lt;=10, "Medium Calls", "High Calls"))</f>
        <v>Low Calls</v>
      </c>
    </row>
    <row r="3756" spans="1:31"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c r="W3756" t="str">
        <f>IF(tbl_Customers[[#This Row],[number_customer_service_calls]] &lt;= 1, "0-1 Calls", IF(tbl_Customers[[#This Row],[number_customer_service_calls]] &lt;= 3, "2-3 Calls", IF(tbl_Customers[[#This Row],[number_customer_service_calls]] &lt;=5, "4-5 Calls", "6+ Calls")))</f>
        <v>0-1 Calls</v>
      </c>
      <c r="X3756" t="str">
        <f>IF(tbl_Customers[[#This Row],[account_length]] &lt;= 50, "0-50", IF(tbl_Customers[[#This Row],[account_length]] &lt;=100, "51-100", IF(tbl_Customers[[#This Row],[account_length]] &lt;= 150, "101-150", "151+")))</f>
        <v>51-100</v>
      </c>
      <c r="Y3756" s="30" t="str">
        <f>IF(tbl_Customers[[#This Row],[total_intl_charge]] &lt;= 3, "Low Charges", "High Charges")</f>
        <v>Low Charges</v>
      </c>
      <c r="Z3756" s="30" t="str">
        <f>IF(tbl_Customers[[#This Row],[total_eve_calls]]&lt;=80,"Low Calls",
IF(tbl_Customers[[#This Row],[total_eve_calls]]&lt;=120,"Medium Calls","High Calls"))</f>
        <v>Medium Calls</v>
      </c>
      <c r="AA3756" s="30" t="str">
        <f>IF(tbl_Customers[[#This Row],[total_eve_charge]]&lt;=15,"Low Charges",
IF(tbl_Customers[[#This Row],[total_eve_charge]]&lt;=20,"Medium Charges","High Charges"))</f>
        <v>High Charges</v>
      </c>
      <c r="AB37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6" s="30" t="str">
        <f>IF(tbl_Customers[[#This Row],[number_vmail_messages]] = 0, "No Usage", IF(tbl_Customers[[#This Row],[number_vmail_messages]] &lt;= 20, "Low Usage", IF(tbl_Customers[[#This Row],[number_vmail_messages]] &lt;= 40, "Medium Usgae", "High Usage")))</f>
        <v>Medium Usgae</v>
      </c>
      <c r="AD3756" s="30" t="str">
        <f>IF(tbl_Customers[[#This Row],[total_day_minutes]]&lt;=150,"Low Usage", IF(tbl_Customers[[#This Row],[total_day_minutes]]&lt;=200,"Medium Usage", IF(tbl_Customers[[#This Row],[total_day_minutes]]&lt;=250,"High Usage","Very High Usage")))</f>
        <v>Medium Usage</v>
      </c>
      <c r="AE3756" s="30" t="str">
        <f>IF(tbl_Customers[[#This Row],[total_intl_calls]]&lt;=5,"Low Calls", IF(tbl_Customers[[#This Row],[total_intl_calls]]&lt;=10, "Medium Calls", "High Calls"))</f>
        <v>Low Calls</v>
      </c>
    </row>
    <row r="3757" spans="1:31"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c r="W3757" t="str">
        <f>IF(tbl_Customers[[#This Row],[number_customer_service_calls]] &lt;= 1, "0-1 Calls", IF(tbl_Customers[[#This Row],[number_customer_service_calls]] &lt;= 3, "2-3 Calls", IF(tbl_Customers[[#This Row],[number_customer_service_calls]] &lt;=5, "4-5 Calls", "6+ Calls")))</f>
        <v>2-3 Calls</v>
      </c>
      <c r="X3757" t="str">
        <f>IF(tbl_Customers[[#This Row],[account_length]] &lt;= 50, "0-50", IF(tbl_Customers[[#This Row],[account_length]] &lt;=100, "51-100", IF(tbl_Customers[[#This Row],[account_length]] &lt;= 150, "101-150", "151+")))</f>
        <v>51-100</v>
      </c>
      <c r="Y3757" s="30" t="str">
        <f>IF(tbl_Customers[[#This Row],[total_intl_charge]] &lt;= 3, "Low Charges", "High Charges")</f>
        <v>High Charges</v>
      </c>
      <c r="Z3757" s="30" t="str">
        <f>IF(tbl_Customers[[#This Row],[total_eve_calls]]&lt;=80,"Low Calls",
IF(tbl_Customers[[#This Row],[total_eve_calls]]&lt;=120,"Medium Calls","High Calls"))</f>
        <v>Medium Calls</v>
      </c>
      <c r="AA3757" s="30" t="str">
        <f>IF(tbl_Customers[[#This Row],[total_eve_charge]]&lt;=15,"Low Charges",
IF(tbl_Customers[[#This Row],[total_eve_charge]]&lt;=20,"Medium Charges","High Charges"))</f>
        <v>Low Charges</v>
      </c>
      <c r="AB37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57" s="30" t="str">
        <f>IF(tbl_Customers[[#This Row],[number_vmail_messages]] = 0, "No Usage", IF(tbl_Customers[[#This Row],[number_vmail_messages]] &lt;= 20, "Low Usage", IF(tbl_Customers[[#This Row],[number_vmail_messages]] &lt;= 40, "Medium Usgae", "High Usage")))</f>
        <v>No Usage</v>
      </c>
      <c r="AD3757" s="30" t="str">
        <f>IF(tbl_Customers[[#This Row],[total_day_minutes]]&lt;=150,"Low Usage", IF(tbl_Customers[[#This Row],[total_day_minutes]]&lt;=200,"Medium Usage", IF(tbl_Customers[[#This Row],[total_day_minutes]]&lt;=250,"High Usage","Very High Usage")))</f>
        <v>Medium Usage</v>
      </c>
      <c r="AE3757" s="30" t="str">
        <f>IF(tbl_Customers[[#This Row],[total_intl_calls]]&lt;=5,"Low Calls", IF(tbl_Customers[[#This Row],[total_intl_calls]]&lt;=10, "Medium Calls", "High Calls"))</f>
        <v>Low Calls</v>
      </c>
    </row>
    <row r="3758" spans="1:31"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c r="W3758" t="str">
        <f>IF(tbl_Customers[[#This Row],[number_customer_service_calls]] &lt;= 1, "0-1 Calls", IF(tbl_Customers[[#This Row],[number_customer_service_calls]] &lt;= 3, "2-3 Calls", IF(tbl_Customers[[#This Row],[number_customer_service_calls]] &lt;=5, "4-5 Calls", "6+ Calls")))</f>
        <v>2-3 Calls</v>
      </c>
      <c r="X3758" t="str">
        <f>IF(tbl_Customers[[#This Row],[account_length]] &lt;= 50, "0-50", IF(tbl_Customers[[#This Row],[account_length]] &lt;=100, "51-100", IF(tbl_Customers[[#This Row],[account_length]] &lt;= 150, "101-150", "151+")))</f>
        <v>101-150</v>
      </c>
      <c r="Y3758" s="30" t="str">
        <f>IF(tbl_Customers[[#This Row],[total_intl_charge]] &lt;= 3, "Low Charges", "High Charges")</f>
        <v>Low Charges</v>
      </c>
      <c r="Z3758" s="30" t="str">
        <f>IF(tbl_Customers[[#This Row],[total_eve_calls]]&lt;=80,"Low Calls",
IF(tbl_Customers[[#This Row],[total_eve_calls]]&lt;=120,"Medium Calls","High Calls"))</f>
        <v>Medium Calls</v>
      </c>
      <c r="AA3758" s="30" t="str">
        <f>IF(tbl_Customers[[#This Row],[total_eve_charge]]&lt;=15,"Low Charges",
IF(tbl_Customers[[#This Row],[total_eve_charge]]&lt;=20,"Medium Charges","High Charges"))</f>
        <v>Low Charges</v>
      </c>
      <c r="AB37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8" s="30" t="str">
        <f>IF(tbl_Customers[[#This Row],[number_vmail_messages]] = 0, "No Usage", IF(tbl_Customers[[#This Row],[number_vmail_messages]] &lt;= 20, "Low Usage", IF(tbl_Customers[[#This Row],[number_vmail_messages]] &lt;= 40, "Medium Usgae", "High Usage")))</f>
        <v>No Usage</v>
      </c>
      <c r="AD3758" s="30" t="str">
        <f>IF(tbl_Customers[[#This Row],[total_day_minutes]]&lt;=150,"Low Usage", IF(tbl_Customers[[#This Row],[total_day_minutes]]&lt;=200,"Medium Usage", IF(tbl_Customers[[#This Row],[total_day_minutes]]&lt;=250,"High Usage","Very High Usage")))</f>
        <v>Low Usage</v>
      </c>
      <c r="AE3758" s="30" t="str">
        <f>IF(tbl_Customers[[#This Row],[total_intl_calls]]&lt;=5,"Low Calls", IF(tbl_Customers[[#This Row],[total_intl_calls]]&lt;=10, "Medium Calls", "High Calls"))</f>
        <v>Low Calls</v>
      </c>
    </row>
    <row r="3759" spans="1:31"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c r="W3759" t="str">
        <f>IF(tbl_Customers[[#This Row],[number_customer_service_calls]] &lt;= 1, "0-1 Calls", IF(tbl_Customers[[#This Row],[number_customer_service_calls]] &lt;= 3, "2-3 Calls", IF(tbl_Customers[[#This Row],[number_customer_service_calls]] &lt;=5, "4-5 Calls", "6+ Calls")))</f>
        <v>0-1 Calls</v>
      </c>
      <c r="X3759" t="str">
        <f>IF(tbl_Customers[[#This Row],[account_length]] &lt;= 50, "0-50", IF(tbl_Customers[[#This Row],[account_length]] &lt;=100, "51-100", IF(tbl_Customers[[#This Row],[account_length]] &lt;= 150, "101-150", "151+")))</f>
        <v>101-150</v>
      </c>
      <c r="Y3759" s="30" t="str">
        <f>IF(tbl_Customers[[#This Row],[total_intl_charge]] &lt;= 3, "Low Charges", "High Charges")</f>
        <v>Low Charges</v>
      </c>
      <c r="Z3759" s="30" t="str">
        <f>IF(tbl_Customers[[#This Row],[total_eve_calls]]&lt;=80,"Low Calls",
IF(tbl_Customers[[#This Row],[total_eve_calls]]&lt;=120,"Medium Calls","High Calls"))</f>
        <v>Medium Calls</v>
      </c>
      <c r="AA3759" s="30" t="str">
        <f>IF(tbl_Customers[[#This Row],[total_eve_charge]]&lt;=15,"Low Charges",
IF(tbl_Customers[[#This Row],[total_eve_charge]]&lt;=20,"Medium Charges","High Charges"))</f>
        <v>Medium Charges</v>
      </c>
      <c r="AB37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59" s="30" t="str">
        <f>IF(tbl_Customers[[#This Row],[number_vmail_messages]] = 0, "No Usage", IF(tbl_Customers[[#This Row],[number_vmail_messages]] &lt;= 20, "Low Usage", IF(tbl_Customers[[#This Row],[number_vmail_messages]] &lt;= 40, "Medium Usgae", "High Usage")))</f>
        <v>No Usage</v>
      </c>
      <c r="AD3759" s="30" t="str">
        <f>IF(tbl_Customers[[#This Row],[total_day_minutes]]&lt;=150,"Low Usage", IF(tbl_Customers[[#This Row],[total_day_minutes]]&lt;=200,"Medium Usage", IF(tbl_Customers[[#This Row],[total_day_minutes]]&lt;=250,"High Usage","Very High Usage")))</f>
        <v>Medium Usage</v>
      </c>
      <c r="AE3759" s="30" t="str">
        <f>IF(tbl_Customers[[#This Row],[total_intl_calls]]&lt;=5,"Low Calls", IF(tbl_Customers[[#This Row],[total_intl_calls]]&lt;=10, "Medium Calls", "High Calls"))</f>
        <v>Low Calls</v>
      </c>
    </row>
    <row r="3760" spans="1:31"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c r="W3760" t="str">
        <f>IF(tbl_Customers[[#This Row],[number_customer_service_calls]] &lt;= 1, "0-1 Calls", IF(tbl_Customers[[#This Row],[number_customer_service_calls]] &lt;= 3, "2-3 Calls", IF(tbl_Customers[[#This Row],[number_customer_service_calls]] &lt;=5, "4-5 Calls", "6+ Calls")))</f>
        <v>0-1 Calls</v>
      </c>
      <c r="X3760" t="str">
        <f>IF(tbl_Customers[[#This Row],[account_length]] &lt;= 50, "0-50", IF(tbl_Customers[[#This Row],[account_length]] &lt;=100, "51-100", IF(tbl_Customers[[#This Row],[account_length]] &lt;= 150, "101-150", "151+")))</f>
        <v>101-150</v>
      </c>
      <c r="Y3760" s="30" t="str">
        <f>IF(tbl_Customers[[#This Row],[total_intl_charge]] &lt;= 3, "Low Charges", "High Charges")</f>
        <v>High Charges</v>
      </c>
      <c r="Z3760" s="30" t="str">
        <f>IF(tbl_Customers[[#This Row],[total_eve_calls]]&lt;=80,"Low Calls",
IF(tbl_Customers[[#This Row],[total_eve_calls]]&lt;=120,"Medium Calls","High Calls"))</f>
        <v>Medium Calls</v>
      </c>
      <c r="AA3760" s="30" t="str">
        <f>IF(tbl_Customers[[#This Row],[total_eve_charge]]&lt;=15,"Low Charges",
IF(tbl_Customers[[#This Row],[total_eve_charge]]&lt;=20,"Medium Charges","High Charges"))</f>
        <v>Low Charges</v>
      </c>
      <c r="AB37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0" s="30" t="str">
        <f>IF(tbl_Customers[[#This Row],[number_vmail_messages]] = 0, "No Usage", IF(tbl_Customers[[#This Row],[number_vmail_messages]] &lt;= 20, "Low Usage", IF(tbl_Customers[[#This Row],[number_vmail_messages]] &lt;= 40, "Medium Usgae", "High Usage")))</f>
        <v>Medium Usgae</v>
      </c>
      <c r="AD3760" s="30" t="str">
        <f>IF(tbl_Customers[[#This Row],[total_day_minutes]]&lt;=150,"Low Usage", IF(tbl_Customers[[#This Row],[total_day_minutes]]&lt;=200,"Medium Usage", IF(tbl_Customers[[#This Row],[total_day_minutes]]&lt;=250,"High Usage","Very High Usage")))</f>
        <v>Medium Usage</v>
      </c>
      <c r="AE3760" s="30" t="str">
        <f>IF(tbl_Customers[[#This Row],[total_intl_calls]]&lt;=5,"Low Calls", IF(tbl_Customers[[#This Row],[total_intl_calls]]&lt;=10, "Medium Calls", "High Calls"))</f>
        <v>Low Calls</v>
      </c>
    </row>
    <row r="3761" spans="1:31"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c r="W3761" t="str">
        <f>IF(tbl_Customers[[#This Row],[number_customer_service_calls]] &lt;= 1, "0-1 Calls", IF(tbl_Customers[[#This Row],[number_customer_service_calls]] &lt;= 3, "2-3 Calls", IF(tbl_Customers[[#This Row],[number_customer_service_calls]] &lt;=5, "4-5 Calls", "6+ Calls")))</f>
        <v>0-1 Calls</v>
      </c>
      <c r="X3761" t="str">
        <f>IF(tbl_Customers[[#This Row],[account_length]] &lt;= 50, "0-50", IF(tbl_Customers[[#This Row],[account_length]] &lt;=100, "51-100", IF(tbl_Customers[[#This Row],[account_length]] &lt;= 150, "101-150", "151+")))</f>
        <v>101-150</v>
      </c>
      <c r="Y3761" s="30" t="str">
        <f>IF(tbl_Customers[[#This Row],[total_intl_charge]] &lt;= 3, "Low Charges", "High Charges")</f>
        <v>Low Charges</v>
      </c>
      <c r="Z3761" s="30" t="str">
        <f>IF(tbl_Customers[[#This Row],[total_eve_calls]]&lt;=80,"Low Calls",
IF(tbl_Customers[[#This Row],[total_eve_calls]]&lt;=120,"Medium Calls","High Calls"))</f>
        <v>High Calls</v>
      </c>
      <c r="AA3761" s="30" t="str">
        <f>IF(tbl_Customers[[#This Row],[total_eve_charge]]&lt;=15,"Low Charges",
IF(tbl_Customers[[#This Row],[total_eve_charge]]&lt;=20,"Medium Charges","High Charges"))</f>
        <v>Medium Charges</v>
      </c>
      <c r="AB37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1" s="30" t="str">
        <f>IF(tbl_Customers[[#This Row],[number_vmail_messages]] = 0, "No Usage", IF(tbl_Customers[[#This Row],[number_vmail_messages]] &lt;= 20, "Low Usage", IF(tbl_Customers[[#This Row],[number_vmail_messages]] &lt;= 40, "Medium Usgae", "High Usage")))</f>
        <v>Medium Usgae</v>
      </c>
      <c r="AD3761" s="30" t="str">
        <f>IF(tbl_Customers[[#This Row],[total_day_minutes]]&lt;=150,"Low Usage", IF(tbl_Customers[[#This Row],[total_day_minutes]]&lt;=200,"Medium Usage", IF(tbl_Customers[[#This Row],[total_day_minutes]]&lt;=250,"High Usage","Very High Usage")))</f>
        <v>Medium Usage</v>
      </c>
      <c r="AE3761" s="30" t="str">
        <f>IF(tbl_Customers[[#This Row],[total_intl_calls]]&lt;=5,"Low Calls", IF(tbl_Customers[[#This Row],[total_intl_calls]]&lt;=10, "Medium Calls", "High Calls"))</f>
        <v>Medium Calls</v>
      </c>
    </row>
    <row r="3762" spans="1:31"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c r="W3762" t="str">
        <f>IF(tbl_Customers[[#This Row],[number_customer_service_calls]] &lt;= 1, "0-1 Calls", IF(tbl_Customers[[#This Row],[number_customer_service_calls]] &lt;= 3, "2-3 Calls", IF(tbl_Customers[[#This Row],[number_customer_service_calls]] &lt;=5, "4-5 Calls", "6+ Calls")))</f>
        <v>2-3 Calls</v>
      </c>
      <c r="X3762" t="str">
        <f>IF(tbl_Customers[[#This Row],[account_length]] &lt;= 50, "0-50", IF(tbl_Customers[[#This Row],[account_length]] &lt;=100, "51-100", IF(tbl_Customers[[#This Row],[account_length]] &lt;= 150, "101-150", "151+")))</f>
        <v>101-150</v>
      </c>
      <c r="Y3762" s="30" t="str">
        <f>IF(tbl_Customers[[#This Row],[total_intl_charge]] &lt;= 3, "Low Charges", "High Charges")</f>
        <v>Low Charges</v>
      </c>
      <c r="Z3762" s="30" t="str">
        <f>IF(tbl_Customers[[#This Row],[total_eve_calls]]&lt;=80,"Low Calls",
IF(tbl_Customers[[#This Row],[total_eve_calls]]&lt;=120,"Medium Calls","High Calls"))</f>
        <v>High Calls</v>
      </c>
      <c r="AA3762" s="30" t="str">
        <f>IF(tbl_Customers[[#This Row],[total_eve_charge]]&lt;=15,"Low Charges",
IF(tbl_Customers[[#This Row],[total_eve_charge]]&lt;=20,"Medium Charges","High Charges"))</f>
        <v>Low Charges</v>
      </c>
      <c r="AB37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2" s="30" t="str">
        <f>IF(tbl_Customers[[#This Row],[number_vmail_messages]] = 0, "No Usage", IF(tbl_Customers[[#This Row],[number_vmail_messages]] &lt;= 20, "Low Usage", IF(tbl_Customers[[#This Row],[number_vmail_messages]] &lt;= 40, "Medium Usgae", "High Usage")))</f>
        <v>No Usage</v>
      </c>
      <c r="AD3762" s="30" t="str">
        <f>IF(tbl_Customers[[#This Row],[total_day_minutes]]&lt;=150,"Low Usage", IF(tbl_Customers[[#This Row],[total_day_minutes]]&lt;=200,"Medium Usage", IF(tbl_Customers[[#This Row],[total_day_minutes]]&lt;=250,"High Usage","Very High Usage")))</f>
        <v>Medium Usage</v>
      </c>
      <c r="AE3762" s="30" t="str">
        <f>IF(tbl_Customers[[#This Row],[total_intl_calls]]&lt;=5,"Low Calls", IF(tbl_Customers[[#This Row],[total_intl_calls]]&lt;=10, "Medium Calls", "High Calls"))</f>
        <v>Medium Calls</v>
      </c>
    </row>
    <row r="3763" spans="1:31"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c r="W3763" t="str">
        <f>IF(tbl_Customers[[#This Row],[number_customer_service_calls]] &lt;= 1, "0-1 Calls", IF(tbl_Customers[[#This Row],[number_customer_service_calls]] &lt;= 3, "2-3 Calls", IF(tbl_Customers[[#This Row],[number_customer_service_calls]] &lt;=5, "4-5 Calls", "6+ Calls")))</f>
        <v>0-1 Calls</v>
      </c>
      <c r="X3763" t="str">
        <f>IF(tbl_Customers[[#This Row],[account_length]] &lt;= 50, "0-50", IF(tbl_Customers[[#This Row],[account_length]] &lt;=100, "51-100", IF(tbl_Customers[[#This Row],[account_length]] &lt;= 150, "101-150", "151+")))</f>
        <v>101-150</v>
      </c>
      <c r="Y3763" s="30" t="str">
        <f>IF(tbl_Customers[[#This Row],[total_intl_charge]] &lt;= 3, "Low Charges", "High Charges")</f>
        <v>Low Charges</v>
      </c>
      <c r="Z3763" s="30" t="str">
        <f>IF(tbl_Customers[[#This Row],[total_eve_calls]]&lt;=80,"Low Calls",
IF(tbl_Customers[[#This Row],[total_eve_calls]]&lt;=120,"Medium Calls","High Calls"))</f>
        <v>Medium Calls</v>
      </c>
      <c r="AA3763" s="30" t="str">
        <f>IF(tbl_Customers[[#This Row],[total_eve_charge]]&lt;=15,"Low Charges",
IF(tbl_Customers[[#This Row],[total_eve_charge]]&lt;=20,"Medium Charges","High Charges"))</f>
        <v>High Charges</v>
      </c>
      <c r="AB37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3" s="30" t="str">
        <f>IF(tbl_Customers[[#This Row],[number_vmail_messages]] = 0, "No Usage", IF(tbl_Customers[[#This Row],[number_vmail_messages]] &lt;= 20, "Low Usage", IF(tbl_Customers[[#This Row],[number_vmail_messages]] &lt;= 40, "Medium Usgae", "High Usage")))</f>
        <v>No Usage</v>
      </c>
      <c r="AD3763" s="30" t="str">
        <f>IF(tbl_Customers[[#This Row],[total_day_minutes]]&lt;=150,"Low Usage", IF(tbl_Customers[[#This Row],[total_day_minutes]]&lt;=200,"Medium Usage", IF(tbl_Customers[[#This Row],[total_day_minutes]]&lt;=250,"High Usage","Very High Usage")))</f>
        <v>Low Usage</v>
      </c>
      <c r="AE3763" s="30" t="str">
        <f>IF(tbl_Customers[[#This Row],[total_intl_calls]]&lt;=5,"Low Calls", IF(tbl_Customers[[#This Row],[total_intl_calls]]&lt;=10, "Medium Calls", "High Calls"))</f>
        <v>Medium Calls</v>
      </c>
    </row>
    <row r="3764" spans="1:31"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c r="W3764" t="str">
        <f>IF(tbl_Customers[[#This Row],[number_customer_service_calls]] &lt;= 1, "0-1 Calls", IF(tbl_Customers[[#This Row],[number_customer_service_calls]] &lt;= 3, "2-3 Calls", IF(tbl_Customers[[#This Row],[number_customer_service_calls]] &lt;=5, "4-5 Calls", "6+ Calls")))</f>
        <v>0-1 Calls</v>
      </c>
      <c r="X3764" t="str">
        <f>IF(tbl_Customers[[#This Row],[account_length]] &lt;= 50, "0-50", IF(tbl_Customers[[#This Row],[account_length]] &lt;=100, "51-100", IF(tbl_Customers[[#This Row],[account_length]] &lt;= 150, "101-150", "151+")))</f>
        <v>51-100</v>
      </c>
      <c r="Y3764" s="30" t="str">
        <f>IF(tbl_Customers[[#This Row],[total_intl_charge]] &lt;= 3, "Low Charges", "High Charges")</f>
        <v>Low Charges</v>
      </c>
      <c r="Z3764" s="30" t="str">
        <f>IF(tbl_Customers[[#This Row],[total_eve_calls]]&lt;=80,"Low Calls",
IF(tbl_Customers[[#This Row],[total_eve_calls]]&lt;=120,"Medium Calls","High Calls"))</f>
        <v>Medium Calls</v>
      </c>
      <c r="AA3764" s="30" t="str">
        <f>IF(tbl_Customers[[#This Row],[total_eve_charge]]&lt;=15,"Low Charges",
IF(tbl_Customers[[#This Row],[total_eve_charge]]&lt;=20,"Medium Charges","High Charges"))</f>
        <v>Low Charges</v>
      </c>
      <c r="AB37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4" s="30" t="str">
        <f>IF(tbl_Customers[[#This Row],[number_vmail_messages]] = 0, "No Usage", IF(tbl_Customers[[#This Row],[number_vmail_messages]] &lt;= 20, "Low Usage", IF(tbl_Customers[[#This Row],[number_vmail_messages]] &lt;= 40, "Medium Usgae", "High Usage")))</f>
        <v>Medium Usgae</v>
      </c>
      <c r="AD3764" s="30" t="str">
        <f>IF(tbl_Customers[[#This Row],[total_day_minutes]]&lt;=150,"Low Usage", IF(tbl_Customers[[#This Row],[total_day_minutes]]&lt;=200,"Medium Usage", IF(tbl_Customers[[#This Row],[total_day_minutes]]&lt;=250,"High Usage","Very High Usage")))</f>
        <v>High Usage</v>
      </c>
      <c r="AE3764" s="30" t="str">
        <f>IF(tbl_Customers[[#This Row],[total_intl_calls]]&lt;=5,"Low Calls", IF(tbl_Customers[[#This Row],[total_intl_calls]]&lt;=10, "Medium Calls", "High Calls"))</f>
        <v>Low Calls</v>
      </c>
    </row>
    <row r="3765" spans="1:31"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c r="W3765" t="str">
        <f>IF(tbl_Customers[[#This Row],[number_customer_service_calls]] &lt;= 1, "0-1 Calls", IF(tbl_Customers[[#This Row],[number_customer_service_calls]] &lt;= 3, "2-3 Calls", IF(tbl_Customers[[#This Row],[number_customer_service_calls]] &lt;=5, "4-5 Calls", "6+ Calls")))</f>
        <v>0-1 Calls</v>
      </c>
      <c r="X3765" t="str">
        <f>IF(tbl_Customers[[#This Row],[account_length]] &lt;= 50, "0-50", IF(tbl_Customers[[#This Row],[account_length]] &lt;=100, "51-100", IF(tbl_Customers[[#This Row],[account_length]] &lt;= 150, "101-150", "151+")))</f>
        <v>51-100</v>
      </c>
      <c r="Y3765" s="30" t="str">
        <f>IF(tbl_Customers[[#This Row],[total_intl_charge]] &lt;= 3, "Low Charges", "High Charges")</f>
        <v>Low Charges</v>
      </c>
      <c r="Z3765" s="30" t="str">
        <f>IF(tbl_Customers[[#This Row],[total_eve_calls]]&lt;=80,"Low Calls",
IF(tbl_Customers[[#This Row],[total_eve_calls]]&lt;=120,"Medium Calls","High Calls"))</f>
        <v>Low Calls</v>
      </c>
      <c r="AA3765" s="30" t="str">
        <f>IF(tbl_Customers[[#This Row],[total_eve_charge]]&lt;=15,"Low Charges",
IF(tbl_Customers[[#This Row],[total_eve_charge]]&lt;=20,"Medium Charges","High Charges"))</f>
        <v>Low Charges</v>
      </c>
      <c r="AB37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5" s="30" t="str">
        <f>IF(tbl_Customers[[#This Row],[number_vmail_messages]] = 0, "No Usage", IF(tbl_Customers[[#This Row],[number_vmail_messages]] &lt;= 20, "Low Usage", IF(tbl_Customers[[#This Row],[number_vmail_messages]] &lt;= 40, "Medium Usgae", "High Usage")))</f>
        <v>High Usage</v>
      </c>
      <c r="AD3765" s="30" t="str">
        <f>IF(tbl_Customers[[#This Row],[total_day_minutes]]&lt;=150,"Low Usage", IF(tbl_Customers[[#This Row],[total_day_minutes]]&lt;=200,"Medium Usage", IF(tbl_Customers[[#This Row],[total_day_minutes]]&lt;=250,"High Usage","Very High Usage")))</f>
        <v>High Usage</v>
      </c>
      <c r="AE3765" s="30" t="str">
        <f>IF(tbl_Customers[[#This Row],[total_intl_calls]]&lt;=5,"Low Calls", IF(tbl_Customers[[#This Row],[total_intl_calls]]&lt;=10, "Medium Calls", "High Calls"))</f>
        <v>Low Calls</v>
      </c>
    </row>
    <row r="3766" spans="1:31"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c r="W3766" t="str">
        <f>IF(tbl_Customers[[#This Row],[number_customer_service_calls]] &lt;= 1, "0-1 Calls", IF(tbl_Customers[[#This Row],[number_customer_service_calls]] &lt;= 3, "2-3 Calls", IF(tbl_Customers[[#This Row],[number_customer_service_calls]] &lt;=5, "4-5 Calls", "6+ Calls")))</f>
        <v>0-1 Calls</v>
      </c>
      <c r="X3766" t="str">
        <f>IF(tbl_Customers[[#This Row],[account_length]] &lt;= 50, "0-50", IF(tbl_Customers[[#This Row],[account_length]] &lt;=100, "51-100", IF(tbl_Customers[[#This Row],[account_length]] &lt;= 150, "101-150", "151+")))</f>
        <v>51-100</v>
      </c>
      <c r="Y3766" s="30" t="str">
        <f>IF(tbl_Customers[[#This Row],[total_intl_charge]] &lt;= 3, "Low Charges", "High Charges")</f>
        <v>High Charges</v>
      </c>
      <c r="Z3766" s="30" t="str">
        <f>IF(tbl_Customers[[#This Row],[total_eve_calls]]&lt;=80,"Low Calls",
IF(tbl_Customers[[#This Row],[total_eve_calls]]&lt;=120,"Medium Calls","High Calls"))</f>
        <v>Medium Calls</v>
      </c>
      <c r="AA3766" s="30" t="str">
        <f>IF(tbl_Customers[[#This Row],[total_eve_charge]]&lt;=15,"Low Charges",
IF(tbl_Customers[[#This Row],[total_eve_charge]]&lt;=20,"Medium Charges","High Charges"))</f>
        <v>Medium Charges</v>
      </c>
      <c r="AB37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66" s="30" t="str">
        <f>IF(tbl_Customers[[#This Row],[number_vmail_messages]] = 0, "No Usage", IF(tbl_Customers[[#This Row],[number_vmail_messages]] &lt;= 20, "Low Usage", IF(tbl_Customers[[#This Row],[number_vmail_messages]] &lt;= 40, "Medium Usgae", "High Usage")))</f>
        <v>No Usage</v>
      </c>
      <c r="AD3766" s="30" t="str">
        <f>IF(tbl_Customers[[#This Row],[total_day_minutes]]&lt;=150,"Low Usage", IF(tbl_Customers[[#This Row],[total_day_minutes]]&lt;=200,"Medium Usage", IF(tbl_Customers[[#This Row],[total_day_minutes]]&lt;=250,"High Usage","Very High Usage")))</f>
        <v>Medium Usage</v>
      </c>
      <c r="AE3766" s="30" t="str">
        <f>IF(tbl_Customers[[#This Row],[total_intl_calls]]&lt;=5,"Low Calls", IF(tbl_Customers[[#This Row],[total_intl_calls]]&lt;=10, "Medium Calls", "High Calls"))</f>
        <v>Low Calls</v>
      </c>
    </row>
    <row r="3767" spans="1:31"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c r="W3767" t="str">
        <f>IF(tbl_Customers[[#This Row],[number_customer_service_calls]] &lt;= 1, "0-1 Calls", IF(tbl_Customers[[#This Row],[number_customer_service_calls]] &lt;= 3, "2-3 Calls", IF(tbl_Customers[[#This Row],[number_customer_service_calls]] &lt;=5, "4-5 Calls", "6+ Calls")))</f>
        <v>2-3 Calls</v>
      </c>
      <c r="X3767" t="str">
        <f>IF(tbl_Customers[[#This Row],[account_length]] &lt;= 50, "0-50", IF(tbl_Customers[[#This Row],[account_length]] &lt;=100, "51-100", IF(tbl_Customers[[#This Row],[account_length]] &lt;= 150, "101-150", "151+")))</f>
        <v>101-150</v>
      </c>
      <c r="Y3767" s="30" t="str">
        <f>IF(tbl_Customers[[#This Row],[total_intl_charge]] &lt;= 3, "Low Charges", "High Charges")</f>
        <v>Low Charges</v>
      </c>
      <c r="Z3767" s="30" t="str">
        <f>IF(tbl_Customers[[#This Row],[total_eve_calls]]&lt;=80,"Low Calls",
IF(tbl_Customers[[#This Row],[total_eve_calls]]&lt;=120,"Medium Calls","High Calls"))</f>
        <v>Medium Calls</v>
      </c>
      <c r="AA3767" s="30" t="str">
        <f>IF(tbl_Customers[[#This Row],[total_eve_charge]]&lt;=15,"Low Charges",
IF(tbl_Customers[[#This Row],[total_eve_charge]]&lt;=20,"Medium Charges","High Charges"))</f>
        <v>Low Charges</v>
      </c>
      <c r="AB37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67" s="30" t="str">
        <f>IF(tbl_Customers[[#This Row],[number_vmail_messages]] = 0, "No Usage", IF(tbl_Customers[[#This Row],[number_vmail_messages]] &lt;= 20, "Low Usage", IF(tbl_Customers[[#This Row],[number_vmail_messages]] &lt;= 40, "Medium Usgae", "High Usage")))</f>
        <v>No Usage</v>
      </c>
      <c r="AD3767" s="30" t="str">
        <f>IF(tbl_Customers[[#This Row],[total_day_minutes]]&lt;=150,"Low Usage", IF(tbl_Customers[[#This Row],[total_day_minutes]]&lt;=200,"Medium Usage", IF(tbl_Customers[[#This Row],[total_day_minutes]]&lt;=250,"High Usage","Very High Usage")))</f>
        <v>Low Usage</v>
      </c>
      <c r="AE3767" s="30" t="str">
        <f>IF(tbl_Customers[[#This Row],[total_intl_calls]]&lt;=5,"Low Calls", IF(tbl_Customers[[#This Row],[total_intl_calls]]&lt;=10, "Medium Calls", "High Calls"))</f>
        <v>Low Calls</v>
      </c>
    </row>
    <row r="3768" spans="1:31"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c r="W3768" t="str">
        <f>IF(tbl_Customers[[#This Row],[number_customer_service_calls]] &lt;= 1, "0-1 Calls", IF(tbl_Customers[[#This Row],[number_customer_service_calls]] &lt;= 3, "2-3 Calls", IF(tbl_Customers[[#This Row],[number_customer_service_calls]] &lt;=5, "4-5 Calls", "6+ Calls")))</f>
        <v>0-1 Calls</v>
      </c>
      <c r="X3768" t="str">
        <f>IF(tbl_Customers[[#This Row],[account_length]] &lt;= 50, "0-50", IF(tbl_Customers[[#This Row],[account_length]] &lt;=100, "51-100", IF(tbl_Customers[[#This Row],[account_length]] &lt;= 150, "101-150", "151+")))</f>
        <v>51-100</v>
      </c>
      <c r="Y3768" s="30" t="str">
        <f>IF(tbl_Customers[[#This Row],[total_intl_charge]] &lt;= 3, "Low Charges", "High Charges")</f>
        <v>Low Charges</v>
      </c>
      <c r="Z3768" s="30" t="str">
        <f>IF(tbl_Customers[[#This Row],[total_eve_calls]]&lt;=80,"Low Calls",
IF(tbl_Customers[[#This Row],[total_eve_calls]]&lt;=120,"Medium Calls","High Calls"))</f>
        <v>Medium Calls</v>
      </c>
      <c r="AA3768" s="30" t="str">
        <f>IF(tbl_Customers[[#This Row],[total_eve_charge]]&lt;=15,"Low Charges",
IF(tbl_Customers[[#This Row],[total_eve_charge]]&lt;=20,"Medium Charges","High Charges"))</f>
        <v>Medium Charges</v>
      </c>
      <c r="AB37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8" s="30" t="str">
        <f>IF(tbl_Customers[[#This Row],[number_vmail_messages]] = 0, "No Usage", IF(tbl_Customers[[#This Row],[number_vmail_messages]] &lt;= 20, "Low Usage", IF(tbl_Customers[[#This Row],[number_vmail_messages]] &lt;= 40, "Medium Usgae", "High Usage")))</f>
        <v>No Usage</v>
      </c>
      <c r="AD3768" s="30" t="str">
        <f>IF(tbl_Customers[[#This Row],[total_day_minutes]]&lt;=150,"Low Usage", IF(tbl_Customers[[#This Row],[total_day_minutes]]&lt;=200,"Medium Usage", IF(tbl_Customers[[#This Row],[total_day_minutes]]&lt;=250,"High Usage","Very High Usage")))</f>
        <v>Medium Usage</v>
      </c>
      <c r="AE3768" s="30" t="str">
        <f>IF(tbl_Customers[[#This Row],[total_intl_calls]]&lt;=5,"Low Calls", IF(tbl_Customers[[#This Row],[total_intl_calls]]&lt;=10, "Medium Calls", "High Calls"))</f>
        <v>Low Calls</v>
      </c>
    </row>
    <row r="3769" spans="1:31"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c r="W3769" t="str">
        <f>IF(tbl_Customers[[#This Row],[number_customer_service_calls]] &lt;= 1, "0-1 Calls", IF(tbl_Customers[[#This Row],[number_customer_service_calls]] &lt;= 3, "2-3 Calls", IF(tbl_Customers[[#This Row],[number_customer_service_calls]] &lt;=5, "4-5 Calls", "6+ Calls")))</f>
        <v>2-3 Calls</v>
      </c>
      <c r="X3769" t="str">
        <f>IF(tbl_Customers[[#This Row],[account_length]] &lt;= 50, "0-50", IF(tbl_Customers[[#This Row],[account_length]] &lt;=100, "51-100", IF(tbl_Customers[[#This Row],[account_length]] &lt;= 150, "101-150", "151+")))</f>
        <v>0-50</v>
      </c>
      <c r="Y3769" s="30" t="str">
        <f>IF(tbl_Customers[[#This Row],[total_intl_charge]] &lt;= 3, "Low Charges", "High Charges")</f>
        <v>Low Charges</v>
      </c>
      <c r="Z3769" s="30" t="str">
        <f>IF(tbl_Customers[[#This Row],[total_eve_calls]]&lt;=80,"Low Calls",
IF(tbl_Customers[[#This Row],[total_eve_calls]]&lt;=120,"Medium Calls","High Calls"))</f>
        <v>Medium Calls</v>
      </c>
      <c r="AA3769" s="30" t="str">
        <f>IF(tbl_Customers[[#This Row],[total_eve_charge]]&lt;=15,"Low Charges",
IF(tbl_Customers[[#This Row],[total_eve_charge]]&lt;=20,"Medium Charges","High Charges"))</f>
        <v>Medium Charges</v>
      </c>
      <c r="AB37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69" s="30" t="str">
        <f>IF(tbl_Customers[[#This Row],[number_vmail_messages]] = 0, "No Usage", IF(tbl_Customers[[#This Row],[number_vmail_messages]] &lt;= 20, "Low Usage", IF(tbl_Customers[[#This Row],[number_vmail_messages]] &lt;= 40, "Medium Usgae", "High Usage")))</f>
        <v>No Usage</v>
      </c>
      <c r="AD3769" s="30" t="str">
        <f>IF(tbl_Customers[[#This Row],[total_day_minutes]]&lt;=150,"Low Usage", IF(tbl_Customers[[#This Row],[total_day_minutes]]&lt;=200,"Medium Usage", IF(tbl_Customers[[#This Row],[total_day_minutes]]&lt;=250,"High Usage","Very High Usage")))</f>
        <v>High Usage</v>
      </c>
      <c r="AE3769" s="30" t="str">
        <f>IF(tbl_Customers[[#This Row],[total_intl_calls]]&lt;=5,"Low Calls", IF(tbl_Customers[[#This Row],[total_intl_calls]]&lt;=10, "Medium Calls", "High Calls"))</f>
        <v>Low Calls</v>
      </c>
    </row>
    <row r="3770" spans="1:31"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c r="W3770" t="str">
        <f>IF(tbl_Customers[[#This Row],[number_customer_service_calls]] &lt;= 1, "0-1 Calls", IF(tbl_Customers[[#This Row],[number_customer_service_calls]] &lt;= 3, "2-3 Calls", IF(tbl_Customers[[#This Row],[number_customer_service_calls]] &lt;=5, "4-5 Calls", "6+ Calls")))</f>
        <v>0-1 Calls</v>
      </c>
      <c r="X3770" t="str">
        <f>IF(tbl_Customers[[#This Row],[account_length]] &lt;= 50, "0-50", IF(tbl_Customers[[#This Row],[account_length]] &lt;=100, "51-100", IF(tbl_Customers[[#This Row],[account_length]] &lt;= 150, "101-150", "151+")))</f>
        <v>0-50</v>
      </c>
      <c r="Y3770" s="30" t="str">
        <f>IF(tbl_Customers[[#This Row],[total_intl_charge]] &lt;= 3, "Low Charges", "High Charges")</f>
        <v>Low Charges</v>
      </c>
      <c r="Z3770" s="30" t="str">
        <f>IF(tbl_Customers[[#This Row],[total_eve_calls]]&lt;=80,"Low Calls",
IF(tbl_Customers[[#This Row],[total_eve_calls]]&lt;=120,"Medium Calls","High Calls"))</f>
        <v>Low Calls</v>
      </c>
      <c r="AA3770" s="30" t="str">
        <f>IF(tbl_Customers[[#This Row],[total_eve_charge]]&lt;=15,"Low Charges",
IF(tbl_Customers[[#This Row],[total_eve_charge]]&lt;=20,"Medium Charges","High Charges"))</f>
        <v>Medium Charges</v>
      </c>
      <c r="AB37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0" s="30" t="str">
        <f>IF(tbl_Customers[[#This Row],[number_vmail_messages]] = 0, "No Usage", IF(tbl_Customers[[#This Row],[number_vmail_messages]] &lt;= 20, "Low Usage", IF(tbl_Customers[[#This Row],[number_vmail_messages]] &lt;= 40, "Medium Usgae", "High Usage")))</f>
        <v>No Usage</v>
      </c>
      <c r="AD3770" s="30" t="str">
        <f>IF(tbl_Customers[[#This Row],[total_day_minutes]]&lt;=150,"Low Usage", IF(tbl_Customers[[#This Row],[total_day_minutes]]&lt;=200,"Medium Usage", IF(tbl_Customers[[#This Row],[total_day_minutes]]&lt;=250,"High Usage","Very High Usage")))</f>
        <v>High Usage</v>
      </c>
      <c r="AE3770" s="30" t="str">
        <f>IF(tbl_Customers[[#This Row],[total_intl_calls]]&lt;=5,"Low Calls", IF(tbl_Customers[[#This Row],[total_intl_calls]]&lt;=10, "Medium Calls", "High Calls"))</f>
        <v>Low Calls</v>
      </c>
    </row>
    <row r="3771" spans="1:31"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c r="W3771" t="str">
        <f>IF(tbl_Customers[[#This Row],[number_customer_service_calls]] &lt;= 1, "0-1 Calls", IF(tbl_Customers[[#This Row],[number_customer_service_calls]] &lt;= 3, "2-3 Calls", IF(tbl_Customers[[#This Row],[number_customer_service_calls]] &lt;=5, "4-5 Calls", "6+ Calls")))</f>
        <v>0-1 Calls</v>
      </c>
      <c r="X3771" t="str">
        <f>IF(tbl_Customers[[#This Row],[account_length]] &lt;= 50, "0-50", IF(tbl_Customers[[#This Row],[account_length]] &lt;=100, "51-100", IF(tbl_Customers[[#This Row],[account_length]] &lt;= 150, "101-150", "151+")))</f>
        <v>151+</v>
      </c>
      <c r="Y3771" s="30" t="str">
        <f>IF(tbl_Customers[[#This Row],[total_intl_charge]] &lt;= 3, "Low Charges", "High Charges")</f>
        <v>High Charges</v>
      </c>
      <c r="Z3771" s="30" t="str">
        <f>IF(tbl_Customers[[#This Row],[total_eve_calls]]&lt;=80,"Low Calls",
IF(tbl_Customers[[#This Row],[total_eve_calls]]&lt;=120,"Medium Calls","High Calls"))</f>
        <v>Medium Calls</v>
      </c>
      <c r="AA3771" s="30" t="str">
        <f>IF(tbl_Customers[[#This Row],[total_eve_charge]]&lt;=15,"Low Charges",
IF(tbl_Customers[[#This Row],[total_eve_charge]]&lt;=20,"Medium Charges","High Charges"))</f>
        <v>High Charges</v>
      </c>
      <c r="AB37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1" s="30" t="str">
        <f>IF(tbl_Customers[[#This Row],[number_vmail_messages]] = 0, "No Usage", IF(tbl_Customers[[#This Row],[number_vmail_messages]] &lt;= 20, "Low Usage", IF(tbl_Customers[[#This Row],[number_vmail_messages]] &lt;= 40, "Medium Usgae", "High Usage")))</f>
        <v>No Usage</v>
      </c>
      <c r="AD3771" s="30" t="str">
        <f>IF(tbl_Customers[[#This Row],[total_day_minutes]]&lt;=150,"Low Usage", IF(tbl_Customers[[#This Row],[total_day_minutes]]&lt;=200,"Medium Usage", IF(tbl_Customers[[#This Row],[total_day_minutes]]&lt;=250,"High Usage","Very High Usage")))</f>
        <v>Medium Usage</v>
      </c>
      <c r="AE3771" s="30" t="str">
        <f>IF(tbl_Customers[[#This Row],[total_intl_calls]]&lt;=5,"Low Calls", IF(tbl_Customers[[#This Row],[total_intl_calls]]&lt;=10, "Medium Calls", "High Calls"))</f>
        <v>Low Calls</v>
      </c>
    </row>
    <row r="3772" spans="1:31"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c r="W3772" t="str">
        <f>IF(tbl_Customers[[#This Row],[number_customer_service_calls]] &lt;= 1, "0-1 Calls", IF(tbl_Customers[[#This Row],[number_customer_service_calls]] &lt;= 3, "2-3 Calls", IF(tbl_Customers[[#This Row],[number_customer_service_calls]] &lt;=5, "4-5 Calls", "6+ Calls")))</f>
        <v>2-3 Calls</v>
      </c>
      <c r="X3772" t="str">
        <f>IF(tbl_Customers[[#This Row],[account_length]] &lt;= 50, "0-50", IF(tbl_Customers[[#This Row],[account_length]] &lt;=100, "51-100", IF(tbl_Customers[[#This Row],[account_length]] &lt;= 150, "101-150", "151+")))</f>
        <v>51-100</v>
      </c>
      <c r="Y3772" s="30" t="str">
        <f>IF(tbl_Customers[[#This Row],[total_intl_charge]] &lt;= 3, "Low Charges", "High Charges")</f>
        <v>Low Charges</v>
      </c>
      <c r="Z3772" s="30" t="str">
        <f>IF(tbl_Customers[[#This Row],[total_eve_calls]]&lt;=80,"Low Calls",
IF(tbl_Customers[[#This Row],[total_eve_calls]]&lt;=120,"Medium Calls","High Calls"))</f>
        <v>Medium Calls</v>
      </c>
      <c r="AA3772" s="30" t="str">
        <f>IF(tbl_Customers[[#This Row],[total_eve_charge]]&lt;=15,"Low Charges",
IF(tbl_Customers[[#This Row],[total_eve_charge]]&lt;=20,"Medium Charges","High Charges"))</f>
        <v>High Charges</v>
      </c>
      <c r="AB37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2" s="30" t="str">
        <f>IF(tbl_Customers[[#This Row],[number_vmail_messages]] = 0, "No Usage", IF(tbl_Customers[[#This Row],[number_vmail_messages]] &lt;= 20, "Low Usage", IF(tbl_Customers[[#This Row],[number_vmail_messages]] &lt;= 40, "Medium Usgae", "High Usage")))</f>
        <v>Medium Usgae</v>
      </c>
      <c r="AD3772" s="30" t="str">
        <f>IF(tbl_Customers[[#This Row],[total_day_minutes]]&lt;=150,"Low Usage", IF(tbl_Customers[[#This Row],[total_day_minutes]]&lt;=200,"Medium Usage", IF(tbl_Customers[[#This Row],[total_day_minutes]]&lt;=250,"High Usage","Very High Usage")))</f>
        <v>Medium Usage</v>
      </c>
      <c r="AE3772" s="30" t="str">
        <f>IF(tbl_Customers[[#This Row],[total_intl_calls]]&lt;=5,"Low Calls", IF(tbl_Customers[[#This Row],[total_intl_calls]]&lt;=10, "Medium Calls", "High Calls"))</f>
        <v>Low Calls</v>
      </c>
    </row>
    <row r="3773" spans="1:31"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c r="W3773" t="str">
        <f>IF(tbl_Customers[[#This Row],[number_customer_service_calls]] &lt;= 1, "0-1 Calls", IF(tbl_Customers[[#This Row],[number_customer_service_calls]] &lt;= 3, "2-3 Calls", IF(tbl_Customers[[#This Row],[number_customer_service_calls]] &lt;=5, "4-5 Calls", "6+ Calls")))</f>
        <v>2-3 Calls</v>
      </c>
      <c r="X3773" t="str">
        <f>IF(tbl_Customers[[#This Row],[account_length]] &lt;= 50, "0-50", IF(tbl_Customers[[#This Row],[account_length]] &lt;=100, "51-100", IF(tbl_Customers[[#This Row],[account_length]] &lt;= 150, "101-150", "151+")))</f>
        <v>151+</v>
      </c>
      <c r="Y3773" s="30" t="str">
        <f>IF(tbl_Customers[[#This Row],[total_intl_charge]] &lt;= 3, "Low Charges", "High Charges")</f>
        <v>Low Charges</v>
      </c>
      <c r="Z3773" s="30" t="str">
        <f>IF(tbl_Customers[[#This Row],[total_eve_calls]]&lt;=80,"Low Calls",
IF(tbl_Customers[[#This Row],[total_eve_calls]]&lt;=120,"Medium Calls","High Calls"))</f>
        <v>Medium Calls</v>
      </c>
      <c r="AA3773" s="30" t="str">
        <f>IF(tbl_Customers[[#This Row],[total_eve_charge]]&lt;=15,"Low Charges",
IF(tbl_Customers[[#This Row],[total_eve_charge]]&lt;=20,"Medium Charges","High Charges"))</f>
        <v>Low Charges</v>
      </c>
      <c r="AB37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3" s="30" t="str">
        <f>IF(tbl_Customers[[#This Row],[number_vmail_messages]] = 0, "No Usage", IF(tbl_Customers[[#This Row],[number_vmail_messages]] &lt;= 20, "Low Usage", IF(tbl_Customers[[#This Row],[number_vmail_messages]] &lt;= 40, "Medium Usgae", "High Usage")))</f>
        <v>No Usage</v>
      </c>
      <c r="AD3773" s="30" t="str">
        <f>IF(tbl_Customers[[#This Row],[total_day_minutes]]&lt;=150,"Low Usage", IF(tbl_Customers[[#This Row],[total_day_minutes]]&lt;=200,"Medium Usage", IF(tbl_Customers[[#This Row],[total_day_minutes]]&lt;=250,"High Usage","Very High Usage")))</f>
        <v>High Usage</v>
      </c>
      <c r="AE3773" s="30" t="str">
        <f>IF(tbl_Customers[[#This Row],[total_intl_calls]]&lt;=5,"Low Calls", IF(tbl_Customers[[#This Row],[total_intl_calls]]&lt;=10, "Medium Calls", "High Calls"))</f>
        <v>Low Calls</v>
      </c>
    </row>
    <row r="3774" spans="1:31"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c r="W3774" t="str">
        <f>IF(tbl_Customers[[#This Row],[number_customer_service_calls]] &lt;= 1, "0-1 Calls", IF(tbl_Customers[[#This Row],[number_customer_service_calls]] &lt;= 3, "2-3 Calls", IF(tbl_Customers[[#This Row],[number_customer_service_calls]] &lt;=5, "4-5 Calls", "6+ Calls")))</f>
        <v>0-1 Calls</v>
      </c>
      <c r="X3774" t="str">
        <f>IF(tbl_Customers[[#This Row],[account_length]] &lt;= 50, "0-50", IF(tbl_Customers[[#This Row],[account_length]] &lt;=100, "51-100", IF(tbl_Customers[[#This Row],[account_length]] &lt;= 150, "101-150", "151+")))</f>
        <v>0-50</v>
      </c>
      <c r="Y3774" s="30" t="str">
        <f>IF(tbl_Customers[[#This Row],[total_intl_charge]] &lt;= 3, "Low Charges", "High Charges")</f>
        <v>High Charges</v>
      </c>
      <c r="Z3774" s="30" t="str">
        <f>IF(tbl_Customers[[#This Row],[total_eve_calls]]&lt;=80,"Low Calls",
IF(tbl_Customers[[#This Row],[total_eve_calls]]&lt;=120,"Medium Calls","High Calls"))</f>
        <v>Low Calls</v>
      </c>
      <c r="AA3774" s="30" t="str">
        <f>IF(tbl_Customers[[#This Row],[total_eve_charge]]&lt;=15,"Low Charges",
IF(tbl_Customers[[#This Row],[total_eve_charge]]&lt;=20,"Medium Charges","High Charges"))</f>
        <v>Medium Charges</v>
      </c>
      <c r="AB37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74" s="30" t="str">
        <f>IF(tbl_Customers[[#This Row],[number_vmail_messages]] = 0, "No Usage", IF(tbl_Customers[[#This Row],[number_vmail_messages]] &lt;= 20, "Low Usage", IF(tbl_Customers[[#This Row],[number_vmail_messages]] &lt;= 40, "Medium Usgae", "High Usage")))</f>
        <v>No Usage</v>
      </c>
      <c r="AD3774" s="30" t="str">
        <f>IF(tbl_Customers[[#This Row],[total_day_minutes]]&lt;=150,"Low Usage", IF(tbl_Customers[[#This Row],[total_day_minutes]]&lt;=200,"Medium Usage", IF(tbl_Customers[[#This Row],[total_day_minutes]]&lt;=250,"High Usage","Very High Usage")))</f>
        <v>Medium Usage</v>
      </c>
      <c r="AE3774" s="30" t="str">
        <f>IF(tbl_Customers[[#This Row],[total_intl_calls]]&lt;=5,"Low Calls", IF(tbl_Customers[[#This Row],[total_intl_calls]]&lt;=10, "Medium Calls", "High Calls"))</f>
        <v>Low Calls</v>
      </c>
    </row>
    <row r="3775" spans="1:31"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c r="W3775" t="str">
        <f>IF(tbl_Customers[[#This Row],[number_customer_service_calls]] &lt;= 1, "0-1 Calls", IF(tbl_Customers[[#This Row],[number_customer_service_calls]] &lt;= 3, "2-3 Calls", IF(tbl_Customers[[#This Row],[number_customer_service_calls]] &lt;=5, "4-5 Calls", "6+ Calls")))</f>
        <v>2-3 Calls</v>
      </c>
      <c r="X3775" t="str">
        <f>IF(tbl_Customers[[#This Row],[account_length]] &lt;= 50, "0-50", IF(tbl_Customers[[#This Row],[account_length]] &lt;=100, "51-100", IF(tbl_Customers[[#This Row],[account_length]] &lt;= 150, "101-150", "151+")))</f>
        <v>51-100</v>
      </c>
      <c r="Y3775" s="30" t="str">
        <f>IF(tbl_Customers[[#This Row],[total_intl_charge]] &lt;= 3, "Low Charges", "High Charges")</f>
        <v>Low Charges</v>
      </c>
      <c r="Z3775" s="30" t="str">
        <f>IF(tbl_Customers[[#This Row],[total_eve_calls]]&lt;=80,"Low Calls",
IF(tbl_Customers[[#This Row],[total_eve_calls]]&lt;=120,"Medium Calls","High Calls"))</f>
        <v>Medium Calls</v>
      </c>
      <c r="AA3775" s="30" t="str">
        <f>IF(tbl_Customers[[#This Row],[total_eve_charge]]&lt;=15,"Low Charges",
IF(tbl_Customers[[#This Row],[total_eve_charge]]&lt;=20,"Medium Charges","High Charges"))</f>
        <v>Low Charges</v>
      </c>
      <c r="AB37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75" s="30" t="str">
        <f>IF(tbl_Customers[[#This Row],[number_vmail_messages]] = 0, "No Usage", IF(tbl_Customers[[#This Row],[number_vmail_messages]] &lt;= 20, "Low Usage", IF(tbl_Customers[[#This Row],[number_vmail_messages]] &lt;= 40, "Medium Usgae", "High Usage")))</f>
        <v>No Usage</v>
      </c>
      <c r="AD3775" s="30" t="str">
        <f>IF(tbl_Customers[[#This Row],[total_day_minutes]]&lt;=150,"Low Usage", IF(tbl_Customers[[#This Row],[total_day_minutes]]&lt;=200,"Medium Usage", IF(tbl_Customers[[#This Row],[total_day_minutes]]&lt;=250,"High Usage","Very High Usage")))</f>
        <v>Low Usage</v>
      </c>
      <c r="AE3775" s="30" t="str">
        <f>IF(tbl_Customers[[#This Row],[total_intl_calls]]&lt;=5,"Low Calls", IF(tbl_Customers[[#This Row],[total_intl_calls]]&lt;=10, "Medium Calls", "High Calls"))</f>
        <v>Low Calls</v>
      </c>
    </row>
    <row r="3776" spans="1:31"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c r="W3776" t="str">
        <f>IF(tbl_Customers[[#This Row],[number_customer_service_calls]] &lt;= 1, "0-1 Calls", IF(tbl_Customers[[#This Row],[number_customer_service_calls]] &lt;= 3, "2-3 Calls", IF(tbl_Customers[[#This Row],[number_customer_service_calls]] &lt;=5, "4-5 Calls", "6+ Calls")))</f>
        <v>0-1 Calls</v>
      </c>
      <c r="X3776" t="str">
        <f>IF(tbl_Customers[[#This Row],[account_length]] &lt;= 50, "0-50", IF(tbl_Customers[[#This Row],[account_length]] &lt;=100, "51-100", IF(tbl_Customers[[#This Row],[account_length]] &lt;= 150, "101-150", "151+")))</f>
        <v>51-100</v>
      </c>
      <c r="Y3776" s="30" t="str">
        <f>IF(tbl_Customers[[#This Row],[total_intl_charge]] &lt;= 3, "Low Charges", "High Charges")</f>
        <v>Low Charges</v>
      </c>
      <c r="Z3776" s="30" t="str">
        <f>IF(tbl_Customers[[#This Row],[total_eve_calls]]&lt;=80,"Low Calls",
IF(tbl_Customers[[#This Row],[total_eve_calls]]&lt;=120,"Medium Calls","High Calls"))</f>
        <v>Medium Calls</v>
      </c>
      <c r="AA3776" s="30" t="str">
        <f>IF(tbl_Customers[[#This Row],[total_eve_charge]]&lt;=15,"Low Charges",
IF(tbl_Customers[[#This Row],[total_eve_charge]]&lt;=20,"Medium Charges","High Charges"))</f>
        <v>Medium Charges</v>
      </c>
      <c r="AB37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6" s="30" t="str">
        <f>IF(tbl_Customers[[#This Row],[number_vmail_messages]] = 0, "No Usage", IF(tbl_Customers[[#This Row],[number_vmail_messages]] &lt;= 20, "Low Usage", IF(tbl_Customers[[#This Row],[number_vmail_messages]] &lt;= 40, "Medium Usgae", "High Usage")))</f>
        <v>No Usage</v>
      </c>
      <c r="AD3776" s="30" t="str">
        <f>IF(tbl_Customers[[#This Row],[total_day_minutes]]&lt;=150,"Low Usage", IF(tbl_Customers[[#This Row],[total_day_minutes]]&lt;=200,"Medium Usage", IF(tbl_Customers[[#This Row],[total_day_minutes]]&lt;=250,"High Usage","Very High Usage")))</f>
        <v>Medium Usage</v>
      </c>
      <c r="AE3776" s="30" t="str">
        <f>IF(tbl_Customers[[#This Row],[total_intl_calls]]&lt;=5,"Low Calls", IF(tbl_Customers[[#This Row],[total_intl_calls]]&lt;=10, "Medium Calls", "High Calls"))</f>
        <v>Medium Calls</v>
      </c>
    </row>
    <row r="3777" spans="1:31"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c r="W3777" t="str">
        <f>IF(tbl_Customers[[#This Row],[number_customer_service_calls]] &lt;= 1, "0-1 Calls", IF(tbl_Customers[[#This Row],[number_customer_service_calls]] &lt;= 3, "2-3 Calls", IF(tbl_Customers[[#This Row],[number_customer_service_calls]] &lt;=5, "4-5 Calls", "6+ Calls")))</f>
        <v>0-1 Calls</v>
      </c>
      <c r="X3777" t="str">
        <f>IF(tbl_Customers[[#This Row],[account_length]] &lt;= 50, "0-50", IF(tbl_Customers[[#This Row],[account_length]] &lt;=100, "51-100", IF(tbl_Customers[[#This Row],[account_length]] &lt;= 150, "101-150", "151+")))</f>
        <v>51-100</v>
      </c>
      <c r="Y3777" s="30" t="str">
        <f>IF(tbl_Customers[[#This Row],[total_intl_charge]] &lt;= 3, "Low Charges", "High Charges")</f>
        <v>Low Charges</v>
      </c>
      <c r="Z3777" s="30" t="str">
        <f>IF(tbl_Customers[[#This Row],[total_eve_calls]]&lt;=80,"Low Calls",
IF(tbl_Customers[[#This Row],[total_eve_calls]]&lt;=120,"Medium Calls","High Calls"))</f>
        <v>Medium Calls</v>
      </c>
      <c r="AA3777" s="30" t="str">
        <f>IF(tbl_Customers[[#This Row],[total_eve_charge]]&lt;=15,"Low Charges",
IF(tbl_Customers[[#This Row],[total_eve_charge]]&lt;=20,"Medium Charges","High Charges"))</f>
        <v>High Charges</v>
      </c>
      <c r="AB37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7" s="30" t="str">
        <f>IF(tbl_Customers[[#This Row],[number_vmail_messages]] = 0, "No Usage", IF(tbl_Customers[[#This Row],[number_vmail_messages]] &lt;= 20, "Low Usage", IF(tbl_Customers[[#This Row],[number_vmail_messages]] &lt;= 40, "Medium Usgae", "High Usage")))</f>
        <v>Medium Usgae</v>
      </c>
      <c r="AD3777" s="30" t="str">
        <f>IF(tbl_Customers[[#This Row],[total_day_minutes]]&lt;=150,"Low Usage", IF(tbl_Customers[[#This Row],[total_day_minutes]]&lt;=200,"Medium Usage", IF(tbl_Customers[[#This Row],[total_day_minutes]]&lt;=250,"High Usage","Very High Usage")))</f>
        <v>Low Usage</v>
      </c>
      <c r="AE3777" s="30" t="str">
        <f>IF(tbl_Customers[[#This Row],[total_intl_calls]]&lt;=5,"Low Calls", IF(tbl_Customers[[#This Row],[total_intl_calls]]&lt;=10, "Medium Calls", "High Calls"))</f>
        <v>Low Calls</v>
      </c>
    </row>
    <row r="3778" spans="1:31"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c r="W3778" t="str">
        <f>IF(tbl_Customers[[#This Row],[number_customer_service_calls]] &lt;= 1, "0-1 Calls", IF(tbl_Customers[[#This Row],[number_customer_service_calls]] &lt;= 3, "2-3 Calls", IF(tbl_Customers[[#This Row],[number_customer_service_calls]] &lt;=5, "4-5 Calls", "6+ Calls")))</f>
        <v>2-3 Calls</v>
      </c>
      <c r="X3778" t="str">
        <f>IF(tbl_Customers[[#This Row],[account_length]] &lt;= 50, "0-50", IF(tbl_Customers[[#This Row],[account_length]] &lt;=100, "51-100", IF(tbl_Customers[[#This Row],[account_length]] &lt;= 150, "101-150", "151+")))</f>
        <v>51-100</v>
      </c>
      <c r="Y3778" s="30" t="str">
        <f>IF(tbl_Customers[[#This Row],[total_intl_charge]] &lt;= 3, "Low Charges", "High Charges")</f>
        <v>Low Charges</v>
      </c>
      <c r="Z3778" s="30" t="str">
        <f>IF(tbl_Customers[[#This Row],[total_eve_calls]]&lt;=80,"Low Calls",
IF(tbl_Customers[[#This Row],[total_eve_calls]]&lt;=120,"Medium Calls","High Calls"))</f>
        <v>Low Calls</v>
      </c>
      <c r="AA3778" s="30" t="str">
        <f>IF(tbl_Customers[[#This Row],[total_eve_charge]]&lt;=15,"Low Charges",
IF(tbl_Customers[[#This Row],[total_eve_charge]]&lt;=20,"Medium Charges","High Charges"))</f>
        <v>Medium Charges</v>
      </c>
      <c r="AB37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78" s="30" t="str">
        <f>IF(tbl_Customers[[#This Row],[number_vmail_messages]] = 0, "No Usage", IF(tbl_Customers[[#This Row],[number_vmail_messages]] &lt;= 20, "Low Usage", IF(tbl_Customers[[#This Row],[number_vmail_messages]] &lt;= 40, "Medium Usgae", "High Usage")))</f>
        <v>No Usage</v>
      </c>
      <c r="AD3778" s="30" t="str">
        <f>IF(tbl_Customers[[#This Row],[total_day_minutes]]&lt;=150,"Low Usage", IF(tbl_Customers[[#This Row],[total_day_minutes]]&lt;=200,"Medium Usage", IF(tbl_Customers[[#This Row],[total_day_minutes]]&lt;=250,"High Usage","Very High Usage")))</f>
        <v>Medium Usage</v>
      </c>
      <c r="AE3778" s="30" t="str">
        <f>IF(tbl_Customers[[#This Row],[total_intl_calls]]&lt;=5,"Low Calls", IF(tbl_Customers[[#This Row],[total_intl_calls]]&lt;=10, "Medium Calls", "High Calls"))</f>
        <v>Low Calls</v>
      </c>
    </row>
    <row r="3779" spans="1:31"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c r="W3779" t="str">
        <f>IF(tbl_Customers[[#This Row],[number_customer_service_calls]] &lt;= 1, "0-1 Calls", IF(tbl_Customers[[#This Row],[number_customer_service_calls]] &lt;= 3, "2-3 Calls", IF(tbl_Customers[[#This Row],[number_customer_service_calls]] &lt;=5, "4-5 Calls", "6+ Calls")))</f>
        <v>2-3 Calls</v>
      </c>
      <c r="X3779" t="str">
        <f>IF(tbl_Customers[[#This Row],[account_length]] &lt;= 50, "0-50", IF(tbl_Customers[[#This Row],[account_length]] &lt;=100, "51-100", IF(tbl_Customers[[#This Row],[account_length]] &lt;= 150, "101-150", "151+")))</f>
        <v>51-100</v>
      </c>
      <c r="Y3779" s="30" t="str">
        <f>IF(tbl_Customers[[#This Row],[total_intl_charge]] &lt;= 3, "Low Charges", "High Charges")</f>
        <v>High Charges</v>
      </c>
      <c r="Z3779" s="30" t="str">
        <f>IF(tbl_Customers[[#This Row],[total_eve_calls]]&lt;=80,"Low Calls",
IF(tbl_Customers[[#This Row],[total_eve_calls]]&lt;=120,"Medium Calls","High Calls"))</f>
        <v>Medium Calls</v>
      </c>
      <c r="AA3779" s="30" t="str">
        <f>IF(tbl_Customers[[#This Row],[total_eve_charge]]&lt;=15,"Low Charges",
IF(tbl_Customers[[#This Row],[total_eve_charge]]&lt;=20,"Medium Charges","High Charges"))</f>
        <v>Medium Charges</v>
      </c>
      <c r="AB37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79" s="30" t="str">
        <f>IF(tbl_Customers[[#This Row],[number_vmail_messages]] = 0, "No Usage", IF(tbl_Customers[[#This Row],[number_vmail_messages]] &lt;= 20, "Low Usage", IF(tbl_Customers[[#This Row],[number_vmail_messages]] &lt;= 40, "Medium Usgae", "High Usage")))</f>
        <v>No Usage</v>
      </c>
      <c r="AD3779" s="30" t="str">
        <f>IF(tbl_Customers[[#This Row],[total_day_minutes]]&lt;=150,"Low Usage", IF(tbl_Customers[[#This Row],[total_day_minutes]]&lt;=200,"Medium Usage", IF(tbl_Customers[[#This Row],[total_day_minutes]]&lt;=250,"High Usage","Very High Usage")))</f>
        <v>Medium Usage</v>
      </c>
      <c r="AE3779" s="30" t="str">
        <f>IF(tbl_Customers[[#This Row],[total_intl_calls]]&lt;=5,"Low Calls", IF(tbl_Customers[[#This Row],[total_intl_calls]]&lt;=10, "Medium Calls", "High Calls"))</f>
        <v>Low Calls</v>
      </c>
    </row>
    <row r="3780" spans="1:31"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c r="W3780" t="str">
        <f>IF(tbl_Customers[[#This Row],[number_customer_service_calls]] &lt;= 1, "0-1 Calls", IF(tbl_Customers[[#This Row],[number_customer_service_calls]] &lt;= 3, "2-3 Calls", IF(tbl_Customers[[#This Row],[number_customer_service_calls]] &lt;=5, "4-5 Calls", "6+ Calls")))</f>
        <v>2-3 Calls</v>
      </c>
      <c r="X3780" t="str">
        <f>IF(tbl_Customers[[#This Row],[account_length]] &lt;= 50, "0-50", IF(tbl_Customers[[#This Row],[account_length]] &lt;=100, "51-100", IF(tbl_Customers[[#This Row],[account_length]] &lt;= 150, "101-150", "151+")))</f>
        <v>51-100</v>
      </c>
      <c r="Y3780" s="30" t="str">
        <f>IF(tbl_Customers[[#This Row],[total_intl_charge]] &lt;= 3, "Low Charges", "High Charges")</f>
        <v>Low Charges</v>
      </c>
      <c r="Z3780" s="30" t="str">
        <f>IF(tbl_Customers[[#This Row],[total_eve_calls]]&lt;=80,"Low Calls",
IF(tbl_Customers[[#This Row],[total_eve_calls]]&lt;=120,"Medium Calls","High Calls"))</f>
        <v>Medium Calls</v>
      </c>
      <c r="AA3780" s="30" t="str">
        <f>IF(tbl_Customers[[#This Row],[total_eve_charge]]&lt;=15,"Low Charges",
IF(tbl_Customers[[#This Row],[total_eve_charge]]&lt;=20,"Medium Charges","High Charges"))</f>
        <v>High Charges</v>
      </c>
      <c r="AB37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80" s="30" t="str">
        <f>IF(tbl_Customers[[#This Row],[number_vmail_messages]] = 0, "No Usage", IF(tbl_Customers[[#This Row],[number_vmail_messages]] &lt;= 20, "Low Usage", IF(tbl_Customers[[#This Row],[number_vmail_messages]] &lt;= 40, "Medium Usgae", "High Usage")))</f>
        <v>No Usage</v>
      </c>
      <c r="AD3780" s="30" t="str">
        <f>IF(tbl_Customers[[#This Row],[total_day_minutes]]&lt;=150,"Low Usage", IF(tbl_Customers[[#This Row],[total_day_minutes]]&lt;=200,"Medium Usage", IF(tbl_Customers[[#This Row],[total_day_minutes]]&lt;=250,"High Usage","Very High Usage")))</f>
        <v>Low Usage</v>
      </c>
      <c r="AE3780" s="30" t="str">
        <f>IF(tbl_Customers[[#This Row],[total_intl_calls]]&lt;=5,"Low Calls", IF(tbl_Customers[[#This Row],[total_intl_calls]]&lt;=10, "Medium Calls", "High Calls"))</f>
        <v>Medium Calls</v>
      </c>
    </row>
    <row r="3781" spans="1:31"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c r="W3781" t="str">
        <f>IF(tbl_Customers[[#This Row],[number_customer_service_calls]] &lt;= 1, "0-1 Calls", IF(tbl_Customers[[#This Row],[number_customer_service_calls]] &lt;= 3, "2-3 Calls", IF(tbl_Customers[[#This Row],[number_customer_service_calls]] &lt;=5, "4-5 Calls", "6+ Calls")))</f>
        <v>0-1 Calls</v>
      </c>
      <c r="X3781" t="str">
        <f>IF(tbl_Customers[[#This Row],[account_length]] &lt;= 50, "0-50", IF(tbl_Customers[[#This Row],[account_length]] &lt;=100, "51-100", IF(tbl_Customers[[#This Row],[account_length]] &lt;= 150, "101-150", "151+")))</f>
        <v>101-150</v>
      </c>
      <c r="Y3781" s="30" t="str">
        <f>IF(tbl_Customers[[#This Row],[total_intl_charge]] &lt;= 3, "Low Charges", "High Charges")</f>
        <v>Low Charges</v>
      </c>
      <c r="Z3781" s="30" t="str">
        <f>IF(tbl_Customers[[#This Row],[total_eve_calls]]&lt;=80,"Low Calls",
IF(tbl_Customers[[#This Row],[total_eve_calls]]&lt;=120,"Medium Calls","High Calls"))</f>
        <v>Medium Calls</v>
      </c>
      <c r="AA3781" s="30" t="str">
        <f>IF(tbl_Customers[[#This Row],[total_eve_charge]]&lt;=15,"Low Charges",
IF(tbl_Customers[[#This Row],[total_eve_charge]]&lt;=20,"Medium Charges","High Charges"))</f>
        <v>Medium Charges</v>
      </c>
      <c r="AB37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1" s="30" t="str">
        <f>IF(tbl_Customers[[#This Row],[number_vmail_messages]] = 0, "No Usage", IF(tbl_Customers[[#This Row],[number_vmail_messages]] &lt;= 20, "Low Usage", IF(tbl_Customers[[#This Row],[number_vmail_messages]] &lt;= 40, "Medium Usgae", "High Usage")))</f>
        <v>No Usage</v>
      </c>
      <c r="AD3781" s="30" t="str">
        <f>IF(tbl_Customers[[#This Row],[total_day_minutes]]&lt;=150,"Low Usage", IF(tbl_Customers[[#This Row],[total_day_minutes]]&lt;=200,"Medium Usage", IF(tbl_Customers[[#This Row],[total_day_minutes]]&lt;=250,"High Usage","Very High Usage")))</f>
        <v>High Usage</v>
      </c>
      <c r="AE3781" s="30" t="str">
        <f>IF(tbl_Customers[[#This Row],[total_intl_calls]]&lt;=5,"Low Calls", IF(tbl_Customers[[#This Row],[total_intl_calls]]&lt;=10, "Medium Calls", "High Calls"))</f>
        <v>Low Calls</v>
      </c>
    </row>
    <row r="3782" spans="1:31"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c r="W3782" t="str">
        <f>IF(tbl_Customers[[#This Row],[number_customer_service_calls]] &lt;= 1, "0-1 Calls", IF(tbl_Customers[[#This Row],[number_customer_service_calls]] &lt;= 3, "2-3 Calls", IF(tbl_Customers[[#This Row],[number_customer_service_calls]] &lt;=5, "4-5 Calls", "6+ Calls")))</f>
        <v>0-1 Calls</v>
      </c>
      <c r="X3782" t="str">
        <f>IF(tbl_Customers[[#This Row],[account_length]] &lt;= 50, "0-50", IF(tbl_Customers[[#This Row],[account_length]] &lt;=100, "51-100", IF(tbl_Customers[[#This Row],[account_length]] &lt;= 150, "101-150", "151+")))</f>
        <v>51-100</v>
      </c>
      <c r="Y3782" s="30" t="str">
        <f>IF(tbl_Customers[[#This Row],[total_intl_charge]] &lt;= 3, "Low Charges", "High Charges")</f>
        <v>High Charges</v>
      </c>
      <c r="Z3782" s="30" t="str">
        <f>IF(tbl_Customers[[#This Row],[total_eve_calls]]&lt;=80,"Low Calls",
IF(tbl_Customers[[#This Row],[total_eve_calls]]&lt;=120,"Medium Calls","High Calls"))</f>
        <v>Medium Calls</v>
      </c>
      <c r="AA3782" s="30" t="str">
        <f>IF(tbl_Customers[[#This Row],[total_eve_charge]]&lt;=15,"Low Charges",
IF(tbl_Customers[[#This Row],[total_eve_charge]]&lt;=20,"Medium Charges","High Charges"))</f>
        <v>Medium Charges</v>
      </c>
      <c r="AB37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2" s="30" t="str">
        <f>IF(tbl_Customers[[#This Row],[number_vmail_messages]] = 0, "No Usage", IF(tbl_Customers[[#This Row],[number_vmail_messages]] &lt;= 20, "Low Usage", IF(tbl_Customers[[#This Row],[number_vmail_messages]] &lt;= 40, "Medium Usgae", "High Usage")))</f>
        <v>No Usage</v>
      </c>
      <c r="AD3782" s="30" t="str">
        <f>IF(tbl_Customers[[#This Row],[total_day_minutes]]&lt;=150,"Low Usage", IF(tbl_Customers[[#This Row],[total_day_minutes]]&lt;=200,"Medium Usage", IF(tbl_Customers[[#This Row],[total_day_minutes]]&lt;=250,"High Usage","Very High Usage")))</f>
        <v>High Usage</v>
      </c>
      <c r="AE3782" s="30" t="str">
        <f>IF(tbl_Customers[[#This Row],[total_intl_calls]]&lt;=5,"Low Calls", IF(tbl_Customers[[#This Row],[total_intl_calls]]&lt;=10, "Medium Calls", "High Calls"))</f>
        <v>Low Calls</v>
      </c>
    </row>
    <row r="3783" spans="1:31"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c r="W3783" t="str">
        <f>IF(tbl_Customers[[#This Row],[number_customer_service_calls]] &lt;= 1, "0-1 Calls", IF(tbl_Customers[[#This Row],[number_customer_service_calls]] &lt;= 3, "2-3 Calls", IF(tbl_Customers[[#This Row],[number_customer_service_calls]] &lt;=5, "4-5 Calls", "6+ Calls")))</f>
        <v>2-3 Calls</v>
      </c>
      <c r="X3783" t="str">
        <f>IF(tbl_Customers[[#This Row],[account_length]] &lt;= 50, "0-50", IF(tbl_Customers[[#This Row],[account_length]] &lt;=100, "51-100", IF(tbl_Customers[[#This Row],[account_length]] &lt;= 150, "101-150", "151+")))</f>
        <v>101-150</v>
      </c>
      <c r="Y3783" s="30" t="str">
        <f>IF(tbl_Customers[[#This Row],[total_intl_charge]] &lt;= 3, "Low Charges", "High Charges")</f>
        <v>Low Charges</v>
      </c>
      <c r="Z3783" s="30" t="str">
        <f>IF(tbl_Customers[[#This Row],[total_eve_calls]]&lt;=80,"Low Calls",
IF(tbl_Customers[[#This Row],[total_eve_calls]]&lt;=120,"Medium Calls","High Calls"))</f>
        <v>Medium Calls</v>
      </c>
      <c r="AA3783" s="30" t="str">
        <f>IF(tbl_Customers[[#This Row],[total_eve_charge]]&lt;=15,"Low Charges",
IF(tbl_Customers[[#This Row],[total_eve_charge]]&lt;=20,"Medium Charges","High Charges"))</f>
        <v>High Charges</v>
      </c>
      <c r="AB37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83" s="30" t="str">
        <f>IF(tbl_Customers[[#This Row],[number_vmail_messages]] = 0, "No Usage", IF(tbl_Customers[[#This Row],[number_vmail_messages]] &lt;= 20, "Low Usage", IF(tbl_Customers[[#This Row],[number_vmail_messages]] &lt;= 40, "Medium Usgae", "High Usage")))</f>
        <v>No Usage</v>
      </c>
      <c r="AD3783" s="30" t="str">
        <f>IF(tbl_Customers[[#This Row],[total_day_minutes]]&lt;=150,"Low Usage", IF(tbl_Customers[[#This Row],[total_day_minutes]]&lt;=200,"Medium Usage", IF(tbl_Customers[[#This Row],[total_day_minutes]]&lt;=250,"High Usage","Very High Usage")))</f>
        <v>Very High Usage</v>
      </c>
      <c r="AE3783" s="30" t="str">
        <f>IF(tbl_Customers[[#This Row],[total_intl_calls]]&lt;=5,"Low Calls", IF(tbl_Customers[[#This Row],[total_intl_calls]]&lt;=10, "Medium Calls", "High Calls"))</f>
        <v>High Calls</v>
      </c>
    </row>
    <row r="3784" spans="1:31"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c r="W3784" t="str">
        <f>IF(tbl_Customers[[#This Row],[number_customer_service_calls]] &lt;= 1, "0-1 Calls", IF(tbl_Customers[[#This Row],[number_customer_service_calls]] &lt;= 3, "2-3 Calls", IF(tbl_Customers[[#This Row],[number_customer_service_calls]] &lt;=5, "4-5 Calls", "6+ Calls")))</f>
        <v>0-1 Calls</v>
      </c>
      <c r="X3784" t="str">
        <f>IF(tbl_Customers[[#This Row],[account_length]] &lt;= 50, "0-50", IF(tbl_Customers[[#This Row],[account_length]] &lt;=100, "51-100", IF(tbl_Customers[[#This Row],[account_length]] &lt;= 150, "101-150", "151+")))</f>
        <v>101-150</v>
      </c>
      <c r="Y3784" s="30" t="str">
        <f>IF(tbl_Customers[[#This Row],[total_intl_charge]] &lt;= 3, "Low Charges", "High Charges")</f>
        <v>Low Charges</v>
      </c>
      <c r="Z3784" s="30" t="str">
        <f>IF(tbl_Customers[[#This Row],[total_eve_calls]]&lt;=80,"Low Calls",
IF(tbl_Customers[[#This Row],[total_eve_calls]]&lt;=120,"Medium Calls","High Calls"))</f>
        <v>Medium Calls</v>
      </c>
      <c r="AA3784" s="30" t="str">
        <f>IF(tbl_Customers[[#This Row],[total_eve_charge]]&lt;=15,"Low Charges",
IF(tbl_Customers[[#This Row],[total_eve_charge]]&lt;=20,"Medium Charges","High Charges"))</f>
        <v>Low Charges</v>
      </c>
      <c r="AB37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4" s="30" t="str">
        <f>IF(tbl_Customers[[#This Row],[number_vmail_messages]] = 0, "No Usage", IF(tbl_Customers[[#This Row],[number_vmail_messages]] &lt;= 20, "Low Usage", IF(tbl_Customers[[#This Row],[number_vmail_messages]] &lt;= 40, "Medium Usgae", "High Usage")))</f>
        <v>No Usage</v>
      </c>
      <c r="AD3784" s="30" t="str">
        <f>IF(tbl_Customers[[#This Row],[total_day_minutes]]&lt;=150,"Low Usage", IF(tbl_Customers[[#This Row],[total_day_minutes]]&lt;=200,"Medium Usage", IF(tbl_Customers[[#This Row],[total_day_minutes]]&lt;=250,"High Usage","Very High Usage")))</f>
        <v>Very High Usage</v>
      </c>
      <c r="AE3784" s="30" t="str">
        <f>IF(tbl_Customers[[#This Row],[total_intl_calls]]&lt;=5,"Low Calls", IF(tbl_Customers[[#This Row],[total_intl_calls]]&lt;=10, "Medium Calls", "High Calls"))</f>
        <v>Low Calls</v>
      </c>
    </row>
    <row r="3785" spans="1:31"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c r="W3785" t="str">
        <f>IF(tbl_Customers[[#This Row],[number_customer_service_calls]] &lt;= 1, "0-1 Calls", IF(tbl_Customers[[#This Row],[number_customer_service_calls]] &lt;= 3, "2-3 Calls", IF(tbl_Customers[[#This Row],[number_customer_service_calls]] &lt;=5, "4-5 Calls", "6+ Calls")))</f>
        <v>2-3 Calls</v>
      </c>
      <c r="X3785" t="str">
        <f>IF(tbl_Customers[[#This Row],[account_length]] &lt;= 50, "0-50", IF(tbl_Customers[[#This Row],[account_length]] &lt;=100, "51-100", IF(tbl_Customers[[#This Row],[account_length]] &lt;= 150, "101-150", "151+")))</f>
        <v>51-100</v>
      </c>
      <c r="Y3785" s="30" t="str">
        <f>IF(tbl_Customers[[#This Row],[total_intl_charge]] &lt;= 3, "Low Charges", "High Charges")</f>
        <v>High Charges</v>
      </c>
      <c r="Z3785" s="30" t="str">
        <f>IF(tbl_Customers[[#This Row],[total_eve_calls]]&lt;=80,"Low Calls",
IF(tbl_Customers[[#This Row],[total_eve_calls]]&lt;=120,"Medium Calls","High Calls"))</f>
        <v>Medium Calls</v>
      </c>
      <c r="AA3785" s="30" t="str">
        <f>IF(tbl_Customers[[#This Row],[total_eve_charge]]&lt;=15,"Low Charges",
IF(tbl_Customers[[#This Row],[total_eve_charge]]&lt;=20,"Medium Charges","High Charges"))</f>
        <v>High Charges</v>
      </c>
      <c r="AB37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5" s="30" t="str">
        <f>IF(tbl_Customers[[#This Row],[number_vmail_messages]] = 0, "No Usage", IF(tbl_Customers[[#This Row],[number_vmail_messages]] &lt;= 20, "Low Usage", IF(tbl_Customers[[#This Row],[number_vmail_messages]] &lt;= 40, "Medium Usgae", "High Usage")))</f>
        <v>No Usage</v>
      </c>
      <c r="AD3785" s="30" t="str">
        <f>IF(tbl_Customers[[#This Row],[total_day_minutes]]&lt;=150,"Low Usage", IF(tbl_Customers[[#This Row],[total_day_minutes]]&lt;=200,"Medium Usage", IF(tbl_Customers[[#This Row],[total_day_minutes]]&lt;=250,"High Usage","Very High Usage")))</f>
        <v>Medium Usage</v>
      </c>
      <c r="AE3785" s="30" t="str">
        <f>IF(tbl_Customers[[#This Row],[total_intl_calls]]&lt;=5,"Low Calls", IF(tbl_Customers[[#This Row],[total_intl_calls]]&lt;=10, "Medium Calls", "High Calls"))</f>
        <v>Low Calls</v>
      </c>
    </row>
    <row r="3786" spans="1:31"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c r="W3786" t="str">
        <f>IF(tbl_Customers[[#This Row],[number_customer_service_calls]] &lt;= 1, "0-1 Calls", IF(tbl_Customers[[#This Row],[number_customer_service_calls]] &lt;= 3, "2-3 Calls", IF(tbl_Customers[[#This Row],[number_customer_service_calls]] &lt;=5, "4-5 Calls", "6+ Calls")))</f>
        <v>0-1 Calls</v>
      </c>
      <c r="X3786" t="str">
        <f>IF(tbl_Customers[[#This Row],[account_length]] &lt;= 50, "0-50", IF(tbl_Customers[[#This Row],[account_length]] &lt;=100, "51-100", IF(tbl_Customers[[#This Row],[account_length]] &lt;= 150, "101-150", "151+")))</f>
        <v>51-100</v>
      </c>
      <c r="Y3786" s="30" t="str">
        <f>IF(tbl_Customers[[#This Row],[total_intl_charge]] &lt;= 3, "Low Charges", "High Charges")</f>
        <v>High Charges</v>
      </c>
      <c r="Z3786" s="30" t="str">
        <f>IF(tbl_Customers[[#This Row],[total_eve_calls]]&lt;=80,"Low Calls",
IF(tbl_Customers[[#This Row],[total_eve_calls]]&lt;=120,"Medium Calls","High Calls"))</f>
        <v>Medium Calls</v>
      </c>
      <c r="AA3786" s="30" t="str">
        <f>IF(tbl_Customers[[#This Row],[total_eve_charge]]&lt;=15,"Low Charges",
IF(tbl_Customers[[#This Row],[total_eve_charge]]&lt;=20,"Medium Charges","High Charges"))</f>
        <v>Low Charges</v>
      </c>
      <c r="AB37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6" s="30" t="str">
        <f>IF(tbl_Customers[[#This Row],[number_vmail_messages]] = 0, "No Usage", IF(tbl_Customers[[#This Row],[number_vmail_messages]] &lt;= 20, "Low Usage", IF(tbl_Customers[[#This Row],[number_vmail_messages]] &lt;= 40, "Medium Usgae", "High Usage")))</f>
        <v>No Usage</v>
      </c>
      <c r="AD3786" s="30" t="str">
        <f>IF(tbl_Customers[[#This Row],[total_day_minutes]]&lt;=150,"Low Usage", IF(tbl_Customers[[#This Row],[total_day_minutes]]&lt;=200,"Medium Usage", IF(tbl_Customers[[#This Row],[total_day_minutes]]&lt;=250,"High Usage","Very High Usage")))</f>
        <v>Very High Usage</v>
      </c>
      <c r="AE3786" s="30" t="str">
        <f>IF(tbl_Customers[[#This Row],[total_intl_calls]]&lt;=5,"Low Calls", IF(tbl_Customers[[#This Row],[total_intl_calls]]&lt;=10, "Medium Calls", "High Calls"))</f>
        <v>Low Calls</v>
      </c>
    </row>
    <row r="3787" spans="1:31"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c r="W3787" t="str">
        <f>IF(tbl_Customers[[#This Row],[number_customer_service_calls]] &lt;= 1, "0-1 Calls", IF(tbl_Customers[[#This Row],[number_customer_service_calls]] &lt;= 3, "2-3 Calls", IF(tbl_Customers[[#This Row],[number_customer_service_calls]] &lt;=5, "4-5 Calls", "6+ Calls")))</f>
        <v>0-1 Calls</v>
      </c>
      <c r="X3787" t="str">
        <f>IF(tbl_Customers[[#This Row],[account_length]] &lt;= 50, "0-50", IF(tbl_Customers[[#This Row],[account_length]] &lt;=100, "51-100", IF(tbl_Customers[[#This Row],[account_length]] &lt;= 150, "101-150", "151+")))</f>
        <v>101-150</v>
      </c>
      <c r="Y3787" s="30" t="str">
        <f>IF(tbl_Customers[[#This Row],[total_intl_charge]] &lt;= 3, "Low Charges", "High Charges")</f>
        <v>High Charges</v>
      </c>
      <c r="Z3787" s="30" t="str">
        <f>IF(tbl_Customers[[#This Row],[total_eve_calls]]&lt;=80,"Low Calls",
IF(tbl_Customers[[#This Row],[total_eve_calls]]&lt;=120,"Medium Calls","High Calls"))</f>
        <v>Low Calls</v>
      </c>
      <c r="AA3787" s="30" t="str">
        <f>IF(tbl_Customers[[#This Row],[total_eve_charge]]&lt;=15,"Low Charges",
IF(tbl_Customers[[#This Row],[total_eve_charge]]&lt;=20,"Medium Charges","High Charges"))</f>
        <v>Medium Charges</v>
      </c>
      <c r="AB37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7" s="30" t="str">
        <f>IF(tbl_Customers[[#This Row],[number_vmail_messages]] = 0, "No Usage", IF(tbl_Customers[[#This Row],[number_vmail_messages]] &lt;= 20, "Low Usage", IF(tbl_Customers[[#This Row],[number_vmail_messages]] &lt;= 40, "Medium Usgae", "High Usage")))</f>
        <v>No Usage</v>
      </c>
      <c r="AD3787" s="30" t="str">
        <f>IF(tbl_Customers[[#This Row],[total_day_minutes]]&lt;=150,"Low Usage", IF(tbl_Customers[[#This Row],[total_day_minutes]]&lt;=200,"Medium Usage", IF(tbl_Customers[[#This Row],[total_day_minutes]]&lt;=250,"High Usage","Very High Usage")))</f>
        <v>High Usage</v>
      </c>
      <c r="AE3787" s="30" t="str">
        <f>IF(tbl_Customers[[#This Row],[total_intl_calls]]&lt;=5,"Low Calls", IF(tbl_Customers[[#This Row],[total_intl_calls]]&lt;=10, "Medium Calls", "High Calls"))</f>
        <v>Low Calls</v>
      </c>
    </row>
    <row r="3788" spans="1:31"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c r="W3788" t="str">
        <f>IF(tbl_Customers[[#This Row],[number_customer_service_calls]] &lt;= 1, "0-1 Calls", IF(tbl_Customers[[#This Row],[number_customer_service_calls]] &lt;= 3, "2-3 Calls", IF(tbl_Customers[[#This Row],[number_customer_service_calls]] &lt;=5, "4-5 Calls", "6+ Calls")))</f>
        <v>2-3 Calls</v>
      </c>
      <c r="X3788" t="str">
        <f>IF(tbl_Customers[[#This Row],[account_length]] &lt;= 50, "0-50", IF(tbl_Customers[[#This Row],[account_length]] &lt;=100, "51-100", IF(tbl_Customers[[#This Row],[account_length]] &lt;= 150, "101-150", "151+")))</f>
        <v>101-150</v>
      </c>
      <c r="Y3788" s="30" t="str">
        <f>IF(tbl_Customers[[#This Row],[total_intl_charge]] &lt;= 3, "Low Charges", "High Charges")</f>
        <v>Low Charges</v>
      </c>
      <c r="Z3788" s="30" t="str">
        <f>IF(tbl_Customers[[#This Row],[total_eve_calls]]&lt;=80,"Low Calls",
IF(tbl_Customers[[#This Row],[total_eve_calls]]&lt;=120,"Medium Calls","High Calls"))</f>
        <v>Medium Calls</v>
      </c>
      <c r="AA3788" s="30" t="str">
        <f>IF(tbl_Customers[[#This Row],[total_eve_charge]]&lt;=15,"Low Charges",
IF(tbl_Customers[[#This Row],[total_eve_charge]]&lt;=20,"Medium Charges","High Charges"))</f>
        <v>Medium Charges</v>
      </c>
      <c r="AB37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88" s="30" t="str">
        <f>IF(tbl_Customers[[#This Row],[number_vmail_messages]] = 0, "No Usage", IF(tbl_Customers[[#This Row],[number_vmail_messages]] &lt;= 20, "Low Usage", IF(tbl_Customers[[#This Row],[number_vmail_messages]] &lt;= 40, "Medium Usgae", "High Usage")))</f>
        <v>No Usage</v>
      </c>
      <c r="AD3788" s="30" t="str">
        <f>IF(tbl_Customers[[#This Row],[total_day_minutes]]&lt;=150,"Low Usage", IF(tbl_Customers[[#This Row],[total_day_minutes]]&lt;=200,"Medium Usage", IF(tbl_Customers[[#This Row],[total_day_minutes]]&lt;=250,"High Usage","Very High Usage")))</f>
        <v>Medium Usage</v>
      </c>
      <c r="AE3788" s="30" t="str">
        <f>IF(tbl_Customers[[#This Row],[total_intl_calls]]&lt;=5,"Low Calls", IF(tbl_Customers[[#This Row],[total_intl_calls]]&lt;=10, "Medium Calls", "High Calls"))</f>
        <v>Low Calls</v>
      </c>
    </row>
    <row r="3789" spans="1:31"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c r="W3789" t="str">
        <f>IF(tbl_Customers[[#This Row],[number_customer_service_calls]] &lt;= 1, "0-1 Calls", IF(tbl_Customers[[#This Row],[number_customer_service_calls]] &lt;= 3, "2-3 Calls", IF(tbl_Customers[[#This Row],[number_customer_service_calls]] &lt;=5, "4-5 Calls", "6+ Calls")))</f>
        <v>0-1 Calls</v>
      </c>
      <c r="X3789" t="str">
        <f>IF(tbl_Customers[[#This Row],[account_length]] &lt;= 50, "0-50", IF(tbl_Customers[[#This Row],[account_length]] &lt;=100, "51-100", IF(tbl_Customers[[#This Row],[account_length]] &lt;= 150, "101-150", "151+")))</f>
        <v>51-100</v>
      </c>
      <c r="Y3789" s="30" t="str">
        <f>IF(tbl_Customers[[#This Row],[total_intl_charge]] &lt;= 3, "Low Charges", "High Charges")</f>
        <v>Low Charges</v>
      </c>
      <c r="Z3789" s="30" t="str">
        <f>IF(tbl_Customers[[#This Row],[total_eve_calls]]&lt;=80,"Low Calls",
IF(tbl_Customers[[#This Row],[total_eve_calls]]&lt;=120,"Medium Calls","High Calls"))</f>
        <v>Medium Calls</v>
      </c>
      <c r="AA3789" s="30" t="str">
        <f>IF(tbl_Customers[[#This Row],[total_eve_charge]]&lt;=15,"Low Charges",
IF(tbl_Customers[[#This Row],[total_eve_charge]]&lt;=20,"Medium Charges","High Charges"))</f>
        <v>Low Charges</v>
      </c>
      <c r="AB37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789" s="30" t="str">
        <f>IF(tbl_Customers[[#This Row],[number_vmail_messages]] = 0, "No Usage", IF(tbl_Customers[[#This Row],[number_vmail_messages]] &lt;= 20, "Low Usage", IF(tbl_Customers[[#This Row],[number_vmail_messages]] &lt;= 40, "Medium Usgae", "High Usage")))</f>
        <v>Medium Usgae</v>
      </c>
      <c r="AD3789" s="30" t="str">
        <f>IF(tbl_Customers[[#This Row],[total_day_minutes]]&lt;=150,"Low Usage", IF(tbl_Customers[[#This Row],[total_day_minutes]]&lt;=200,"Medium Usage", IF(tbl_Customers[[#This Row],[total_day_minutes]]&lt;=250,"High Usage","Very High Usage")))</f>
        <v>Low Usage</v>
      </c>
      <c r="AE3789" s="30" t="str">
        <f>IF(tbl_Customers[[#This Row],[total_intl_calls]]&lt;=5,"Low Calls", IF(tbl_Customers[[#This Row],[total_intl_calls]]&lt;=10, "Medium Calls", "High Calls"))</f>
        <v>Low Calls</v>
      </c>
    </row>
    <row r="3790" spans="1:31"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c r="W3790" t="str">
        <f>IF(tbl_Customers[[#This Row],[number_customer_service_calls]] &lt;= 1, "0-1 Calls", IF(tbl_Customers[[#This Row],[number_customer_service_calls]] &lt;= 3, "2-3 Calls", IF(tbl_Customers[[#This Row],[number_customer_service_calls]] &lt;=5, "4-5 Calls", "6+ Calls")))</f>
        <v>0-1 Calls</v>
      </c>
      <c r="X3790" t="str">
        <f>IF(tbl_Customers[[#This Row],[account_length]] &lt;= 50, "0-50", IF(tbl_Customers[[#This Row],[account_length]] &lt;=100, "51-100", IF(tbl_Customers[[#This Row],[account_length]] &lt;= 150, "101-150", "151+")))</f>
        <v>51-100</v>
      </c>
      <c r="Y3790" s="30" t="str">
        <f>IF(tbl_Customers[[#This Row],[total_intl_charge]] &lt;= 3, "Low Charges", "High Charges")</f>
        <v>High Charges</v>
      </c>
      <c r="Z3790" s="30" t="str">
        <f>IF(tbl_Customers[[#This Row],[total_eve_calls]]&lt;=80,"Low Calls",
IF(tbl_Customers[[#This Row],[total_eve_calls]]&lt;=120,"Medium Calls","High Calls"))</f>
        <v>Medium Calls</v>
      </c>
      <c r="AA3790" s="30" t="str">
        <f>IF(tbl_Customers[[#This Row],[total_eve_charge]]&lt;=15,"Low Charges",
IF(tbl_Customers[[#This Row],[total_eve_charge]]&lt;=20,"Medium Charges","High Charges"))</f>
        <v>Medium Charges</v>
      </c>
      <c r="AB37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0" s="30" t="str">
        <f>IF(tbl_Customers[[#This Row],[number_vmail_messages]] = 0, "No Usage", IF(tbl_Customers[[#This Row],[number_vmail_messages]] &lt;= 20, "Low Usage", IF(tbl_Customers[[#This Row],[number_vmail_messages]] &lt;= 40, "Medium Usgae", "High Usage")))</f>
        <v>No Usage</v>
      </c>
      <c r="AD3790" s="30" t="str">
        <f>IF(tbl_Customers[[#This Row],[total_day_minutes]]&lt;=150,"Low Usage", IF(tbl_Customers[[#This Row],[total_day_minutes]]&lt;=200,"Medium Usage", IF(tbl_Customers[[#This Row],[total_day_minutes]]&lt;=250,"High Usage","Very High Usage")))</f>
        <v>Medium Usage</v>
      </c>
      <c r="AE3790" s="30" t="str">
        <f>IF(tbl_Customers[[#This Row],[total_intl_calls]]&lt;=5,"Low Calls", IF(tbl_Customers[[#This Row],[total_intl_calls]]&lt;=10, "Medium Calls", "High Calls"))</f>
        <v>Low Calls</v>
      </c>
    </row>
    <row r="3791" spans="1:31"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c r="W3791" t="str">
        <f>IF(tbl_Customers[[#This Row],[number_customer_service_calls]] &lt;= 1, "0-1 Calls", IF(tbl_Customers[[#This Row],[number_customer_service_calls]] &lt;= 3, "2-3 Calls", IF(tbl_Customers[[#This Row],[number_customer_service_calls]] &lt;=5, "4-5 Calls", "6+ Calls")))</f>
        <v>0-1 Calls</v>
      </c>
      <c r="X3791" t="str">
        <f>IF(tbl_Customers[[#This Row],[account_length]] &lt;= 50, "0-50", IF(tbl_Customers[[#This Row],[account_length]] &lt;=100, "51-100", IF(tbl_Customers[[#This Row],[account_length]] &lt;= 150, "101-150", "151+")))</f>
        <v>51-100</v>
      </c>
      <c r="Y3791" s="30" t="str">
        <f>IF(tbl_Customers[[#This Row],[total_intl_charge]] &lt;= 3, "Low Charges", "High Charges")</f>
        <v>High Charges</v>
      </c>
      <c r="Z3791" s="30" t="str">
        <f>IF(tbl_Customers[[#This Row],[total_eve_calls]]&lt;=80,"Low Calls",
IF(tbl_Customers[[#This Row],[total_eve_calls]]&lt;=120,"Medium Calls","High Calls"))</f>
        <v>High Calls</v>
      </c>
      <c r="AA3791" s="30" t="str">
        <f>IF(tbl_Customers[[#This Row],[total_eve_charge]]&lt;=15,"Low Charges",
IF(tbl_Customers[[#This Row],[total_eve_charge]]&lt;=20,"Medium Charges","High Charges"))</f>
        <v>Low Charges</v>
      </c>
      <c r="AB37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1" s="30" t="str">
        <f>IF(tbl_Customers[[#This Row],[number_vmail_messages]] = 0, "No Usage", IF(tbl_Customers[[#This Row],[number_vmail_messages]] &lt;= 20, "Low Usage", IF(tbl_Customers[[#This Row],[number_vmail_messages]] &lt;= 40, "Medium Usgae", "High Usage")))</f>
        <v>No Usage</v>
      </c>
      <c r="AD3791" s="30" t="str">
        <f>IF(tbl_Customers[[#This Row],[total_day_minutes]]&lt;=150,"Low Usage", IF(tbl_Customers[[#This Row],[total_day_minutes]]&lt;=200,"Medium Usage", IF(tbl_Customers[[#This Row],[total_day_minutes]]&lt;=250,"High Usage","Very High Usage")))</f>
        <v>Medium Usage</v>
      </c>
      <c r="AE3791" s="30" t="str">
        <f>IF(tbl_Customers[[#This Row],[total_intl_calls]]&lt;=5,"Low Calls", IF(tbl_Customers[[#This Row],[total_intl_calls]]&lt;=10, "Medium Calls", "High Calls"))</f>
        <v>Low Calls</v>
      </c>
    </row>
    <row r="3792" spans="1:31"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c r="W3792" t="str">
        <f>IF(tbl_Customers[[#This Row],[number_customer_service_calls]] &lt;= 1, "0-1 Calls", IF(tbl_Customers[[#This Row],[number_customer_service_calls]] &lt;= 3, "2-3 Calls", IF(tbl_Customers[[#This Row],[number_customer_service_calls]] &lt;=5, "4-5 Calls", "6+ Calls")))</f>
        <v>0-1 Calls</v>
      </c>
      <c r="X3792" t="str">
        <f>IF(tbl_Customers[[#This Row],[account_length]] &lt;= 50, "0-50", IF(tbl_Customers[[#This Row],[account_length]] &lt;=100, "51-100", IF(tbl_Customers[[#This Row],[account_length]] &lt;= 150, "101-150", "151+")))</f>
        <v>101-150</v>
      </c>
      <c r="Y3792" s="30" t="str">
        <f>IF(tbl_Customers[[#This Row],[total_intl_charge]] &lt;= 3, "Low Charges", "High Charges")</f>
        <v>High Charges</v>
      </c>
      <c r="Z3792" s="30" t="str">
        <f>IF(tbl_Customers[[#This Row],[total_eve_calls]]&lt;=80,"Low Calls",
IF(tbl_Customers[[#This Row],[total_eve_calls]]&lt;=120,"Medium Calls","High Calls"))</f>
        <v>Medium Calls</v>
      </c>
      <c r="AA3792" s="30" t="str">
        <f>IF(tbl_Customers[[#This Row],[total_eve_charge]]&lt;=15,"Low Charges",
IF(tbl_Customers[[#This Row],[total_eve_charge]]&lt;=20,"Medium Charges","High Charges"))</f>
        <v>Medium Charges</v>
      </c>
      <c r="AB37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2" s="30" t="str">
        <f>IF(tbl_Customers[[#This Row],[number_vmail_messages]] = 0, "No Usage", IF(tbl_Customers[[#This Row],[number_vmail_messages]] &lt;= 20, "Low Usage", IF(tbl_Customers[[#This Row],[number_vmail_messages]] &lt;= 40, "Medium Usgae", "High Usage")))</f>
        <v>Medium Usgae</v>
      </c>
      <c r="AD3792" s="30" t="str">
        <f>IF(tbl_Customers[[#This Row],[total_day_minutes]]&lt;=150,"Low Usage", IF(tbl_Customers[[#This Row],[total_day_minutes]]&lt;=200,"Medium Usage", IF(tbl_Customers[[#This Row],[total_day_minutes]]&lt;=250,"High Usage","Very High Usage")))</f>
        <v>Medium Usage</v>
      </c>
      <c r="AE3792" s="30" t="str">
        <f>IF(tbl_Customers[[#This Row],[total_intl_calls]]&lt;=5,"Low Calls", IF(tbl_Customers[[#This Row],[total_intl_calls]]&lt;=10, "Medium Calls", "High Calls"))</f>
        <v>Low Calls</v>
      </c>
    </row>
    <row r="3793" spans="1:31"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c r="W3793" t="str">
        <f>IF(tbl_Customers[[#This Row],[number_customer_service_calls]] &lt;= 1, "0-1 Calls", IF(tbl_Customers[[#This Row],[number_customer_service_calls]] &lt;= 3, "2-3 Calls", IF(tbl_Customers[[#This Row],[number_customer_service_calls]] &lt;=5, "4-5 Calls", "6+ Calls")))</f>
        <v>0-1 Calls</v>
      </c>
      <c r="X3793" t="str">
        <f>IF(tbl_Customers[[#This Row],[account_length]] &lt;= 50, "0-50", IF(tbl_Customers[[#This Row],[account_length]] &lt;=100, "51-100", IF(tbl_Customers[[#This Row],[account_length]] &lt;= 150, "101-150", "151+")))</f>
        <v>51-100</v>
      </c>
      <c r="Y3793" s="30" t="str">
        <f>IF(tbl_Customers[[#This Row],[total_intl_charge]] &lt;= 3, "Low Charges", "High Charges")</f>
        <v>Low Charges</v>
      </c>
      <c r="Z3793" s="30" t="str">
        <f>IF(tbl_Customers[[#This Row],[total_eve_calls]]&lt;=80,"Low Calls",
IF(tbl_Customers[[#This Row],[total_eve_calls]]&lt;=120,"Medium Calls","High Calls"))</f>
        <v>Medium Calls</v>
      </c>
      <c r="AA3793" s="30" t="str">
        <f>IF(tbl_Customers[[#This Row],[total_eve_charge]]&lt;=15,"Low Charges",
IF(tbl_Customers[[#This Row],[total_eve_charge]]&lt;=20,"Medium Charges","High Charges"))</f>
        <v>High Charges</v>
      </c>
      <c r="AB37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3" s="30" t="str">
        <f>IF(tbl_Customers[[#This Row],[number_vmail_messages]] = 0, "No Usage", IF(tbl_Customers[[#This Row],[number_vmail_messages]] &lt;= 20, "Low Usage", IF(tbl_Customers[[#This Row],[number_vmail_messages]] &lt;= 40, "Medium Usgae", "High Usage")))</f>
        <v>No Usage</v>
      </c>
      <c r="AD3793" s="30" t="str">
        <f>IF(tbl_Customers[[#This Row],[total_day_minutes]]&lt;=150,"Low Usage", IF(tbl_Customers[[#This Row],[total_day_minutes]]&lt;=200,"Medium Usage", IF(tbl_Customers[[#This Row],[total_day_minutes]]&lt;=250,"High Usage","Very High Usage")))</f>
        <v>Very High Usage</v>
      </c>
      <c r="AE3793" s="30" t="str">
        <f>IF(tbl_Customers[[#This Row],[total_intl_calls]]&lt;=5,"Low Calls", IF(tbl_Customers[[#This Row],[total_intl_calls]]&lt;=10, "Medium Calls", "High Calls"))</f>
        <v>Medium Calls</v>
      </c>
    </row>
    <row r="3794" spans="1:31"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c r="W3794" t="str">
        <f>IF(tbl_Customers[[#This Row],[number_customer_service_calls]] &lt;= 1, "0-1 Calls", IF(tbl_Customers[[#This Row],[number_customer_service_calls]] &lt;= 3, "2-3 Calls", IF(tbl_Customers[[#This Row],[number_customer_service_calls]] &lt;=5, "4-5 Calls", "6+ Calls")))</f>
        <v>2-3 Calls</v>
      </c>
      <c r="X3794" t="str">
        <f>IF(tbl_Customers[[#This Row],[account_length]] &lt;= 50, "0-50", IF(tbl_Customers[[#This Row],[account_length]] &lt;=100, "51-100", IF(tbl_Customers[[#This Row],[account_length]] &lt;= 150, "101-150", "151+")))</f>
        <v>101-150</v>
      </c>
      <c r="Y3794" s="30" t="str">
        <f>IF(tbl_Customers[[#This Row],[total_intl_charge]] &lt;= 3, "Low Charges", "High Charges")</f>
        <v>High Charges</v>
      </c>
      <c r="Z3794" s="30" t="str">
        <f>IF(tbl_Customers[[#This Row],[total_eve_calls]]&lt;=80,"Low Calls",
IF(tbl_Customers[[#This Row],[total_eve_calls]]&lt;=120,"Medium Calls","High Calls"))</f>
        <v>Medium Calls</v>
      </c>
      <c r="AA3794" s="30" t="str">
        <f>IF(tbl_Customers[[#This Row],[total_eve_charge]]&lt;=15,"Low Charges",
IF(tbl_Customers[[#This Row],[total_eve_charge]]&lt;=20,"Medium Charges","High Charges"))</f>
        <v>Low Charges</v>
      </c>
      <c r="AB37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4" s="30" t="str">
        <f>IF(tbl_Customers[[#This Row],[number_vmail_messages]] = 0, "No Usage", IF(tbl_Customers[[#This Row],[number_vmail_messages]] &lt;= 20, "Low Usage", IF(tbl_Customers[[#This Row],[number_vmail_messages]] &lt;= 40, "Medium Usgae", "High Usage")))</f>
        <v>No Usage</v>
      </c>
      <c r="AD3794" s="30" t="str">
        <f>IF(tbl_Customers[[#This Row],[total_day_minutes]]&lt;=150,"Low Usage", IF(tbl_Customers[[#This Row],[total_day_minutes]]&lt;=200,"Medium Usage", IF(tbl_Customers[[#This Row],[total_day_minutes]]&lt;=250,"High Usage","Very High Usage")))</f>
        <v>Low Usage</v>
      </c>
      <c r="AE3794" s="30" t="str">
        <f>IF(tbl_Customers[[#This Row],[total_intl_calls]]&lt;=5,"Low Calls", IF(tbl_Customers[[#This Row],[total_intl_calls]]&lt;=10, "Medium Calls", "High Calls"))</f>
        <v>Low Calls</v>
      </c>
    </row>
    <row r="3795" spans="1:31"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c r="W3795" t="str">
        <f>IF(tbl_Customers[[#This Row],[number_customer_service_calls]] &lt;= 1, "0-1 Calls", IF(tbl_Customers[[#This Row],[number_customer_service_calls]] &lt;= 3, "2-3 Calls", IF(tbl_Customers[[#This Row],[number_customer_service_calls]] &lt;=5, "4-5 Calls", "6+ Calls")))</f>
        <v>0-1 Calls</v>
      </c>
      <c r="X3795" t="str">
        <f>IF(tbl_Customers[[#This Row],[account_length]] &lt;= 50, "0-50", IF(tbl_Customers[[#This Row],[account_length]] &lt;=100, "51-100", IF(tbl_Customers[[#This Row],[account_length]] &lt;= 150, "101-150", "151+")))</f>
        <v>101-150</v>
      </c>
      <c r="Y3795" s="30" t="str">
        <f>IF(tbl_Customers[[#This Row],[total_intl_charge]] &lt;= 3, "Low Charges", "High Charges")</f>
        <v>High Charges</v>
      </c>
      <c r="Z3795" s="30" t="str">
        <f>IF(tbl_Customers[[#This Row],[total_eve_calls]]&lt;=80,"Low Calls",
IF(tbl_Customers[[#This Row],[total_eve_calls]]&lt;=120,"Medium Calls","High Calls"))</f>
        <v>Medium Calls</v>
      </c>
      <c r="AA3795" s="30" t="str">
        <f>IF(tbl_Customers[[#This Row],[total_eve_charge]]&lt;=15,"Low Charges",
IF(tbl_Customers[[#This Row],[total_eve_charge]]&lt;=20,"Medium Charges","High Charges"))</f>
        <v>Low Charges</v>
      </c>
      <c r="AB37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5" s="30" t="str">
        <f>IF(tbl_Customers[[#This Row],[number_vmail_messages]] = 0, "No Usage", IF(tbl_Customers[[#This Row],[number_vmail_messages]] &lt;= 20, "Low Usage", IF(tbl_Customers[[#This Row],[number_vmail_messages]] &lt;= 40, "Medium Usgae", "High Usage")))</f>
        <v>Medium Usgae</v>
      </c>
      <c r="AD3795" s="30" t="str">
        <f>IF(tbl_Customers[[#This Row],[total_day_minutes]]&lt;=150,"Low Usage", IF(tbl_Customers[[#This Row],[total_day_minutes]]&lt;=200,"Medium Usage", IF(tbl_Customers[[#This Row],[total_day_minutes]]&lt;=250,"High Usage","Very High Usage")))</f>
        <v>Medium Usage</v>
      </c>
      <c r="AE3795" s="30" t="str">
        <f>IF(tbl_Customers[[#This Row],[total_intl_calls]]&lt;=5,"Low Calls", IF(tbl_Customers[[#This Row],[total_intl_calls]]&lt;=10, "Medium Calls", "High Calls"))</f>
        <v>High Calls</v>
      </c>
    </row>
    <row r="3796" spans="1:31"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c r="W3796" t="str">
        <f>IF(tbl_Customers[[#This Row],[number_customer_service_calls]] &lt;= 1, "0-1 Calls", IF(tbl_Customers[[#This Row],[number_customer_service_calls]] &lt;= 3, "2-3 Calls", IF(tbl_Customers[[#This Row],[number_customer_service_calls]] &lt;=5, "4-5 Calls", "6+ Calls")))</f>
        <v>0-1 Calls</v>
      </c>
      <c r="X3796" t="str">
        <f>IF(tbl_Customers[[#This Row],[account_length]] &lt;= 50, "0-50", IF(tbl_Customers[[#This Row],[account_length]] &lt;=100, "51-100", IF(tbl_Customers[[#This Row],[account_length]] &lt;= 150, "101-150", "151+")))</f>
        <v>101-150</v>
      </c>
      <c r="Y3796" s="30" t="str">
        <f>IF(tbl_Customers[[#This Row],[total_intl_charge]] &lt;= 3, "Low Charges", "High Charges")</f>
        <v>High Charges</v>
      </c>
      <c r="Z3796" s="30" t="str">
        <f>IF(tbl_Customers[[#This Row],[total_eve_calls]]&lt;=80,"Low Calls",
IF(tbl_Customers[[#This Row],[total_eve_calls]]&lt;=120,"Medium Calls","High Calls"))</f>
        <v>Low Calls</v>
      </c>
      <c r="AA3796" s="30" t="str">
        <f>IF(tbl_Customers[[#This Row],[total_eve_charge]]&lt;=15,"Low Charges",
IF(tbl_Customers[[#This Row],[total_eve_charge]]&lt;=20,"Medium Charges","High Charges"))</f>
        <v>Medium Charges</v>
      </c>
      <c r="AB37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796" s="30" t="str">
        <f>IF(tbl_Customers[[#This Row],[number_vmail_messages]] = 0, "No Usage", IF(tbl_Customers[[#This Row],[number_vmail_messages]] &lt;= 20, "Low Usage", IF(tbl_Customers[[#This Row],[number_vmail_messages]] &lt;= 40, "Medium Usgae", "High Usage")))</f>
        <v>No Usage</v>
      </c>
      <c r="AD3796" s="30" t="str">
        <f>IF(tbl_Customers[[#This Row],[total_day_minutes]]&lt;=150,"Low Usage", IF(tbl_Customers[[#This Row],[total_day_minutes]]&lt;=200,"Medium Usage", IF(tbl_Customers[[#This Row],[total_day_minutes]]&lt;=250,"High Usage","Very High Usage")))</f>
        <v>Medium Usage</v>
      </c>
      <c r="AE3796" s="30" t="str">
        <f>IF(tbl_Customers[[#This Row],[total_intl_calls]]&lt;=5,"Low Calls", IF(tbl_Customers[[#This Row],[total_intl_calls]]&lt;=10, "Medium Calls", "High Calls"))</f>
        <v>Low Calls</v>
      </c>
    </row>
    <row r="3797" spans="1:31"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c r="W3797" t="str">
        <f>IF(tbl_Customers[[#This Row],[number_customer_service_calls]] &lt;= 1, "0-1 Calls", IF(tbl_Customers[[#This Row],[number_customer_service_calls]] &lt;= 3, "2-3 Calls", IF(tbl_Customers[[#This Row],[number_customer_service_calls]] &lt;=5, "4-5 Calls", "6+ Calls")))</f>
        <v>2-3 Calls</v>
      </c>
      <c r="X3797" t="str">
        <f>IF(tbl_Customers[[#This Row],[account_length]] &lt;= 50, "0-50", IF(tbl_Customers[[#This Row],[account_length]] &lt;=100, "51-100", IF(tbl_Customers[[#This Row],[account_length]] &lt;= 150, "101-150", "151+")))</f>
        <v>101-150</v>
      </c>
      <c r="Y3797" s="30" t="str">
        <f>IF(tbl_Customers[[#This Row],[total_intl_charge]] &lt;= 3, "Low Charges", "High Charges")</f>
        <v>Low Charges</v>
      </c>
      <c r="Z3797" s="30" t="str">
        <f>IF(tbl_Customers[[#This Row],[total_eve_calls]]&lt;=80,"Low Calls",
IF(tbl_Customers[[#This Row],[total_eve_calls]]&lt;=120,"Medium Calls","High Calls"))</f>
        <v>Low Calls</v>
      </c>
      <c r="AA3797" s="30" t="str">
        <f>IF(tbl_Customers[[#This Row],[total_eve_charge]]&lt;=15,"Low Charges",
IF(tbl_Customers[[#This Row],[total_eve_charge]]&lt;=20,"Medium Charges","High Charges"))</f>
        <v>Medium Charges</v>
      </c>
      <c r="AB37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797" s="30" t="str">
        <f>IF(tbl_Customers[[#This Row],[number_vmail_messages]] = 0, "No Usage", IF(tbl_Customers[[#This Row],[number_vmail_messages]] &lt;= 20, "Low Usage", IF(tbl_Customers[[#This Row],[number_vmail_messages]] &lt;= 40, "Medium Usgae", "High Usage")))</f>
        <v>No Usage</v>
      </c>
      <c r="AD3797" s="30" t="str">
        <f>IF(tbl_Customers[[#This Row],[total_day_minutes]]&lt;=150,"Low Usage", IF(tbl_Customers[[#This Row],[total_day_minutes]]&lt;=200,"Medium Usage", IF(tbl_Customers[[#This Row],[total_day_minutes]]&lt;=250,"High Usage","Very High Usage")))</f>
        <v>Low Usage</v>
      </c>
      <c r="AE3797" s="30" t="str">
        <f>IF(tbl_Customers[[#This Row],[total_intl_calls]]&lt;=5,"Low Calls", IF(tbl_Customers[[#This Row],[total_intl_calls]]&lt;=10, "Medium Calls", "High Calls"))</f>
        <v>Medium Calls</v>
      </c>
    </row>
    <row r="3798" spans="1:31"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c r="W3798" t="str">
        <f>IF(tbl_Customers[[#This Row],[number_customer_service_calls]] &lt;= 1, "0-1 Calls", IF(tbl_Customers[[#This Row],[number_customer_service_calls]] &lt;= 3, "2-3 Calls", IF(tbl_Customers[[#This Row],[number_customer_service_calls]] &lt;=5, "4-5 Calls", "6+ Calls")))</f>
        <v>0-1 Calls</v>
      </c>
      <c r="X3798" t="str">
        <f>IF(tbl_Customers[[#This Row],[account_length]] &lt;= 50, "0-50", IF(tbl_Customers[[#This Row],[account_length]] &lt;=100, "51-100", IF(tbl_Customers[[#This Row],[account_length]] &lt;= 150, "101-150", "151+")))</f>
        <v>101-150</v>
      </c>
      <c r="Y3798" s="30" t="str">
        <f>IF(tbl_Customers[[#This Row],[total_intl_charge]] &lt;= 3, "Low Charges", "High Charges")</f>
        <v>Low Charges</v>
      </c>
      <c r="Z3798" s="30" t="str">
        <f>IF(tbl_Customers[[#This Row],[total_eve_calls]]&lt;=80,"Low Calls",
IF(tbl_Customers[[#This Row],[total_eve_calls]]&lt;=120,"Medium Calls","High Calls"))</f>
        <v>Medium Calls</v>
      </c>
      <c r="AA3798" s="30" t="str">
        <f>IF(tbl_Customers[[#This Row],[total_eve_charge]]&lt;=15,"Low Charges",
IF(tbl_Customers[[#This Row],[total_eve_charge]]&lt;=20,"Medium Charges","High Charges"))</f>
        <v>High Charges</v>
      </c>
      <c r="AB37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8" s="30" t="str">
        <f>IF(tbl_Customers[[#This Row],[number_vmail_messages]] = 0, "No Usage", IF(tbl_Customers[[#This Row],[number_vmail_messages]] &lt;= 20, "Low Usage", IF(tbl_Customers[[#This Row],[number_vmail_messages]] &lt;= 40, "Medium Usgae", "High Usage")))</f>
        <v>No Usage</v>
      </c>
      <c r="AD3798" s="30" t="str">
        <f>IF(tbl_Customers[[#This Row],[total_day_minutes]]&lt;=150,"Low Usage", IF(tbl_Customers[[#This Row],[total_day_minutes]]&lt;=200,"Medium Usage", IF(tbl_Customers[[#This Row],[total_day_minutes]]&lt;=250,"High Usage","Very High Usage")))</f>
        <v>Low Usage</v>
      </c>
      <c r="AE3798" s="30" t="str">
        <f>IF(tbl_Customers[[#This Row],[total_intl_calls]]&lt;=5,"Low Calls", IF(tbl_Customers[[#This Row],[total_intl_calls]]&lt;=10, "Medium Calls", "High Calls"))</f>
        <v>Low Calls</v>
      </c>
    </row>
    <row r="3799" spans="1:31"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c r="W3799" t="str">
        <f>IF(tbl_Customers[[#This Row],[number_customer_service_calls]] &lt;= 1, "0-1 Calls", IF(tbl_Customers[[#This Row],[number_customer_service_calls]] &lt;= 3, "2-3 Calls", IF(tbl_Customers[[#This Row],[number_customer_service_calls]] &lt;=5, "4-5 Calls", "6+ Calls")))</f>
        <v>0-1 Calls</v>
      </c>
      <c r="X3799" t="str">
        <f>IF(tbl_Customers[[#This Row],[account_length]] &lt;= 50, "0-50", IF(tbl_Customers[[#This Row],[account_length]] &lt;=100, "51-100", IF(tbl_Customers[[#This Row],[account_length]] &lt;= 150, "101-150", "151+")))</f>
        <v>51-100</v>
      </c>
      <c r="Y3799" s="30" t="str">
        <f>IF(tbl_Customers[[#This Row],[total_intl_charge]] &lt;= 3, "Low Charges", "High Charges")</f>
        <v>High Charges</v>
      </c>
      <c r="Z3799" s="30" t="str">
        <f>IF(tbl_Customers[[#This Row],[total_eve_calls]]&lt;=80,"Low Calls",
IF(tbl_Customers[[#This Row],[total_eve_calls]]&lt;=120,"Medium Calls","High Calls"))</f>
        <v>High Calls</v>
      </c>
      <c r="AA3799" s="30" t="str">
        <f>IF(tbl_Customers[[#This Row],[total_eve_charge]]&lt;=15,"Low Charges",
IF(tbl_Customers[[#This Row],[total_eve_charge]]&lt;=20,"Medium Charges","High Charges"))</f>
        <v>Low Charges</v>
      </c>
      <c r="AB37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799" s="30" t="str">
        <f>IF(tbl_Customers[[#This Row],[number_vmail_messages]] = 0, "No Usage", IF(tbl_Customers[[#This Row],[number_vmail_messages]] &lt;= 20, "Low Usage", IF(tbl_Customers[[#This Row],[number_vmail_messages]] &lt;= 40, "Medium Usgae", "High Usage")))</f>
        <v>Medium Usgae</v>
      </c>
      <c r="AD3799" s="30" t="str">
        <f>IF(tbl_Customers[[#This Row],[total_day_minutes]]&lt;=150,"Low Usage", IF(tbl_Customers[[#This Row],[total_day_minutes]]&lt;=200,"Medium Usage", IF(tbl_Customers[[#This Row],[total_day_minutes]]&lt;=250,"High Usage","Very High Usage")))</f>
        <v>Medium Usage</v>
      </c>
      <c r="AE3799" s="30" t="str">
        <f>IF(tbl_Customers[[#This Row],[total_intl_calls]]&lt;=5,"Low Calls", IF(tbl_Customers[[#This Row],[total_intl_calls]]&lt;=10, "Medium Calls", "High Calls"))</f>
        <v>Medium Calls</v>
      </c>
    </row>
    <row r="3800" spans="1:31"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c r="W3800" t="str">
        <f>IF(tbl_Customers[[#This Row],[number_customer_service_calls]] &lt;= 1, "0-1 Calls", IF(tbl_Customers[[#This Row],[number_customer_service_calls]] &lt;= 3, "2-3 Calls", IF(tbl_Customers[[#This Row],[number_customer_service_calls]] &lt;=5, "4-5 Calls", "6+ Calls")))</f>
        <v>0-1 Calls</v>
      </c>
      <c r="X3800" t="str">
        <f>IF(tbl_Customers[[#This Row],[account_length]] &lt;= 50, "0-50", IF(tbl_Customers[[#This Row],[account_length]] &lt;=100, "51-100", IF(tbl_Customers[[#This Row],[account_length]] &lt;= 150, "101-150", "151+")))</f>
        <v>101-150</v>
      </c>
      <c r="Y3800" s="30" t="str">
        <f>IF(tbl_Customers[[#This Row],[total_intl_charge]] &lt;= 3, "Low Charges", "High Charges")</f>
        <v>Low Charges</v>
      </c>
      <c r="Z3800" s="30" t="str">
        <f>IF(tbl_Customers[[#This Row],[total_eve_calls]]&lt;=80,"Low Calls",
IF(tbl_Customers[[#This Row],[total_eve_calls]]&lt;=120,"Medium Calls","High Calls"))</f>
        <v>Low Calls</v>
      </c>
      <c r="AA3800" s="30" t="str">
        <f>IF(tbl_Customers[[#This Row],[total_eve_charge]]&lt;=15,"Low Charges",
IF(tbl_Customers[[#This Row],[total_eve_charge]]&lt;=20,"Medium Charges","High Charges"))</f>
        <v>Medium Charges</v>
      </c>
      <c r="AB38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0" s="30" t="str">
        <f>IF(tbl_Customers[[#This Row],[number_vmail_messages]] = 0, "No Usage", IF(tbl_Customers[[#This Row],[number_vmail_messages]] &lt;= 20, "Low Usage", IF(tbl_Customers[[#This Row],[number_vmail_messages]] &lt;= 40, "Medium Usgae", "High Usage")))</f>
        <v>No Usage</v>
      </c>
      <c r="AD3800" s="30" t="str">
        <f>IF(tbl_Customers[[#This Row],[total_day_minutes]]&lt;=150,"Low Usage", IF(tbl_Customers[[#This Row],[total_day_minutes]]&lt;=200,"Medium Usage", IF(tbl_Customers[[#This Row],[total_day_minutes]]&lt;=250,"High Usage","Very High Usage")))</f>
        <v>High Usage</v>
      </c>
      <c r="AE3800" s="30" t="str">
        <f>IF(tbl_Customers[[#This Row],[total_intl_calls]]&lt;=5,"Low Calls", IF(tbl_Customers[[#This Row],[total_intl_calls]]&lt;=10, "Medium Calls", "High Calls"))</f>
        <v>Low Calls</v>
      </c>
    </row>
    <row r="3801" spans="1:31"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c r="W3801" t="str">
        <f>IF(tbl_Customers[[#This Row],[number_customer_service_calls]] &lt;= 1, "0-1 Calls", IF(tbl_Customers[[#This Row],[number_customer_service_calls]] &lt;= 3, "2-3 Calls", IF(tbl_Customers[[#This Row],[number_customer_service_calls]] &lt;=5, "4-5 Calls", "6+ Calls")))</f>
        <v>0-1 Calls</v>
      </c>
      <c r="X3801" t="str">
        <f>IF(tbl_Customers[[#This Row],[account_length]] &lt;= 50, "0-50", IF(tbl_Customers[[#This Row],[account_length]] &lt;=100, "51-100", IF(tbl_Customers[[#This Row],[account_length]] &lt;= 150, "101-150", "151+")))</f>
        <v>101-150</v>
      </c>
      <c r="Y3801" s="30" t="str">
        <f>IF(tbl_Customers[[#This Row],[total_intl_charge]] &lt;= 3, "Low Charges", "High Charges")</f>
        <v>Low Charges</v>
      </c>
      <c r="Z3801" s="30" t="str">
        <f>IF(tbl_Customers[[#This Row],[total_eve_calls]]&lt;=80,"Low Calls",
IF(tbl_Customers[[#This Row],[total_eve_calls]]&lt;=120,"Medium Calls","High Calls"))</f>
        <v>High Calls</v>
      </c>
      <c r="AA3801" s="30" t="str">
        <f>IF(tbl_Customers[[#This Row],[total_eve_charge]]&lt;=15,"Low Charges",
IF(tbl_Customers[[#This Row],[total_eve_charge]]&lt;=20,"Medium Charges","High Charges"))</f>
        <v>Low Charges</v>
      </c>
      <c r="AB38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1" s="30" t="str">
        <f>IF(tbl_Customers[[#This Row],[number_vmail_messages]] = 0, "No Usage", IF(tbl_Customers[[#This Row],[number_vmail_messages]] &lt;= 20, "Low Usage", IF(tbl_Customers[[#This Row],[number_vmail_messages]] &lt;= 40, "Medium Usgae", "High Usage")))</f>
        <v>No Usage</v>
      </c>
      <c r="AD3801" s="30" t="str">
        <f>IF(tbl_Customers[[#This Row],[total_day_minutes]]&lt;=150,"Low Usage", IF(tbl_Customers[[#This Row],[total_day_minutes]]&lt;=200,"Medium Usage", IF(tbl_Customers[[#This Row],[total_day_minutes]]&lt;=250,"High Usage","Very High Usage")))</f>
        <v>Medium Usage</v>
      </c>
      <c r="AE3801" s="30" t="str">
        <f>IF(tbl_Customers[[#This Row],[total_intl_calls]]&lt;=5,"Low Calls", IF(tbl_Customers[[#This Row],[total_intl_calls]]&lt;=10, "Medium Calls", "High Calls"))</f>
        <v>Medium Calls</v>
      </c>
    </row>
    <row r="3802" spans="1:31"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c r="W3802" t="str">
        <f>IF(tbl_Customers[[#This Row],[number_customer_service_calls]] &lt;= 1, "0-1 Calls", IF(tbl_Customers[[#This Row],[number_customer_service_calls]] &lt;= 3, "2-3 Calls", IF(tbl_Customers[[#This Row],[number_customer_service_calls]] &lt;=5, "4-5 Calls", "6+ Calls")))</f>
        <v>0-1 Calls</v>
      </c>
      <c r="X3802" t="str">
        <f>IF(tbl_Customers[[#This Row],[account_length]] &lt;= 50, "0-50", IF(tbl_Customers[[#This Row],[account_length]] &lt;=100, "51-100", IF(tbl_Customers[[#This Row],[account_length]] &lt;= 150, "101-150", "151+")))</f>
        <v>51-100</v>
      </c>
      <c r="Y3802" s="30" t="str">
        <f>IF(tbl_Customers[[#This Row],[total_intl_charge]] &lt;= 3, "Low Charges", "High Charges")</f>
        <v>High Charges</v>
      </c>
      <c r="Z3802" s="30" t="str">
        <f>IF(tbl_Customers[[#This Row],[total_eve_calls]]&lt;=80,"Low Calls",
IF(tbl_Customers[[#This Row],[total_eve_calls]]&lt;=120,"Medium Calls","High Calls"))</f>
        <v>Low Calls</v>
      </c>
      <c r="AA3802" s="30" t="str">
        <f>IF(tbl_Customers[[#This Row],[total_eve_charge]]&lt;=15,"Low Charges",
IF(tbl_Customers[[#This Row],[total_eve_charge]]&lt;=20,"Medium Charges","High Charges"))</f>
        <v>Medium Charges</v>
      </c>
      <c r="AB38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2" s="30" t="str">
        <f>IF(tbl_Customers[[#This Row],[number_vmail_messages]] = 0, "No Usage", IF(tbl_Customers[[#This Row],[number_vmail_messages]] &lt;= 20, "Low Usage", IF(tbl_Customers[[#This Row],[number_vmail_messages]] &lt;= 40, "Medium Usgae", "High Usage")))</f>
        <v>No Usage</v>
      </c>
      <c r="AD3802" s="30" t="str">
        <f>IF(tbl_Customers[[#This Row],[total_day_minutes]]&lt;=150,"Low Usage", IF(tbl_Customers[[#This Row],[total_day_minutes]]&lt;=200,"Medium Usage", IF(tbl_Customers[[#This Row],[total_day_minutes]]&lt;=250,"High Usage","Very High Usage")))</f>
        <v>High Usage</v>
      </c>
      <c r="AE3802" s="30" t="str">
        <f>IF(tbl_Customers[[#This Row],[total_intl_calls]]&lt;=5,"Low Calls", IF(tbl_Customers[[#This Row],[total_intl_calls]]&lt;=10, "Medium Calls", "High Calls"))</f>
        <v>Low Calls</v>
      </c>
    </row>
    <row r="3803" spans="1:31"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c r="W3803" t="str">
        <f>IF(tbl_Customers[[#This Row],[number_customer_service_calls]] &lt;= 1, "0-1 Calls", IF(tbl_Customers[[#This Row],[number_customer_service_calls]] &lt;= 3, "2-3 Calls", IF(tbl_Customers[[#This Row],[number_customer_service_calls]] &lt;=5, "4-5 Calls", "6+ Calls")))</f>
        <v>0-1 Calls</v>
      </c>
      <c r="X3803" t="str">
        <f>IF(tbl_Customers[[#This Row],[account_length]] &lt;= 50, "0-50", IF(tbl_Customers[[#This Row],[account_length]] &lt;=100, "51-100", IF(tbl_Customers[[#This Row],[account_length]] &lt;= 150, "101-150", "151+")))</f>
        <v>101-150</v>
      </c>
      <c r="Y3803" s="30" t="str">
        <f>IF(tbl_Customers[[#This Row],[total_intl_charge]] &lt;= 3, "Low Charges", "High Charges")</f>
        <v>High Charges</v>
      </c>
      <c r="Z3803" s="30" t="str">
        <f>IF(tbl_Customers[[#This Row],[total_eve_calls]]&lt;=80,"Low Calls",
IF(tbl_Customers[[#This Row],[total_eve_calls]]&lt;=120,"Medium Calls","High Calls"))</f>
        <v>High Calls</v>
      </c>
      <c r="AA3803" s="30" t="str">
        <f>IF(tbl_Customers[[#This Row],[total_eve_charge]]&lt;=15,"Low Charges",
IF(tbl_Customers[[#This Row],[total_eve_charge]]&lt;=20,"Medium Charges","High Charges"))</f>
        <v>Medium Charges</v>
      </c>
      <c r="AB38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3" s="30" t="str">
        <f>IF(tbl_Customers[[#This Row],[number_vmail_messages]] = 0, "No Usage", IF(tbl_Customers[[#This Row],[number_vmail_messages]] &lt;= 20, "Low Usage", IF(tbl_Customers[[#This Row],[number_vmail_messages]] &lt;= 40, "Medium Usgae", "High Usage")))</f>
        <v>No Usage</v>
      </c>
      <c r="AD3803" s="30" t="str">
        <f>IF(tbl_Customers[[#This Row],[total_day_minutes]]&lt;=150,"Low Usage", IF(tbl_Customers[[#This Row],[total_day_minutes]]&lt;=200,"Medium Usage", IF(tbl_Customers[[#This Row],[total_day_minutes]]&lt;=250,"High Usage","Very High Usage")))</f>
        <v>Very High Usage</v>
      </c>
      <c r="AE3803" s="30" t="str">
        <f>IF(tbl_Customers[[#This Row],[total_intl_calls]]&lt;=5,"Low Calls", IF(tbl_Customers[[#This Row],[total_intl_calls]]&lt;=10, "Medium Calls", "High Calls"))</f>
        <v>Low Calls</v>
      </c>
    </row>
    <row r="3804" spans="1:31"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c r="W3804" t="str">
        <f>IF(tbl_Customers[[#This Row],[number_customer_service_calls]] &lt;= 1, "0-1 Calls", IF(tbl_Customers[[#This Row],[number_customer_service_calls]] &lt;= 3, "2-3 Calls", IF(tbl_Customers[[#This Row],[number_customer_service_calls]] &lt;=5, "4-5 Calls", "6+ Calls")))</f>
        <v>0-1 Calls</v>
      </c>
      <c r="X3804" t="str">
        <f>IF(tbl_Customers[[#This Row],[account_length]] &lt;= 50, "0-50", IF(tbl_Customers[[#This Row],[account_length]] &lt;=100, "51-100", IF(tbl_Customers[[#This Row],[account_length]] &lt;= 150, "101-150", "151+")))</f>
        <v>101-150</v>
      </c>
      <c r="Y3804" s="30" t="str">
        <f>IF(tbl_Customers[[#This Row],[total_intl_charge]] &lt;= 3, "Low Charges", "High Charges")</f>
        <v>Low Charges</v>
      </c>
      <c r="Z3804" s="30" t="str">
        <f>IF(tbl_Customers[[#This Row],[total_eve_calls]]&lt;=80,"Low Calls",
IF(tbl_Customers[[#This Row],[total_eve_calls]]&lt;=120,"Medium Calls","High Calls"))</f>
        <v>Medium Calls</v>
      </c>
      <c r="AA3804" s="30" t="str">
        <f>IF(tbl_Customers[[#This Row],[total_eve_charge]]&lt;=15,"Low Charges",
IF(tbl_Customers[[#This Row],[total_eve_charge]]&lt;=20,"Medium Charges","High Charges"))</f>
        <v>Low Charges</v>
      </c>
      <c r="AB38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04" s="30" t="str">
        <f>IF(tbl_Customers[[#This Row],[number_vmail_messages]] = 0, "No Usage", IF(tbl_Customers[[#This Row],[number_vmail_messages]] &lt;= 20, "Low Usage", IF(tbl_Customers[[#This Row],[number_vmail_messages]] &lt;= 40, "Medium Usgae", "High Usage")))</f>
        <v>No Usage</v>
      </c>
      <c r="AD3804" s="30" t="str">
        <f>IF(tbl_Customers[[#This Row],[total_day_minutes]]&lt;=150,"Low Usage", IF(tbl_Customers[[#This Row],[total_day_minutes]]&lt;=200,"Medium Usage", IF(tbl_Customers[[#This Row],[total_day_minutes]]&lt;=250,"High Usage","Very High Usage")))</f>
        <v>Very High Usage</v>
      </c>
      <c r="AE3804" s="30" t="str">
        <f>IF(tbl_Customers[[#This Row],[total_intl_calls]]&lt;=5,"Low Calls", IF(tbl_Customers[[#This Row],[total_intl_calls]]&lt;=10, "Medium Calls", "High Calls"))</f>
        <v>Low Calls</v>
      </c>
    </row>
    <row r="3805" spans="1:31"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c r="W3805" t="str">
        <f>IF(tbl_Customers[[#This Row],[number_customer_service_calls]] &lt;= 1, "0-1 Calls", IF(tbl_Customers[[#This Row],[number_customer_service_calls]] &lt;= 3, "2-3 Calls", IF(tbl_Customers[[#This Row],[number_customer_service_calls]] &lt;=5, "4-5 Calls", "6+ Calls")))</f>
        <v>0-1 Calls</v>
      </c>
      <c r="X3805" t="str">
        <f>IF(tbl_Customers[[#This Row],[account_length]] &lt;= 50, "0-50", IF(tbl_Customers[[#This Row],[account_length]] &lt;=100, "51-100", IF(tbl_Customers[[#This Row],[account_length]] &lt;= 150, "101-150", "151+")))</f>
        <v>101-150</v>
      </c>
      <c r="Y3805" s="30" t="str">
        <f>IF(tbl_Customers[[#This Row],[total_intl_charge]] &lt;= 3, "Low Charges", "High Charges")</f>
        <v>High Charges</v>
      </c>
      <c r="Z3805" s="30" t="str">
        <f>IF(tbl_Customers[[#This Row],[total_eve_calls]]&lt;=80,"Low Calls",
IF(tbl_Customers[[#This Row],[total_eve_calls]]&lt;=120,"Medium Calls","High Calls"))</f>
        <v>Low Calls</v>
      </c>
      <c r="AA3805" s="30" t="str">
        <f>IF(tbl_Customers[[#This Row],[total_eve_charge]]&lt;=15,"Low Charges",
IF(tbl_Customers[[#This Row],[total_eve_charge]]&lt;=20,"Medium Charges","High Charges"))</f>
        <v>High Charges</v>
      </c>
      <c r="AB38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5" s="30" t="str">
        <f>IF(tbl_Customers[[#This Row],[number_vmail_messages]] = 0, "No Usage", IF(tbl_Customers[[#This Row],[number_vmail_messages]] &lt;= 20, "Low Usage", IF(tbl_Customers[[#This Row],[number_vmail_messages]] &lt;= 40, "Medium Usgae", "High Usage")))</f>
        <v>No Usage</v>
      </c>
      <c r="AD3805" s="30" t="str">
        <f>IF(tbl_Customers[[#This Row],[total_day_minutes]]&lt;=150,"Low Usage", IF(tbl_Customers[[#This Row],[total_day_minutes]]&lt;=200,"Medium Usage", IF(tbl_Customers[[#This Row],[total_day_minutes]]&lt;=250,"High Usage","Very High Usage")))</f>
        <v>Low Usage</v>
      </c>
      <c r="AE3805" s="30" t="str">
        <f>IF(tbl_Customers[[#This Row],[total_intl_calls]]&lt;=5,"Low Calls", IF(tbl_Customers[[#This Row],[total_intl_calls]]&lt;=10, "Medium Calls", "High Calls"))</f>
        <v>Low Calls</v>
      </c>
    </row>
    <row r="3806" spans="1:31"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c r="W3806" t="str">
        <f>IF(tbl_Customers[[#This Row],[number_customer_service_calls]] &lt;= 1, "0-1 Calls", IF(tbl_Customers[[#This Row],[number_customer_service_calls]] &lt;= 3, "2-3 Calls", IF(tbl_Customers[[#This Row],[number_customer_service_calls]] &lt;=5, "4-5 Calls", "6+ Calls")))</f>
        <v>4-5 Calls</v>
      </c>
      <c r="X3806" t="str">
        <f>IF(tbl_Customers[[#This Row],[account_length]] &lt;= 50, "0-50", IF(tbl_Customers[[#This Row],[account_length]] &lt;=100, "51-100", IF(tbl_Customers[[#This Row],[account_length]] &lt;= 150, "101-150", "151+")))</f>
        <v>151+</v>
      </c>
      <c r="Y3806" s="30" t="str">
        <f>IF(tbl_Customers[[#This Row],[total_intl_charge]] &lt;= 3, "Low Charges", "High Charges")</f>
        <v>Low Charges</v>
      </c>
      <c r="Z3806" s="30" t="str">
        <f>IF(tbl_Customers[[#This Row],[total_eve_calls]]&lt;=80,"Low Calls",
IF(tbl_Customers[[#This Row],[total_eve_calls]]&lt;=120,"Medium Calls","High Calls"))</f>
        <v>Low Calls</v>
      </c>
      <c r="AA3806" s="30" t="str">
        <f>IF(tbl_Customers[[#This Row],[total_eve_charge]]&lt;=15,"Low Charges",
IF(tbl_Customers[[#This Row],[total_eve_charge]]&lt;=20,"Medium Charges","High Charges"))</f>
        <v>High Charges</v>
      </c>
      <c r="AB38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6" s="30" t="str">
        <f>IF(tbl_Customers[[#This Row],[number_vmail_messages]] = 0, "No Usage", IF(tbl_Customers[[#This Row],[number_vmail_messages]] &lt;= 20, "Low Usage", IF(tbl_Customers[[#This Row],[number_vmail_messages]] &lt;= 40, "Medium Usgae", "High Usage")))</f>
        <v>No Usage</v>
      </c>
      <c r="AD3806" s="30" t="str">
        <f>IF(tbl_Customers[[#This Row],[total_day_minutes]]&lt;=150,"Low Usage", IF(tbl_Customers[[#This Row],[total_day_minutes]]&lt;=200,"Medium Usage", IF(tbl_Customers[[#This Row],[total_day_minutes]]&lt;=250,"High Usage","Very High Usage")))</f>
        <v>High Usage</v>
      </c>
      <c r="AE3806" s="30" t="str">
        <f>IF(tbl_Customers[[#This Row],[total_intl_calls]]&lt;=5,"Low Calls", IF(tbl_Customers[[#This Row],[total_intl_calls]]&lt;=10, "Medium Calls", "High Calls"))</f>
        <v>Low Calls</v>
      </c>
    </row>
    <row r="3807" spans="1:31"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c r="W3807" t="str">
        <f>IF(tbl_Customers[[#This Row],[number_customer_service_calls]] &lt;= 1, "0-1 Calls", IF(tbl_Customers[[#This Row],[number_customer_service_calls]] &lt;= 3, "2-3 Calls", IF(tbl_Customers[[#This Row],[number_customer_service_calls]] &lt;=5, "4-5 Calls", "6+ Calls")))</f>
        <v>2-3 Calls</v>
      </c>
      <c r="X3807" t="str">
        <f>IF(tbl_Customers[[#This Row],[account_length]] &lt;= 50, "0-50", IF(tbl_Customers[[#This Row],[account_length]] &lt;=100, "51-100", IF(tbl_Customers[[#This Row],[account_length]] &lt;= 150, "101-150", "151+")))</f>
        <v>101-150</v>
      </c>
      <c r="Y3807" s="30" t="str">
        <f>IF(tbl_Customers[[#This Row],[total_intl_charge]] &lt;= 3, "Low Charges", "High Charges")</f>
        <v>Low Charges</v>
      </c>
      <c r="Z3807" s="30" t="str">
        <f>IF(tbl_Customers[[#This Row],[total_eve_calls]]&lt;=80,"Low Calls",
IF(tbl_Customers[[#This Row],[total_eve_calls]]&lt;=120,"Medium Calls","High Calls"))</f>
        <v>Medium Calls</v>
      </c>
      <c r="AA3807" s="30" t="str">
        <f>IF(tbl_Customers[[#This Row],[total_eve_charge]]&lt;=15,"Low Charges",
IF(tbl_Customers[[#This Row],[total_eve_charge]]&lt;=20,"Medium Charges","High Charges"))</f>
        <v>Medium Charges</v>
      </c>
      <c r="AB38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07" s="30" t="str">
        <f>IF(tbl_Customers[[#This Row],[number_vmail_messages]] = 0, "No Usage", IF(tbl_Customers[[#This Row],[number_vmail_messages]] &lt;= 20, "Low Usage", IF(tbl_Customers[[#This Row],[number_vmail_messages]] &lt;= 40, "Medium Usgae", "High Usage")))</f>
        <v>No Usage</v>
      </c>
      <c r="AD3807" s="30" t="str">
        <f>IF(tbl_Customers[[#This Row],[total_day_minutes]]&lt;=150,"Low Usage", IF(tbl_Customers[[#This Row],[total_day_minutes]]&lt;=200,"Medium Usage", IF(tbl_Customers[[#This Row],[total_day_minutes]]&lt;=250,"High Usage","Very High Usage")))</f>
        <v>Medium Usage</v>
      </c>
      <c r="AE3807" s="30" t="str">
        <f>IF(tbl_Customers[[#This Row],[total_intl_calls]]&lt;=5,"Low Calls", IF(tbl_Customers[[#This Row],[total_intl_calls]]&lt;=10, "Medium Calls", "High Calls"))</f>
        <v>Medium Calls</v>
      </c>
    </row>
    <row r="3808" spans="1:31"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c r="W3808" t="str">
        <f>IF(tbl_Customers[[#This Row],[number_customer_service_calls]] &lt;= 1, "0-1 Calls", IF(tbl_Customers[[#This Row],[number_customer_service_calls]] &lt;= 3, "2-3 Calls", IF(tbl_Customers[[#This Row],[number_customer_service_calls]] &lt;=5, "4-5 Calls", "6+ Calls")))</f>
        <v>0-1 Calls</v>
      </c>
      <c r="X3808" t="str">
        <f>IF(tbl_Customers[[#This Row],[account_length]] &lt;= 50, "0-50", IF(tbl_Customers[[#This Row],[account_length]] &lt;=100, "51-100", IF(tbl_Customers[[#This Row],[account_length]] &lt;= 150, "101-150", "151+")))</f>
        <v>51-100</v>
      </c>
      <c r="Y3808" s="30" t="str">
        <f>IF(tbl_Customers[[#This Row],[total_intl_charge]] &lt;= 3, "Low Charges", "High Charges")</f>
        <v>High Charges</v>
      </c>
      <c r="Z3808" s="30" t="str">
        <f>IF(tbl_Customers[[#This Row],[total_eve_calls]]&lt;=80,"Low Calls",
IF(tbl_Customers[[#This Row],[total_eve_calls]]&lt;=120,"Medium Calls","High Calls"))</f>
        <v>Medium Calls</v>
      </c>
      <c r="AA3808" s="30" t="str">
        <f>IF(tbl_Customers[[#This Row],[total_eve_charge]]&lt;=15,"Low Charges",
IF(tbl_Customers[[#This Row],[total_eve_charge]]&lt;=20,"Medium Charges","High Charges"))</f>
        <v>Medium Charges</v>
      </c>
      <c r="AB38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8" s="30" t="str">
        <f>IF(tbl_Customers[[#This Row],[number_vmail_messages]] = 0, "No Usage", IF(tbl_Customers[[#This Row],[number_vmail_messages]] &lt;= 20, "Low Usage", IF(tbl_Customers[[#This Row],[number_vmail_messages]] &lt;= 40, "Medium Usgae", "High Usage")))</f>
        <v>Medium Usgae</v>
      </c>
      <c r="AD3808" s="30" t="str">
        <f>IF(tbl_Customers[[#This Row],[total_day_minutes]]&lt;=150,"Low Usage", IF(tbl_Customers[[#This Row],[total_day_minutes]]&lt;=200,"Medium Usage", IF(tbl_Customers[[#This Row],[total_day_minutes]]&lt;=250,"High Usage","Very High Usage")))</f>
        <v>High Usage</v>
      </c>
      <c r="AE3808" s="30" t="str">
        <f>IF(tbl_Customers[[#This Row],[total_intl_calls]]&lt;=5,"Low Calls", IF(tbl_Customers[[#This Row],[total_intl_calls]]&lt;=10, "Medium Calls", "High Calls"))</f>
        <v>Low Calls</v>
      </c>
    </row>
    <row r="3809" spans="1:31"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c r="W3809" t="str">
        <f>IF(tbl_Customers[[#This Row],[number_customer_service_calls]] &lt;= 1, "0-1 Calls", IF(tbl_Customers[[#This Row],[number_customer_service_calls]] &lt;= 3, "2-3 Calls", IF(tbl_Customers[[#This Row],[number_customer_service_calls]] &lt;=5, "4-5 Calls", "6+ Calls")))</f>
        <v>0-1 Calls</v>
      </c>
      <c r="X3809" t="str">
        <f>IF(tbl_Customers[[#This Row],[account_length]] &lt;= 50, "0-50", IF(tbl_Customers[[#This Row],[account_length]] &lt;=100, "51-100", IF(tbl_Customers[[#This Row],[account_length]] &lt;= 150, "101-150", "151+")))</f>
        <v>101-150</v>
      </c>
      <c r="Y3809" s="30" t="str">
        <f>IF(tbl_Customers[[#This Row],[total_intl_charge]] &lt;= 3, "Low Charges", "High Charges")</f>
        <v>Low Charges</v>
      </c>
      <c r="Z3809" s="30" t="str">
        <f>IF(tbl_Customers[[#This Row],[total_eve_calls]]&lt;=80,"Low Calls",
IF(tbl_Customers[[#This Row],[total_eve_calls]]&lt;=120,"Medium Calls","High Calls"))</f>
        <v>High Calls</v>
      </c>
      <c r="AA3809" s="30" t="str">
        <f>IF(tbl_Customers[[#This Row],[total_eve_charge]]&lt;=15,"Low Charges",
IF(tbl_Customers[[#This Row],[total_eve_charge]]&lt;=20,"Medium Charges","High Charges"))</f>
        <v>Medium Charges</v>
      </c>
      <c r="AB38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09" s="30" t="str">
        <f>IF(tbl_Customers[[#This Row],[number_vmail_messages]] = 0, "No Usage", IF(tbl_Customers[[#This Row],[number_vmail_messages]] &lt;= 20, "Low Usage", IF(tbl_Customers[[#This Row],[number_vmail_messages]] &lt;= 40, "Medium Usgae", "High Usage")))</f>
        <v>No Usage</v>
      </c>
      <c r="AD3809" s="30" t="str">
        <f>IF(tbl_Customers[[#This Row],[total_day_minutes]]&lt;=150,"Low Usage", IF(tbl_Customers[[#This Row],[total_day_minutes]]&lt;=200,"Medium Usage", IF(tbl_Customers[[#This Row],[total_day_minutes]]&lt;=250,"High Usage","Very High Usage")))</f>
        <v>Very High Usage</v>
      </c>
      <c r="AE3809" s="30" t="str">
        <f>IF(tbl_Customers[[#This Row],[total_intl_calls]]&lt;=5,"Low Calls", IF(tbl_Customers[[#This Row],[total_intl_calls]]&lt;=10, "Medium Calls", "High Calls"))</f>
        <v>Low Calls</v>
      </c>
    </row>
    <row r="3810" spans="1:31"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c r="W3810" t="str">
        <f>IF(tbl_Customers[[#This Row],[number_customer_service_calls]] &lt;= 1, "0-1 Calls", IF(tbl_Customers[[#This Row],[number_customer_service_calls]] &lt;= 3, "2-3 Calls", IF(tbl_Customers[[#This Row],[number_customer_service_calls]] &lt;=5, "4-5 Calls", "6+ Calls")))</f>
        <v>2-3 Calls</v>
      </c>
      <c r="X3810" t="str">
        <f>IF(tbl_Customers[[#This Row],[account_length]] &lt;= 50, "0-50", IF(tbl_Customers[[#This Row],[account_length]] &lt;=100, "51-100", IF(tbl_Customers[[#This Row],[account_length]] &lt;= 150, "101-150", "151+")))</f>
        <v>51-100</v>
      </c>
      <c r="Y3810" s="30" t="str">
        <f>IF(tbl_Customers[[#This Row],[total_intl_charge]] &lt;= 3, "Low Charges", "High Charges")</f>
        <v>Low Charges</v>
      </c>
      <c r="Z3810" s="30" t="str">
        <f>IF(tbl_Customers[[#This Row],[total_eve_calls]]&lt;=80,"Low Calls",
IF(tbl_Customers[[#This Row],[total_eve_calls]]&lt;=120,"Medium Calls","High Calls"))</f>
        <v>Medium Calls</v>
      </c>
      <c r="AA3810" s="30" t="str">
        <f>IF(tbl_Customers[[#This Row],[total_eve_charge]]&lt;=15,"Low Charges",
IF(tbl_Customers[[#This Row],[total_eve_charge]]&lt;=20,"Medium Charges","High Charges"))</f>
        <v>Low Charges</v>
      </c>
      <c r="AB38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0" s="30" t="str">
        <f>IF(tbl_Customers[[#This Row],[number_vmail_messages]] = 0, "No Usage", IF(tbl_Customers[[#This Row],[number_vmail_messages]] &lt;= 20, "Low Usage", IF(tbl_Customers[[#This Row],[number_vmail_messages]] &lt;= 40, "Medium Usgae", "High Usage")))</f>
        <v>Medium Usgae</v>
      </c>
      <c r="AD3810" s="30" t="str">
        <f>IF(tbl_Customers[[#This Row],[total_day_minutes]]&lt;=150,"Low Usage", IF(tbl_Customers[[#This Row],[total_day_minutes]]&lt;=200,"Medium Usage", IF(tbl_Customers[[#This Row],[total_day_minutes]]&lt;=250,"High Usage","Very High Usage")))</f>
        <v>Low Usage</v>
      </c>
      <c r="AE3810" s="30" t="str">
        <f>IF(tbl_Customers[[#This Row],[total_intl_calls]]&lt;=5,"Low Calls", IF(tbl_Customers[[#This Row],[total_intl_calls]]&lt;=10, "Medium Calls", "High Calls"))</f>
        <v>Low Calls</v>
      </c>
    </row>
    <row r="3811" spans="1:31"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c r="W3811" t="str">
        <f>IF(tbl_Customers[[#This Row],[number_customer_service_calls]] &lt;= 1, "0-1 Calls", IF(tbl_Customers[[#This Row],[number_customer_service_calls]] &lt;= 3, "2-3 Calls", IF(tbl_Customers[[#This Row],[number_customer_service_calls]] &lt;=5, "4-5 Calls", "6+ Calls")))</f>
        <v>0-1 Calls</v>
      </c>
      <c r="X3811" t="str">
        <f>IF(tbl_Customers[[#This Row],[account_length]] &lt;= 50, "0-50", IF(tbl_Customers[[#This Row],[account_length]] &lt;=100, "51-100", IF(tbl_Customers[[#This Row],[account_length]] &lt;= 150, "101-150", "151+")))</f>
        <v>101-150</v>
      </c>
      <c r="Y3811" s="30" t="str">
        <f>IF(tbl_Customers[[#This Row],[total_intl_charge]] &lt;= 3, "Low Charges", "High Charges")</f>
        <v>Low Charges</v>
      </c>
      <c r="Z3811" s="30" t="str">
        <f>IF(tbl_Customers[[#This Row],[total_eve_calls]]&lt;=80,"Low Calls",
IF(tbl_Customers[[#This Row],[total_eve_calls]]&lt;=120,"Medium Calls","High Calls"))</f>
        <v>Medium Calls</v>
      </c>
      <c r="AA3811" s="30" t="str">
        <f>IF(tbl_Customers[[#This Row],[total_eve_charge]]&lt;=15,"Low Charges",
IF(tbl_Customers[[#This Row],[total_eve_charge]]&lt;=20,"Medium Charges","High Charges"))</f>
        <v>High Charges</v>
      </c>
      <c r="AB38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1" s="30" t="str">
        <f>IF(tbl_Customers[[#This Row],[number_vmail_messages]] = 0, "No Usage", IF(tbl_Customers[[#This Row],[number_vmail_messages]] &lt;= 20, "Low Usage", IF(tbl_Customers[[#This Row],[number_vmail_messages]] &lt;= 40, "Medium Usgae", "High Usage")))</f>
        <v>No Usage</v>
      </c>
      <c r="AD3811" s="30" t="str">
        <f>IF(tbl_Customers[[#This Row],[total_day_minutes]]&lt;=150,"Low Usage", IF(tbl_Customers[[#This Row],[total_day_minutes]]&lt;=200,"Medium Usage", IF(tbl_Customers[[#This Row],[total_day_minutes]]&lt;=250,"High Usage","Very High Usage")))</f>
        <v>High Usage</v>
      </c>
      <c r="AE3811" s="30" t="str">
        <f>IF(tbl_Customers[[#This Row],[total_intl_calls]]&lt;=5,"Low Calls", IF(tbl_Customers[[#This Row],[total_intl_calls]]&lt;=10, "Medium Calls", "High Calls"))</f>
        <v>Low Calls</v>
      </c>
    </row>
    <row r="3812" spans="1:31"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c r="W3812" t="str">
        <f>IF(tbl_Customers[[#This Row],[number_customer_service_calls]] &lt;= 1, "0-1 Calls", IF(tbl_Customers[[#This Row],[number_customer_service_calls]] &lt;= 3, "2-3 Calls", IF(tbl_Customers[[#This Row],[number_customer_service_calls]] &lt;=5, "4-5 Calls", "6+ Calls")))</f>
        <v>2-3 Calls</v>
      </c>
      <c r="X3812" t="str">
        <f>IF(tbl_Customers[[#This Row],[account_length]] &lt;= 50, "0-50", IF(tbl_Customers[[#This Row],[account_length]] &lt;=100, "51-100", IF(tbl_Customers[[#This Row],[account_length]] &lt;= 150, "101-150", "151+")))</f>
        <v>51-100</v>
      </c>
      <c r="Y3812" s="30" t="str">
        <f>IF(tbl_Customers[[#This Row],[total_intl_charge]] &lt;= 3, "Low Charges", "High Charges")</f>
        <v>Low Charges</v>
      </c>
      <c r="Z3812" s="30" t="str">
        <f>IF(tbl_Customers[[#This Row],[total_eve_calls]]&lt;=80,"Low Calls",
IF(tbl_Customers[[#This Row],[total_eve_calls]]&lt;=120,"Medium Calls","High Calls"))</f>
        <v>Medium Calls</v>
      </c>
      <c r="AA3812" s="30" t="str">
        <f>IF(tbl_Customers[[#This Row],[total_eve_charge]]&lt;=15,"Low Charges",
IF(tbl_Customers[[#This Row],[total_eve_charge]]&lt;=20,"Medium Charges","High Charges"))</f>
        <v>Low Charges</v>
      </c>
      <c r="AB38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2" s="30" t="str">
        <f>IF(tbl_Customers[[#This Row],[number_vmail_messages]] = 0, "No Usage", IF(tbl_Customers[[#This Row],[number_vmail_messages]] &lt;= 20, "Low Usage", IF(tbl_Customers[[#This Row],[number_vmail_messages]] &lt;= 40, "Medium Usgae", "High Usage")))</f>
        <v>Medium Usgae</v>
      </c>
      <c r="AD3812" s="30" t="str">
        <f>IF(tbl_Customers[[#This Row],[total_day_minutes]]&lt;=150,"Low Usage", IF(tbl_Customers[[#This Row],[total_day_minutes]]&lt;=200,"Medium Usage", IF(tbl_Customers[[#This Row],[total_day_minutes]]&lt;=250,"High Usage","Very High Usage")))</f>
        <v>High Usage</v>
      </c>
      <c r="AE3812" s="30" t="str">
        <f>IF(tbl_Customers[[#This Row],[total_intl_calls]]&lt;=5,"Low Calls", IF(tbl_Customers[[#This Row],[total_intl_calls]]&lt;=10, "Medium Calls", "High Calls"))</f>
        <v>Medium Calls</v>
      </c>
    </row>
    <row r="3813" spans="1:31"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c r="W3813" t="str">
        <f>IF(tbl_Customers[[#This Row],[number_customer_service_calls]] &lt;= 1, "0-1 Calls", IF(tbl_Customers[[#This Row],[number_customer_service_calls]] &lt;= 3, "2-3 Calls", IF(tbl_Customers[[#This Row],[number_customer_service_calls]] &lt;=5, "4-5 Calls", "6+ Calls")))</f>
        <v>0-1 Calls</v>
      </c>
      <c r="X3813" t="str">
        <f>IF(tbl_Customers[[#This Row],[account_length]] &lt;= 50, "0-50", IF(tbl_Customers[[#This Row],[account_length]] &lt;=100, "51-100", IF(tbl_Customers[[#This Row],[account_length]] &lt;= 150, "101-150", "151+")))</f>
        <v>101-150</v>
      </c>
      <c r="Y3813" s="30" t="str">
        <f>IF(tbl_Customers[[#This Row],[total_intl_charge]] &lt;= 3, "Low Charges", "High Charges")</f>
        <v>Low Charges</v>
      </c>
      <c r="Z3813" s="30" t="str">
        <f>IF(tbl_Customers[[#This Row],[total_eve_calls]]&lt;=80,"Low Calls",
IF(tbl_Customers[[#This Row],[total_eve_calls]]&lt;=120,"Medium Calls","High Calls"))</f>
        <v>Medium Calls</v>
      </c>
      <c r="AA3813" s="30" t="str">
        <f>IF(tbl_Customers[[#This Row],[total_eve_charge]]&lt;=15,"Low Charges",
IF(tbl_Customers[[#This Row],[total_eve_charge]]&lt;=20,"Medium Charges","High Charges"))</f>
        <v>Low Charges</v>
      </c>
      <c r="AB38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3" s="30" t="str">
        <f>IF(tbl_Customers[[#This Row],[number_vmail_messages]] = 0, "No Usage", IF(tbl_Customers[[#This Row],[number_vmail_messages]] &lt;= 20, "Low Usage", IF(tbl_Customers[[#This Row],[number_vmail_messages]] &lt;= 40, "Medium Usgae", "High Usage")))</f>
        <v>No Usage</v>
      </c>
      <c r="AD3813" s="30" t="str">
        <f>IF(tbl_Customers[[#This Row],[total_day_minutes]]&lt;=150,"Low Usage", IF(tbl_Customers[[#This Row],[total_day_minutes]]&lt;=200,"Medium Usage", IF(tbl_Customers[[#This Row],[total_day_minutes]]&lt;=250,"High Usage","Very High Usage")))</f>
        <v>Medium Usage</v>
      </c>
      <c r="AE3813" s="30" t="str">
        <f>IF(tbl_Customers[[#This Row],[total_intl_calls]]&lt;=5,"Low Calls", IF(tbl_Customers[[#This Row],[total_intl_calls]]&lt;=10, "Medium Calls", "High Calls"))</f>
        <v>Medium Calls</v>
      </c>
    </row>
    <row r="3814" spans="1:31"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c r="W3814" t="str">
        <f>IF(tbl_Customers[[#This Row],[number_customer_service_calls]] &lt;= 1, "0-1 Calls", IF(tbl_Customers[[#This Row],[number_customer_service_calls]] &lt;= 3, "2-3 Calls", IF(tbl_Customers[[#This Row],[number_customer_service_calls]] &lt;=5, "4-5 Calls", "6+ Calls")))</f>
        <v>2-3 Calls</v>
      </c>
      <c r="X3814" t="str">
        <f>IF(tbl_Customers[[#This Row],[account_length]] &lt;= 50, "0-50", IF(tbl_Customers[[#This Row],[account_length]] &lt;=100, "51-100", IF(tbl_Customers[[#This Row],[account_length]] &lt;= 150, "101-150", "151+")))</f>
        <v>51-100</v>
      </c>
      <c r="Y3814" s="30" t="str">
        <f>IF(tbl_Customers[[#This Row],[total_intl_charge]] &lt;= 3, "Low Charges", "High Charges")</f>
        <v>High Charges</v>
      </c>
      <c r="Z3814" s="30" t="str">
        <f>IF(tbl_Customers[[#This Row],[total_eve_calls]]&lt;=80,"Low Calls",
IF(tbl_Customers[[#This Row],[total_eve_calls]]&lt;=120,"Medium Calls","High Calls"))</f>
        <v>Medium Calls</v>
      </c>
      <c r="AA3814" s="30" t="str">
        <f>IF(tbl_Customers[[#This Row],[total_eve_charge]]&lt;=15,"Low Charges",
IF(tbl_Customers[[#This Row],[total_eve_charge]]&lt;=20,"Medium Charges","High Charges"))</f>
        <v>Low Charges</v>
      </c>
      <c r="AB38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4" s="30" t="str">
        <f>IF(tbl_Customers[[#This Row],[number_vmail_messages]] = 0, "No Usage", IF(tbl_Customers[[#This Row],[number_vmail_messages]] &lt;= 20, "Low Usage", IF(tbl_Customers[[#This Row],[number_vmail_messages]] &lt;= 40, "Medium Usgae", "High Usage")))</f>
        <v>No Usage</v>
      </c>
      <c r="AD3814" s="30" t="str">
        <f>IF(tbl_Customers[[#This Row],[total_day_minutes]]&lt;=150,"Low Usage", IF(tbl_Customers[[#This Row],[total_day_minutes]]&lt;=200,"Medium Usage", IF(tbl_Customers[[#This Row],[total_day_minutes]]&lt;=250,"High Usage","Very High Usage")))</f>
        <v>Medium Usage</v>
      </c>
      <c r="AE3814" s="30" t="str">
        <f>IF(tbl_Customers[[#This Row],[total_intl_calls]]&lt;=5,"Low Calls", IF(tbl_Customers[[#This Row],[total_intl_calls]]&lt;=10, "Medium Calls", "High Calls"))</f>
        <v>Medium Calls</v>
      </c>
    </row>
    <row r="3815" spans="1:31"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c r="W3815" t="str">
        <f>IF(tbl_Customers[[#This Row],[number_customer_service_calls]] &lt;= 1, "0-1 Calls", IF(tbl_Customers[[#This Row],[number_customer_service_calls]] &lt;= 3, "2-3 Calls", IF(tbl_Customers[[#This Row],[number_customer_service_calls]] &lt;=5, "4-5 Calls", "6+ Calls")))</f>
        <v>0-1 Calls</v>
      </c>
      <c r="X3815" t="str">
        <f>IF(tbl_Customers[[#This Row],[account_length]] &lt;= 50, "0-50", IF(tbl_Customers[[#This Row],[account_length]] &lt;=100, "51-100", IF(tbl_Customers[[#This Row],[account_length]] &lt;= 150, "101-150", "151+")))</f>
        <v>51-100</v>
      </c>
      <c r="Y3815" s="30" t="str">
        <f>IF(tbl_Customers[[#This Row],[total_intl_charge]] &lt;= 3, "Low Charges", "High Charges")</f>
        <v>Low Charges</v>
      </c>
      <c r="Z3815" s="30" t="str">
        <f>IF(tbl_Customers[[#This Row],[total_eve_calls]]&lt;=80,"Low Calls",
IF(tbl_Customers[[#This Row],[total_eve_calls]]&lt;=120,"Medium Calls","High Calls"))</f>
        <v>High Calls</v>
      </c>
      <c r="AA3815" s="30" t="str">
        <f>IF(tbl_Customers[[#This Row],[total_eve_charge]]&lt;=15,"Low Charges",
IF(tbl_Customers[[#This Row],[total_eve_charge]]&lt;=20,"Medium Charges","High Charges"))</f>
        <v>Low Charges</v>
      </c>
      <c r="AB38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5" s="30" t="str">
        <f>IF(tbl_Customers[[#This Row],[number_vmail_messages]] = 0, "No Usage", IF(tbl_Customers[[#This Row],[number_vmail_messages]] &lt;= 20, "Low Usage", IF(tbl_Customers[[#This Row],[number_vmail_messages]] &lt;= 40, "Medium Usgae", "High Usage")))</f>
        <v>No Usage</v>
      </c>
      <c r="AD3815" s="30" t="str">
        <f>IF(tbl_Customers[[#This Row],[total_day_minutes]]&lt;=150,"Low Usage", IF(tbl_Customers[[#This Row],[total_day_minutes]]&lt;=200,"Medium Usage", IF(tbl_Customers[[#This Row],[total_day_minutes]]&lt;=250,"High Usage","Very High Usage")))</f>
        <v>Low Usage</v>
      </c>
      <c r="AE3815" s="30" t="str">
        <f>IF(tbl_Customers[[#This Row],[total_intl_calls]]&lt;=5,"Low Calls", IF(tbl_Customers[[#This Row],[total_intl_calls]]&lt;=10, "Medium Calls", "High Calls"))</f>
        <v>Low Calls</v>
      </c>
    </row>
    <row r="3816" spans="1:31"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c r="W3816" t="str">
        <f>IF(tbl_Customers[[#This Row],[number_customer_service_calls]] &lt;= 1, "0-1 Calls", IF(tbl_Customers[[#This Row],[number_customer_service_calls]] &lt;= 3, "2-3 Calls", IF(tbl_Customers[[#This Row],[number_customer_service_calls]] &lt;=5, "4-5 Calls", "6+ Calls")))</f>
        <v>0-1 Calls</v>
      </c>
      <c r="X3816" t="str">
        <f>IF(tbl_Customers[[#This Row],[account_length]] &lt;= 50, "0-50", IF(tbl_Customers[[#This Row],[account_length]] &lt;=100, "51-100", IF(tbl_Customers[[#This Row],[account_length]] &lt;= 150, "101-150", "151+")))</f>
        <v>101-150</v>
      </c>
      <c r="Y3816" s="30" t="str">
        <f>IF(tbl_Customers[[#This Row],[total_intl_charge]] &lt;= 3, "Low Charges", "High Charges")</f>
        <v>High Charges</v>
      </c>
      <c r="Z3816" s="30" t="str">
        <f>IF(tbl_Customers[[#This Row],[total_eve_calls]]&lt;=80,"Low Calls",
IF(tbl_Customers[[#This Row],[total_eve_calls]]&lt;=120,"Medium Calls","High Calls"))</f>
        <v>Medium Calls</v>
      </c>
      <c r="AA3816" s="30" t="str">
        <f>IF(tbl_Customers[[#This Row],[total_eve_charge]]&lt;=15,"Low Charges",
IF(tbl_Customers[[#This Row],[total_eve_charge]]&lt;=20,"Medium Charges","High Charges"))</f>
        <v>Medium Charges</v>
      </c>
      <c r="AB38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6" s="30" t="str">
        <f>IF(tbl_Customers[[#This Row],[number_vmail_messages]] = 0, "No Usage", IF(tbl_Customers[[#This Row],[number_vmail_messages]] &lt;= 20, "Low Usage", IF(tbl_Customers[[#This Row],[number_vmail_messages]] &lt;= 40, "Medium Usgae", "High Usage")))</f>
        <v>No Usage</v>
      </c>
      <c r="AD3816" s="30" t="str">
        <f>IF(tbl_Customers[[#This Row],[total_day_minutes]]&lt;=150,"Low Usage", IF(tbl_Customers[[#This Row],[total_day_minutes]]&lt;=200,"Medium Usage", IF(tbl_Customers[[#This Row],[total_day_minutes]]&lt;=250,"High Usage","Very High Usage")))</f>
        <v>Medium Usage</v>
      </c>
      <c r="AE3816" s="30" t="str">
        <f>IF(tbl_Customers[[#This Row],[total_intl_calls]]&lt;=5,"Low Calls", IF(tbl_Customers[[#This Row],[total_intl_calls]]&lt;=10, "Medium Calls", "High Calls"))</f>
        <v>Medium Calls</v>
      </c>
    </row>
    <row r="3817" spans="1:31"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c r="W3817" t="str">
        <f>IF(tbl_Customers[[#This Row],[number_customer_service_calls]] &lt;= 1, "0-1 Calls", IF(tbl_Customers[[#This Row],[number_customer_service_calls]] &lt;= 3, "2-3 Calls", IF(tbl_Customers[[#This Row],[number_customer_service_calls]] &lt;=5, "4-5 Calls", "6+ Calls")))</f>
        <v>2-3 Calls</v>
      </c>
      <c r="X3817" t="str">
        <f>IF(tbl_Customers[[#This Row],[account_length]] &lt;= 50, "0-50", IF(tbl_Customers[[#This Row],[account_length]] &lt;=100, "51-100", IF(tbl_Customers[[#This Row],[account_length]] &lt;= 150, "101-150", "151+")))</f>
        <v>51-100</v>
      </c>
      <c r="Y3817" s="30" t="str">
        <f>IF(tbl_Customers[[#This Row],[total_intl_charge]] &lt;= 3, "Low Charges", "High Charges")</f>
        <v>Low Charges</v>
      </c>
      <c r="Z3817" s="30" t="str">
        <f>IF(tbl_Customers[[#This Row],[total_eve_calls]]&lt;=80,"Low Calls",
IF(tbl_Customers[[#This Row],[total_eve_calls]]&lt;=120,"Medium Calls","High Calls"))</f>
        <v>Medium Calls</v>
      </c>
      <c r="AA3817" s="30" t="str">
        <f>IF(tbl_Customers[[#This Row],[total_eve_charge]]&lt;=15,"Low Charges",
IF(tbl_Customers[[#This Row],[total_eve_charge]]&lt;=20,"Medium Charges","High Charges"))</f>
        <v>Medium Charges</v>
      </c>
      <c r="AB38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17" s="30" t="str">
        <f>IF(tbl_Customers[[#This Row],[number_vmail_messages]] = 0, "No Usage", IF(tbl_Customers[[#This Row],[number_vmail_messages]] &lt;= 20, "Low Usage", IF(tbl_Customers[[#This Row],[number_vmail_messages]] &lt;= 40, "Medium Usgae", "High Usage")))</f>
        <v>No Usage</v>
      </c>
      <c r="AD3817" s="30" t="str">
        <f>IF(tbl_Customers[[#This Row],[total_day_minutes]]&lt;=150,"Low Usage", IF(tbl_Customers[[#This Row],[total_day_minutes]]&lt;=200,"Medium Usage", IF(tbl_Customers[[#This Row],[total_day_minutes]]&lt;=250,"High Usage","Very High Usage")))</f>
        <v>Medium Usage</v>
      </c>
      <c r="AE3817" s="30" t="str">
        <f>IF(tbl_Customers[[#This Row],[total_intl_calls]]&lt;=5,"Low Calls", IF(tbl_Customers[[#This Row],[total_intl_calls]]&lt;=10, "Medium Calls", "High Calls"))</f>
        <v>Low Calls</v>
      </c>
    </row>
    <row r="3818" spans="1:31"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c r="W3818" t="str">
        <f>IF(tbl_Customers[[#This Row],[number_customer_service_calls]] &lt;= 1, "0-1 Calls", IF(tbl_Customers[[#This Row],[number_customer_service_calls]] &lt;= 3, "2-3 Calls", IF(tbl_Customers[[#This Row],[number_customer_service_calls]] &lt;=5, "4-5 Calls", "6+ Calls")))</f>
        <v>4-5 Calls</v>
      </c>
      <c r="X3818" t="str">
        <f>IF(tbl_Customers[[#This Row],[account_length]] &lt;= 50, "0-50", IF(tbl_Customers[[#This Row],[account_length]] &lt;=100, "51-100", IF(tbl_Customers[[#This Row],[account_length]] &lt;= 150, "101-150", "151+")))</f>
        <v>51-100</v>
      </c>
      <c r="Y3818" s="30" t="str">
        <f>IF(tbl_Customers[[#This Row],[total_intl_charge]] &lt;= 3, "Low Charges", "High Charges")</f>
        <v>Low Charges</v>
      </c>
      <c r="Z3818" s="30" t="str">
        <f>IF(tbl_Customers[[#This Row],[total_eve_calls]]&lt;=80,"Low Calls",
IF(tbl_Customers[[#This Row],[total_eve_calls]]&lt;=120,"Medium Calls","High Calls"))</f>
        <v>Low Calls</v>
      </c>
      <c r="AA3818" s="30" t="str">
        <f>IF(tbl_Customers[[#This Row],[total_eve_charge]]&lt;=15,"Low Charges",
IF(tbl_Customers[[#This Row],[total_eve_charge]]&lt;=20,"Medium Charges","High Charges"))</f>
        <v>Low Charges</v>
      </c>
      <c r="AB38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18" s="30" t="str">
        <f>IF(tbl_Customers[[#This Row],[number_vmail_messages]] = 0, "No Usage", IF(tbl_Customers[[#This Row],[number_vmail_messages]] &lt;= 20, "Low Usage", IF(tbl_Customers[[#This Row],[number_vmail_messages]] &lt;= 40, "Medium Usgae", "High Usage")))</f>
        <v>High Usage</v>
      </c>
      <c r="AD3818" s="30" t="str">
        <f>IF(tbl_Customers[[#This Row],[total_day_minutes]]&lt;=150,"Low Usage", IF(tbl_Customers[[#This Row],[total_day_minutes]]&lt;=200,"Medium Usage", IF(tbl_Customers[[#This Row],[total_day_minutes]]&lt;=250,"High Usage","Very High Usage")))</f>
        <v>Low Usage</v>
      </c>
      <c r="AE3818" s="30" t="str">
        <f>IF(tbl_Customers[[#This Row],[total_intl_calls]]&lt;=5,"Low Calls", IF(tbl_Customers[[#This Row],[total_intl_calls]]&lt;=10, "Medium Calls", "High Calls"))</f>
        <v>Low Calls</v>
      </c>
    </row>
    <row r="3819" spans="1:31"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c r="W3819" t="str">
        <f>IF(tbl_Customers[[#This Row],[number_customer_service_calls]] &lt;= 1, "0-1 Calls", IF(tbl_Customers[[#This Row],[number_customer_service_calls]] &lt;= 3, "2-3 Calls", IF(tbl_Customers[[#This Row],[number_customer_service_calls]] &lt;=5, "4-5 Calls", "6+ Calls")))</f>
        <v>2-3 Calls</v>
      </c>
      <c r="X3819" t="str">
        <f>IF(tbl_Customers[[#This Row],[account_length]] &lt;= 50, "0-50", IF(tbl_Customers[[#This Row],[account_length]] &lt;=100, "51-100", IF(tbl_Customers[[#This Row],[account_length]] &lt;= 150, "101-150", "151+")))</f>
        <v>101-150</v>
      </c>
      <c r="Y3819" s="30" t="str">
        <f>IF(tbl_Customers[[#This Row],[total_intl_charge]] &lt;= 3, "Low Charges", "High Charges")</f>
        <v>Low Charges</v>
      </c>
      <c r="Z3819" s="30" t="str">
        <f>IF(tbl_Customers[[#This Row],[total_eve_calls]]&lt;=80,"Low Calls",
IF(tbl_Customers[[#This Row],[total_eve_calls]]&lt;=120,"Medium Calls","High Calls"))</f>
        <v>Medium Calls</v>
      </c>
      <c r="AA3819" s="30" t="str">
        <f>IF(tbl_Customers[[#This Row],[total_eve_charge]]&lt;=15,"Low Charges",
IF(tbl_Customers[[#This Row],[total_eve_charge]]&lt;=20,"Medium Charges","High Charges"))</f>
        <v>Low Charges</v>
      </c>
      <c r="AB38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19" s="30" t="str">
        <f>IF(tbl_Customers[[#This Row],[number_vmail_messages]] = 0, "No Usage", IF(tbl_Customers[[#This Row],[number_vmail_messages]] &lt;= 20, "Low Usage", IF(tbl_Customers[[#This Row],[number_vmail_messages]] &lt;= 40, "Medium Usgae", "High Usage")))</f>
        <v>Medium Usgae</v>
      </c>
      <c r="AD3819" s="30" t="str">
        <f>IF(tbl_Customers[[#This Row],[total_day_minutes]]&lt;=150,"Low Usage", IF(tbl_Customers[[#This Row],[total_day_minutes]]&lt;=200,"Medium Usage", IF(tbl_Customers[[#This Row],[total_day_minutes]]&lt;=250,"High Usage","Very High Usage")))</f>
        <v>Medium Usage</v>
      </c>
      <c r="AE3819" s="30" t="str">
        <f>IF(tbl_Customers[[#This Row],[total_intl_calls]]&lt;=5,"Low Calls", IF(tbl_Customers[[#This Row],[total_intl_calls]]&lt;=10, "Medium Calls", "High Calls"))</f>
        <v>Low Calls</v>
      </c>
    </row>
    <row r="3820" spans="1:31"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c r="W3820" t="str">
        <f>IF(tbl_Customers[[#This Row],[number_customer_service_calls]] &lt;= 1, "0-1 Calls", IF(tbl_Customers[[#This Row],[number_customer_service_calls]] &lt;= 3, "2-3 Calls", IF(tbl_Customers[[#This Row],[number_customer_service_calls]] &lt;=5, "4-5 Calls", "6+ Calls")))</f>
        <v>0-1 Calls</v>
      </c>
      <c r="X3820" t="str">
        <f>IF(tbl_Customers[[#This Row],[account_length]] &lt;= 50, "0-50", IF(tbl_Customers[[#This Row],[account_length]] &lt;=100, "51-100", IF(tbl_Customers[[#This Row],[account_length]] &lt;= 150, "101-150", "151+")))</f>
        <v>101-150</v>
      </c>
      <c r="Y3820" s="30" t="str">
        <f>IF(tbl_Customers[[#This Row],[total_intl_charge]] &lt;= 3, "Low Charges", "High Charges")</f>
        <v>Low Charges</v>
      </c>
      <c r="Z3820" s="30" t="str">
        <f>IF(tbl_Customers[[#This Row],[total_eve_calls]]&lt;=80,"Low Calls",
IF(tbl_Customers[[#This Row],[total_eve_calls]]&lt;=120,"Medium Calls","High Calls"))</f>
        <v>Medium Calls</v>
      </c>
      <c r="AA3820" s="30" t="str">
        <f>IF(tbl_Customers[[#This Row],[total_eve_charge]]&lt;=15,"Low Charges",
IF(tbl_Customers[[#This Row],[total_eve_charge]]&lt;=20,"Medium Charges","High Charges"))</f>
        <v>Medium Charges</v>
      </c>
      <c r="AB38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0" s="30" t="str">
        <f>IF(tbl_Customers[[#This Row],[number_vmail_messages]] = 0, "No Usage", IF(tbl_Customers[[#This Row],[number_vmail_messages]] &lt;= 20, "Low Usage", IF(tbl_Customers[[#This Row],[number_vmail_messages]] &lt;= 40, "Medium Usgae", "High Usage")))</f>
        <v>No Usage</v>
      </c>
      <c r="AD3820" s="30" t="str">
        <f>IF(tbl_Customers[[#This Row],[total_day_minutes]]&lt;=150,"Low Usage", IF(tbl_Customers[[#This Row],[total_day_minutes]]&lt;=200,"Medium Usage", IF(tbl_Customers[[#This Row],[total_day_minutes]]&lt;=250,"High Usage","Very High Usage")))</f>
        <v>Medium Usage</v>
      </c>
      <c r="AE3820" s="30" t="str">
        <f>IF(tbl_Customers[[#This Row],[total_intl_calls]]&lt;=5,"Low Calls", IF(tbl_Customers[[#This Row],[total_intl_calls]]&lt;=10, "Medium Calls", "High Calls"))</f>
        <v>Low Calls</v>
      </c>
    </row>
    <row r="3821" spans="1:31"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c r="W3821" t="str">
        <f>IF(tbl_Customers[[#This Row],[number_customer_service_calls]] &lt;= 1, "0-1 Calls", IF(tbl_Customers[[#This Row],[number_customer_service_calls]] &lt;= 3, "2-3 Calls", IF(tbl_Customers[[#This Row],[number_customer_service_calls]] &lt;=5, "4-5 Calls", "6+ Calls")))</f>
        <v>0-1 Calls</v>
      </c>
      <c r="X3821" t="str">
        <f>IF(tbl_Customers[[#This Row],[account_length]] &lt;= 50, "0-50", IF(tbl_Customers[[#This Row],[account_length]] &lt;=100, "51-100", IF(tbl_Customers[[#This Row],[account_length]] &lt;= 150, "101-150", "151+")))</f>
        <v>51-100</v>
      </c>
      <c r="Y3821" s="30" t="str">
        <f>IF(tbl_Customers[[#This Row],[total_intl_charge]] &lt;= 3, "Low Charges", "High Charges")</f>
        <v>High Charges</v>
      </c>
      <c r="Z3821" s="30" t="str">
        <f>IF(tbl_Customers[[#This Row],[total_eve_calls]]&lt;=80,"Low Calls",
IF(tbl_Customers[[#This Row],[total_eve_calls]]&lt;=120,"Medium Calls","High Calls"))</f>
        <v>Medium Calls</v>
      </c>
      <c r="AA3821" s="30" t="str">
        <f>IF(tbl_Customers[[#This Row],[total_eve_charge]]&lt;=15,"Low Charges",
IF(tbl_Customers[[#This Row],[total_eve_charge]]&lt;=20,"Medium Charges","High Charges"))</f>
        <v>High Charges</v>
      </c>
      <c r="AB38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1" s="30" t="str">
        <f>IF(tbl_Customers[[#This Row],[number_vmail_messages]] = 0, "No Usage", IF(tbl_Customers[[#This Row],[number_vmail_messages]] &lt;= 20, "Low Usage", IF(tbl_Customers[[#This Row],[number_vmail_messages]] &lt;= 40, "Medium Usgae", "High Usage")))</f>
        <v>No Usage</v>
      </c>
      <c r="AD3821" s="30" t="str">
        <f>IF(tbl_Customers[[#This Row],[total_day_minutes]]&lt;=150,"Low Usage", IF(tbl_Customers[[#This Row],[total_day_minutes]]&lt;=200,"Medium Usage", IF(tbl_Customers[[#This Row],[total_day_minutes]]&lt;=250,"High Usage","Very High Usage")))</f>
        <v>High Usage</v>
      </c>
      <c r="AE3821" s="30" t="str">
        <f>IF(tbl_Customers[[#This Row],[total_intl_calls]]&lt;=5,"Low Calls", IF(tbl_Customers[[#This Row],[total_intl_calls]]&lt;=10, "Medium Calls", "High Calls"))</f>
        <v>Low Calls</v>
      </c>
    </row>
    <row r="3822" spans="1:31"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c r="W3822" t="str">
        <f>IF(tbl_Customers[[#This Row],[number_customer_service_calls]] &lt;= 1, "0-1 Calls", IF(tbl_Customers[[#This Row],[number_customer_service_calls]] &lt;= 3, "2-3 Calls", IF(tbl_Customers[[#This Row],[number_customer_service_calls]] &lt;=5, "4-5 Calls", "6+ Calls")))</f>
        <v>0-1 Calls</v>
      </c>
      <c r="X3822" t="str">
        <f>IF(tbl_Customers[[#This Row],[account_length]] &lt;= 50, "0-50", IF(tbl_Customers[[#This Row],[account_length]] &lt;=100, "51-100", IF(tbl_Customers[[#This Row],[account_length]] &lt;= 150, "101-150", "151+")))</f>
        <v>101-150</v>
      </c>
      <c r="Y3822" s="30" t="str">
        <f>IF(tbl_Customers[[#This Row],[total_intl_charge]] &lt;= 3, "Low Charges", "High Charges")</f>
        <v>High Charges</v>
      </c>
      <c r="Z3822" s="30" t="str">
        <f>IF(tbl_Customers[[#This Row],[total_eve_calls]]&lt;=80,"Low Calls",
IF(tbl_Customers[[#This Row],[total_eve_calls]]&lt;=120,"Medium Calls","High Calls"))</f>
        <v>Medium Calls</v>
      </c>
      <c r="AA3822" s="30" t="str">
        <f>IF(tbl_Customers[[#This Row],[total_eve_charge]]&lt;=15,"Low Charges",
IF(tbl_Customers[[#This Row],[total_eve_charge]]&lt;=20,"Medium Charges","High Charges"))</f>
        <v>Medium Charges</v>
      </c>
      <c r="AB38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2" s="30" t="str">
        <f>IF(tbl_Customers[[#This Row],[number_vmail_messages]] = 0, "No Usage", IF(tbl_Customers[[#This Row],[number_vmail_messages]] &lt;= 20, "Low Usage", IF(tbl_Customers[[#This Row],[number_vmail_messages]] &lt;= 40, "Medium Usgae", "High Usage")))</f>
        <v>No Usage</v>
      </c>
      <c r="AD3822" s="30" t="str">
        <f>IF(tbl_Customers[[#This Row],[total_day_minutes]]&lt;=150,"Low Usage", IF(tbl_Customers[[#This Row],[total_day_minutes]]&lt;=200,"Medium Usage", IF(tbl_Customers[[#This Row],[total_day_minutes]]&lt;=250,"High Usage","Very High Usage")))</f>
        <v>High Usage</v>
      </c>
      <c r="AE3822" s="30" t="str">
        <f>IF(tbl_Customers[[#This Row],[total_intl_calls]]&lt;=5,"Low Calls", IF(tbl_Customers[[#This Row],[total_intl_calls]]&lt;=10, "Medium Calls", "High Calls"))</f>
        <v>Medium Calls</v>
      </c>
    </row>
    <row r="3823" spans="1:31"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c r="W3823" t="str">
        <f>IF(tbl_Customers[[#This Row],[number_customer_service_calls]] &lt;= 1, "0-1 Calls", IF(tbl_Customers[[#This Row],[number_customer_service_calls]] &lt;= 3, "2-3 Calls", IF(tbl_Customers[[#This Row],[number_customer_service_calls]] &lt;=5, "4-5 Calls", "6+ Calls")))</f>
        <v>0-1 Calls</v>
      </c>
      <c r="X3823" t="str">
        <f>IF(tbl_Customers[[#This Row],[account_length]] &lt;= 50, "0-50", IF(tbl_Customers[[#This Row],[account_length]] &lt;=100, "51-100", IF(tbl_Customers[[#This Row],[account_length]] &lt;= 150, "101-150", "151+")))</f>
        <v>101-150</v>
      </c>
      <c r="Y3823" s="30" t="str">
        <f>IF(tbl_Customers[[#This Row],[total_intl_charge]] &lt;= 3, "Low Charges", "High Charges")</f>
        <v>High Charges</v>
      </c>
      <c r="Z3823" s="30" t="str">
        <f>IF(tbl_Customers[[#This Row],[total_eve_calls]]&lt;=80,"Low Calls",
IF(tbl_Customers[[#This Row],[total_eve_calls]]&lt;=120,"Medium Calls","High Calls"))</f>
        <v>Medium Calls</v>
      </c>
      <c r="AA3823" s="30" t="str">
        <f>IF(tbl_Customers[[#This Row],[total_eve_charge]]&lt;=15,"Low Charges",
IF(tbl_Customers[[#This Row],[total_eve_charge]]&lt;=20,"Medium Charges","High Charges"))</f>
        <v>High Charges</v>
      </c>
      <c r="AB38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3" s="30" t="str">
        <f>IF(tbl_Customers[[#This Row],[number_vmail_messages]] = 0, "No Usage", IF(tbl_Customers[[#This Row],[number_vmail_messages]] &lt;= 20, "Low Usage", IF(tbl_Customers[[#This Row],[number_vmail_messages]] &lt;= 40, "Medium Usgae", "High Usage")))</f>
        <v>Medium Usgae</v>
      </c>
      <c r="AD3823" s="30" t="str">
        <f>IF(tbl_Customers[[#This Row],[total_day_minutes]]&lt;=150,"Low Usage", IF(tbl_Customers[[#This Row],[total_day_minutes]]&lt;=200,"Medium Usage", IF(tbl_Customers[[#This Row],[total_day_minutes]]&lt;=250,"High Usage","Very High Usage")))</f>
        <v>Very High Usage</v>
      </c>
      <c r="AE3823" s="30" t="str">
        <f>IF(tbl_Customers[[#This Row],[total_intl_calls]]&lt;=5,"Low Calls", IF(tbl_Customers[[#This Row],[total_intl_calls]]&lt;=10, "Medium Calls", "High Calls"))</f>
        <v>Low Calls</v>
      </c>
    </row>
    <row r="3824" spans="1:31"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c r="W3824" t="str">
        <f>IF(tbl_Customers[[#This Row],[number_customer_service_calls]] &lt;= 1, "0-1 Calls", IF(tbl_Customers[[#This Row],[number_customer_service_calls]] &lt;= 3, "2-3 Calls", IF(tbl_Customers[[#This Row],[number_customer_service_calls]] &lt;=5, "4-5 Calls", "6+ Calls")))</f>
        <v>0-1 Calls</v>
      </c>
      <c r="X3824" t="str">
        <f>IF(tbl_Customers[[#This Row],[account_length]] &lt;= 50, "0-50", IF(tbl_Customers[[#This Row],[account_length]] &lt;=100, "51-100", IF(tbl_Customers[[#This Row],[account_length]] &lt;= 150, "101-150", "151+")))</f>
        <v>51-100</v>
      </c>
      <c r="Y3824" s="30" t="str">
        <f>IF(tbl_Customers[[#This Row],[total_intl_charge]] &lt;= 3, "Low Charges", "High Charges")</f>
        <v>Low Charges</v>
      </c>
      <c r="Z3824" s="30" t="str">
        <f>IF(tbl_Customers[[#This Row],[total_eve_calls]]&lt;=80,"Low Calls",
IF(tbl_Customers[[#This Row],[total_eve_calls]]&lt;=120,"Medium Calls","High Calls"))</f>
        <v>High Calls</v>
      </c>
      <c r="AA3824" s="30" t="str">
        <f>IF(tbl_Customers[[#This Row],[total_eve_charge]]&lt;=15,"Low Charges",
IF(tbl_Customers[[#This Row],[total_eve_charge]]&lt;=20,"Medium Charges","High Charges"))</f>
        <v>Low Charges</v>
      </c>
      <c r="AB38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4" s="30" t="str">
        <f>IF(tbl_Customers[[#This Row],[number_vmail_messages]] = 0, "No Usage", IF(tbl_Customers[[#This Row],[number_vmail_messages]] &lt;= 20, "Low Usage", IF(tbl_Customers[[#This Row],[number_vmail_messages]] &lt;= 40, "Medium Usgae", "High Usage")))</f>
        <v>No Usage</v>
      </c>
      <c r="AD3824" s="30" t="str">
        <f>IF(tbl_Customers[[#This Row],[total_day_minutes]]&lt;=150,"Low Usage", IF(tbl_Customers[[#This Row],[total_day_minutes]]&lt;=200,"Medium Usage", IF(tbl_Customers[[#This Row],[total_day_minutes]]&lt;=250,"High Usage","Very High Usage")))</f>
        <v>High Usage</v>
      </c>
      <c r="AE3824" s="30" t="str">
        <f>IF(tbl_Customers[[#This Row],[total_intl_calls]]&lt;=5,"Low Calls", IF(tbl_Customers[[#This Row],[total_intl_calls]]&lt;=10, "Medium Calls", "High Calls"))</f>
        <v>Medium Calls</v>
      </c>
    </row>
    <row r="3825" spans="1:31"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c r="W3825" t="str">
        <f>IF(tbl_Customers[[#This Row],[number_customer_service_calls]] &lt;= 1, "0-1 Calls", IF(tbl_Customers[[#This Row],[number_customer_service_calls]] &lt;= 3, "2-3 Calls", IF(tbl_Customers[[#This Row],[number_customer_service_calls]] &lt;=5, "4-5 Calls", "6+ Calls")))</f>
        <v>0-1 Calls</v>
      </c>
      <c r="X3825" t="str">
        <f>IF(tbl_Customers[[#This Row],[account_length]] &lt;= 50, "0-50", IF(tbl_Customers[[#This Row],[account_length]] &lt;=100, "51-100", IF(tbl_Customers[[#This Row],[account_length]] &lt;= 150, "101-150", "151+")))</f>
        <v>51-100</v>
      </c>
      <c r="Y3825" s="30" t="str">
        <f>IF(tbl_Customers[[#This Row],[total_intl_charge]] &lt;= 3, "Low Charges", "High Charges")</f>
        <v>High Charges</v>
      </c>
      <c r="Z3825" s="30" t="str">
        <f>IF(tbl_Customers[[#This Row],[total_eve_calls]]&lt;=80,"Low Calls",
IF(tbl_Customers[[#This Row],[total_eve_calls]]&lt;=120,"Medium Calls","High Calls"))</f>
        <v>Medium Calls</v>
      </c>
      <c r="AA3825" s="30" t="str">
        <f>IF(tbl_Customers[[#This Row],[total_eve_charge]]&lt;=15,"Low Charges",
IF(tbl_Customers[[#This Row],[total_eve_charge]]&lt;=20,"Medium Charges","High Charges"))</f>
        <v>Medium Charges</v>
      </c>
      <c r="AB38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5" s="30" t="str">
        <f>IF(tbl_Customers[[#This Row],[number_vmail_messages]] = 0, "No Usage", IF(tbl_Customers[[#This Row],[number_vmail_messages]] &lt;= 20, "Low Usage", IF(tbl_Customers[[#This Row],[number_vmail_messages]] &lt;= 40, "Medium Usgae", "High Usage")))</f>
        <v>No Usage</v>
      </c>
      <c r="AD3825" s="30" t="str">
        <f>IF(tbl_Customers[[#This Row],[total_day_minutes]]&lt;=150,"Low Usage", IF(tbl_Customers[[#This Row],[total_day_minutes]]&lt;=200,"Medium Usage", IF(tbl_Customers[[#This Row],[total_day_minutes]]&lt;=250,"High Usage","Very High Usage")))</f>
        <v>High Usage</v>
      </c>
      <c r="AE3825" s="30" t="str">
        <f>IF(tbl_Customers[[#This Row],[total_intl_calls]]&lt;=5,"Low Calls", IF(tbl_Customers[[#This Row],[total_intl_calls]]&lt;=10, "Medium Calls", "High Calls"))</f>
        <v>Medium Calls</v>
      </c>
    </row>
    <row r="3826" spans="1:31"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c r="W3826" t="str">
        <f>IF(tbl_Customers[[#This Row],[number_customer_service_calls]] &lt;= 1, "0-1 Calls", IF(tbl_Customers[[#This Row],[number_customer_service_calls]] &lt;= 3, "2-3 Calls", IF(tbl_Customers[[#This Row],[number_customer_service_calls]] &lt;=5, "4-5 Calls", "6+ Calls")))</f>
        <v>0-1 Calls</v>
      </c>
      <c r="X3826" t="str">
        <f>IF(tbl_Customers[[#This Row],[account_length]] &lt;= 50, "0-50", IF(tbl_Customers[[#This Row],[account_length]] &lt;=100, "51-100", IF(tbl_Customers[[#This Row],[account_length]] &lt;= 150, "101-150", "151+")))</f>
        <v>0-50</v>
      </c>
      <c r="Y3826" s="30" t="str">
        <f>IF(tbl_Customers[[#This Row],[total_intl_charge]] &lt;= 3, "Low Charges", "High Charges")</f>
        <v>Low Charges</v>
      </c>
      <c r="Z3826" s="30" t="str">
        <f>IF(tbl_Customers[[#This Row],[total_eve_calls]]&lt;=80,"Low Calls",
IF(tbl_Customers[[#This Row],[total_eve_calls]]&lt;=120,"Medium Calls","High Calls"))</f>
        <v>Medium Calls</v>
      </c>
      <c r="AA3826" s="30" t="str">
        <f>IF(tbl_Customers[[#This Row],[total_eve_charge]]&lt;=15,"Low Charges",
IF(tbl_Customers[[#This Row],[total_eve_charge]]&lt;=20,"Medium Charges","High Charges"))</f>
        <v>Low Charges</v>
      </c>
      <c r="AB38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26" s="30" t="str">
        <f>IF(tbl_Customers[[#This Row],[number_vmail_messages]] = 0, "No Usage", IF(tbl_Customers[[#This Row],[number_vmail_messages]] &lt;= 20, "Low Usage", IF(tbl_Customers[[#This Row],[number_vmail_messages]] &lt;= 40, "Medium Usgae", "High Usage")))</f>
        <v>No Usage</v>
      </c>
      <c r="AD3826" s="30" t="str">
        <f>IF(tbl_Customers[[#This Row],[total_day_minutes]]&lt;=150,"Low Usage", IF(tbl_Customers[[#This Row],[total_day_minutes]]&lt;=200,"Medium Usage", IF(tbl_Customers[[#This Row],[total_day_minutes]]&lt;=250,"High Usage","Very High Usage")))</f>
        <v>High Usage</v>
      </c>
      <c r="AE3826" s="30" t="str">
        <f>IF(tbl_Customers[[#This Row],[total_intl_calls]]&lt;=5,"Low Calls", IF(tbl_Customers[[#This Row],[total_intl_calls]]&lt;=10, "Medium Calls", "High Calls"))</f>
        <v>Low Calls</v>
      </c>
    </row>
    <row r="3827" spans="1:31"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c r="W3827" t="str">
        <f>IF(tbl_Customers[[#This Row],[number_customer_service_calls]] &lt;= 1, "0-1 Calls", IF(tbl_Customers[[#This Row],[number_customer_service_calls]] &lt;= 3, "2-3 Calls", IF(tbl_Customers[[#This Row],[number_customer_service_calls]] &lt;=5, "4-5 Calls", "6+ Calls")))</f>
        <v>0-1 Calls</v>
      </c>
      <c r="X3827" t="str">
        <f>IF(tbl_Customers[[#This Row],[account_length]] &lt;= 50, "0-50", IF(tbl_Customers[[#This Row],[account_length]] &lt;=100, "51-100", IF(tbl_Customers[[#This Row],[account_length]] &lt;= 150, "101-150", "151+")))</f>
        <v>101-150</v>
      </c>
      <c r="Y3827" s="30" t="str">
        <f>IF(tbl_Customers[[#This Row],[total_intl_charge]] &lt;= 3, "Low Charges", "High Charges")</f>
        <v>Low Charges</v>
      </c>
      <c r="Z3827" s="30" t="str">
        <f>IF(tbl_Customers[[#This Row],[total_eve_calls]]&lt;=80,"Low Calls",
IF(tbl_Customers[[#This Row],[total_eve_calls]]&lt;=120,"Medium Calls","High Calls"))</f>
        <v>Medium Calls</v>
      </c>
      <c r="AA3827" s="30" t="str">
        <f>IF(tbl_Customers[[#This Row],[total_eve_charge]]&lt;=15,"Low Charges",
IF(tbl_Customers[[#This Row],[total_eve_charge]]&lt;=20,"Medium Charges","High Charges"))</f>
        <v>High Charges</v>
      </c>
      <c r="AB38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7" s="30" t="str">
        <f>IF(tbl_Customers[[#This Row],[number_vmail_messages]] = 0, "No Usage", IF(tbl_Customers[[#This Row],[number_vmail_messages]] &lt;= 20, "Low Usage", IF(tbl_Customers[[#This Row],[number_vmail_messages]] &lt;= 40, "Medium Usgae", "High Usage")))</f>
        <v>No Usage</v>
      </c>
      <c r="AD3827" s="30" t="str">
        <f>IF(tbl_Customers[[#This Row],[total_day_minutes]]&lt;=150,"Low Usage", IF(tbl_Customers[[#This Row],[total_day_minutes]]&lt;=200,"Medium Usage", IF(tbl_Customers[[#This Row],[total_day_minutes]]&lt;=250,"High Usage","Very High Usage")))</f>
        <v>Very High Usage</v>
      </c>
      <c r="AE3827" s="30" t="str">
        <f>IF(tbl_Customers[[#This Row],[total_intl_calls]]&lt;=5,"Low Calls", IF(tbl_Customers[[#This Row],[total_intl_calls]]&lt;=10, "Medium Calls", "High Calls"))</f>
        <v>Low Calls</v>
      </c>
    </row>
    <row r="3828" spans="1:31"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c r="W3828" t="str">
        <f>IF(tbl_Customers[[#This Row],[number_customer_service_calls]] &lt;= 1, "0-1 Calls", IF(tbl_Customers[[#This Row],[number_customer_service_calls]] &lt;= 3, "2-3 Calls", IF(tbl_Customers[[#This Row],[number_customer_service_calls]] &lt;=5, "4-5 Calls", "6+ Calls")))</f>
        <v>2-3 Calls</v>
      </c>
      <c r="X3828" t="str">
        <f>IF(tbl_Customers[[#This Row],[account_length]] &lt;= 50, "0-50", IF(tbl_Customers[[#This Row],[account_length]] &lt;=100, "51-100", IF(tbl_Customers[[#This Row],[account_length]] &lt;= 150, "101-150", "151+")))</f>
        <v>151+</v>
      </c>
      <c r="Y3828" s="30" t="str">
        <f>IF(tbl_Customers[[#This Row],[total_intl_charge]] &lt;= 3, "Low Charges", "High Charges")</f>
        <v>High Charges</v>
      </c>
      <c r="Z3828" s="30" t="str">
        <f>IF(tbl_Customers[[#This Row],[total_eve_calls]]&lt;=80,"Low Calls",
IF(tbl_Customers[[#This Row],[total_eve_calls]]&lt;=120,"Medium Calls","High Calls"))</f>
        <v>High Calls</v>
      </c>
      <c r="AA3828" s="30" t="str">
        <f>IF(tbl_Customers[[#This Row],[total_eve_charge]]&lt;=15,"Low Charges",
IF(tbl_Customers[[#This Row],[total_eve_charge]]&lt;=20,"Medium Charges","High Charges"))</f>
        <v>High Charges</v>
      </c>
      <c r="AB38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28" s="30" t="str">
        <f>IF(tbl_Customers[[#This Row],[number_vmail_messages]] = 0, "No Usage", IF(tbl_Customers[[#This Row],[number_vmail_messages]] &lt;= 20, "Low Usage", IF(tbl_Customers[[#This Row],[number_vmail_messages]] &lt;= 40, "Medium Usgae", "High Usage")))</f>
        <v>No Usage</v>
      </c>
      <c r="AD3828" s="30" t="str">
        <f>IF(tbl_Customers[[#This Row],[total_day_minutes]]&lt;=150,"Low Usage", IF(tbl_Customers[[#This Row],[total_day_minutes]]&lt;=200,"Medium Usage", IF(tbl_Customers[[#This Row],[total_day_minutes]]&lt;=250,"High Usage","Very High Usage")))</f>
        <v>Medium Usage</v>
      </c>
      <c r="AE3828" s="30" t="str">
        <f>IF(tbl_Customers[[#This Row],[total_intl_calls]]&lt;=5,"Low Calls", IF(tbl_Customers[[#This Row],[total_intl_calls]]&lt;=10, "Medium Calls", "High Calls"))</f>
        <v>Medium Calls</v>
      </c>
    </row>
    <row r="3829" spans="1:31"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c r="W3829" t="str">
        <f>IF(tbl_Customers[[#This Row],[number_customer_service_calls]] &lt;= 1, "0-1 Calls", IF(tbl_Customers[[#This Row],[number_customer_service_calls]] &lt;= 3, "2-3 Calls", IF(tbl_Customers[[#This Row],[number_customer_service_calls]] &lt;=5, "4-5 Calls", "6+ Calls")))</f>
        <v>0-1 Calls</v>
      </c>
      <c r="X3829" t="str">
        <f>IF(tbl_Customers[[#This Row],[account_length]] &lt;= 50, "0-50", IF(tbl_Customers[[#This Row],[account_length]] &lt;=100, "51-100", IF(tbl_Customers[[#This Row],[account_length]] &lt;= 150, "101-150", "151+")))</f>
        <v>51-100</v>
      </c>
      <c r="Y3829" s="30" t="str">
        <f>IF(tbl_Customers[[#This Row],[total_intl_charge]] &lt;= 3, "Low Charges", "High Charges")</f>
        <v>Low Charges</v>
      </c>
      <c r="Z3829" s="30" t="str">
        <f>IF(tbl_Customers[[#This Row],[total_eve_calls]]&lt;=80,"Low Calls",
IF(tbl_Customers[[#This Row],[total_eve_calls]]&lt;=120,"Medium Calls","High Calls"))</f>
        <v>Medium Calls</v>
      </c>
      <c r="AA3829" s="30" t="str">
        <f>IF(tbl_Customers[[#This Row],[total_eve_charge]]&lt;=15,"Low Charges",
IF(tbl_Customers[[#This Row],[total_eve_charge]]&lt;=20,"Medium Charges","High Charges"))</f>
        <v>Low Charges</v>
      </c>
      <c r="AB38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29" s="30" t="str">
        <f>IF(tbl_Customers[[#This Row],[number_vmail_messages]] = 0, "No Usage", IF(tbl_Customers[[#This Row],[number_vmail_messages]] &lt;= 20, "Low Usage", IF(tbl_Customers[[#This Row],[number_vmail_messages]] &lt;= 40, "Medium Usgae", "High Usage")))</f>
        <v>No Usage</v>
      </c>
      <c r="AD3829" s="30" t="str">
        <f>IF(tbl_Customers[[#This Row],[total_day_minutes]]&lt;=150,"Low Usage", IF(tbl_Customers[[#This Row],[total_day_minutes]]&lt;=200,"Medium Usage", IF(tbl_Customers[[#This Row],[total_day_minutes]]&lt;=250,"High Usage","Very High Usage")))</f>
        <v>Very High Usage</v>
      </c>
      <c r="AE3829" s="30" t="str">
        <f>IF(tbl_Customers[[#This Row],[total_intl_calls]]&lt;=5,"Low Calls", IF(tbl_Customers[[#This Row],[total_intl_calls]]&lt;=10, "Medium Calls", "High Calls"))</f>
        <v>Medium Calls</v>
      </c>
    </row>
    <row r="3830" spans="1:31"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c r="W3830" t="str">
        <f>IF(tbl_Customers[[#This Row],[number_customer_service_calls]] &lt;= 1, "0-1 Calls", IF(tbl_Customers[[#This Row],[number_customer_service_calls]] &lt;= 3, "2-3 Calls", IF(tbl_Customers[[#This Row],[number_customer_service_calls]] &lt;=5, "4-5 Calls", "6+ Calls")))</f>
        <v>0-1 Calls</v>
      </c>
      <c r="X3830" t="str">
        <f>IF(tbl_Customers[[#This Row],[account_length]] &lt;= 50, "0-50", IF(tbl_Customers[[#This Row],[account_length]] &lt;=100, "51-100", IF(tbl_Customers[[#This Row],[account_length]] &lt;= 150, "101-150", "151+")))</f>
        <v>51-100</v>
      </c>
      <c r="Y3830" s="30" t="str">
        <f>IF(tbl_Customers[[#This Row],[total_intl_charge]] &lt;= 3, "Low Charges", "High Charges")</f>
        <v>Low Charges</v>
      </c>
      <c r="Z3830" s="30" t="str">
        <f>IF(tbl_Customers[[#This Row],[total_eve_calls]]&lt;=80,"Low Calls",
IF(tbl_Customers[[#This Row],[total_eve_calls]]&lt;=120,"Medium Calls","High Calls"))</f>
        <v>Medium Calls</v>
      </c>
      <c r="AA3830" s="30" t="str">
        <f>IF(tbl_Customers[[#This Row],[total_eve_charge]]&lt;=15,"Low Charges",
IF(tbl_Customers[[#This Row],[total_eve_charge]]&lt;=20,"Medium Charges","High Charges"))</f>
        <v>High Charges</v>
      </c>
      <c r="AB38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0" s="30" t="str">
        <f>IF(tbl_Customers[[#This Row],[number_vmail_messages]] = 0, "No Usage", IF(tbl_Customers[[#This Row],[number_vmail_messages]] &lt;= 20, "Low Usage", IF(tbl_Customers[[#This Row],[number_vmail_messages]] &lt;= 40, "Medium Usgae", "High Usage")))</f>
        <v>High Usage</v>
      </c>
      <c r="AD3830" s="30" t="str">
        <f>IF(tbl_Customers[[#This Row],[total_day_minutes]]&lt;=150,"Low Usage", IF(tbl_Customers[[#This Row],[total_day_minutes]]&lt;=200,"Medium Usage", IF(tbl_Customers[[#This Row],[total_day_minutes]]&lt;=250,"High Usage","Very High Usage")))</f>
        <v>Medium Usage</v>
      </c>
      <c r="AE3830" s="30" t="str">
        <f>IF(tbl_Customers[[#This Row],[total_intl_calls]]&lt;=5,"Low Calls", IF(tbl_Customers[[#This Row],[total_intl_calls]]&lt;=10, "Medium Calls", "High Calls"))</f>
        <v>Medium Calls</v>
      </c>
    </row>
    <row r="3831" spans="1:31"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c r="W3831" t="str">
        <f>IF(tbl_Customers[[#This Row],[number_customer_service_calls]] &lt;= 1, "0-1 Calls", IF(tbl_Customers[[#This Row],[number_customer_service_calls]] &lt;= 3, "2-3 Calls", IF(tbl_Customers[[#This Row],[number_customer_service_calls]] &lt;=5, "4-5 Calls", "6+ Calls")))</f>
        <v>0-1 Calls</v>
      </c>
      <c r="X3831" t="str">
        <f>IF(tbl_Customers[[#This Row],[account_length]] &lt;= 50, "0-50", IF(tbl_Customers[[#This Row],[account_length]] &lt;=100, "51-100", IF(tbl_Customers[[#This Row],[account_length]] &lt;= 150, "101-150", "151+")))</f>
        <v>101-150</v>
      </c>
      <c r="Y3831" s="30" t="str">
        <f>IF(tbl_Customers[[#This Row],[total_intl_charge]] &lt;= 3, "Low Charges", "High Charges")</f>
        <v>Low Charges</v>
      </c>
      <c r="Z3831" s="30" t="str">
        <f>IF(tbl_Customers[[#This Row],[total_eve_calls]]&lt;=80,"Low Calls",
IF(tbl_Customers[[#This Row],[total_eve_calls]]&lt;=120,"Medium Calls","High Calls"))</f>
        <v>Low Calls</v>
      </c>
      <c r="AA3831" s="30" t="str">
        <f>IF(tbl_Customers[[#This Row],[total_eve_charge]]&lt;=15,"Low Charges",
IF(tbl_Customers[[#This Row],[total_eve_charge]]&lt;=20,"Medium Charges","High Charges"))</f>
        <v>Low Charges</v>
      </c>
      <c r="AB38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1" s="30" t="str">
        <f>IF(tbl_Customers[[#This Row],[number_vmail_messages]] = 0, "No Usage", IF(tbl_Customers[[#This Row],[number_vmail_messages]] &lt;= 20, "Low Usage", IF(tbl_Customers[[#This Row],[number_vmail_messages]] &lt;= 40, "Medium Usgae", "High Usage")))</f>
        <v>Medium Usgae</v>
      </c>
      <c r="AD3831" s="30" t="str">
        <f>IF(tbl_Customers[[#This Row],[total_day_minutes]]&lt;=150,"Low Usage", IF(tbl_Customers[[#This Row],[total_day_minutes]]&lt;=200,"Medium Usage", IF(tbl_Customers[[#This Row],[total_day_minutes]]&lt;=250,"High Usage","Very High Usage")))</f>
        <v>Medium Usage</v>
      </c>
      <c r="AE3831" s="30" t="str">
        <f>IF(tbl_Customers[[#This Row],[total_intl_calls]]&lt;=5,"Low Calls", IF(tbl_Customers[[#This Row],[total_intl_calls]]&lt;=10, "Medium Calls", "High Calls"))</f>
        <v>Low Calls</v>
      </c>
    </row>
    <row r="3832" spans="1:31"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c r="W3832" t="str">
        <f>IF(tbl_Customers[[#This Row],[number_customer_service_calls]] &lt;= 1, "0-1 Calls", IF(tbl_Customers[[#This Row],[number_customer_service_calls]] &lt;= 3, "2-3 Calls", IF(tbl_Customers[[#This Row],[number_customer_service_calls]] &lt;=5, "4-5 Calls", "6+ Calls")))</f>
        <v>0-1 Calls</v>
      </c>
      <c r="X3832" t="str">
        <f>IF(tbl_Customers[[#This Row],[account_length]] &lt;= 50, "0-50", IF(tbl_Customers[[#This Row],[account_length]] &lt;=100, "51-100", IF(tbl_Customers[[#This Row],[account_length]] &lt;= 150, "101-150", "151+")))</f>
        <v>51-100</v>
      </c>
      <c r="Y3832" s="30" t="str">
        <f>IF(tbl_Customers[[#This Row],[total_intl_charge]] &lt;= 3, "Low Charges", "High Charges")</f>
        <v>Low Charges</v>
      </c>
      <c r="Z3832" s="30" t="str">
        <f>IF(tbl_Customers[[#This Row],[total_eve_calls]]&lt;=80,"Low Calls",
IF(tbl_Customers[[#This Row],[total_eve_calls]]&lt;=120,"Medium Calls","High Calls"))</f>
        <v>High Calls</v>
      </c>
      <c r="AA3832" s="30" t="str">
        <f>IF(tbl_Customers[[#This Row],[total_eve_charge]]&lt;=15,"Low Charges",
IF(tbl_Customers[[#This Row],[total_eve_charge]]&lt;=20,"Medium Charges","High Charges"))</f>
        <v>Low Charges</v>
      </c>
      <c r="AB38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2" s="30" t="str">
        <f>IF(tbl_Customers[[#This Row],[number_vmail_messages]] = 0, "No Usage", IF(tbl_Customers[[#This Row],[number_vmail_messages]] &lt;= 20, "Low Usage", IF(tbl_Customers[[#This Row],[number_vmail_messages]] &lt;= 40, "Medium Usgae", "High Usage")))</f>
        <v>Medium Usgae</v>
      </c>
      <c r="AD3832" s="30" t="str">
        <f>IF(tbl_Customers[[#This Row],[total_day_minutes]]&lt;=150,"Low Usage", IF(tbl_Customers[[#This Row],[total_day_minutes]]&lt;=200,"Medium Usage", IF(tbl_Customers[[#This Row],[total_day_minutes]]&lt;=250,"High Usage","Very High Usage")))</f>
        <v>High Usage</v>
      </c>
      <c r="AE3832" s="30" t="str">
        <f>IF(tbl_Customers[[#This Row],[total_intl_calls]]&lt;=5,"Low Calls", IF(tbl_Customers[[#This Row],[total_intl_calls]]&lt;=10, "Medium Calls", "High Calls"))</f>
        <v>Low Calls</v>
      </c>
    </row>
    <row r="3833" spans="1:31"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c r="W3833" t="str">
        <f>IF(tbl_Customers[[#This Row],[number_customer_service_calls]] &lt;= 1, "0-1 Calls", IF(tbl_Customers[[#This Row],[number_customer_service_calls]] &lt;= 3, "2-3 Calls", IF(tbl_Customers[[#This Row],[number_customer_service_calls]] &lt;=5, "4-5 Calls", "6+ Calls")))</f>
        <v>2-3 Calls</v>
      </c>
      <c r="X3833" t="str">
        <f>IF(tbl_Customers[[#This Row],[account_length]] &lt;= 50, "0-50", IF(tbl_Customers[[#This Row],[account_length]] &lt;=100, "51-100", IF(tbl_Customers[[#This Row],[account_length]] &lt;= 150, "101-150", "151+")))</f>
        <v>51-100</v>
      </c>
      <c r="Y3833" s="30" t="str">
        <f>IF(tbl_Customers[[#This Row],[total_intl_charge]] &lt;= 3, "Low Charges", "High Charges")</f>
        <v>Low Charges</v>
      </c>
      <c r="Z3833" s="30" t="str">
        <f>IF(tbl_Customers[[#This Row],[total_eve_calls]]&lt;=80,"Low Calls",
IF(tbl_Customers[[#This Row],[total_eve_calls]]&lt;=120,"Medium Calls","High Calls"))</f>
        <v>Medium Calls</v>
      </c>
      <c r="AA3833" s="30" t="str">
        <f>IF(tbl_Customers[[#This Row],[total_eve_charge]]&lt;=15,"Low Charges",
IF(tbl_Customers[[#This Row],[total_eve_charge]]&lt;=20,"Medium Charges","High Charges"))</f>
        <v>Medium Charges</v>
      </c>
      <c r="AB38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3" s="30" t="str">
        <f>IF(tbl_Customers[[#This Row],[number_vmail_messages]] = 0, "No Usage", IF(tbl_Customers[[#This Row],[number_vmail_messages]] &lt;= 20, "Low Usage", IF(tbl_Customers[[#This Row],[number_vmail_messages]] &lt;= 40, "Medium Usgae", "High Usage")))</f>
        <v>No Usage</v>
      </c>
      <c r="AD3833" s="30" t="str">
        <f>IF(tbl_Customers[[#This Row],[total_day_minutes]]&lt;=150,"Low Usage", IF(tbl_Customers[[#This Row],[total_day_minutes]]&lt;=200,"Medium Usage", IF(tbl_Customers[[#This Row],[total_day_minutes]]&lt;=250,"High Usage","Very High Usage")))</f>
        <v>High Usage</v>
      </c>
      <c r="AE3833" s="30" t="str">
        <f>IF(tbl_Customers[[#This Row],[total_intl_calls]]&lt;=5,"Low Calls", IF(tbl_Customers[[#This Row],[total_intl_calls]]&lt;=10, "Medium Calls", "High Calls"))</f>
        <v>Low Calls</v>
      </c>
    </row>
    <row r="3834" spans="1:31"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c r="W3834" t="str">
        <f>IF(tbl_Customers[[#This Row],[number_customer_service_calls]] &lt;= 1, "0-1 Calls", IF(tbl_Customers[[#This Row],[number_customer_service_calls]] &lt;= 3, "2-3 Calls", IF(tbl_Customers[[#This Row],[number_customer_service_calls]] &lt;=5, "4-5 Calls", "6+ Calls")))</f>
        <v>2-3 Calls</v>
      </c>
      <c r="X3834" t="str">
        <f>IF(tbl_Customers[[#This Row],[account_length]] &lt;= 50, "0-50", IF(tbl_Customers[[#This Row],[account_length]] &lt;=100, "51-100", IF(tbl_Customers[[#This Row],[account_length]] &lt;= 150, "101-150", "151+")))</f>
        <v>101-150</v>
      </c>
      <c r="Y3834" s="30" t="str">
        <f>IF(tbl_Customers[[#This Row],[total_intl_charge]] &lt;= 3, "Low Charges", "High Charges")</f>
        <v>Low Charges</v>
      </c>
      <c r="Z3834" s="30" t="str">
        <f>IF(tbl_Customers[[#This Row],[total_eve_calls]]&lt;=80,"Low Calls",
IF(tbl_Customers[[#This Row],[total_eve_calls]]&lt;=120,"Medium Calls","High Calls"))</f>
        <v>Medium Calls</v>
      </c>
      <c r="AA3834" s="30" t="str">
        <f>IF(tbl_Customers[[#This Row],[total_eve_charge]]&lt;=15,"Low Charges",
IF(tbl_Customers[[#This Row],[total_eve_charge]]&lt;=20,"Medium Charges","High Charges"))</f>
        <v>Medium Charges</v>
      </c>
      <c r="AB38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4" s="30" t="str">
        <f>IF(tbl_Customers[[#This Row],[number_vmail_messages]] = 0, "No Usage", IF(tbl_Customers[[#This Row],[number_vmail_messages]] &lt;= 20, "Low Usage", IF(tbl_Customers[[#This Row],[number_vmail_messages]] &lt;= 40, "Medium Usgae", "High Usage")))</f>
        <v>No Usage</v>
      </c>
      <c r="AD3834" s="30" t="str">
        <f>IF(tbl_Customers[[#This Row],[total_day_minutes]]&lt;=150,"Low Usage", IF(tbl_Customers[[#This Row],[total_day_minutes]]&lt;=200,"Medium Usage", IF(tbl_Customers[[#This Row],[total_day_minutes]]&lt;=250,"High Usage","Very High Usage")))</f>
        <v>Low Usage</v>
      </c>
      <c r="AE3834" s="30" t="str">
        <f>IF(tbl_Customers[[#This Row],[total_intl_calls]]&lt;=5,"Low Calls", IF(tbl_Customers[[#This Row],[total_intl_calls]]&lt;=10, "Medium Calls", "High Calls"))</f>
        <v>Low Calls</v>
      </c>
    </row>
    <row r="3835" spans="1:31"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c r="W3835" t="str">
        <f>IF(tbl_Customers[[#This Row],[number_customer_service_calls]] &lt;= 1, "0-1 Calls", IF(tbl_Customers[[#This Row],[number_customer_service_calls]] &lt;= 3, "2-3 Calls", IF(tbl_Customers[[#This Row],[number_customer_service_calls]] &lt;=5, "4-5 Calls", "6+ Calls")))</f>
        <v>0-1 Calls</v>
      </c>
      <c r="X3835" t="str">
        <f>IF(tbl_Customers[[#This Row],[account_length]] &lt;= 50, "0-50", IF(tbl_Customers[[#This Row],[account_length]] &lt;=100, "51-100", IF(tbl_Customers[[#This Row],[account_length]] &lt;= 150, "101-150", "151+")))</f>
        <v>51-100</v>
      </c>
      <c r="Y3835" s="30" t="str">
        <f>IF(tbl_Customers[[#This Row],[total_intl_charge]] &lt;= 3, "Low Charges", "High Charges")</f>
        <v>Low Charges</v>
      </c>
      <c r="Z3835" s="30" t="str">
        <f>IF(tbl_Customers[[#This Row],[total_eve_calls]]&lt;=80,"Low Calls",
IF(tbl_Customers[[#This Row],[total_eve_calls]]&lt;=120,"Medium Calls","High Calls"))</f>
        <v>Medium Calls</v>
      </c>
      <c r="AA3835" s="30" t="str">
        <f>IF(tbl_Customers[[#This Row],[total_eve_charge]]&lt;=15,"Low Charges",
IF(tbl_Customers[[#This Row],[total_eve_charge]]&lt;=20,"Medium Charges","High Charges"))</f>
        <v>Medium Charges</v>
      </c>
      <c r="AB38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5" s="30" t="str">
        <f>IF(tbl_Customers[[#This Row],[number_vmail_messages]] = 0, "No Usage", IF(tbl_Customers[[#This Row],[number_vmail_messages]] &lt;= 20, "Low Usage", IF(tbl_Customers[[#This Row],[number_vmail_messages]] &lt;= 40, "Medium Usgae", "High Usage")))</f>
        <v>No Usage</v>
      </c>
      <c r="AD3835" s="30" t="str">
        <f>IF(tbl_Customers[[#This Row],[total_day_minutes]]&lt;=150,"Low Usage", IF(tbl_Customers[[#This Row],[total_day_minutes]]&lt;=200,"Medium Usage", IF(tbl_Customers[[#This Row],[total_day_minutes]]&lt;=250,"High Usage","Very High Usage")))</f>
        <v>Medium Usage</v>
      </c>
      <c r="AE3835" s="30" t="str">
        <f>IF(tbl_Customers[[#This Row],[total_intl_calls]]&lt;=5,"Low Calls", IF(tbl_Customers[[#This Row],[total_intl_calls]]&lt;=10, "Medium Calls", "High Calls"))</f>
        <v>Low Calls</v>
      </c>
    </row>
    <row r="3836" spans="1:31"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c r="W3836" t="str">
        <f>IF(tbl_Customers[[#This Row],[number_customer_service_calls]] &lt;= 1, "0-1 Calls", IF(tbl_Customers[[#This Row],[number_customer_service_calls]] &lt;= 3, "2-3 Calls", IF(tbl_Customers[[#This Row],[number_customer_service_calls]] &lt;=5, "4-5 Calls", "6+ Calls")))</f>
        <v>0-1 Calls</v>
      </c>
      <c r="X3836" t="str">
        <f>IF(tbl_Customers[[#This Row],[account_length]] &lt;= 50, "0-50", IF(tbl_Customers[[#This Row],[account_length]] &lt;=100, "51-100", IF(tbl_Customers[[#This Row],[account_length]] &lt;= 150, "101-150", "151+")))</f>
        <v>51-100</v>
      </c>
      <c r="Y3836" s="30" t="str">
        <f>IF(tbl_Customers[[#This Row],[total_intl_charge]] &lt;= 3, "Low Charges", "High Charges")</f>
        <v>Low Charges</v>
      </c>
      <c r="Z3836" s="30" t="str">
        <f>IF(tbl_Customers[[#This Row],[total_eve_calls]]&lt;=80,"Low Calls",
IF(tbl_Customers[[#This Row],[total_eve_calls]]&lt;=120,"Medium Calls","High Calls"))</f>
        <v>Medium Calls</v>
      </c>
      <c r="AA3836" s="30" t="str">
        <f>IF(tbl_Customers[[#This Row],[total_eve_charge]]&lt;=15,"Low Charges",
IF(tbl_Customers[[#This Row],[total_eve_charge]]&lt;=20,"Medium Charges","High Charges"))</f>
        <v>Low Charges</v>
      </c>
      <c r="AB38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6" s="30" t="str">
        <f>IF(tbl_Customers[[#This Row],[number_vmail_messages]] = 0, "No Usage", IF(tbl_Customers[[#This Row],[number_vmail_messages]] &lt;= 20, "Low Usage", IF(tbl_Customers[[#This Row],[number_vmail_messages]] &lt;= 40, "Medium Usgae", "High Usage")))</f>
        <v>No Usage</v>
      </c>
      <c r="AD3836" s="30" t="str">
        <f>IF(tbl_Customers[[#This Row],[total_day_minutes]]&lt;=150,"Low Usage", IF(tbl_Customers[[#This Row],[total_day_minutes]]&lt;=200,"Medium Usage", IF(tbl_Customers[[#This Row],[total_day_minutes]]&lt;=250,"High Usage","Very High Usage")))</f>
        <v>Low Usage</v>
      </c>
      <c r="AE3836" s="30" t="str">
        <f>IF(tbl_Customers[[#This Row],[total_intl_calls]]&lt;=5,"Low Calls", IF(tbl_Customers[[#This Row],[total_intl_calls]]&lt;=10, "Medium Calls", "High Calls"))</f>
        <v>Low Calls</v>
      </c>
    </row>
    <row r="3837" spans="1:31"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c r="W3837" t="str">
        <f>IF(tbl_Customers[[#This Row],[number_customer_service_calls]] &lt;= 1, "0-1 Calls", IF(tbl_Customers[[#This Row],[number_customer_service_calls]] &lt;= 3, "2-3 Calls", IF(tbl_Customers[[#This Row],[number_customer_service_calls]] &lt;=5, "4-5 Calls", "6+ Calls")))</f>
        <v>4-5 Calls</v>
      </c>
      <c r="X3837" t="str">
        <f>IF(tbl_Customers[[#This Row],[account_length]] &lt;= 50, "0-50", IF(tbl_Customers[[#This Row],[account_length]] &lt;=100, "51-100", IF(tbl_Customers[[#This Row],[account_length]] &lt;= 150, "101-150", "151+")))</f>
        <v>151+</v>
      </c>
      <c r="Y3837" s="30" t="str">
        <f>IF(tbl_Customers[[#This Row],[total_intl_charge]] &lt;= 3, "Low Charges", "High Charges")</f>
        <v>Low Charges</v>
      </c>
      <c r="Z3837" s="30" t="str">
        <f>IF(tbl_Customers[[#This Row],[total_eve_calls]]&lt;=80,"Low Calls",
IF(tbl_Customers[[#This Row],[total_eve_calls]]&lt;=120,"Medium Calls","High Calls"))</f>
        <v>Low Calls</v>
      </c>
      <c r="AA3837" s="30" t="str">
        <f>IF(tbl_Customers[[#This Row],[total_eve_charge]]&lt;=15,"Low Charges",
IF(tbl_Customers[[#This Row],[total_eve_charge]]&lt;=20,"Medium Charges","High Charges"))</f>
        <v>High Charges</v>
      </c>
      <c r="AB38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37" s="30" t="str">
        <f>IF(tbl_Customers[[#This Row],[number_vmail_messages]] = 0, "No Usage", IF(tbl_Customers[[#This Row],[number_vmail_messages]] &lt;= 20, "Low Usage", IF(tbl_Customers[[#This Row],[number_vmail_messages]] &lt;= 40, "Medium Usgae", "High Usage")))</f>
        <v>No Usage</v>
      </c>
      <c r="AD3837" s="30" t="str">
        <f>IF(tbl_Customers[[#This Row],[total_day_minutes]]&lt;=150,"Low Usage", IF(tbl_Customers[[#This Row],[total_day_minutes]]&lt;=200,"Medium Usage", IF(tbl_Customers[[#This Row],[total_day_minutes]]&lt;=250,"High Usage","Very High Usage")))</f>
        <v>High Usage</v>
      </c>
      <c r="AE3837" s="30" t="str">
        <f>IF(tbl_Customers[[#This Row],[total_intl_calls]]&lt;=5,"Low Calls", IF(tbl_Customers[[#This Row],[total_intl_calls]]&lt;=10, "Medium Calls", "High Calls"))</f>
        <v>Medium Calls</v>
      </c>
    </row>
    <row r="3838" spans="1:31"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c r="W3838" t="str">
        <f>IF(tbl_Customers[[#This Row],[number_customer_service_calls]] &lt;= 1, "0-1 Calls", IF(tbl_Customers[[#This Row],[number_customer_service_calls]] &lt;= 3, "2-3 Calls", IF(tbl_Customers[[#This Row],[number_customer_service_calls]] &lt;=5, "4-5 Calls", "6+ Calls")))</f>
        <v>0-1 Calls</v>
      </c>
      <c r="X3838" t="str">
        <f>IF(tbl_Customers[[#This Row],[account_length]] &lt;= 50, "0-50", IF(tbl_Customers[[#This Row],[account_length]] &lt;=100, "51-100", IF(tbl_Customers[[#This Row],[account_length]] &lt;= 150, "101-150", "151+")))</f>
        <v>101-150</v>
      </c>
      <c r="Y3838" s="30" t="str">
        <f>IF(tbl_Customers[[#This Row],[total_intl_charge]] &lt;= 3, "Low Charges", "High Charges")</f>
        <v>Low Charges</v>
      </c>
      <c r="Z3838" s="30" t="str">
        <f>IF(tbl_Customers[[#This Row],[total_eve_calls]]&lt;=80,"Low Calls",
IF(tbl_Customers[[#This Row],[total_eve_calls]]&lt;=120,"Medium Calls","High Calls"))</f>
        <v>High Calls</v>
      </c>
      <c r="AA3838" s="30" t="str">
        <f>IF(tbl_Customers[[#This Row],[total_eve_charge]]&lt;=15,"Low Charges",
IF(tbl_Customers[[#This Row],[total_eve_charge]]&lt;=20,"Medium Charges","High Charges"))</f>
        <v>Medium Charges</v>
      </c>
      <c r="AB38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38" s="30" t="str">
        <f>IF(tbl_Customers[[#This Row],[number_vmail_messages]] = 0, "No Usage", IF(tbl_Customers[[#This Row],[number_vmail_messages]] &lt;= 20, "Low Usage", IF(tbl_Customers[[#This Row],[number_vmail_messages]] &lt;= 40, "Medium Usgae", "High Usage")))</f>
        <v>No Usage</v>
      </c>
      <c r="AD3838" s="30" t="str">
        <f>IF(tbl_Customers[[#This Row],[total_day_minutes]]&lt;=150,"Low Usage", IF(tbl_Customers[[#This Row],[total_day_minutes]]&lt;=200,"Medium Usage", IF(tbl_Customers[[#This Row],[total_day_minutes]]&lt;=250,"High Usage","Very High Usage")))</f>
        <v>Medium Usage</v>
      </c>
      <c r="AE3838" s="30" t="str">
        <f>IF(tbl_Customers[[#This Row],[total_intl_calls]]&lt;=5,"Low Calls", IF(tbl_Customers[[#This Row],[total_intl_calls]]&lt;=10, "Medium Calls", "High Calls"))</f>
        <v>Low Calls</v>
      </c>
    </row>
    <row r="3839" spans="1:31"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c r="W3839" t="str">
        <f>IF(tbl_Customers[[#This Row],[number_customer_service_calls]] &lt;= 1, "0-1 Calls", IF(tbl_Customers[[#This Row],[number_customer_service_calls]] &lt;= 3, "2-3 Calls", IF(tbl_Customers[[#This Row],[number_customer_service_calls]] &lt;=5, "4-5 Calls", "6+ Calls")))</f>
        <v>2-3 Calls</v>
      </c>
      <c r="X3839" t="str">
        <f>IF(tbl_Customers[[#This Row],[account_length]] &lt;= 50, "0-50", IF(tbl_Customers[[#This Row],[account_length]] &lt;=100, "51-100", IF(tbl_Customers[[#This Row],[account_length]] &lt;= 150, "101-150", "151+")))</f>
        <v>51-100</v>
      </c>
      <c r="Y3839" s="30" t="str">
        <f>IF(tbl_Customers[[#This Row],[total_intl_charge]] &lt;= 3, "Low Charges", "High Charges")</f>
        <v>High Charges</v>
      </c>
      <c r="Z3839" s="30" t="str">
        <f>IF(tbl_Customers[[#This Row],[total_eve_calls]]&lt;=80,"Low Calls",
IF(tbl_Customers[[#This Row],[total_eve_calls]]&lt;=120,"Medium Calls","High Calls"))</f>
        <v>Medium Calls</v>
      </c>
      <c r="AA3839" s="30" t="str">
        <f>IF(tbl_Customers[[#This Row],[total_eve_charge]]&lt;=15,"Low Charges",
IF(tbl_Customers[[#This Row],[total_eve_charge]]&lt;=20,"Medium Charges","High Charges"))</f>
        <v>Medium Charges</v>
      </c>
      <c r="AB38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39" s="30" t="str">
        <f>IF(tbl_Customers[[#This Row],[number_vmail_messages]] = 0, "No Usage", IF(tbl_Customers[[#This Row],[number_vmail_messages]] &lt;= 20, "Low Usage", IF(tbl_Customers[[#This Row],[number_vmail_messages]] &lt;= 40, "Medium Usgae", "High Usage")))</f>
        <v>No Usage</v>
      </c>
      <c r="AD3839" s="30" t="str">
        <f>IF(tbl_Customers[[#This Row],[total_day_minutes]]&lt;=150,"Low Usage", IF(tbl_Customers[[#This Row],[total_day_minutes]]&lt;=200,"Medium Usage", IF(tbl_Customers[[#This Row],[total_day_minutes]]&lt;=250,"High Usage","Very High Usage")))</f>
        <v>Low Usage</v>
      </c>
      <c r="AE3839" s="30" t="str">
        <f>IF(tbl_Customers[[#This Row],[total_intl_calls]]&lt;=5,"Low Calls", IF(tbl_Customers[[#This Row],[total_intl_calls]]&lt;=10, "Medium Calls", "High Calls"))</f>
        <v>Low Calls</v>
      </c>
    </row>
    <row r="3840" spans="1:31"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c r="W3840" t="str">
        <f>IF(tbl_Customers[[#This Row],[number_customer_service_calls]] &lt;= 1, "0-1 Calls", IF(tbl_Customers[[#This Row],[number_customer_service_calls]] &lt;= 3, "2-3 Calls", IF(tbl_Customers[[#This Row],[number_customer_service_calls]] &lt;=5, "4-5 Calls", "6+ Calls")))</f>
        <v>0-1 Calls</v>
      </c>
      <c r="X3840" t="str">
        <f>IF(tbl_Customers[[#This Row],[account_length]] &lt;= 50, "0-50", IF(tbl_Customers[[#This Row],[account_length]] &lt;=100, "51-100", IF(tbl_Customers[[#This Row],[account_length]] &lt;= 150, "101-150", "151+")))</f>
        <v>51-100</v>
      </c>
      <c r="Y3840" s="30" t="str">
        <f>IF(tbl_Customers[[#This Row],[total_intl_charge]] &lt;= 3, "Low Charges", "High Charges")</f>
        <v>Low Charges</v>
      </c>
      <c r="Z3840" s="30" t="str">
        <f>IF(tbl_Customers[[#This Row],[total_eve_calls]]&lt;=80,"Low Calls",
IF(tbl_Customers[[#This Row],[total_eve_calls]]&lt;=120,"Medium Calls","High Calls"))</f>
        <v>Medium Calls</v>
      </c>
      <c r="AA3840" s="30" t="str">
        <f>IF(tbl_Customers[[#This Row],[total_eve_charge]]&lt;=15,"Low Charges",
IF(tbl_Customers[[#This Row],[total_eve_charge]]&lt;=20,"Medium Charges","High Charges"))</f>
        <v>Medium Charges</v>
      </c>
      <c r="AB38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40" s="30" t="str">
        <f>IF(tbl_Customers[[#This Row],[number_vmail_messages]] = 0, "No Usage", IF(tbl_Customers[[#This Row],[number_vmail_messages]] &lt;= 20, "Low Usage", IF(tbl_Customers[[#This Row],[number_vmail_messages]] &lt;= 40, "Medium Usgae", "High Usage")))</f>
        <v>No Usage</v>
      </c>
      <c r="AD3840" s="30" t="str">
        <f>IF(tbl_Customers[[#This Row],[total_day_minutes]]&lt;=150,"Low Usage", IF(tbl_Customers[[#This Row],[total_day_minutes]]&lt;=200,"Medium Usage", IF(tbl_Customers[[#This Row],[total_day_minutes]]&lt;=250,"High Usage","Very High Usage")))</f>
        <v>Low Usage</v>
      </c>
      <c r="AE3840" s="30" t="str">
        <f>IF(tbl_Customers[[#This Row],[total_intl_calls]]&lt;=5,"Low Calls", IF(tbl_Customers[[#This Row],[total_intl_calls]]&lt;=10, "Medium Calls", "High Calls"))</f>
        <v>Low Calls</v>
      </c>
    </row>
    <row r="3841" spans="1:31"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c r="W3841" t="str">
        <f>IF(tbl_Customers[[#This Row],[number_customer_service_calls]] &lt;= 1, "0-1 Calls", IF(tbl_Customers[[#This Row],[number_customer_service_calls]] &lt;= 3, "2-3 Calls", IF(tbl_Customers[[#This Row],[number_customer_service_calls]] &lt;=5, "4-5 Calls", "6+ Calls")))</f>
        <v>2-3 Calls</v>
      </c>
      <c r="X3841" t="str">
        <f>IF(tbl_Customers[[#This Row],[account_length]] &lt;= 50, "0-50", IF(tbl_Customers[[#This Row],[account_length]] &lt;=100, "51-100", IF(tbl_Customers[[#This Row],[account_length]] &lt;= 150, "101-150", "151+")))</f>
        <v>0-50</v>
      </c>
      <c r="Y3841" s="30" t="str">
        <f>IF(tbl_Customers[[#This Row],[total_intl_charge]] &lt;= 3, "Low Charges", "High Charges")</f>
        <v>Low Charges</v>
      </c>
      <c r="Z3841" s="30" t="str">
        <f>IF(tbl_Customers[[#This Row],[total_eve_calls]]&lt;=80,"Low Calls",
IF(tbl_Customers[[#This Row],[total_eve_calls]]&lt;=120,"Medium Calls","High Calls"))</f>
        <v>Medium Calls</v>
      </c>
      <c r="AA3841" s="30" t="str">
        <f>IF(tbl_Customers[[#This Row],[total_eve_charge]]&lt;=15,"Low Charges",
IF(tbl_Customers[[#This Row],[total_eve_charge]]&lt;=20,"Medium Charges","High Charges"))</f>
        <v>Medium Charges</v>
      </c>
      <c r="AB38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1" s="30" t="str">
        <f>IF(tbl_Customers[[#This Row],[number_vmail_messages]] = 0, "No Usage", IF(tbl_Customers[[#This Row],[number_vmail_messages]] &lt;= 20, "Low Usage", IF(tbl_Customers[[#This Row],[number_vmail_messages]] &lt;= 40, "Medium Usgae", "High Usage")))</f>
        <v>No Usage</v>
      </c>
      <c r="AD3841" s="30" t="str">
        <f>IF(tbl_Customers[[#This Row],[total_day_minutes]]&lt;=150,"Low Usage", IF(tbl_Customers[[#This Row],[total_day_minutes]]&lt;=200,"Medium Usage", IF(tbl_Customers[[#This Row],[total_day_minutes]]&lt;=250,"High Usage","Very High Usage")))</f>
        <v>Very High Usage</v>
      </c>
      <c r="AE3841" s="30" t="str">
        <f>IF(tbl_Customers[[#This Row],[total_intl_calls]]&lt;=5,"Low Calls", IF(tbl_Customers[[#This Row],[total_intl_calls]]&lt;=10, "Medium Calls", "High Calls"))</f>
        <v>Low Calls</v>
      </c>
    </row>
    <row r="3842" spans="1:31"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c r="W3842" t="str">
        <f>IF(tbl_Customers[[#This Row],[number_customer_service_calls]] &lt;= 1, "0-1 Calls", IF(tbl_Customers[[#This Row],[number_customer_service_calls]] &lt;= 3, "2-3 Calls", IF(tbl_Customers[[#This Row],[number_customer_service_calls]] &lt;=5, "4-5 Calls", "6+ Calls")))</f>
        <v>2-3 Calls</v>
      </c>
      <c r="X3842" t="str">
        <f>IF(tbl_Customers[[#This Row],[account_length]] &lt;= 50, "0-50", IF(tbl_Customers[[#This Row],[account_length]] &lt;=100, "51-100", IF(tbl_Customers[[#This Row],[account_length]] &lt;= 150, "101-150", "151+")))</f>
        <v>101-150</v>
      </c>
      <c r="Y3842" s="30" t="str">
        <f>IF(tbl_Customers[[#This Row],[total_intl_charge]] &lt;= 3, "Low Charges", "High Charges")</f>
        <v>High Charges</v>
      </c>
      <c r="Z3842" s="30" t="str">
        <f>IF(tbl_Customers[[#This Row],[total_eve_calls]]&lt;=80,"Low Calls",
IF(tbl_Customers[[#This Row],[total_eve_calls]]&lt;=120,"Medium Calls","High Calls"))</f>
        <v>Medium Calls</v>
      </c>
      <c r="AA3842" s="30" t="str">
        <f>IF(tbl_Customers[[#This Row],[total_eve_charge]]&lt;=15,"Low Charges",
IF(tbl_Customers[[#This Row],[total_eve_charge]]&lt;=20,"Medium Charges","High Charges"))</f>
        <v>Medium Charges</v>
      </c>
      <c r="AB38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2" s="30" t="str">
        <f>IF(tbl_Customers[[#This Row],[number_vmail_messages]] = 0, "No Usage", IF(tbl_Customers[[#This Row],[number_vmail_messages]] &lt;= 20, "Low Usage", IF(tbl_Customers[[#This Row],[number_vmail_messages]] &lt;= 40, "Medium Usgae", "High Usage")))</f>
        <v>No Usage</v>
      </c>
      <c r="AD3842" s="30" t="str">
        <f>IF(tbl_Customers[[#This Row],[total_day_minutes]]&lt;=150,"Low Usage", IF(tbl_Customers[[#This Row],[total_day_minutes]]&lt;=200,"Medium Usage", IF(tbl_Customers[[#This Row],[total_day_minutes]]&lt;=250,"High Usage","Very High Usage")))</f>
        <v>Low Usage</v>
      </c>
      <c r="AE3842" s="30" t="str">
        <f>IF(tbl_Customers[[#This Row],[total_intl_calls]]&lt;=5,"Low Calls", IF(tbl_Customers[[#This Row],[total_intl_calls]]&lt;=10, "Medium Calls", "High Calls"))</f>
        <v>Low Calls</v>
      </c>
    </row>
    <row r="3843" spans="1:31"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c r="W3843" t="str">
        <f>IF(tbl_Customers[[#This Row],[number_customer_service_calls]] &lt;= 1, "0-1 Calls", IF(tbl_Customers[[#This Row],[number_customer_service_calls]] &lt;= 3, "2-3 Calls", IF(tbl_Customers[[#This Row],[number_customer_service_calls]] &lt;=5, "4-5 Calls", "6+ Calls")))</f>
        <v>0-1 Calls</v>
      </c>
      <c r="X3843" t="str">
        <f>IF(tbl_Customers[[#This Row],[account_length]] &lt;= 50, "0-50", IF(tbl_Customers[[#This Row],[account_length]] &lt;=100, "51-100", IF(tbl_Customers[[#This Row],[account_length]] &lt;= 150, "101-150", "151+")))</f>
        <v>101-150</v>
      </c>
      <c r="Y3843" s="30" t="str">
        <f>IF(tbl_Customers[[#This Row],[total_intl_charge]] &lt;= 3, "Low Charges", "High Charges")</f>
        <v>High Charges</v>
      </c>
      <c r="Z3843" s="30" t="str">
        <f>IF(tbl_Customers[[#This Row],[total_eve_calls]]&lt;=80,"Low Calls",
IF(tbl_Customers[[#This Row],[total_eve_calls]]&lt;=120,"Medium Calls","High Calls"))</f>
        <v>High Calls</v>
      </c>
      <c r="AA3843" s="30" t="str">
        <f>IF(tbl_Customers[[#This Row],[total_eve_charge]]&lt;=15,"Low Charges",
IF(tbl_Customers[[#This Row],[total_eve_charge]]&lt;=20,"Medium Charges","High Charges"))</f>
        <v>High Charges</v>
      </c>
      <c r="AB38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3" s="30" t="str">
        <f>IF(tbl_Customers[[#This Row],[number_vmail_messages]] = 0, "No Usage", IF(tbl_Customers[[#This Row],[number_vmail_messages]] &lt;= 20, "Low Usage", IF(tbl_Customers[[#This Row],[number_vmail_messages]] &lt;= 40, "Medium Usgae", "High Usage")))</f>
        <v>Medium Usgae</v>
      </c>
      <c r="AD3843" s="30" t="str">
        <f>IF(tbl_Customers[[#This Row],[total_day_minutes]]&lt;=150,"Low Usage", IF(tbl_Customers[[#This Row],[total_day_minutes]]&lt;=200,"Medium Usage", IF(tbl_Customers[[#This Row],[total_day_minutes]]&lt;=250,"High Usage","Very High Usage")))</f>
        <v>Low Usage</v>
      </c>
      <c r="AE3843" s="30" t="str">
        <f>IF(tbl_Customers[[#This Row],[total_intl_calls]]&lt;=5,"Low Calls", IF(tbl_Customers[[#This Row],[total_intl_calls]]&lt;=10, "Medium Calls", "High Calls"))</f>
        <v>Low Calls</v>
      </c>
    </row>
    <row r="3844" spans="1:31"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c r="W3844" t="str">
        <f>IF(tbl_Customers[[#This Row],[number_customer_service_calls]] &lt;= 1, "0-1 Calls", IF(tbl_Customers[[#This Row],[number_customer_service_calls]] &lt;= 3, "2-3 Calls", IF(tbl_Customers[[#This Row],[number_customer_service_calls]] &lt;=5, "4-5 Calls", "6+ Calls")))</f>
        <v>0-1 Calls</v>
      </c>
      <c r="X3844" t="str">
        <f>IF(tbl_Customers[[#This Row],[account_length]] &lt;= 50, "0-50", IF(tbl_Customers[[#This Row],[account_length]] &lt;=100, "51-100", IF(tbl_Customers[[#This Row],[account_length]] &lt;= 150, "101-150", "151+")))</f>
        <v>51-100</v>
      </c>
      <c r="Y3844" s="30" t="str">
        <f>IF(tbl_Customers[[#This Row],[total_intl_charge]] &lt;= 3, "Low Charges", "High Charges")</f>
        <v>Low Charges</v>
      </c>
      <c r="Z3844" s="30" t="str">
        <f>IF(tbl_Customers[[#This Row],[total_eve_calls]]&lt;=80,"Low Calls",
IF(tbl_Customers[[#This Row],[total_eve_calls]]&lt;=120,"Medium Calls","High Calls"))</f>
        <v>Medium Calls</v>
      </c>
      <c r="AA3844" s="30" t="str">
        <f>IF(tbl_Customers[[#This Row],[total_eve_charge]]&lt;=15,"Low Charges",
IF(tbl_Customers[[#This Row],[total_eve_charge]]&lt;=20,"Medium Charges","High Charges"))</f>
        <v>Medium Charges</v>
      </c>
      <c r="AB38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44" s="30" t="str">
        <f>IF(tbl_Customers[[#This Row],[number_vmail_messages]] = 0, "No Usage", IF(tbl_Customers[[#This Row],[number_vmail_messages]] &lt;= 20, "Low Usage", IF(tbl_Customers[[#This Row],[number_vmail_messages]] &lt;= 40, "Medium Usgae", "High Usage")))</f>
        <v>No Usage</v>
      </c>
      <c r="AD3844" s="30" t="str">
        <f>IF(tbl_Customers[[#This Row],[total_day_minutes]]&lt;=150,"Low Usage", IF(tbl_Customers[[#This Row],[total_day_minutes]]&lt;=200,"Medium Usage", IF(tbl_Customers[[#This Row],[total_day_minutes]]&lt;=250,"High Usage","Very High Usage")))</f>
        <v>Medium Usage</v>
      </c>
      <c r="AE3844" s="30" t="str">
        <f>IF(tbl_Customers[[#This Row],[total_intl_calls]]&lt;=5,"Low Calls", IF(tbl_Customers[[#This Row],[total_intl_calls]]&lt;=10, "Medium Calls", "High Calls"))</f>
        <v>Medium Calls</v>
      </c>
    </row>
    <row r="3845" spans="1:31"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c r="W3845" t="str">
        <f>IF(tbl_Customers[[#This Row],[number_customer_service_calls]] &lt;= 1, "0-1 Calls", IF(tbl_Customers[[#This Row],[number_customer_service_calls]] &lt;= 3, "2-3 Calls", IF(tbl_Customers[[#This Row],[number_customer_service_calls]] &lt;=5, "4-5 Calls", "6+ Calls")))</f>
        <v>0-1 Calls</v>
      </c>
      <c r="X3845" t="str">
        <f>IF(tbl_Customers[[#This Row],[account_length]] &lt;= 50, "0-50", IF(tbl_Customers[[#This Row],[account_length]] &lt;=100, "51-100", IF(tbl_Customers[[#This Row],[account_length]] &lt;= 150, "101-150", "151+")))</f>
        <v>101-150</v>
      </c>
      <c r="Y3845" s="30" t="str">
        <f>IF(tbl_Customers[[#This Row],[total_intl_charge]] &lt;= 3, "Low Charges", "High Charges")</f>
        <v>Low Charges</v>
      </c>
      <c r="Z3845" s="30" t="str">
        <f>IF(tbl_Customers[[#This Row],[total_eve_calls]]&lt;=80,"Low Calls",
IF(tbl_Customers[[#This Row],[total_eve_calls]]&lt;=120,"Medium Calls","High Calls"))</f>
        <v>Medium Calls</v>
      </c>
      <c r="AA3845" s="30" t="str">
        <f>IF(tbl_Customers[[#This Row],[total_eve_charge]]&lt;=15,"Low Charges",
IF(tbl_Customers[[#This Row],[total_eve_charge]]&lt;=20,"Medium Charges","High Charges"))</f>
        <v>High Charges</v>
      </c>
      <c r="AB38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5" s="30" t="str">
        <f>IF(tbl_Customers[[#This Row],[number_vmail_messages]] = 0, "No Usage", IF(tbl_Customers[[#This Row],[number_vmail_messages]] &lt;= 20, "Low Usage", IF(tbl_Customers[[#This Row],[number_vmail_messages]] &lt;= 40, "Medium Usgae", "High Usage")))</f>
        <v>No Usage</v>
      </c>
      <c r="AD3845" s="30" t="str">
        <f>IF(tbl_Customers[[#This Row],[total_day_minutes]]&lt;=150,"Low Usage", IF(tbl_Customers[[#This Row],[total_day_minutes]]&lt;=200,"Medium Usage", IF(tbl_Customers[[#This Row],[total_day_minutes]]&lt;=250,"High Usage","Very High Usage")))</f>
        <v>Medium Usage</v>
      </c>
      <c r="AE3845" s="30" t="str">
        <f>IF(tbl_Customers[[#This Row],[total_intl_calls]]&lt;=5,"Low Calls", IF(tbl_Customers[[#This Row],[total_intl_calls]]&lt;=10, "Medium Calls", "High Calls"))</f>
        <v>Low Calls</v>
      </c>
    </row>
    <row r="3846" spans="1:31"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c r="W3846" t="str">
        <f>IF(tbl_Customers[[#This Row],[number_customer_service_calls]] &lt;= 1, "0-1 Calls", IF(tbl_Customers[[#This Row],[number_customer_service_calls]] &lt;= 3, "2-3 Calls", IF(tbl_Customers[[#This Row],[number_customer_service_calls]] &lt;=5, "4-5 Calls", "6+ Calls")))</f>
        <v>0-1 Calls</v>
      </c>
      <c r="X3846" t="str">
        <f>IF(tbl_Customers[[#This Row],[account_length]] &lt;= 50, "0-50", IF(tbl_Customers[[#This Row],[account_length]] &lt;=100, "51-100", IF(tbl_Customers[[#This Row],[account_length]] &lt;= 150, "101-150", "151+")))</f>
        <v>51-100</v>
      </c>
      <c r="Y3846" s="30" t="str">
        <f>IF(tbl_Customers[[#This Row],[total_intl_charge]] &lt;= 3, "Low Charges", "High Charges")</f>
        <v>Low Charges</v>
      </c>
      <c r="Z3846" s="30" t="str">
        <f>IF(tbl_Customers[[#This Row],[total_eve_calls]]&lt;=80,"Low Calls",
IF(tbl_Customers[[#This Row],[total_eve_calls]]&lt;=120,"Medium Calls","High Calls"))</f>
        <v>Medium Calls</v>
      </c>
      <c r="AA3846" s="30" t="str">
        <f>IF(tbl_Customers[[#This Row],[total_eve_charge]]&lt;=15,"Low Charges",
IF(tbl_Customers[[#This Row],[total_eve_charge]]&lt;=20,"Medium Charges","High Charges"))</f>
        <v>High Charges</v>
      </c>
      <c r="AB38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6" s="30" t="str">
        <f>IF(tbl_Customers[[#This Row],[number_vmail_messages]] = 0, "No Usage", IF(tbl_Customers[[#This Row],[number_vmail_messages]] &lt;= 20, "Low Usage", IF(tbl_Customers[[#This Row],[number_vmail_messages]] &lt;= 40, "Medium Usgae", "High Usage")))</f>
        <v>Medium Usgae</v>
      </c>
      <c r="AD3846" s="30" t="str">
        <f>IF(tbl_Customers[[#This Row],[total_day_minutes]]&lt;=150,"Low Usage", IF(tbl_Customers[[#This Row],[total_day_minutes]]&lt;=200,"Medium Usage", IF(tbl_Customers[[#This Row],[total_day_minutes]]&lt;=250,"High Usage","Very High Usage")))</f>
        <v>High Usage</v>
      </c>
      <c r="AE3846" s="30" t="str">
        <f>IF(tbl_Customers[[#This Row],[total_intl_calls]]&lt;=5,"Low Calls", IF(tbl_Customers[[#This Row],[total_intl_calls]]&lt;=10, "Medium Calls", "High Calls"))</f>
        <v>Medium Calls</v>
      </c>
    </row>
    <row r="3847" spans="1:31"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c r="W3847" t="str">
        <f>IF(tbl_Customers[[#This Row],[number_customer_service_calls]] &lt;= 1, "0-1 Calls", IF(tbl_Customers[[#This Row],[number_customer_service_calls]] &lt;= 3, "2-3 Calls", IF(tbl_Customers[[#This Row],[number_customer_service_calls]] &lt;=5, "4-5 Calls", "6+ Calls")))</f>
        <v>0-1 Calls</v>
      </c>
      <c r="X3847" t="str">
        <f>IF(tbl_Customers[[#This Row],[account_length]] &lt;= 50, "0-50", IF(tbl_Customers[[#This Row],[account_length]] &lt;=100, "51-100", IF(tbl_Customers[[#This Row],[account_length]] &lt;= 150, "101-150", "151+")))</f>
        <v>51-100</v>
      </c>
      <c r="Y3847" s="30" t="str">
        <f>IF(tbl_Customers[[#This Row],[total_intl_charge]] &lt;= 3, "Low Charges", "High Charges")</f>
        <v>Low Charges</v>
      </c>
      <c r="Z3847" s="30" t="str">
        <f>IF(tbl_Customers[[#This Row],[total_eve_calls]]&lt;=80,"Low Calls",
IF(tbl_Customers[[#This Row],[total_eve_calls]]&lt;=120,"Medium Calls","High Calls"))</f>
        <v>Medium Calls</v>
      </c>
      <c r="AA3847" s="30" t="str">
        <f>IF(tbl_Customers[[#This Row],[total_eve_charge]]&lt;=15,"Low Charges",
IF(tbl_Customers[[#This Row],[total_eve_charge]]&lt;=20,"Medium Charges","High Charges"))</f>
        <v>High Charges</v>
      </c>
      <c r="AB38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47" s="30" t="str">
        <f>IF(tbl_Customers[[#This Row],[number_vmail_messages]] = 0, "No Usage", IF(tbl_Customers[[#This Row],[number_vmail_messages]] &lt;= 20, "Low Usage", IF(tbl_Customers[[#This Row],[number_vmail_messages]] &lt;= 40, "Medium Usgae", "High Usage")))</f>
        <v>No Usage</v>
      </c>
      <c r="AD3847" s="30" t="str">
        <f>IF(tbl_Customers[[#This Row],[total_day_minutes]]&lt;=150,"Low Usage", IF(tbl_Customers[[#This Row],[total_day_minutes]]&lt;=200,"Medium Usage", IF(tbl_Customers[[#This Row],[total_day_minutes]]&lt;=250,"High Usage","Very High Usage")))</f>
        <v>Medium Usage</v>
      </c>
      <c r="AE3847" s="30" t="str">
        <f>IF(tbl_Customers[[#This Row],[total_intl_calls]]&lt;=5,"Low Calls", IF(tbl_Customers[[#This Row],[total_intl_calls]]&lt;=10, "Medium Calls", "High Calls"))</f>
        <v>Low Calls</v>
      </c>
    </row>
    <row r="3848" spans="1:31"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c r="W3848" t="str">
        <f>IF(tbl_Customers[[#This Row],[number_customer_service_calls]] &lt;= 1, "0-1 Calls", IF(tbl_Customers[[#This Row],[number_customer_service_calls]] &lt;= 3, "2-3 Calls", IF(tbl_Customers[[#This Row],[number_customer_service_calls]] &lt;=5, "4-5 Calls", "6+ Calls")))</f>
        <v>2-3 Calls</v>
      </c>
      <c r="X3848" t="str">
        <f>IF(tbl_Customers[[#This Row],[account_length]] &lt;= 50, "0-50", IF(tbl_Customers[[#This Row],[account_length]] &lt;=100, "51-100", IF(tbl_Customers[[#This Row],[account_length]] &lt;= 150, "101-150", "151+")))</f>
        <v>51-100</v>
      </c>
      <c r="Y3848" s="30" t="str">
        <f>IF(tbl_Customers[[#This Row],[total_intl_charge]] &lt;= 3, "Low Charges", "High Charges")</f>
        <v>High Charges</v>
      </c>
      <c r="Z3848" s="30" t="str">
        <f>IF(tbl_Customers[[#This Row],[total_eve_calls]]&lt;=80,"Low Calls",
IF(tbl_Customers[[#This Row],[total_eve_calls]]&lt;=120,"Medium Calls","High Calls"))</f>
        <v>Medium Calls</v>
      </c>
      <c r="AA3848" s="30" t="str">
        <f>IF(tbl_Customers[[#This Row],[total_eve_charge]]&lt;=15,"Low Charges",
IF(tbl_Customers[[#This Row],[total_eve_charge]]&lt;=20,"Medium Charges","High Charges"))</f>
        <v>Medium Charges</v>
      </c>
      <c r="AB38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8" s="30" t="str">
        <f>IF(tbl_Customers[[#This Row],[number_vmail_messages]] = 0, "No Usage", IF(tbl_Customers[[#This Row],[number_vmail_messages]] &lt;= 20, "Low Usage", IF(tbl_Customers[[#This Row],[number_vmail_messages]] &lt;= 40, "Medium Usgae", "High Usage")))</f>
        <v>No Usage</v>
      </c>
      <c r="AD3848" s="30" t="str">
        <f>IF(tbl_Customers[[#This Row],[total_day_minutes]]&lt;=150,"Low Usage", IF(tbl_Customers[[#This Row],[total_day_minutes]]&lt;=200,"Medium Usage", IF(tbl_Customers[[#This Row],[total_day_minutes]]&lt;=250,"High Usage","Very High Usage")))</f>
        <v>Medium Usage</v>
      </c>
      <c r="AE3848" s="30" t="str">
        <f>IF(tbl_Customers[[#This Row],[total_intl_calls]]&lt;=5,"Low Calls", IF(tbl_Customers[[#This Row],[total_intl_calls]]&lt;=10, "Medium Calls", "High Calls"))</f>
        <v>Low Calls</v>
      </c>
    </row>
    <row r="3849" spans="1:31"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c r="W3849" t="str">
        <f>IF(tbl_Customers[[#This Row],[number_customer_service_calls]] &lt;= 1, "0-1 Calls", IF(tbl_Customers[[#This Row],[number_customer_service_calls]] &lt;= 3, "2-3 Calls", IF(tbl_Customers[[#This Row],[number_customer_service_calls]] &lt;=5, "4-5 Calls", "6+ Calls")))</f>
        <v>6+ Calls</v>
      </c>
      <c r="X3849" t="str">
        <f>IF(tbl_Customers[[#This Row],[account_length]] &lt;= 50, "0-50", IF(tbl_Customers[[#This Row],[account_length]] &lt;=100, "51-100", IF(tbl_Customers[[#This Row],[account_length]] &lt;= 150, "101-150", "151+")))</f>
        <v>51-100</v>
      </c>
      <c r="Y3849" s="30" t="str">
        <f>IF(tbl_Customers[[#This Row],[total_intl_charge]] &lt;= 3, "Low Charges", "High Charges")</f>
        <v>High Charges</v>
      </c>
      <c r="Z3849" s="30" t="str">
        <f>IF(tbl_Customers[[#This Row],[total_eve_calls]]&lt;=80,"Low Calls",
IF(tbl_Customers[[#This Row],[total_eve_calls]]&lt;=120,"Medium Calls","High Calls"))</f>
        <v>Medium Calls</v>
      </c>
      <c r="AA3849" s="30" t="str">
        <f>IF(tbl_Customers[[#This Row],[total_eve_charge]]&lt;=15,"Low Charges",
IF(tbl_Customers[[#This Row],[total_eve_charge]]&lt;=20,"Medium Charges","High Charges"))</f>
        <v>Low Charges</v>
      </c>
      <c r="AB38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49" s="30" t="str">
        <f>IF(tbl_Customers[[#This Row],[number_vmail_messages]] = 0, "No Usage", IF(tbl_Customers[[#This Row],[number_vmail_messages]] &lt;= 20, "Low Usage", IF(tbl_Customers[[#This Row],[number_vmail_messages]] &lt;= 40, "Medium Usgae", "High Usage")))</f>
        <v>Medium Usgae</v>
      </c>
      <c r="AD3849" s="30" t="str">
        <f>IF(tbl_Customers[[#This Row],[total_day_minutes]]&lt;=150,"Low Usage", IF(tbl_Customers[[#This Row],[total_day_minutes]]&lt;=200,"Medium Usage", IF(tbl_Customers[[#This Row],[total_day_minutes]]&lt;=250,"High Usage","Very High Usage")))</f>
        <v>Low Usage</v>
      </c>
      <c r="AE3849" s="30" t="str">
        <f>IF(tbl_Customers[[#This Row],[total_intl_calls]]&lt;=5,"Low Calls", IF(tbl_Customers[[#This Row],[total_intl_calls]]&lt;=10, "Medium Calls", "High Calls"))</f>
        <v>Low Calls</v>
      </c>
    </row>
    <row r="3850" spans="1:31"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c r="W3850" t="str">
        <f>IF(tbl_Customers[[#This Row],[number_customer_service_calls]] &lt;= 1, "0-1 Calls", IF(tbl_Customers[[#This Row],[number_customer_service_calls]] &lt;= 3, "2-3 Calls", IF(tbl_Customers[[#This Row],[number_customer_service_calls]] &lt;=5, "4-5 Calls", "6+ Calls")))</f>
        <v>4-5 Calls</v>
      </c>
      <c r="X3850" t="str">
        <f>IF(tbl_Customers[[#This Row],[account_length]] &lt;= 50, "0-50", IF(tbl_Customers[[#This Row],[account_length]] &lt;=100, "51-100", IF(tbl_Customers[[#This Row],[account_length]] &lt;= 150, "101-150", "151+")))</f>
        <v>101-150</v>
      </c>
      <c r="Y3850" s="30" t="str">
        <f>IF(tbl_Customers[[#This Row],[total_intl_charge]] &lt;= 3, "Low Charges", "High Charges")</f>
        <v>Low Charges</v>
      </c>
      <c r="Z3850" s="30" t="str">
        <f>IF(tbl_Customers[[#This Row],[total_eve_calls]]&lt;=80,"Low Calls",
IF(tbl_Customers[[#This Row],[total_eve_calls]]&lt;=120,"Medium Calls","High Calls"))</f>
        <v>High Calls</v>
      </c>
      <c r="AA3850" s="30" t="str">
        <f>IF(tbl_Customers[[#This Row],[total_eve_charge]]&lt;=15,"Low Charges",
IF(tbl_Customers[[#This Row],[total_eve_charge]]&lt;=20,"Medium Charges","High Charges"))</f>
        <v>Medium Charges</v>
      </c>
      <c r="AB38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0" s="30" t="str">
        <f>IF(tbl_Customers[[#This Row],[number_vmail_messages]] = 0, "No Usage", IF(tbl_Customers[[#This Row],[number_vmail_messages]] &lt;= 20, "Low Usage", IF(tbl_Customers[[#This Row],[number_vmail_messages]] &lt;= 40, "Medium Usgae", "High Usage")))</f>
        <v>No Usage</v>
      </c>
      <c r="AD3850" s="30" t="str">
        <f>IF(tbl_Customers[[#This Row],[total_day_minutes]]&lt;=150,"Low Usage", IF(tbl_Customers[[#This Row],[total_day_minutes]]&lt;=200,"Medium Usage", IF(tbl_Customers[[#This Row],[total_day_minutes]]&lt;=250,"High Usage","Very High Usage")))</f>
        <v>High Usage</v>
      </c>
      <c r="AE3850" s="30" t="str">
        <f>IF(tbl_Customers[[#This Row],[total_intl_calls]]&lt;=5,"Low Calls", IF(tbl_Customers[[#This Row],[total_intl_calls]]&lt;=10, "Medium Calls", "High Calls"))</f>
        <v>Low Calls</v>
      </c>
    </row>
    <row r="3851" spans="1:31"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c r="W3851" t="str">
        <f>IF(tbl_Customers[[#This Row],[number_customer_service_calls]] &lt;= 1, "0-1 Calls", IF(tbl_Customers[[#This Row],[number_customer_service_calls]] &lt;= 3, "2-3 Calls", IF(tbl_Customers[[#This Row],[number_customer_service_calls]] &lt;=5, "4-5 Calls", "6+ Calls")))</f>
        <v>0-1 Calls</v>
      </c>
      <c r="X3851" t="str">
        <f>IF(tbl_Customers[[#This Row],[account_length]] &lt;= 50, "0-50", IF(tbl_Customers[[#This Row],[account_length]] &lt;=100, "51-100", IF(tbl_Customers[[#This Row],[account_length]] &lt;= 150, "101-150", "151+")))</f>
        <v>151+</v>
      </c>
      <c r="Y3851" s="30" t="str">
        <f>IF(tbl_Customers[[#This Row],[total_intl_charge]] &lt;= 3, "Low Charges", "High Charges")</f>
        <v>High Charges</v>
      </c>
      <c r="Z3851" s="30" t="str">
        <f>IF(tbl_Customers[[#This Row],[total_eve_calls]]&lt;=80,"Low Calls",
IF(tbl_Customers[[#This Row],[total_eve_calls]]&lt;=120,"Medium Calls","High Calls"))</f>
        <v>Low Calls</v>
      </c>
      <c r="AA3851" s="30" t="str">
        <f>IF(tbl_Customers[[#This Row],[total_eve_charge]]&lt;=15,"Low Charges",
IF(tbl_Customers[[#This Row],[total_eve_charge]]&lt;=20,"Medium Charges","High Charges"))</f>
        <v>Low Charges</v>
      </c>
      <c r="AB38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1" s="30" t="str">
        <f>IF(tbl_Customers[[#This Row],[number_vmail_messages]] = 0, "No Usage", IF(tbl_Customers[[#This Row],[number_vmail_messages]] &lt;= 20, "Low Usage", IF(tbl_Customers[[#This Row],[number_vmail_messages]] &lt;= 40, "Medium Usgae", "High Usage")))</f>
        <v>No Usage</v>
      </c>
      <c r="AD3851" s="30" t="str">
        <f>IF(tbl_Customers[[#This Row],[total_day_minutes]]&lt;=150,"Low Usage", IF(tbl_Customers[[#This Row],[total_day_minutes]]&lt;=200,"Medium Usage", IF(tbl_Customers[[#This Row],[total_day_minutes]]&lt;=250,"High Usage","Very High Usage")))</f>
        <v>Medium Usage</v>
      </c>
      <c r="AE3851" s="30" t="str">
        <f>IF(tbl_Customers[[#This Row],[total_intl_calls]]&lt;=5,"Low Calls", IF(tbl_Customers[[#This Row],[total_intl_calls]]&lt;=10, "Medium Calls", "High Calls"))</f>
        <v>Medium Calls</v>
      </c>
    </row>
    <row r="3852" spans="1:31"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c r="W3852" t="str">
        <f>IF(tbl_Customers[[#This Row],[number_customer_service_calls]] &lt;= 1, "0-1 Calls", IF(tbl_Customers[[#This Row],[number_customer_service_calls]] &lt;= 3, "2-3 Calls", IF(tbl_Customers[[#This Row],[number_customer_service_calls]] &lt;=5, "4-5 Calls", "6+ Calls")))</f>
        <v>2-3 Calls</v>
      </c>
      <c r="X3852" t="str">
        <f>IF(tbl_Customers[[#This Row],[account_length]] &lt;= 50, "0-50", IF(tbl_Customers[[#This Row],[account_length]] &lt;=100, "51-100", IF(tbl_Customers[[#This Row],[account_length]] &lt;= 150, "101-150", "151+")))</f>
        <v>0-50</v>
      </c>
      <c r="Y3852" s="30" t="str">
        <f>IF(tbl_Customers[[#This Row],[total_intl_charge]] &lt;= 3, "Low Charges", "High Charges")</f>
        <v>Low Charges</v>
      </c>
      <c r="Z3852" s="30" t="str">
        <f>IF(tbl_Customers[[#This Row],[total_eve_calls]]&lt;=80,"Low Calls",
IF(tbl_Customers[[#This Row],[total_eve_calls]]&lt;=120,"Medium Calls","High Calls"))</f>
        <v>Medium Calls</v>
      </c>
      <c r="AA3852" s="30" t="str">
        <f>IF(tbl_Customers[[#This Row],[total_eve_charge]]&lt;=15,"Low Charges",
IF(tbl_Customers[[#This Row],[total_eve_charge]]&lt;=20,"Medium Charges","High Charges"))</f>
        <v>Medium Charges</v>
      </c>
      <c r="AB38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52" s="30" t="str">
        <f>IF(tbl_Customers[[#This Row],[number_vmail_messages]] = 0, "No Usage", IF(tbl_Customers[[#This Row],[number_vmail_messages]] &lt;= 20, "Low Usage", IF(tbl_Customers[[#This Row],[number_vmail_messages]] &lt;= 40, "Medium Usgae", "High Usage")))</f>
        <v>No Usage</v>
      </c>
      <c r="AD3852" s="30" t="str">
        <f>IF(tbl_Customers[[#This Row],[total_day_minutes]]&lt;=150,"Low Usage", IF(tbl_Customers[[#This Row],[total_day_minutes]]&lt;=200,"Medium Usage", IF(tbl_Customers[[#This Row],[total_day_minutes]]&lt;=250,"High Usage","Very High Usage")))</f>
        <v>Medium Usage</v>
      </c>
      <c r="AE3852" s="30" t="str">
        <f>IF(tbl_Customers[[#This Row],[total_intl_calls]]&lt;=5,"Low Calls", IF(tbl_Customers[[#This Row],[total_intl_calls]]&lt;=10, "Medium Calls", "High Calls"))</f>
        <v>Low Calls</v>
      </c>
    </row>
    <row r="3853" spans="1:31"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c r="W3853" t="str">
        <f>IF(tbl_Customers[[#This Row],[number_customer_service_calls]] &lt;= 1, "0-1 Calls", IF(tbl_Customers[[#This Row],[number_customer_service_calls]] &lt;= 3, "2-3 Calls", IF(tbl_Customers[[#This Row],[number_customer_service_calls]] &lt;=5, "4-5 Calls", "6+ Calls")))</f>
        <v>0-1 Calls</v>
      </c>
      <c r="X3853" t="str">
        <f>IF(tbl_Customers[[#This Row],[account_length]] &lt;= 50, "0-50", IF(tbl_Customers[[#This Row],[account_length]] &lt;=100, "51-100", IF(tbl_Customers[[#This Row],[account_length]] &lt;= 150, "101-150", "151+")))</f>
        <v>0-50</v>
      </c>
      <c r="Y3853" s="30" t="str">
        <f>IF(tbl_Customers[[#This Row],[total_intl_charge]] &lt;= 3, "Low Charges", "High Charges")</f>
        <v>Low Charges</v>
      </c>
      <c r="Z3853" s="30" t="str">
        <f>IF(tbl_Customers[[#This Row],[total_eve_calls]]&lt;=80,"Low Calls",
IF(tbl_Customers[[#This Row],[total_eve_calls]]&lt;=120,"Medium Calls","High Calls"))</f>
        <v>Medium Calls</v>
      </c>
      <c r="AA3853" s="30" t="str">
        <f>IF(tbl_Customers[[#This Row],[total_eve_charge]]&lt;=15,"Low Charges",
IF(tbl_Customers[[#This Row],[total_eve_charge]]&lt;=20,"Medium Charges","High Charges"))</f>
        <v>Medium Charges</v>
      </c>
      <c r="AB38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3" s="30" t="str">
        <f>IF(tbl_Customers[[#This Row],[number_vmail_messages]] = 0, "No Usage", IF(tbl_Customers[[#This Row],[number_vmail_messages]] &lt;= 20, "Low Usage", IF(tbl_Customers[[#This Row],[number_vmail_messages]] &lt;= 40, "Medium Usgae", "High Usage")))</f>
        <v>No Usage</v>
      </c>
      <c r="AD3853" s="30" t="str">
        <f>IF(tbl_Customers[[#This Row],[total_day_minutes]]&lt;=150,"Low Usage", IF(tbl_Customers[[#This Row],[total_day_minutes]]&lt;=200,"Medium Usage", IF(tbl_Customers[[#This Row],[total_day_minutes]]&lt;=250,"High Usage","Very High Usage")))</f>
        <v>Medium Usage</v>
      </c>
      <c r="AE3853" s="30" t="str">
        <f>IF(tbl_Customers[[#This Row],[total_intl_calls]]&lt;=5,"Low Calls", IF(tbl_Customers[[#This Row],[total_intl_calls]]&lt;=10, "Medium Calls", "High Calls"))</f>
        <v>Low Calls</v>
      </c>
    </row>
    <row r="3854" spans="1:31"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c r="W3854" t="str">
        <f>IF(tbl_Customers[[#This Row],[number_customer_service_calls]] &lt;= 1, "0-1 Calls", IF(tbl_Customers[[#This Row],[number_customer_service_calls]] &lt;= 3, "2-3 Calls", IF(tbl_Customers[[#This Row],[number_customer_service_calls]] &lt;=5, "4-5 Calls", "6+ Calls")))</f>
        <v>2-3 Calls</v>
      </c>
      <c r="X3854" t="str">
        <f>IF(tbl_Customers[[#This Row],[account_length]] &lt;= 50, "0-50", IF(tbl_Customers[[#This Row],[account_length]] &lt;=100, "51-100", IF(tbl_Customers[[#This Row],[account_length]] &lt;= 150, "101-150", "151+")))</f>
        <v>101-150</v>
      </c>
      <c r="Y3854" s="30" t="str">
        <f>IF(tbl_Customers[[#This Row],[total_intl_charge]] &lt;= 3, "Low Charges", "High Charges")</f>
        <v>Low Charges</v>
      </c>
      <c r="Z3854" s="30" t="str">
        <f>IF(tbl_Customers[[#This Row],[total_eve_calls]]&lt;=80,"Low Calls",
IF(tbl_Customers[[#This Row],[total_eve_calls]]&lt;=120,"Medium Calls","High Calls"))</f>
        <v>Medium Calls</v>
      </c>
      <c r="AA3854" s="30" t="str">
        <f>IF(tbl_Customers[[#This Row],[total_eve_charge]]&lt;=15,"Low Charges",
IF(tbl_Customers[[#This Row],[total_eve_charge]]&lt;=20,"Medium Charges","High Charges"))</f>
        <v>Medium Charges</v>
      </c>
      <c r="AB38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4" s="30" t="str">
        <f>IF(tbl_Customers[[#This Row],[number_vmail_messages]] = 0, "No Usage", IF(tbl_Customers[[#This Row],[number_vmail_messages]] &lt;= 20, "Low Usage", IF(tbl_Customers[[#This Row],[number_vmail_messages]] &lt;= 40, "Medium Usgae", "High Usage")))</f>
        <v>No Usage</v>
      </c>
      <c r="AD3854" s="30" t="str">
        <f>IF(tbl_Customers[[#This Row],[total_day_minutes]]&lt;=150,"Low Usage", IF(tbl_Customers[[#This Row],[total_day_minutes]]&lt;=200,"Medium Usage", IF(tbl_Customers[[#This Row],[total_day_minutes]]&lt;=250,"High Usage","Very High Usage")))</f>
        <v>Low Usage</v>
      </c>
      <c r="AE3854" s="30" t="str">
        <f>IF(tbl_Customers[[#This Row],[total_intl_calls]]&lt;=5,"Low Calls", IF(tbl_Customers[[#This Row],[total_intl_calls]]&lt;=10, "Medium Calls", "High Calls"))</f>
        <v>Low Calls</v>
      </c>
    </row>
    <row r="3855" spans="1:31"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c r="W3855" t="str">
        <f>IF(tbl_Customers[[#This Row],[number_customer_service_calls]] &lt;= 1, "0-1 Calls", IF(tbl_Customers[[#This Row],[number_customer_service_calls]] &lt;= 3, "2-3 Calls", IF(tbl_Customers[[#This Row],[number_customer_service_calls]] &lt;=5, "4-5 Calls", "6+ Calls")))</f>
        <v>0-1 Calls</v>
      </c>
      <c r="X3855" t="str">
        <f>IF(tbl_Customers[[#This Row],[account_length]] &lt;= 50, "0-50", IF(tbl_Customers[[#This Row],[account_length]] &lt;=100, "51-100", IF(tbl_Customers[[#This Row],[account_length]] &lt;= 150, "101-150", "151+")))</f>
        <v>101-150</v>
      </c>
      <c r="Y3855" s="30" t="str">
        <f>IF(tbl_Customers[[#This Row],[total_intl_charge]] &lt;= 3, "Low Charges", "High Charges")</f>
        <v>Low Charges</v>
      </c>
      <c r="Z3855" s="30" t="str">
        <f>IF(tbl_Customers[[#This Row],[total_eve_calls]]&lt;=80,"Low Calls",
IF(tbl_Customers[[#This Row],[total_eve_calls]]&lt;=120,"Medium Calls","High Calls"))</f>
        <v>Medium Calls</v>
      </c>
      <c r="AA3855" s="30" t="str">
        <f>IF(tbl_Customers[[#This Row],[total_eve_charge]]&lt;=15,"Low Charges",
IF(tbl_Customers[[#This Row],[total_eve_charge]]&lt;=20,"Medium Charges","High Charges"))</f>
        <v>Medium Charges</v>
      </c>
      <c r="AB38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5" s="30" t="str">
        <f>IF(tbl_Customers[[#This Row],[number_vmail_messages]] = 0, "No Usage", IF(tbl_Customers[[#This Row],[number_vmail_messages]] &lt;= 20, "Low Usage", IF(tbl_Customers[[#This Row],[number_vmail_messages]] &lt;= 40, "Medium Usgae", "High Usage")))</f>
        <v>No Usage</v>
      </c>
      <c r="AD3855" s="30" t="str">
        <f>IF(tbl_Customers[[#This Row],[total_day_minutes]]&lt;=150,"Low Usage", IF(tbl_Customers[[#This Row],[total_day_minutes]]&lt;=200,"Medium Usage", IF(tbl_Customers[[#This Row],[total_day_minutes]]&lt;=250,"High Usage","Very High Usage")))</f>
        <v>Low Usage</v>
      </c>
      <c r="AE3855" s="30" t="str">
        <f>IF(tbl_Customers[[#This Row],[total_intl_calls]]&lt;=5,"Low Calls", IF(tbl_Customers[[#This Row],[total_intl_calls]]&lt;=10, "Medium Calls", "High Calls"))</f>
        <v>Low Calls</v>
      </c>
    </row>
    <row r="3856" spans="1:31"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c r="W3856" t="str">
        <f>IF(tbl_Customers[[#This Row],[number_customer_service_calls]] &lt;= 1, "0-1 Calls", IF(tbl_Customers[[#This Row],[number_customer_service_calls]] &lt;= 3, "2-3 Calls", IF(tbl_Customers[[#This Row],[number_customer_service_calls]] &lt;=5, "4-5 Calls", "6+ Calls")))</f>
        <v>2-3 Calls</v>
      </c>
      <c r="X3856" t="str">
        <f>IF(tbl_Customers[[#This Row],[account_length]] &lt;= 50, "0-50", IF(tbl_Customers[[#This Row],[account_length]] &lt;=100, "51-100", IF(tbl_Customers[[#This Row],[account_length]] &lt;= 150, "101-150", "151+")))</f>
        <v>0-50</v>
      </c>
      <c r="Y3856" s="30" t="str">
        <f>IF(tbl_Customers[[#This Row],[total_intl_charge]] &lt;= 3, "Low Charges", "High Charges")</f>
        <v>High Charges</v>
      </c>
      <c r="Z3856" s="30" t="str">
        <f>IF(tbl_Customers[[#This Row],[total_eve_calls]]&lt;=80,"Low Calls",
IF(tbl_Customers[[#This Row],[total_eve_calls]]&lt;=120,"Medium Calls","High Calls"))</f>
        <v>Medium Calls</v>
      </c>
      <c r="AA3856" s="30" t="str">
        <f>IF(tbl_Customers[[#This Row],[total_eve_charge]]&lt;=15,"Low Charges",
IF(tbl_Customers[[#This Row],[total_eve_charge]]&lt;=20,"Medium Charges","High Charges"))</f>
        <v>High Charges</v>
      </c>
      <c r="AB38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6" s="30" t="str">
        <f>IF(tbl_Customers[[#This Row],[number_vmail_messages]] = 0, "No Usage", IF(tbl_Customers[[#This Row],[number_vmail_messages]] &lt;= 20, "Low Usage", IF(tbl_Customers[[#This Row],[number_vmail_messages]] &lt;= 40, "Medium Usgae", "High Usage")))</f>
        <v>No Usage</v>
      </c>
      <c r="AD3856" s="30" t="str">
        <f>IF(tbl_Customers[[#This Row],[total_day_minutes]]&lt;=150,"Low Usage", IF(tbl_Customers[[#This Row],[total_day_minutes]]&lt;=200,"Medium Usage", IF(tbl_Customers[[#This Row],[total_day_minutes]]&lt;=250,"High Usage","Very High Usage")))</f>
        <v>Medium Usage</v>
      </c>
      <c r="AE3856" s="30" t="str">
        <f>IF(tbl_Customers[[#This Row],[total_intl_calls]]&lt;=5,"Low Calls", IF(tbl_Customers[[#This Row],[total_intl_calls]]&lt;=10, "Medium Calls", "High Calls"))</f>
        <v>Low Calls</v>
      </c>
    </row>
    <row r="3857" spans="1:31"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c r="W3857" t="str">
        <f>IF(tbl_Customers[[#This Row],[number_customer_service_calls]] &lt;= 1, "0-1 Calls", IF(tbl_Customers[[#This Row],[number_customer_service_calls]] &lt;= 3, "2-3 Calls", IF(tbl_Customers[[#This Row],[number_customer_service_calls]] &lt;=5, "4-5 Calls", "6+ Calls")))</f>
        <v>2-3 Calls</v>
      </c>
      <c r="X3857" t="str">
        <f>IF(tbl_Customers[[#This Row],[account_length]] &lt;= 50, "0-50", IF(tbl_Customers[[#This Row],[account_length]] &lt;=100, "51-100", IF(tbl_Customers[[#This Row],[account_length]] &lt;= 150, "101-150", "151+")))</f>
        <v>51-100</v>
      </c>
      <c r="Y3857" s="30" t="str">
        <f>IF(tbl_Customers[[#This Row],[total_intl_charge]] &lt;= 3, "Low Charges", "High Charges")</f>
        <v>Low Charges</v>
      </c>
      <c r="Z3857" s="30" t="str">
        <f>IF(tbl_Customers[[#This Row],[total_eve_calls]]&lt;=80,"Low Calls",
IF(tbl_Customers[[#This Row],[total_eve_calls]]&lt;=120,"Medium Calls","High Calls"))</f>
        <v>Medium Calls</v>
      </c>
      <c r="AA3857" s="30" t="str">
        <f>IF(tbl_Customers[[#This Row],[total_eve_charge]]&lt;=15,"Low Charges",
IF(tbl_Customers[[#This Row],[total_eve_charge]]&lt;=20,"Medium Charges","High Charges"))</f>
        <v>Low Charges</v>
      </c>
      <c r="AB38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57" s="30" t="str">
        <f>IF(tbl_Customers[[#This Row],[number_vmail_messages]] = 0, "No Usage", IF(tbl_Customers[[#This Row],[number_vmail_messages]] &lt;= 20, "Low Usage", IF(tbl_Customers[[#This Row],[number_vmail_messages]] &lt;= 40, "Medium Usgae", "High Usage")))</f>
        <v>No Usage</v>
      </c>
      <c r="AD3857" s="30" t="str">
        <f>IF(tbl_Customers[[#This Row],[total_day_minutes]]&lt;=150,"Low Usage", IF(tbl_Customers[[#This Row],[total_day_minutes]]&lt;=200,"Medium Usage", IF(tbl_Customers[[#This Row],[total_day_minutes]]&lt;=250,"High Usage","Very High Usage")))</f>
        <v>Medium Usage</v>
      </c>
      <c r="AE3857" s="30" t="str">
        <f>IF(tbl_Customers[[#This Row],[total_intl_calls]]&lt;=5,"Low Calls", IF(tbl_Customers[[#This Row],[total_intl_calls]]&lt;=10, "Medium Calls", "High Calls"))</f>
        <v>Low Calls</v>
      </c>
    </row>
    <row r="3858" spans="1:31"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c r="W3858" t="str">
        <f>IF(tbl_Customers[[#This Row],[number_customer_service_calls]] &lt;= 1, "0-1 Calls", IF(tbl_Customers[[#This Row],[number_customer_service_calls]] &lt;= 3, "2-3 Calls", IF(tbl_Customers[[#This Row],[number_customer_service_calls]] &lt;=5, "4-5 Calls", "6+ Calls")))</f>
        <v>2-3 Calls</v>
      </c>
      <c r="X3858" t="str">
        <f>IF(tbl_Customers[[#This Row],[account_length]] &lt;= 50, "0-50", IF(tbl_Customers[[#This Row],[account_length]] &lt;=100, "51-100", IF(tbl_Customers[[#This Row],[account_length]] &lt;= 150, "101-150", "151+")))</f>
        <v>101-150</v>
      </c>
      <c r="Y3858" s="30" t="str">
        <f>IF(tbl_Customers[[#This Row],[total_intl_charge]] &lt;= 3, "Low Charges", "High Charges")</f>
        <v>High Charges</v>
      </c>
      <c r="Z3858" s="30" t="str">
        <f>IF(tbl_Customers[[#This Row],[total_eve_calls]]&lt;=80,"Low Calls",
IF(tbl_Customers[[#This Row],[total_eve_calls]]&lt;=120,"Medium Calls","High Calls"))</f>
        <v>High Calls</v>
      </c>
      <c r="AA3858" s="30" t="str">
        <f>IF(tbl_Customers[[#This Row],[total_eve_charge]]&lt;=15,"Low Charges",
IF(tbl_Customers[[#This Row],[total_eve_charge]]&lt;=20,"Medium Charges","High Charges"))</f>
        <v>High Charges</v>
      </c>
      <c r="AB38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58" s="30" t="str">
        <f>IF(tbl_Customers[[#This Row],[number_vmail_messages]] = 0, "No Usage", IF(tbl_Customers[[#This Row],[number_vmail_messages]] &lt;= 20, "Low Usage", IF(tbl_Customers[[#This Row],[number_vmail_messages]] &lt;= 40, "Medium Usgae", "High Usage")))</f>
        <v>No Usage</v>
      </c>
      <c r="AD3858" s="30" t="str">
        <f>IF(tbl_Customers[[#This Row],[total_day_minutes]]&lt;=150,"Low Usage", IF(tbl_Customers[[#This Row],[total_day_minutes]]&lt;=200,"Medium Usage", IF(tbl_Customers[[#This Row],[total_day_minutes]]&lt;=250,"High Usage","Very High Usage")))</f>
        <v>High Usage</v>
      </c>
      <c r="AE3858" s="30" t="str">
        <f>IF(tbl_Customers[[#This Row],[total_intl_calls]]&lt;=5,"Low Calls", IF(tbl_Customers[[#This Row],[total_intl_calls]]&lt;=10, "Medium Calls", "High Calls"))</f>
        <v>Low Calls</v>
      </c>
    </row>
    <row r="3859" spans="1:31"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c r="W3859" t="str">
        <f>IF(tbl_Customers[[#This Row],[number_customer_service_calls]] &lt;= 1, "0-1 Calls", IF(tbl_Customers[[#This Row],[number_customer_service_calls]] &lt;= 3, "2-3 Calls", IF(tbl_Customers[[#This Row],[number_customer_service_calls]] &lt;=5, "4-5 Calls", "6+ Calls")))</f>
        <v>2-3 Calls</v>
      </c>
      <c r="X3859" t="str">
        <f>IF(tbl_Customers[[#This Row],[account_length]] &lt;= 50, "0-50", IF(tbl_Customers[[#This Row],[account_length]] &lt;=100, "51-100", IF(tbl_Customers[[#This Row],[account_length]] &lt;= 150, "101-150", "151+")))</f>
        <v>101-150</v>
      </c>
      <c r="Y3859" s="30" t="str">
        <f>IF(tbl_Customers[[#This Row],[total_intl_charge]] &lt;= 3, "Low Charges", "High Charges")</f>
        <v>High Charges</v>
      </c>
      <c r="Z3859" s="30" t="str">
        <f>IF(tbl_Customers[[#This Row],[total_eve_calls]]&lt;=80,"Low Calls",
IF(tbl_Customers[[#This Row],[total_eve_calls]]&lt;=120,"Medium Calls","High Calls"))</f>
        <v>Medium Calls</v>
      </c>
      <c r="AA3859" s="30" t="str">
        <f>IF(tbl_Customers[[#This Row],[total_eve_charge]]&lt;=15,"Low Charges",
IF(tbl_Customers[[#This Row],[total_eve_charge]]&lt;=20,"Medium Charges","High Charges"))</f>
        <v>Low Charges</v>
      </c>
      <c r="AB38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59" s="30" t="str">
        <f>IF(tbl_Customers[[#This Row],[number_vmail_messages]] = 0, "No Usage", IF(tbl_Customers[[#This Row],[number_vmail_messages]] &lt;= 20, "Low Usage", IF(tbl_Customers[[#This Row],[number_vmail_messages]] &lt;= 40, "Medium Usgae", "High Usage")))</f>
        <v>No Usage</v>
      </c>
      <c r="AD3859" s="30" t="str">
        <f>IF(tbl_Customers[[#This Row],[total_day_minutes]]&lt;=150,"Low Usage", IF(tbl_Customers[[#This Row],[total_day_minutes]]&lt;=200,"Medium Usage", IF(tbl_Customers[[#This Row],[total_day_minutes]]&lt;=250,"High Usage","Very High Usage")))</f>
        <v>Very High Usage</v>
      </c>
      <c r="AE3859" s="30" t="str">
        <f>IF(tbl_Customers[[#This Row],[total_intl_calls]]&lt;=5,"Low Calls", IF(tbl_Customers[[#This Row],[total_intl_calls]]&lt;=10, "Medium Calls", "High Calls"))</f>
        <v>Low Calls</v>
      </c>
    </row>
    <row r="3860" spans="1:31"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c r="W3860" t="str">
        <f>IF(tbl_Customers[[#This Row],[number_customer_service_calls]] &lt;= 1, "0-1 Calls", IF(tbl_Customers[[#This Row],[number_customer_service_calls]] &lt;= 3, "2-3 Calls", IF(tbl_Customers[[#This Row],[number_customer_service_calls]] &lt;=5, "4-5 Calls", "6+ Calls")))</f>
        <v>0-1 Calls</v>
      </c>
      <c r="X3860" t="str">
        <f>IF(tbl_Customers[[#This Row],[account_length]] &lt;= 50, "0-50", IF(tbl_Customers[[#This Row],[account_length]] &lt;=100, "51-100", IF(tbl_Customers[[#This Row],[account_length]] &lt;= 150, "101-150", "151+")))</f>
        <v>0-50</v>
      </c>
      <c r="Y3860" s="30" t="str">
        <f>IF(tbl_Customers[[#This Row],[total_intl_charge]] &lt;= 3, "Low Charges", "High Charges")</f>
        <v>Low Charges</v>
      </c>
      <c r="Z3860" s="30" t="str">
        <f>IF(tbl_Customers[[#This Row],[total_eve_calls]]&lt;=80,"Low Calls",
IF(tbl_Customers[[#This Row],[total_eve_calls]]&lt;=120,"Medium Calls","High Calls"))</f>
        <v>Low Calls</v>
      </c>
      <c r="AA3860" s="30" t="str">
        <f>IF(tbl_Customers[[#This Row],[total_eve_charge]]&lt;=15,"Low Charges",
IF(tbl_Customers[[#This Row],[total_eve_charge]]&lt;=20,"Medium Charges","High Charges"))</f>
        <v>Low Charges</v>
      </c>
      <c r="AB38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0" s="30" t="str">
        <f>IF(tbl_Customers[[#This Row],[number_vmail_messages]] = 0, "No Usage", IF(tbl_Customers[[#This Row],[number_vmail_messages]] &lt;= 20, "Low Usage", IF(tbl_Customers[[#This Row],[number_vmail_messages]] &lt;= 40, "Medium Usgae", "High Usage")))</f>
        <v>Medium Usgae</v>
      </c>
      <c r="AD3860" s="30" t="str">
        <f>IF(tbl_Customers[[#This Row],[total_day_minutes]]&lt;=150,"Low Usage", IF(tbl_Customers[[#This Row],[total_day_minutes]]&lt;=200,"Medium Usage", IF(tbl_Customers[[#This Row],[total_day_minutes]]&lt;=250,"High Usage","Very High Usage")))</f>
        <v>Low Usage</v>
      </c>
      <c r="AE3860" s="30" t="str">
        <f>IF(tbl_Customers[[#This Row],[total_intl_calls]]&lt;=5,"Low Calls", IF(tbl_Customers[[#This Row],[total_intl_calls]]&lt;=10, "Medium Calls", "High Calls"))</f>
        <v>Low Calls</v>
      </c>
    </row>
    <row r="3861" spans="1:31"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c r="W3861" t="str">
        <f>IF(tbl_Customers[[#This Row],[number_customer_service_calls]] &lt;= 1, "0-1 Calls", IF(tbl_Customers[[#This Row],[number_customer_service_calls]] &lt;= 3, "2-3 Calls", IF(tbl_Customers[[#This Row],[number_customer_service_calls]] &lt;=5, "4-5 Calls", "6+ Calls")))</f>
        <v>2-3 Calls</v>
      </c>
      <c r="X3861" t="str">
        <f>IF(tbl_Customers[[#This Row],[account_length]] &lt;= 50, "0-50", IF(tbl_Customers[[#This Row],[account_length]] &lt;=100, "51-100", IF(tbl_Customers[[#This Row],[account_length]] &lt;= 150, "101-150", "151+")))</f>
        <v>51-100</v>
      </c>
      <c r="Y3861" s="30" t="str">
        <f>IF(tbl_Customers[[#This Row],[total_intl_charge]] &lt;= 3, "Low Charges", "High Charges")</f>
        <v>Low Charges</v>
      </c>
      <c r="Z3861" s="30" t="str">
        <f>IF(tbl_Customers[[#This Row],[total_eve_calls]]&lt;=80,"Low Calls",
IF(tbl_Customers[[#This Row],[total_eve_calls]]&lt;=120,"Medium Calls","High Calls"))</f>
        <v>Medium Calls</v>
      </c>
      <c r="AA3861" s="30" t="str">
        <f>IF(tbl_Customers[[#This Row],[total_eve_charge]]&lt;=15,"Low Charges",
IF(tbl_Customers[[#This Row],[total_eve_charge]]&lt;=20,"Medium Charges","High Charges"))</f>
        <v>Low Charges</v>
      </c>
      <c r="AB38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61" s="30" t="str">
        <f>IF(tbl_Customers[[#This Row],[number_vmail_messages]] = 0, "No Usage", IF(tbl_Customers[[#This Row],[number_vmail_messages]] &lt;= 20, "Low Usage", IF(tbl_Customers[[#This Row],[number_vmail_messages]] &lt;= 40, "Medium Usgae", "High Usage")))</f>
        <v>No Usage</v>
      </c>
      <c r="AD3861" s="30" t="str">
        <f>IF(tbl_Customers[[#This Row],[total_day_minutes]]&lt;=150,"Low Usage", IF(tbl_Customers[[#This Row],[total_day_minutes]]&lt;=200,"Medium Usage", IF(tbl_Customers[[#This Row],[total_day_minutes]]&lt;=250,"High Usage","Very High Usage")))</f>
        <v>Low Usage</v>
      </c>
      <c r="AE3861" s="30" t="str">
        <f>IF(tbl_Customers[[#This Row],[total_intl_calls]]&lt;=5,"Low Calls", IF(tbl_Customers[[#This Row],[total_intl_calls]]&lt;=10, "Medium Calls", "High Calls"))</f>
        <v>Low Calls</v>
      </c>
    </row>
    <row r="3862" spans="1:31"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c r="W3862" t="str">
        <f>IF(tbl_Customers[[#This Row],[number_customer_service_calls]] &lt;= 1, "0-1 Calls", IF(tbl_Customers[[#This Row],[number_customer_service_calls]] &lt;= 3, "2-3 Calls", IF(tbl_Customers[[#This Row],[number_customer_service_calls]] &lt;=5, "4-5 Calls", "6+ Calls")))</f>
        <v>4-5 Calls</v>
      </c>
      <c r="X3862" t="str">
        <f>IF(tbl_Customers[[#This Row],[account_length]] &lt;= 50, "0-50", IF(tbl_Customers[[#This Row],[account_length]] &lt;=100, "51-100", IF(tbl_Customers[[#This Row],[account_length]] &lt;= 150, "101-150", "151+")))</f>
        <v>51-100</v>
      </c>
      <c r="Y3862" s="30" t="str">
        <f>IF(tbl_Customers[[#This Row],[total_intl_charge]] &lt;= 3, "Low Charges", "High Charges")</f>
        <v>Low Charges</v>
      </c>
      <c r="Z3862" s="30" t="str">
        <f>IF(tbl_Customers[[#This Row],[total_eve_calls]]&lt;=80,"Low Calls",
IF(tbl_Customers[[#This Row],[total_eve_calls]]&lt;=120,"Medium Calls","High Calls"))</f>
        <v>High Calls</v>
      </c>
      <c r="AA3862" s="30" t="str">
        <f>IF(tbl_Customers[[#This Row],[total_eve_charge]]&lt;=15,"Low Charges",
IF(tbl_Customers[[#This Row],[total_eve_charge]]&lt;=20,"Medium Charges","High Charges"))</f>
        <v>High Charges</v>
      </c>
      <c r="AB38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2" s="30" t="str">
        <f>IF(tbl_Customers[[#This Row],[number_vmail_messages]] = 0, "No Usage", IF(tbl_Customers[[#This Row],[number_vmail_messages]] &lt;= 20, "Low Usage", IF(tbl_Customers[[#This Row],[number_vmail_messages]] &lt;= 40, "Medium Usgae", "High Usage")))</f>
        <v>No Usage</v>
      </c>
      <c r="AD3862" s="30" t="str">
        <f>IF(tbl_Customers[[#This Row],[total_day_minutes]]&lt;=150,"Low Usage", IF(tbl_Customers[[#This Row],[total_day_minutes]]&lt;=200,"Medium Usage", IF(tbl_Customers[[#This Row],[total_day_minutes]]&lt;=250,"High Usage","Very High Usage")))</f>
        <v>High Usage</v>
      </c>
      <c r="AE3862" s="30" t="str">
        <f>IF(tbl_Customers[[#This Row],[total_intl_calls]]&lt;=5,"Low Calls", IF(tbl_Customers[[#This Row],[total_intl_calls]]&lt;=10, "Medium Calls", "High Calls"))</f>
        <v>Low Calls</v>
      </c>
    </row>
    <row r="3863" spans="1:31"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c r="W3863" t="str">
        <f>IF(tbl_Customers[[#This Row],[number_customer_service_calls]] &lt;= 1, "0-1 Calls", IF(tbl_Customers[[#This Row],[number_customer_service_calls]] &lt;= 3, "2-3 Calls", IF(tbl_Customers[[#This Row],[number_customer_service_calls]] &lt;=5, "4-5 Calls", "6+ Calls")))</f>
        <v>2-3 Calls</v>
      </c>
      <c r="X3863" t="str">
        <f>IF(tbl_Customers[[#This Row],[account_length]] &lt;= 50, "0-50", IF(tbl_Customers[[#This Row],[account_length]] &lt;=100, "51-100", IF(tbl_Customers[[#This Row],[account_length]] &lt;= 150, "101-150", "151+")))</f>
        <v>51-100</v>
      </c>
      <c r="Y3863" s="30" t="str">
        <f>IF(tbl_Customers[[#This Row],[total_intl_charge]] &lt;= 3, "Low Charges", "High Charges")</f>
        <v>High Charges</v>
      </c>
      <c r="Z3863" s="30" t="str">
        <f>IF(tbl_Customers[[#This Row],[total_eve_calls]]&lt;=80,"Low Calls",
IF(tbl_Customers[[#This Row],[total_eve_calls]]&lt;=120,"Medium Calls","High Calls"))</f>
        <v>Medium Calls</v>
      </c>
      <c r="AA3863" s="30" t="str">
        <f>IF(tbl_Customers[[#This Row],[total_eve_charge]]&lt;=15,"Low Charges",
IF(tbl_Customers[[#This Row],[total_eve_charge]]&lt;=20,"Medium Charges","High Charges"))</f>
        <v>Medium Charges</v>
      </c>
      <c r="AB38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3" s="30" t="str">
        <f>IF(tbl_Customers[[#This Row],[number_vmail_messages]] = 0, "No Usage", IF(tbl_Customers[[#This Row],[number_vmail_messages]] &lt;= 20, "Low Usage", IF(tbl_Customers[[#This Row],[number_vmail_messages]] &lt;= 40, "Medium Usgae", "High Usage")))</f>
        <v>No Usage</v>
      </c>
      <c r="AD3863" s="30" t="str">
        <f>IF(tbl_Customers[[#This Row],[total_day_minutes]]&lt;=150,"Low Usage", IF(tbl_Customers[[#This Row],[total_day_minutes]]&lt;=200,"Medium Usage", IF(tbl_Customers[[#This Row],[total_day_minutes]]&lt;=250,"High Usage","Very High Usage")))</f>
        <v>Medium Usage</v>
      </c>
      <c r="AE3863" s="30" t="str">
        <f>IF(tbl_Customers[[#This Row],[total_intl_calls]]&lt;=5,"Low Calls", IF(tbl_Customers[[#This Row],[total_intl_calls]]&lt;=10, "Medium Calls", "High Calls"))</f>
        <v>Low Calls</v>
      </c>
    </row>
    <row r="3864" spans="1:31"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c r="W3864" t="str">
        <f>IF(tbl_Customers[[#This Row],[number_customer_service_calls]] &lt;= 1, "0-1 Calls", IF(tbl_Customers[[#This Row],[number_customer_service_calls]] &lt;= 3, "2-3 Calls", IF(tbl_Customers[[#This Row],[number_customer_service_calls]] &lt;=5, "4-5 Calls", "6+ Calls")))</f>
        <v>2-3 Calls</v>
      </c>
      <c r="X3864" t="str">
        <f>IF(tbl_Customers[[#This Row],[account_length]] &lt;= 50, "0-50", IF(tbl_Customers[[#This Row],[account_length]] &lt;=100, "51-100", IF(tbl_Customers[[#This Row],[account_length]] &lt;= 150, "101-150", "151+")))</f>
        <v>0-50</v>
      </c>
      <c r="Y3864" s="30" t="str">
        <f>IF(tbl_Customers[[#This Row],[total_intl_charge]] &lt;= 3, "Low Charges", "High Charges")</f>
        <v>High Charges</v>
      </c>
      <c r="Z3864" s="30" t="str">
        <f>IF(tbl_Customers[[#This Row],[total_eve_calls]]&lt;=80,"Low Calls",
IF(tbl_Customers[[#This Row],[total_eve_calls]]&lt;=120,"Medium Calls","High Calls"))</f>
        <v>Low Calls</v>
      </c>
      <c r="AA3864" s="30" t="str">
        <f>IF(tbl_Customers[[#This Row],[total_eve_charge]]&lt;=15,"Low Charges",
IF(tbl_Customers[[#This Row],[total_eve_charge]]&lt;=20,"Medium Charges","High Charges"))</f>
        <v>Low Charges</v>
      </c>
      <c r="AB38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4" s="30" t="str">
        <f>IF(tbl_Customers[[#This Row],[number_vmail_messages]] = 0, "No Usage", IF(tbl_Customers[[#This Row],[number_vmail_messages]] &lt;= 20, "Low Usage", IF(tbl_Customers[[#This Row],[number_vmail_messages]] &lt;= 40, "Medium Usgae", "High Usage")))</f>
        <v>No Usage</v>
      </c>
      <c r="AD3864" s="30" t="str">
        <f>IF(tbl_Customers[[#This Row],[total_day_minutes]]&lt;=150,"Low Usage", IF(tbl_Customers[[#This Row],[total_day_minutes]]&lt;=200,"Medium Usage", IF(tbl_Customers[[#This Row],[total_day_minutes]]&lt;=250,"High Usage","Very High Usage")))</f>
        <v>Low Usage</v>
      </c>
      <c r="AE3864" s="30" t="str">
        <f>IF(tbl_Customers[[#This Row],[total_intl_calls]]&lt;=5,"Low Calls", IF(tbl_Customers[[#This Row],[total_intl_calls]]&lt;=10, "Medium Calls", "High Calls"))</f>
        <v>Low Calls</v>
      </c>
    </row>
    <row r="3865" spans="1:31"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c r="W3865" t="str">
        <f>IF(tbl_Customers[[#This Row],[number_customer_service_calls]] &lt;= 1, "0-1 Calls", IF(tbl_Customers[[#This Row],[number_customer_service_calls]] &lt;= 3, "2-3 Calls", IF(tbl_Customers[[#This Row],[number_customer_service_calls]] &lt;=5, "4-5 Calls", "6+ Calls")))</f>
        <v>0-1 Calls</v>
      </c>
      <c r="X3865" t="str">
        <f>IF(tbl_Customers[[#This Row],[account_length]] &lt;= 50, "0-50", IF(tbl_Customers[[#This Row],[account_length]] &lt;=100, "51-100", IF(tbl_Customers[[#This Row],[account_length]] &lt;= 150, "101-150", "151+")))</f>
        <v>101-150</v>
      </c>
      <c r="Y3865" s="30" t="str">
        <f>IF(tbl_Customers[[#This Row],[total_intl_charge]] &lt;= 3, "Low Charges", "High Charges")</f>
        <v>Low Charges</v>
      </c>
      <c r="Z3865" s="30" t="str">
        <f>IF(tbl_Customers[[#This Row],[total_eve_calls]]&lt;=80,"Low Calls",
IF(tbl_Customers[[#This Row],[total_eve_calls]]&lt;=120,"Medium Calls","High Calls"))</f>
        <v>Medium Calls</v>
      </c>
      <c r="AA3865" s="30" t="str">
        <f>IF(tbl_Customers[[#This Row],[total_eve_charge]]&lt;=15,"Low Charges",
IF(tbl_Customers[[#This Row],[total_eve_charge]]&lt;=20,"Medium Charges","High Charges"))</f>
        <v>Low Charges</v>
      </c>
      <c r="AB38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65" s="30" t="str">
        <f>IF(tbl_Customers[[#This Row],[number_vmail_messages]] = 0, "No Usage", IF(tbl_Customers[[#This Row],[number_vmail_messages]] &lt;= 20, "Low Usage", IF(tbl_Customers[[#This Row],[number_vmail_messages]] &lt;= 40, "Medium Usgae", "High Usage")))</f>
        <v>Medium Usgae</v>
      </c>
      <c r="AD3865" s="30" t="str">
        <f>IF(tbl_Customers[[#This Row],[total_day_minutes]]&lt;=150,"Low Usage", IF(tbl_Customers[[#This Row],[total_day_minutes]]&lt;=200,"Medium Usage", IF(tbl_Customers[[#This Row],[total_day_minutes]]&lt;=250,"High Usage","Very High Usage")))</f>
        <v>High Usage</v>
      </c>
      <c r="AE3865" s="30" t="str">
        <f>IF(tbl_Customers[[#This Row],[total_intl_calls]]&lt;=5,"Low Calls", IF(tbl_Customers[[#This Row],[total_intl_calls]]&lt;=10, "Medium Calls", "High Calls"))</f>
        <v>Low Calls</v>
      </c>
    </row>
    <row r="3866" spans="1:31"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c r="W3866" t="str">
        <f>IF(tbl_Customers[[#This Row],[number_customer_service_calls]] &lt;= 1, "0-1 Calls", IF(tbl_Customers[[#This Row],[number_customer_service_calls]] &lt;= 3, "2-3 Calls", IF(tbl_Customers[[#This Row],[number_customer_service_calls]] &lt;=5, "4-5 Calls", "6+ Calls")))</f>
        <v>0-1 Calls</v>
      </c>
      <c r="X3866" t="str">
        <f>IF(tbl_Customers[[#This Row],[account_length]] &lt;= 50, "0-50", IF(tbl_Customers[[#This Row],[account_length]] &lt;=100, "51-100", IF(tbl_Customers[[#This Row],[account_length]] &lt;= 150, "101-150", "151+")))</f>
        <v>101-150</v>
      </c>
      <c r="Y3866" s="30" t="str">
        <f>IF(tbl_Customers[[#This Row],[total_intl_charge]] &lt;= 3, "Low Charges", "High Charges")</f>
        <v>High Charges</v>
      </c>
      <c r="Z3866" s="30" t="str">
        <f>IF(tbl_Customers[[#This Row],[total_eve_calls]]&lt;=80,"Low Calls",
IF(tbl_Customers[[#This Row],[total_eve_calls]]&lt;=120,"Medium Calls","High Calls"))</f>
        <v>Medium Calls</v>
      </c>
      <c r="AA3866" s="30" t="str">
        <f>IF(tbl_Customers[[#This Row],[total_eve_charge]]&lt;=15,"Low Charges",
IF(tbl_Customers[[#This Row],[total_eve_charge]]&lt;=20,"Medium Charges","High Charges"))</f>
        <v>Low Charges</v>
      </c>
      <c r="AB38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6" s="30" t="str">
        <f>IF(tbl_Customers[[#This Row],[number_vmail_messages]] = 0, "No Usage", IF(tbl_Customers[[#This Row],[number_vmail_messages]] &lt;= 20, "Low Usage", IF(tbl_Customers[[#This Row],[number_vmail_messages]] &lt;= 40, "Medium Usgae", "High Usage")))</f>
        <v>Medium Usgae</v>
      </c>
      <c r="AD3866" s="30" t="str">
        <f>IF(tbl_Customers[[#This Row],[total_day_minutes]]&lt;=150,"Low Usage", IF(tbl_Customers[[#This Row],[total_day_minutes]]&lt;=200,"Medium Usage", IF(tbl_Customers[[#This Row],[total_day_minutes]]&lt;=250,"High Usage","Very High Usage")))</f>
        <v>High Usage</v>
      </c>
      <c r="AE3866" s="30" t="str">
        <f>IF(tbl_Customers[[#This Row],[total_intl_calls]]&lt;=5,"Low Calls", IF(tbl_Customers[[#This Row],[total_intl_calls]]&lt;=10, "Medium Calls", "High Calls"))</f>
        <v>Low Calls</v>
      </c>
    </row>
    <row r="3867" spans="1:31"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c r="W3867" t="str">
        <f>IF(tbl_Customers[[#This Row],[number_customer_service_calls]] &lt;= 1, "0-1 Calls", IF(tbl_Customers[[#This Row],[number_customer_service_calls]] &lt;= 3, "2-3 Calls", IF(tbl_Customers[[#This Row],[number_customer_service_calls]] &lt;=5, "4-5 Calls", "6+ Calls")))</f>
        <v>0-1 Calls</v>
      </c>
      <c r="X3867" t="str">
        <f>IF(tbl_Customers[[#This Row],[account_length]] &lt;= 50, "0-50", IF(tbl_Customers[[#This Row],[account_length]] &lt;=100, "51-100", IF(tbl_Customers[[#This Row],[account_length]] &lt;= 150, "101-150", "151+")))</f>
        <v>51-100</v>
      </c>
      <c r="Y3867" s="30" t="str">
        <f>IF(tbl_Customers[[#This Row],[total_intl_charge]] &lt;= 3, "Low Charges", "High Charges")</f>
        <v>Low Charges</v>
      </c>
      <c r="Z3867" s="30" t="str">
        <f>IF(tbl_Customers[[#This Row],[total_eve_calls]]&lt;=80,"Low Calls",
IF(tbl_Customers[[#This Row],[total_eve_calls]]&lt;=120,"Medium Calls","High Calls"))</f>
        <v>Medium Calls</v>
      </c>
      <c r="AA3867" s="30" t="str">
        <f>IF(tbl_Customers[[#This Row],[total_eve_charge]]&lt;=15,"Low Charges",
IF(tbl_Customers[[#This Row],[total_eve_charge]]&lt;=20,"Medium Charges","High Charges"))</f>
        <v>Medium Charges</v>
      </c>
      <c r="AB38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7" s="30" t="str">
        <f>IF(tbl_Customers[[#This Row],[number_vmail_messages]] = 0, "No Usage", IF(tbl_Customers[[#This Row],[number_vmail_messages]] &lt;= 20, "Low Usage", IF(tbl_Customers[[#This Row],[number_vmail_messages]] &lt;= 40, "Medium Usgae", "High Usage")))</f>
        <v>No Usage</v>
      </c>
      <c r="AD3867" s="30" t="str">
        <f>IF(tbl_Customers[[#This Row],[total_day_minutes]]&lt;=150,"Low Usage", IF(tbl_Customers[[#This Row],[total_day_minutes]]&lt;=200,"Medium Usage", IF(tbl_Customers[[#This Row],[total_day_minutes]]&lt;=250,"High Usage","Very High Usage")))</f>
        <v>Medium Usage</v>
      </c>
      <c r="AE3867" s="30" t="str">
        <f>IF(tbl_Customers[[#This Row],[total_intl_calls]]&lt;=5,"Low Calls", IF(tbl_Customers[[#This Row],[total_intl_calls]]&lt;=10, "Medium Calls", "High Calls"))</f>
        <v>Low Calls</v>
      </c>
    </row>
    <row r="3868" spans="1:31"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c r="W3868" t="str">
        <f>IF(tbl_Customers[[#This Row],[number_customer_service_calls]] &lt;= 1, "0-1 Calls", IF(tbl_Customers[[#This Row],[number_customer_service_calls]] &lt;= 3, "2-3 Calls", IF(tbl_Customers[[#This Row],[number_customer_service_calls]] &lt;=5, "4-5 Calls", "6+ Calls")))</f>
        <v>0-1 Calls</v>
      </c>
      <c r="X3868" t="str">
        <f>IF(tbl_Customers[[#This Row],[account_length]] &lt;= 50, "0-50", IF(tbl_Customers[[#This Row],[account_length]] &lt;=100, "51-100", IF(tbl_Customers[[#This Row],[account_length]] &lt;= 150, "101-150", "151+")))</f>
        <v>0-50</v>
      </c>
      <c r="Y3868" s="30" t="str">
        <f>IF(tbl_Customers[[#This Row],[total_intl_charge]] &lt;= 3, "Low Charges", "High Charges")</f>
        <v>Low Charges</v>
      </c>
      <c r="Z3868" s="30" t="str">
        <f>IF(tbl_Customers[[#This Row],[total_eve_calls]]&lt;=80,"Low Calls",
IF(tbl_Customers[[#This Row],[total_eve_calls]]&lt;=120,"Medium Calls","High Calls"))</f>
        <v>High Calls</v>
      </c>
      <c r="AA3868" s="30" t="str">
        <f>IF(tbl_Customers[[#This Row],[total_eve_charge]]&lt;=15,"Low Charges",
IF(tbl_Customers[[#This Row],[total_eve_charge]]&lt;=20,"Medium Charges","High Charges"))</f>
        <v>High Charges</v>
      </c>
      <c r="AB38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68" s="30" t="str">
        <f>IF(tbl_Customers[[#This Row],[number_vmail_messages]] = 0, "No Usage", IF(tbl_Customers[[#This Row],[number_vmail_messages]] &lt;= 20, "Low Usage", IF(tbl_Customers[[#This Row],[number_vmail_messages]] &lt;= 40, "Medium Usgae", "High Usage")))</f>
        <v>No Usage</v>
      </c>
      <c r="AD3868" s="30" t="str">
        <f>IF(tbl_Customers[[#This Row],[total_day_minutes]]&lt;=150,"Low Usage", IF(tbl_Customers[[#This Row],[total_day_minutes]]&lt;=200,"Medium Usage", IF(tbl_Customers[[#This Row],[total_day_minutes]]&lt;=250,"High Usage","Very High Usage")))</f>
        <v>High Usage</v>
      </c>
      <c r="AE3868" s="30" t="str">
        <f>IF(tbl_Customers[[#This Row],[total_intl_calls]]&lt;=5,"Low Calls", IF(tbl_Customers[[#This Row],[total_intl_calls]]&lt;=10, "Medium Calls", "High Calls"))</f>
        <v>Medium Calls</v>
      </c>
    </row>
    <row r="3869" spans="1:31"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c r="W3869" t="str">
        <f>IF(tbl_Customers[[#This Row],[number_customer_service_calls]] &lt;= 1, "0-1 Calls", IF(tbl_Customers[[#This Row],[number_customer_service_calls]] &lt;= 3, "2-3 Calls", IF(tbl_Customers[[#This Row],[number_customer_service_calls]] &lt;=5, "4-5 Calls", "6+ Calls")))</f>
        <v>2-3 Calls</v>
      </c>
      <c r="X3869" t="str">
        <f>IF(tbl_Customers[[#This Row],[account_length]] &lt;= 50, "0-50", IF(tbl_Customers[[#This Row],[account_length]] &lt;=100, "51-100", IF(tbl_Customers[[#This Row],[account_length]] &lt;= 150, "101-150", "151+")))</f>
        <v>0-50</v>
      </c>
      <c r="Y3869" s="30" t="str">
        <f>IF(tbl_Customers[[#This Row],[total_intl_charge]] &lt;= 3, "Low Charges", "High Charges")</f>
        <v>High Charges</v>
      </c>
      <c r="Z3869" s="30" t="str">
        <f>IF(tbl_Customers[[#This Row],[total_eve_calls]]&lt;=80,"Low Calls",
IF(tbl_Customers[[#This Row],[total_eve_calls]]&lt;=120,"Medium Calls","High Calls"))</f>
        <v>Medium Calls</v>
      </c>
      <c r="AA3869" s="30" t="str">
        <f>IF(tbl_Customers[[#This Row],[total_eve_charge]]&lt;=15,"Low Charges",
IF(tbl_Customers[[#This Row],[total_eve_charge]]&lt;=20,"Medium Charges","High Charges"))</f>
        <v>Medium Charges</v>
      </c>
      <c r="AB38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69" s="30" t="str">
        <f>IF(tbl_Customers[[#This Row],[number_vmail_messages]] = 0, "No Usage", IF(tbl_Customers[[#This Row],[number_vmail_messages]] &lt;= 20, "Low Usage", IF(tbl_Customers[[#This Row],[number_vmail_messages]] &lt;= 40, "Medium Usgae", "High Usage")))</f>
        <v>No Usage</v>
      </c>
      <c r="AD3869" s="30" t="str">
        <f>IF(tbl_Customers[[#This Row],[total_day_minutes]]&lt;=150,"Low Usage", IF(tbl_Customers[[#This Row],[total_day_minutes]]&lt;=200,"Medium Usage", IF(tbl_Customers[[#This Row],[total_day_minutes]]&lt;=250,"High Usage","Very High Usage")))</f>
        <v>Low Usage</v>
      </c>
      <c r="AE3869" s="30" t="str">
        <f>IF(tbl_Customers[[#This Row],[total_intl_calls]]&lt;=5,"Low Calls", IF(tbl_Customers[[#This Row],[total_intl_calls]]&lt;=10, "Medium Calls", "High Calls"))</f>
        <v>Low Calls</v>
      </c>
    </row>
    <row r="3870" spans="1:31"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c r="W3870" t="str">
        <f>IF(tbl_Customers[[#This Row],[number_customer_service_calls]] &lt;= 1, "0-1 Calls", IF(tbl_Customers[[#This Row],[number_customer_service_calls]] &lt;= 3, "2-3 Calls", IF(tbl_Customers[[#This Row],[number_customer_service_calls]] &lt;=5, "4-5 Calls", "6+ Calls")))</f>
        <v>0-1 Calls</v>
      </c>
      <c r="X3870" t="str">
        <f>IF(tbl_Customers[[#This Row],[account_length]] &lt;= 50, "0-50", IF(tbl_Customers[[#This Row],[account_length]] &lt;=100, "51-100", IF(tbl_Customers[[#This Row],[account_length]] &lt;= 150, "101-150", "151+")))</f>
        <v>151+</v>
      </c>
      <c r="Y3870" s="30" t="str">
        <f>IF(tbl_Customers[[#This Row],[total_intl_charge]] &lt;= 3, "Low Charges", "High Charges")</f>
        <v>High Charges</v>
      </c>
      <c r="Z3870" s="30" t="str">
        <f>IF(tbl_Customers[[#This Row],[total_eve_calls]]&lt;=80,"Low Calls",
IF(tbl_Customers[[#This Row],[total_eve_calls]]&lt;=120,"Medium Calls","High Calls"))</f>
        <v>Medium Calls</v>
      </c>
      <c r="AA3870" s="30" t="str">
        <f>IF(tbl_Customers[[#This Row],[total_eve_charge]]&lt;=15,"Low Charges",
IF(tbl_Customers[[#This Row],[total_eve_charge]]&lt;=20,"Medium Charges","High Charges"))</f>
        <v>Low Charges</v>
      </c>
      <c r="AB38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0" s="30" t="str">
        <f>IF(tbl_Customers[[#This Row],[number_vmail_messages]] = 0, "No Usage", IF(tbl_Customers[[#This Row],[number_vmail_messages]] &lt;= 20, "Low Usage", IF(tbl_Customers[[#This Row],[number_vmail_messages]] &lt;= 40, "Medium Usgae", "High Usage")))</f>
        <v>No Usage</v>
      </c>
      <c r="AD3870" s="30" t="str">
        <f>IF(tbl_Customers[[#This Row],[total_day_minutes]]&lt;=150,"Low Usage", IF(tbl_Customers[[#This Row],[total_day_minutes]]&lt;=200,"Medium Usage", IF(tbl_Customers[[#This Row],[total_day_minutes]]&lt;=250,"High Usage","Very High Usage")))</f>
        <v>High Usage</v>
      </c>
      <c r="AE3870" s="30" t="str">
        <f>IF(tbl_Customers[[#This Row],[total_intl_calls]]&lt;=5,"Low Calls", IF(tbl_Customers[[#This Row],[total_intl_calls]]&lt;=10, "Medium Calls", "High Calls"))</f>
        <v>Low Calls</v>
      </c>
    </row>
    <row r="3871" spans="1:31"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c r="W3871" t="str">
        <f>IF(tbl_Customers[[#This Row],[number_customer_service_calls]] &lt;= 1, "0-1 Calls", IF(tbl_Customers[[#This Row],[number_customer_service_calls]] &lt;= 3, "2-3 Calls", IF(tbl_Customers[[#This Row],[number_customer_service_calls]] &lt;=5, "4-5 Calls", "6+ Calls")))</f>
        <v>2-3 Calls</v>
      </c>
      <c r="X3871" t="str">
        <f>IF(tbl_Customers[[#This Row],[account_length]] &lt;= 50, "0-50", IF(tbl_Customers[[#This Row],[account_length]] &lt;=100, "51-100", IF(tbl_Customers[[#This Row],[account_length]] &lt;= 150, "101-150", "151+")))</f>
        <v>101-150</v>
      </c>
      <c r="Y3871" s="30" t="str">
        <f>IF(tbl_Customers[[#This Row],[total_intl_charge]] &lt;= 3, "Low Charges", "High Charges")</f>
        <v>High Charges</v>
      </c>
      <c r="Z3871" s="30" t="str">
        <f>IF(tbl_Customers[[#This Row],[total_eve_calls]]&lt;=80,"Low Calls",
IF(tbl_Customers[[#This Row],[total_eve_calls]]&lt;=120,"Medium Calls","High Calls"))</f>
        <v>Medium Calls</v>
      </c>
      <c r="AA3871" s="30" t="str">
        <f>IF(tbl_Customers[[#This Row],[total_eve_charge]]&lt;=15,"Low Charges",
IF(tbl_Customers[[#This Row],[total_eve_charge]]&lt;=20,"Medium Charges","High Charges"))</f>
        <v>Medium Charges</v>
      </c>
      <c r="AB38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1" s="30" t="str">
        <f>IF(tbl_Customers[[#This Row],[number_vmail_messages]] = 0, "No Usage", IF(tbl_Customers[[#This Row],[number_vmail_messages]] &lt;= 20, "Low Usage", IF(tbl_Customers[[#This Row],[number_vmail_messages]] &lt;= 40, "Medium Usgae", "High Usage")))</f>
        <v>No Usage</v>
      </c>
      <c r="AD3871" s="30" t="str">
        <f>IF(tbl_Customers[[#This Row],[total_day_minutes]]&lt;=150,"Low Usage", IF(tbl_Customers[[#This Row],[total_day_minutes]]&lt;=200,"Medium Usage", IF(tbl_Customers[[#This Row],[total_day_minutes]]&lt;=250,"High Usage","Very High Usage")))</f>
        <v>High Usage</v>
      </c>
      <c r="AE3871" s="30" t="str">
        <f>IF(tbl_Customers[[#This Row],[total_intl_calls]]&lt;=5,"Low Calls", IF(tbl_Customers[[#This Row],[total_intl_calls]]&lt;=10, "Medium Calls", "High Calls"))</f>
        <v>Medium Calls</v>
      </c>
    </row>
    <row r="3872" spans="1:31"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c r="W3872" t="str">
        <f>IF(tbl_Customers[[#This Row],[number_customer_service_calls]] &lt;= 1, "0-1 Calls", IF(tbl_Customers[[#This Row],[number_customer_service_calls]] &lt;= 3, "2-3 Calls", IF(tbl_Customers[[#This Row],[number_customer_service_calls]] &lt;=5, "4-5 Calls", "6+ Calls")))</f>
        <v>2-3 Calls</v>
      </c>
      <c r="X3872" t="str">
        <f>IF(tbl_Customers[[#This Row],[account_length]] &lt;= 50, "0-50", IF(tbl_Customers[[#This Row],[account_length]] &lt;=100, "51-100", IF(tbl_Customers[[#This Row],[account_length]] &lt;= 150, "101-150", "151+")))</f>
        <v>101-150</v>
      </c>
      <c r="Y3872" s="30" t="str">
        <f>IF(tbl_Customers[[#This Row],[total_intl_charge]] &lt;= 3, "Low Charges", "High Charges")</f>
        <v>High Charges</v>
      </c>
      <c r="Z3872" s="30" t="str">
        <f>IF(tbl_Customers[[#This Row],[total_eve_calls]]&lt;=80,"Low Calls",
IF(tbl_Customers[[#This Row],[total_eve_calls]]&lt;=120,"Medium Calls","High Calls"))</f>
        <v>Medium Calls</v>
      </c>
      <c r="AA3872" s="30" t="str">
        <f>IF(tbl_Customers[[#This Row],[total_eve_charge]]&lt;=15,"Low Charges",
IF(tbl_Customers[[#This Row],[total_eve_charge]]&lt;=20,"Medium Charges","High Charges"))</f>
        <v>Low Charges</v>
      </c>
      <c r="AB38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2" s="30" t="str">
        <f>IF(tbl_Customers[[#This Row],[number_vmail_messages]] = 0, "No Usage", IF(tbl_Customers[[#This Row],[number_vmail_messages]] &lt;= 20, "Low Usage", IF(tbl_Customers[[#This Row],[number_vmail_messages]] &lt;= 40, "Medium Usgae", "High Usage")))</f>
        <v>Medium Usgae</v>
      </c>
      <c r="AD3872" s="30" t="str">
        <f>IF(tbl_Customers[[#This Row],[total_day_minutes]]&lt;=150,"Low Usage", IF(tbl_Customers[[#This Row],[total_day_minutes]]&lt;=200,"Medium Usage", IF(tbl_Customers[[#This Row],[total_day_minutes]]&lt;=250,"High Usage","Very High Usage")))</f>
        <v>Medium Usage</v>
      </c>
      <c r="AE3872" s="30" t="str">
        <f>IF(tbl_Customers[[#This Row],[total_intl_calls]]&lt;=5,"Low Calls", IF(tbl_Customers[[#This Row],[total_intl_calls]]&lt;=10, "Medium Calls", "High Calls"))</f>
        <v>Low Calls</v>
      </c>
    </row>
    <row r="3873" spans="1:31"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c r="W3873" t="str">
        <f>IF(tbl_Customers[[#This Row],[number_customer_service_calls]] &lt;= 1, "0-1 Calls", IF(tbl_Customers[[#This Row],[number_customer_service_calls]] &lt;= 3, "2-3 Calls", IF(tbl_Customers[[#This Row],[number_customer_service_calls]] &lt;=5, "4-5 Calls", "6+ Calls")))</f>
        <v>4-5 Calls</v>
      </c>
      <c r="X3873" t="str">
        <f>IF(tbl_Customers[[#This Row],[account_length]] &lt;= 50, "0-50", IF(tbl_Customers[[#This Row],[account_length]] &lt;=100, "51-100", IF(tbl_Customers[[#This Row],[account_length]] &lt;= 150, "101-150", "151+")))</f>
        <v>0-50</v>
      </c>
      <c r="Y3873" s="30" t="str">
        <f>IF(tbl_Customers[[#This Row],[total_intl_charge]] &lt;= 3, "Low Charges", "High Charges")</f>
        <v>High Charges</v>
      </c>
      <c r="Z3873" s="30" t="str">
        <f>IF(tbl_Customers[[#This Row],[total_eve_calls]]&lt;=80,"Low Calls",
IF(tbl_Customers[[#This Row],[total_eve_calls]]&lt;=120,"Medium Calls","High Calls"))</f>
        <v>Medium Calls</v>
      </c>
      <c r="AA3873" s="30" t="str">
        <f>IF(tbl_Customers[[#This Row],[total_eve_charge]]&lt;=15,"Low Charges",
IF(tbl_Customers[[#This Row],[total_eve_charge]]&lt;=20,"Medium Charges","High Charges"))</f>
        <v>Medium Charges</v>
      </c>
      <c r="AB38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3" s="30" t="str">
        <f>IF(tbl_Customers[[#This Row],[number_vmail_messages]] = 0, "No Usage", IF(tbl_Customers[[#This Row],[number_vmail_messages]] &lt;= 20, "Low Usage", IF(tbl_Customers[[#This Row],[number_vmail_messages]] &lt;= 40, "Medium Usgae", "High Usage")))</f>
        <v>No Usage</v>
      </c>
      <c r="AD3873" s="30" t="str">
        <f>IF(tbl_Customers[[#This Row],[total_day_minutes]]&lt;=150,"Low Usage", IF(tbl_Customers[[#This Row],[total_day_minutes]]&lt;=200,"Medium Usage", IF(tbl_Customers[[#This Row],[total_day_minutes]]&lt;=250,"High Usage","Very High Usage")))</f>
        <v>Low Usage</v>
      </c>
      <c r="AE3873" s="30" t="str">
        <f>IF(tbl_Customers[[#This Row],[total_intl_calls]]&lt;=5,"Low Calls", IF(tbl_Customers[[#This Row],[total_intl_calls]]&lt;=10, "Medium Calls", "High Calls"))</f>
        <v>Low Calls</v>
      </c>
    </row>
    <row r="3874" spans="1:31"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c r="W3874" t="str">
        <f>IF(tbl_Customers[[#This Row],[number_customer_service_calls]] &lt;= 1, "0-1 Calls", IF(tbl_Customers[[#This Row],[number_customer_service_calls]] &lt;= 3, "2-3 Calls", IF(tbl_Customers[[#This Row],[number_customer_service_calls]] &lt;=5, "4-5 Calls", "6+ Calls")))</f>
        <v>0-1 Calls</v>
      </c>
      <c r="X3874" t="str">
        <f>IF(tbl_Customers[[#This Row],[account_length]] &lt;= 50, "0-50", IF(tbl_Customers[[#This Row],[account_length]] &lt;=100, "51-100", IF(tbl_Customers[[#This Row],[account_length]] &lt;= 150, "101-150", "151+")))</f>
        <v>0-50</v>
      </c>
      <c r="Y3874" s="30" t="str">
        <f>IF(tbl_Customers[[#This Row],[total_intl_charge]] &lt;= 3, "Low Charges", "High Charges")</f>
        <v>Low Charges</v>
      </c>
      <c r="Z3874" s="30" t="str">
        <f>IF(tbl_Customers[[#This Row],[total_eve_calls]]&lt;=80,"Low Calls",
IF(tbl_Customers[[#This Row],[total_eve_calls]]&lt;=120,"Medium Calls","High Calls"))</f>
        <v>High Calls</v>
      </c>
      <c r="AA3874" s="30" t="str">
        <f>IF(tbl_Customers[[#This Row],[total_eve_charge]]&lt;=15,"Low Charges",
IF(tbl_Customers[[#This Row],[total_eve_charge]]&lt;=20,"Medium Charges","High Charges"))</f>
        <v>Medium Charges</v>
      </c>
      <c r="AB38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4" s="30" t="str">
        <f>IF(tbl_Customers[[#This Row],[number_vmail_messages]] = 0, "No Usage", IF(tbl_Customers[[#This Row],[number_vmail_messages]] &lt;= 20, "Low Usage", IF(tbl_Customers[[#This Row],[number_vmail_messages]] &lt;= 40, "Medium Usgae", "High Usage")))</f>
        <v>No Usage</v>
      </c>
      <c r="AD3874" s="30" t="str">
        <f>IF(tbl_Customers[[#This Row],[total_day_minutes]]&lt;=150,"Low Usage", IF(tbl_Customers[[#This Row],[total_day_minutes]]&lt;=200,"Medium Usage", IF(tbl_Customers[[#This Row],[total_day_minutes]]&lt;=250,"High Usage","Very High Usage")))</f>
        <v>Medium Usage</v>
      </c>
      <c r="AE3874" s="30" t="str">
        <f>IF(tbl_Customers[[#This Row],[total_intl_calls]]&lt;=5,"Low Calls", IF(tbl_Customers[[#This Row],[total_intl_calls]]&lt;=10, "Medium Calls", "High Calls"))</f>
        <v>Low Calls</v>
      </c>
    </row>
    <row r="3875" spans="1:31"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c r="W3875" t="str">
        <f>IF(tbl_Customers[[#This Row],[number_customer_service_calls]] &lt;= 1, "0-1 Calls", IF(tbl_Customers[[#This Row],[number_customer_service_calls]] &lt;= 3, "2-3 Calls", IF(tbl_Customers[[#This Row],[number_customer_service_calls]] &lt;=5, "4-5 Calls", "6+ Calls")))</f>
        <v>2-3 Calls</v>
      </c>
      <c r="X3875" t="str">
        <f>IF(tbl_Customers[[#This Row],[account_length]] &lt;= 50, "0-50", IF(tbl_Customers[[#This Row],[account_length]] &lt;=100, "51-100", IF(tbl_Customers[[#This Row],[account_length]] &lt;= 150, "101-150", "151+")))</f>
        <v>101-150</v>
      </c>
      <c r="Y3875" s="30" t="str">
        <f>IF(tbl_Customers[[#This Row],[total_intl_charge]] &lt;= 3, "Low Charges", "High Charges")</f>
        <v>Low Charges</v>
      </c>
      <c r="Z3875" s="30" t="str">
        <f>IF(tbl_Customers[[#This Row],[total_eve_calls]]&lt;=80,"Low Calls",
IF(tbl_Customers[[#This Row],[total_eve_calls]]&lt;=120,"Medium Calls","High Calls"))</f>
        <v>High Calls</v>
      </c>
      <c r="AA3875" s="30" t="str">
        <f>IF(tbl_Customers[[#This Row],[total_eve_charge]]&lt;=15,"Low Charges",
IF(tbl_Customers[[#This Row],[total_eve_charge]]&lt;=20,"Medium Charges","High Charges"))</f>
        <v>High Charges</v>
      </c>
      <c r="AB38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5" s="30" t="str">
        <f>IF(tbl_Customers[[#This Row],[number_vmail_messages]] = 0, "No Usage", IF(tbl_Customers[[#This Row],[number_vmail_messages]] &lt;= 20, "Low Usage", IF(tbl_Customers[[#This Row],[number_vmail_messages]] &lt;= 40, "Medium Usgae", "High Usage")))</f>
        <v>No Usage</v>
      </c>
      <c r="AD3875" s="30" t="str">
        <f>IF(tbl_Customers[[#This Row],[total_day_minutes]]&lt;=150,"Low Usage", IF(tbl_Customers[[#This Row],[total_day_minutes]]&lt;=200,"Medium Usage", IF(tbl_Customers[[#This Row],[total_day_minutes]]&lt;=250,"High Usage","Very High Usage")))</f>
        <v>Medium Usage</v>
      </c>
      <c r="AE3875" s="30" t="str">
        <f>IF(tbl_Customers[[#This Row],[total_intl_calls]]&lt;=5,"Low Calls", IF(tbl_Customers[[#This Row],[total_intl_calls]]&lt;=10, "Medium Calls", "High Calls"))</f>
        <v>Medium Calls</v>
      </c>
    </row>
    <row r="3876" spans="1:31"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c r="W3876" t="str">
        <f>IF(tbl_Customers[[#This Row],[number_customer_service_calls]] &lt;= 1, "0-1 Calls", IF(tbl_Customers[[#This Row],[number_customer_service_calls]] &lt;= 3, "2-3 Calls", IF(tbl_Customers[[#This Row],[number_customer_service_calls]] &lt;=5, "4-5 Calls", "6+ Calls")))</f>
        <v>0-1 Calls</v>
      </c>
      <c r="X3876" t="str">
        <f>IF(tbl_Customers[[#This Row],[account_length]] &lt;= 50, "0-50", IF(tbl_Customers[[#This Row],[account_length]] &lt;=100, "51-100", IF(tbl_Customers[[#This Row],[account_length]] &lt;= 150, "101-150", "151+")))</f>
        <v>101-150</v>
      </c>
      <c r="Y3876" s="30" t="str">
        <f>IF(tbl_Customers[[#This Row],[total_intl_charge]] &lt;= 3, "Low Charges", "High Charges")</f>
        <v>Low Charges</v>
      </c>
      <c r="Z3876" s="30" t="str">
        <f>IF(tbl_Customers[[#This Row],[total_eve_calls]]&lt;=80,"Low Calls",
IF(tbl_Customers[[#This Row],[total_eve_calls]]&lt;=120,"Medium Calls","High Calls"))</f>
        <v>High Calls</v>
      </c>
      <c r="AA3876" s="30" t="str">
        <f>IF(tbl_Customers[[#This Row],[total_eve_charge]]&lt;=15,"Low Charges",
IF(tbl_Customers[[#This Row],[total_eve_charge]]&lt;=20,"Medium Charges","High Charges"))</f>
        <v>Medium Charges</v>
      </c>
      <c r="AB38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76" s="30" t="str">
        <f>IF(tbl_Customers[[#This Row],[number_vmail_messages]] = 0, "No Usage", IF(tbl_Customers[[#This Row],[number_vmail_messages]] &lt;= 20, "Low Usage", IF(tbl_Customers[[#This Row],[number_vmail_messages]] &lt;= 40, "Medium Usgae", "High Usage")))</f>
        <v>No Usage</v>
      </c>
      <c r="AD3876" s="30" t="str">
        <f>IF(tbl_Customers[[#This Row],[total_day_minutes]]&lt;=150,"Low Usage", IF(tbl_Customers[[#This Row],[total_day_minutes]]&lt;=200,"Medium Usage", IF(tbl_Customers[[#This Row],[total_day_minutes]]&lt;=250,"High Usage","Very High Usage")))</f>
        <v>High Usage</v>
      </c>
      <c r="AE3876" s="30" t="str">
        <f>IF(tbl_Customers[[#This Row],[total_intl_calls]]&lt;=5,"Low Calls", IF(tbl_Customers[[#This Row],[total_intl_calls]]&lt;=10, "Medium Calls", "High Calls"))</f>
        <v>Low Calls</v>
      </c>
    </row>
    <row r="3877" spans="1:31"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c r="W3877" t="str">
        <f>IF(tbl_Customers[[#This Row],[number_customer_service_calls]] &lt;= 1, "0-1 Calls", IF(tbl_Customers[[#This Row],[number_customer_service_calls]] &lt;= 3, "2-3 Calls", IF(tbl_Customers[[#This Row],[number_customer_service_calls]] &lt;=5, "4-5 Calls", "6+ Calls")))</f>
        <v>0-1 Calls</v>
      </c>
      <c r="X3877" t="str">
        <f>IF(tbl_Customers[[#This Row],[account_length]] &lt;= 50, "0-50", IF(tbl_Customers[[#This Row],[account_length]] &lt;=100, "51-100", IF(tbl_Customers[[#This Row],[account_length]] &lt;= 150, "101-150", "151+")))</f>
        <v>101-150</v>
      </c>
      <c r="Y3877" s="30" t="str">
        <f>IF(tbl_Customers[[#This Row],[total_intl_charge]] &lt;= 3, "Low Charges", "High Charges")</f>
        <v>Low Charges</v>
      </c>
      <c r="Z3877" s="30" t="str">
        <f>IF(tbl_Customers[[#This Row],[total_eve_calls]]&lt;=80,"Low Calls",
IF(tbl_Customers[[#This Row],[total_eve_calls]]&lt;=120,"Medium Calls","High Calls"))</f>
        <v>Medium Calls</v>
      </c>
      <c r="AA3877" s="30" t="str">
        <f>IF(tbl_Customers[[#This Row],[total_eve_charge]]&lt;=15,"Low Charges",
IF(tbl_Customers[[#This Row],[total_eve_charge]]&lt;=20,"Medium Charges","High Charges"))</f>
        <v>Low Charges</v>
      </c>
      <c r="AB38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77" s="30" t="str">
        <f>IF(tbl_Customers[[#This Row],[number_vmail_messages]] = 0, "No Usage", IF(tbl_Customers[[#This Row],[number_vmail_messages]] &lt;= 20, "Low Usage", IF(tbl_Customers[[#This Row],[number_vmail_messages]] &lt;= 40, "Medium Usgae", "High Usage")))</f>
        <v>No Usage</v>
      </c>
      <c r="AD3877" s="30" t="str">
        <f>IF(tbl_Customers[[#This Row],[total_day_minutes]]&lt;=150,"Low Usage", IF(tbl_Customers[[#This Row],[total_day_minutes]]&lt;=200,"Medium Usage", IF(tbl_Customers[[#This Row],[total_day_minutes]]&lt;=250,"High Usage","Very High Usage")))</f>
        <v>Low Usage</v>
      </c>
      <c r="AE3877" s="30" t="str">
        <f>IF(tbl_Customers[[#This Row],[total_intl_calls]]&lt;=5,"Low Calls", IF(tbl_Customers[[#This Row],[total_intl_calls]]&lt;=10, "Medium Calls", "High Calls"))</f>
        <v>Low Calls</v>
      </c>
    </row>
    <row r="3878" spans="1:31"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c r="W3878" t="str">
        <f>IF(tbl_Customers[[#This Row],[number_customer_service_calls]] &lt;= 1, "0-1 Calls", IF(tbl_Customers[[#This Row],[number_customer_service_calls]] &lt;= 3, "2-3 Calls", IF(tbl_Customers[[#This Row],[number_customer_service_calls]] &lt;=5, "4-5 Calls", "6+ Calls")))</f>
        <v>2-3 Calls</v>
      </c>
      <c r="X3878" t="str">
        <f>IF(tbl_Customers[[#This Row],[account_length]] &lt;= 50, "0-50", IF(tbl_Customers[[#This Row],[account_length]] &lt;=100, "51-100", IF(tbl_Customers[[#This Row],[account_length]] &lt;= 150, "101-150", "151+")))</f>
        <v>51-100</v>
      </c>
      <c r="Y3878" s="30" t="str">
        <f>IF(tbl_Customers[[#This Row],[total_intl_charge]] &lt;= 3, "Low Charges", "High Charges")</f>
        <v>Low Charges</v>
      </c>
      <c r="Z3878" s="30" t="str">
        <f>IF(tbl_Customers[[#This Row],[total_eve_calls]]&lt;=80,"Low Calls",
IF(tbl_Customers[[#This Row],[total_eve_calls]]&lt;=120,"Medium Calls","High Calls"))</f>
        <v>Medium Calls</v>
      </c>
      <c r="AA3878" s="30" t="str">
        <f>IF(tbl_Customers[[#This Row],[total_eve_charge]]&lt;=15,"Low Charges",
IF(tbl_Customers[[#This Row],[total_eve_charge]]&lt;=20,"Medium Charges","High Charges"))</f>
        <v>Low Charges</v>
      </c>
      <c r="AB38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78" s="30" t="str">
        <f>IF(tbl_Customers[[#This Row],[number_vmail_messages]] = 0, "No Usage", IF(tbl_Customers[[#This Row],[number_vmail_messages]] &lt;= 20, "Low Usage", IF(tbl_Customers[[#This Row],[number_vmail_messages]] &lt;= 40, "Medium Usgae", "High Usage")))</f>
        <v>Medium Usgae</v>
      </c>
      <c r="AD3878" s="30" t="str">
        <f>IF(tbl_Customers[[#This Row],[total_day_minutes]]&lt;=150,"Low Usage", IF(tbl_Customers[[#This Row],[total_day_minutes]]&lt;=200,"Medium Usage", IF(tbl_Customers[[#This Row],[total_day_minutes]]&lt;=250,"High Usage","Very High Usage")))</f>
        <v>Very High Usage</v>
      </c>
      <c r="AE3878" s="30" t="str">
        <f>IF(tbl_Customers[[#This Row],[total_intl_calls]]&lt;=5,"Low Calls", IF(tbl_Customers[[#This Row],[total_intl_calls]]&lt;=10, "Medium Calls", "High Calls"))</f>
        <v>Low Calls</v>
      </c>
    </row>
    <row r="3879" spans="1:31"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c r="W3879" t="str">
        <f>IF(tbl_Customers[[#This Row],[number_customer_service_calls]] &lt;= 1, "0-1 Calls", IF(tbl_Customers[[#This Row],[number_customer_service_calls]] &lt;= 3, "2-3 Calls", IF(tbl_Customers[[#This Row],[number_customer_service_calls]] &lt;=5, "4-5 Calls", "6+ Calls")))</f>
        <v>4-5 Calls</v>
      </c>
      <c r="X3879" t="str">
        <f>IF(tbl_Customers[[#This Row],[account_length]] &lt;= 50, "0-50", IF(tbl_Customers[[#This Row],[account_length]] &lt;=100, "51-100", IF(tbl_Customers[[#This Row],[account_length]] &lt;= 150, "101-150", "151+")))</f>
        <v>101-150</v>
      </c>
      <c r="Y3879" s="30" t="str">
        <f>IF(tbl_Customers[[#This Row],[total_intl_charge]] &lt;= 3, "Low Charges", "High Charges")</f>
        <v>High Charges</v>
      </c>
      <c r="Z3879" s="30" t="str">
        <f>IF(tbl_Customers[[#This Row],[total_eve_calls]]&lt;=80,"Low Calls",
IF(tbl_Customers[[#This Row],[total_eve_calls]]&lt;=120,"Medium Calls","High Calls"))</f>
        <v>Medium Calls</v>
      </c>
      <c r="AA3879" s="30" t="str">
        <f>IF(tbl_Customers[[#This Row],[total_eve_charge]]&lt;=15,"Low Charges",
IF(tbl_Customers[[#This Row],[total_eve_charge]]&lt;=20,"Medium Charges","High Charges"))</f>
        <v>Medium Charges</v>
      </c>
      <c r="AB38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79" s="30" t="str">
        <f>IF(tbl_Customers[[#This Row],[number_vmail_messages]] = 0, "No Usage", IF(tbl_Customers[[#This Row],[number_vmail_messages]] &lt;= 20, "Low Usage", IF(tbl_Customers[[#This Row],[number_vmail_messages]] &lt;= 40, "Medium Usgae", "High Usage")))</f>
        <v>No Usage</v>
      </c>
      <c r="AD3879" s="30" t="str">
        <f>IF(tbl_Customers[[#This Row],[total_day_minutes]]&lt;=150,"Low Usage", IF(tbl_Customers[[#This Row],[total_day_minutes]]&lt;=200,"Medium Usage", IF(tbl_Customers[[#This Row],[total_day_minutes]]&lt;=250,"High Usage","Very High Usage")))</f>
        <v>Low Usage</v>
      </c>
      <c r="AE3879" s="30" t="str">
        <f>IF(tbl_Customers[[#This Row],[total_intl_calls]]&lt;=5,"Low Calls", IF(tbl_Customers[[#This Row],[total_intl_calls]]&lt;=10, "Medium Calls", "High Calls"))</f>
        <v>High Calls</v>
      </c>
    </row>
    <row r="3880" spans="1:31"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c r="W3880" t="str">
        <f>IF(tbl_Customers[[#This Row],[number_customer_service_calls]] &lt;= 1, "0-1 Calls", IF(tbl_Customers[[#This Row],[number_customer_service_calls]] &lt;= 3, "2-3 Calls", IF(tbl_Customers[[#This Row],[number_customer_service_calls]] &lt;=5, "4-5 Calls", "6+ Calls")))</f>
        <v>0-1 Calls</v>
      </c>
      <c r="X3880" t="str">
        <f>IF(tbl_Customers[[#This Row],[account_length]] &lt;= 50, "0-50", IF(tbl_Customers[[#This Row],[account_length]] &lt;=100, "51-100", IF(tbl_Customers[[#This Row],[account_length]] &lt;= 150, "101-150", "151+")))</f>
        <v>51-100</v>
      </c>
      <c r="Y3880" s="30" t="str">
        <f>IF(tbl_Customers[[#This Row],[total_intl_charge]] &lt;= 3, "Low Charges", "High Charges")</f>
        <v>High Charges</v>
      </c>
      <c r="Z3880" s="30" t="str">
        <f>IF(tbl_Customers[[#This Row],[total_eve_calls]]&lt;=80,"Low Calls",
IF(tbl_Customers[[#This Row],[total_eve_calls]]&lt;=120,"Medium Calls","High Calls"))</f>
        <v>Medium Calls</v>
      </c>
      <c r="AA3880" s="30" t="str">
        <f>IF(tbl_Customers[[#This Row],[total_eve_charge]]&lt;=15,"Low Charges",
IF(tbl_Customers[[#This Row],[total_eve_charge]]&lt;=20,"Medium Charges","High Charges"))</f>
        <v>High Charges</v>
      </c>
      <c r="AB38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0" s="30" t="str">
        <f>IF(tbl_Customers[[#This Row],[number_vmail_messages]] = 0, "No Usage", IF(tbl_Customers[[#This Row],[number_vmail_messages]] &lt;= 20, "Low Usage", IF(tbl_Customers[[#This Row],[number_vmail_messages]] &lt;= 40, "Medium Usgae", "High Usage")))</f>
        <v>No Usage</v>
      </c>
      <c r="AD3880" s="30" t="str">
        <f>IF(tbl_Customers[[#This Row],[total_day_minutes]]&lt;=150,"Low Usage", IF(tbl_Customers[[#This Row],[total_day_minutes]]&lt;=200,"Medium Usage", IF(tbl_Customers[[#This Row],[total_day_minutes]]&lt;=250,"High Usage","Very High Usage")))</f>
        <v>Medium Usage</v>
      </c>
      <c r="AE3880" s="30" t="str">
        <f>IF(tbl_Customers[[#This Row],[total_intl_calls]]&lt;=5,"Low Calls", IF(tbl_Customers[[#This Row],[total_intl_calls]]&lt;=10, "Medium Calls", "High Calls"))</f>
        <v>Low Calls</v>
      </c>
    </row>
    <row r="3881" spans="1:31"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c r="W3881" t="str">
        <f>IF(tbl_Customers[[#This Row],[number_customer_service_calls]] &lt;= 1, "0-1 Calls", IF(tbl_Customers[[#This Row],[number_customer_service_calls]] &lt;= 3, "2-3 Calls", IF(tbl_Customers[[#This Row],[number_customer_service_calls]] &lt;=5, "4-5 Calls", "6+ Calls")))</f>
        <v>0-1 Calls</v>
      </c>
      <c r="X3881" t="str">
        <f>IF(tbl_Customers[[#This Row],[account_length]] &lt;= 50, "0-50", IF(tbl_Customers[[#This Row],[account_length]] &lt;=100, "51-100", IF(tbl_Customers[[#This Row],[account_length]] &lt;= 150, "101-150", "151+")))</f>
        <v>51-100</v>
      </c>
      <c r="Y3881" s="30" t="str">
        <f>IF(tbl_Customers[[#This Row],[total_intl_charge]] &lt;= 3, "Low Charges", "High Charges")</f>
        <v>Low Charges</v>
      </c>
      <c r="Z3881" s="30" t="str">
        <f>IF(tbl_Customers[[#This Row],[total_eve_calls]]&lt;=80,"Low Calls",
IF(tbl_Customers[[#This Row],[total_eve_calls]]&lt;=120,"Medium Calls","High Calls"))</f>
        <v>Medium Calls</v>
      </c>
      <c r="AA3881" s="30" t="str">
        <f>IF(tbl_Customers[[#This Row],[total_eve_charge]]&lt;=15,"Low Charges",
IF(tbl_Customers[[#This Row],[total_eve_charge]]&lt;=20,"Medium Charges","High Charges"))</f>
        <v>Low Charges</v>
      </c>
      <c r="AB38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1" s="30" t="str">
        <f>IF(tbl_Customers[[#This Row],[number_vmail_messages]] = 0, "No Usage", IF(tbl_Customers[[#This Row],[number_vmail_messages]] &lt;= 20, "Low Usage", IF(tbl_Customers[[#This Row],[number_vmail_messages]] &lt;= 40, "Medium Usgae", "High Usage")))</f>
        <v>No Usage</v>
      </c>
      <c r="AD3881" s="30" t="str">
        <f>IF(tbl_Customers[[#This Row],[total_day_minutes]]&lt;=150,"Low Usage", IF(tbl_Customers[[#This Row],[total_day_minutes]]&lt;=200,"Medium Usage", IF(tbl_Customers[[#This Row],[total_day_minutes]]&lt;=250,"High Usage","Very High Usage")))</f>
        <v>High Usage</v>
      </c>
      <c r="AE3881" s="30" t="str">
        <f>IF(tbl_Customers[[#This Row],[total_intl_calls]]&lt;=5,"Low Calls", IF(tbl_Customers[[#This Row],[total_intl_calls]]&lt;=10, "Medium Calls", "High Calls"))</f>
        <v>Low Calls</v>
      </c>
    </row>
    <row r="3882" spans="1:31"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c r="W3882" t="str">
        <f>IF(tbl_Customers[[#This Row],[number_customer_service_calls]] &lt;= 1, "0-1 Calls", IF(tbl_Customers[[#This Row],[number_customer_service_calls]] &lt;= 3, "2-3 Calls", IF(tbl_Customers[[#This Row],[number_customer_service_calls]] &lt;=5, "4-5 Calls", "6+ Calls")))</f>
        <v>2-3 Calls</v>
      </c>
      <c r="X3882" t="str">
        <f>IF(tbl_Customers[[#This Row],[account_length]] &lt;= 50, "0-50", IF(tbl_Customers[[#This Row],[account_length]] &lt;=100, "51-100", IF(tbl_Customers[[#This Row],[account_length]] &lt;= 150, "101-150", "151+")))</f>
        <v>51-100</v>
      </c>
      <c r="Y3882" s="30" t="str">
        <f>IF(tbl_Customers[[#This Row],[total_intl_charge]] &lt;= 3, "Low Charges", "High Charges")</f>
        <v>Low Charges</v>
      </c>
      <c r="Z3882" s="30" t="str">
        <f>IF(tbl_Customers[[#This Row],[total_eve_calls]]&lt;=80,"Low Calls",
IF(tbl_Customers[[#This Row],[total_eve_calls]]&lt;=120,"Medium Calls","High Calls"))</f>
        <v>High Calls</v>
      </c>
      <c r="AA3882" s="30" t="str">
        <f>IF(tbl_Customers[[#This Row],[total_eve_charge]]&lt;=15,"Low Charges",
IF(tbl_Customers[[#This Row],[total_eve_charge]]&lt;=20,"Medium Charges","High Charges"))</f>
        <v>Low Charges</v>
      </c>
      <c r="AB38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2" s="30" t="str">
        <f>IF(tbl_Customers[[#This Row],[number_vmail_messages]] = 0, "No Usage", IF(tbl_Customers[[#This Row],[number_vmail_messages]] &lt;= 20, "Low Usage", IF(tbl_Customers[[#This Row],[number_vmail_messages]] &lt;= 40, "Medium Usgae", "High Usage")))</f>
        <v>No Usage</v>
      </c>
      <c r="AD3882" s="30" t="str">
        <f>IF(tbl_Customers[[#This Row],[total_day_minutes]]&lt;=150,"Low Usage", IF(tbl_Customers[[#This Row],[total_day_minutes]]&lt;=200,"Medium Usage", IF(tbl_Customers[[#This Row],[total_day_minutes]]&lt;=250,"High Usage","Very High Usage")))</f>
        <v>High Usage</v>
      </c>
      <c r="AE3882" s="30" t="str">
        <f>IF(tbl_Customers[[#This Row],[total_intl_calls]]&lt;=5,"Low Calls", IF(tbl_Customers[[#This Row],[total_intl_calls]]&lt;=10, "Medium Calls", "High Calls"))</f>
        <v>Low Calls</v>
      </c>
    </row>
    <row r="3883" spans="1:31"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c r="W3883" t="str">
        <f>IF(tbl_Customers[[#This Row],[number_customer_service_calls]] &lt;= 1, "0-1 Calls", IF(tbl_Customers[[#This Row],[number_customer_service_calls]] &lt;= 3, "2-3 Calls", IF(tbl_Customers[[#This Row],[number_customer_service_calls]] &lt;=5, "4-5 Calls", "6+ Calls")))</f>
        <v>0-1 Calls</v>
      </c>
      <c r="X3883" t="str">
        <f>IF(tbl_Customers[[#This Row],[account_length]] &lt;= 50, "0-50", IF(tbl_Customers[[#This Row],[account_length]] &lt;=100, "51-100", IF(tbl_Customers[[#This Row],[account_length]] &lt;= 150, "101-150", "151+")))</f>
        <v>51-100</v>
      </c>
      <c r="Y3883" s="30" t="str">
        <f>IF(tbl_Customers[[#This Row],[total_intl_charge]] &lt;= 3, "Low Charges", "High Charges")</f>
        <v>Low Charges</v>
      </c>
      <c r="Z3883" s="30" t="str">
        <f>IF(tbl_Customers[[#This Row],[total_eve_calls]]&lt;=80,"Low Calls",
IF(tbl_Customers[[#This Row],[total_eve_calls]]&lt;=120,"Medium Calls","High Calls"))</f>
        <v>Low Calls</v>
      </c>
      <c r="AA3883" s="30" t="str">
        <f>IF(tbl_Customers[[#This Row],[total_eve_charge]]&lt;=15,"Low Charges",
IF(tbl_Customers[[#This Row],[total_eve_charge]]&lt;=20,"Medium Charges","High Charges"))</f>
        <v>Medium Charges</v>
      </c>
      <c r="AB38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3" s="30" t="str">
        <f>IF(tbl_Customers[[#This Row],[number_vmail_messages]] = 0, "No Usage", IF(tbl_Customers[[#This Row],[number_vmail_messages]] &lt;= 20, "Low Usage", IF(tbl_Customers[[#This Row],[number_vmail_messages]] &lt;= 40, "Medium Usgae", "High Usage")))</f>
        <v>No Usage</v>
      </c>
      <c r="AD3883" s="30" t="str">
        <f>IF(tbl_Customers[[#This Row],[total_day_minutes]]&lt;=150,"Low Usage", IF(tbl_Customers[[#This Row],[total_day_minutes]]&lt;=200,"Medium Usage", IF(tbl_Customers[[#This Row],[total_day_minutes]]&lt;=250,"High Usage","Very High Usage")))</f>
        <v>Very High Usage</v>
      </c>
      <c r="AE3883" s="30" t="str">
        <f>IF(tbl_Customers[[#This Row],[total_intl_calls]]&lt;=5,"Low Calls", IF(tbl_Customers[[#This Row],[total_intl_calls]]&lt;=10, "Medium Calls", "High Calls"))</f>
        <v>Low Calls</v>
      </c>
    </row>
    <row r="3884" spans="1:31"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c r="W3884" t="str">
        <f>IF(tbl_Customers[[#This Row],[number_customer_service_calls]] &lt;= 1, "0-1 Calls", IF(tbl_Customers[[#This Row],[number_customer_service_calls]] &lt;= 3, "2-3 Calls", IF(tbl_Customers[[#This Row],[number_customer_service_calls]] &lt;=5, "4-5 Calls", "6+ Calls")))</f>
        <v>0-1 Calls</v>
      </c>
      <c r="X3884" t="str">
        <f>IF(tbl_Customers[[#This Row],[account_length]] &lt;= 50, "0-50", IF(tbl_Customers[[#This Row],[account_length]] &lt;=100, "51-100", IF(tbl_Customers[[#This Row],[account_length]] &lt;= 150, "101-150", "151+")))</f>
        <v>51-100</v>
      </c>
      <c r="Y3884" s="30" t="str">
        <f>IF(tbl_Customers[[#This Row],[total_intl_charge]] &lt;= 3, "Low Charges", "High Charges")</f>
        <v>Low Charges</v>
      </c>
      <c r="Z3884" s="30" t="str">
        <f>IF(tbl_Customers[[#This Row],[total_eve_calls]]&lt;=80,"Low Calls",
IF(tbl_Customers[[#This Row],[total_eve_calls]]&lt;=120,"Medium Calls","High Calls"))</f>
        <v>Medium Calls</v>
      </c>
      <c r="AA3884" s="30" t="str">
        <f>IF(tbl_Customers[[#This Row],[total_eve_charge]]&lt;=15,"Low Charges",
IF(tbl_Customers[[#This Row],[total_eve_charge]]&lt;=20,"Medium Charges","High Charges"))</f>
        <v>Medium Charges</v>
      </c>
      <c r="AB38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4" s="30" t="str">
        <f>IF(tbl_Customers[[#This Row],[number_vmail_messages]] = 0, "No Usage", IF(tbl_Customers[[#This Row],[number_vmail_messages]] &lt;= 20, "Low Usage", IF(tbl_Customers[[#This Row],[number_vmail_messages]] &lt;= 40, "Medium Usgae", "High Usage")))</f>
        <v>No Usage</v>
      </c>
      <c r="AD3884" s="30" t="str">
        <f>IF(tbl_Customers[[#This Row],[total_day_minutes]]&lt;=150,"Low Usage", IF(tbl_Customers[[#This Row],[total_day_minutes]]&lt;=200,"Medium Usage", IF(tbl_Customers[[#This Row],[total_day_minutes]]&lt;=250,"High Usage","Very High Usage")))</f>
        <v>Medium Usage</v>
      </c>
      <c r="AE3884" s="30" t="str">
        <f>IF(tbl_Customers[[#This Row],[total_intl_calls]]&lt;=5,"Low Calls", IF(tbl_Customers[[#This Row],[total_intl_calls]]&lt;=10, "Medium Calls", "High Calls"))</f>
        <v>Low Calls</v>
      </c>
    </row>
    <row r="3885" spans="1:31"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c r="W3885" t="str">
        <f>IF(tbl_Customers[[#This Row],[number_customer_service_calls]] &lt;= 1, "0-1 Calls", IF(tbl_Customers[[#This Row],[number_customer_service_calls]] &lt;= 3, "2-3 Calls", IF(tbl_Customers[[#This Row],[number_customer_service_calls]] &lt;=5, "4-5 Calls", "6+ Calls")))</f>
        <v>0-1 Calls</v>
      </c>
      <c r="X3885" t="str">
        <f>IF(tbl_Customers[[#This Row],[account_length]] &lt;= 50, "0-50", IF(tbl_Customers[[#This Row],[account_length]] &lt;=100, "51-100", IF(tbl_Customers[[#This Row],[account_length]] &lt;= 150, "101-150", "151+")))</f>
        <v>101-150</v>
      </c>
      <c r="Y3885" s="30" t="str">
        <f>IF(tbl_Customers[[#This Row],[total_intl_charge]] &lt;= 3, "Low Charges", "High Charges")</f>
        <v>High Charges</v>
      </c>
      <c r="Z3885" s="30" t="str">
        <f>IF(tbl_Customers[[#This Row],[total_eve_calls]]&lt;=80,"Low Calls",
IF(tbl_Customers[[#This Row],[total_eve_calls]]&lt;=120,"Medium Calls","High Calls"))</f>
        <v>Medium Calls</v>
      </c>
      <c r="AA3885" s="30" t="str">
        <f>IF(tbl_Customers[[#This Row],[total_eve_charge]]&lt;=15,"Low Charges",
IF(tbl_Customers[[#This Row],[total_eve_charge]]&lt;=20,"Medium Charges","High Charges"))</f>
        <v>Medium Charges</v>
      </c>
      <c r="AB38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5" s="30" t="str">
        <f>IF(tbl_Customers[[#This Row],[number_vmail_messages]] = 0, "No Usage", IF(tbl_Customers[[#This Row],[number_vmail_messages]] &lt;= 20, "Low Usage", IF(tbl_Customers[[#This Row],[number_vmail_messages]] &lt;= 40, "Medium Usgae", "High Usage")))</f>
        <v>No Usage</v>
      </c>
      <c r="AD3885" s="30" t="str">
        <f>IF(tbl_Customers[[#This Row],[total_day_minutes]]&lt;=150,"Low Usage", IF(tbl_Customers[[#This Row],[total_day_minutes]]&lt;=200,"Medium Usage", IF(tbl_Customers[[#This Row],[total_day_minutes]]&lt;=250,"High Usage","Very High Usage")))</f>
        <v>Low Usage</v>
      </c>
      <c r="AE3885" s="30" t="str">
        <f>IF(tbl_Customers[[#This Row],[total_intl_calls]]&lt;=5,"Low Calls", IF(tbl_Customers[[#This Row],[total_intl_calls]]&lt;=10, "Medium Calls", "High Calls"))</f>
        <v>Low Calls</v>
      </c>
    </row>
    <row r="3886" spans="1:31"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c r="W3886" t="str">
        <f>IF(tbl_Customers[[#This Row],[number_customer_service_calls]] &lt;= 1, "0-1 Calls", IF(tbl_Customers[[#This Row],[number_customer_service_calls]] &lt;= 3, "2-3 Calls", IF(tbl_Customers[[#This Row],[number_customer_service_calls]] &lt;=5, "4-5 Calls", "6+ Calls")))</f>
        <v>2-3 Calls</v>
      </c>
      <c r="X3886" t="str">
        <f>IF(tbl_Customers[[#This Row],[account_length]] &lt;= 50, "0-50", IF(tbl_Customers[[#This Row],[account_length]] &lt;=100, "51-100", IF(tbl_Customers[[#This Row],[account_length]] &lt;= 150, "101-150", "151+")))</f>
        <v>51-100</v>
      </c>
      <c r="Y3886" s="30" t="str">
        <f>IF(tbl_Customers[[#This Row],[total_intl_charge]] &lt;= 3, "Low Charges", "High Charges")</f>
        <v>Low Charges</v>
      </c>
      <c r="Z3886" s="30" t="str">
        <f>IF(tbl_Customers[[#This Row],[total_eve_calls]]&lt;=80,"Low Calls",
IF(tbl_Customers[[#This Row],[total_eve_calls]]&lt;=120,"Medium Calls","High Calls"))</f>
        <v>Medium Calls</v>
      </c>
      <c r="AA3886" s="30" t="str">
        <f>IF(tbl_Customers[[#This Row],[total_eve_charge]]&lt;=15,"Low Charges",
IF(tbl_Customers[[#This Row],[total_eve_charge]]&lt;=20,"Medium Charges","High Charges"))</f>
        <v>Medium Charges</v>
      </c>
      <c r="AB38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86" s="30" t="str">
        <f>IF(tbl_Customers[[#This Row],[number_vmail_messages]] = 0, "No Usage", IF(tbl_Customers[[#This Row],[number_vmail_messages]] &lt;= 20, "Low Usage", IF(tbl_Customers[[#This Row],[number_vmail_messages]] &lt;= 40, "Medium Usgae", "High Usage")))</f>
        <v>No Usage</v>
      </c>
      <c r="AD3886" s="30" t="str">
        <f>IF(tbl_Customers[[#This Row],[total_day_minutes]]&lt;=150,"Low Usage", IF(tbl_Customers[[#This Row],[total_day_minutes]]&lt;=200,"Medium Usage", IF(tbl_Customers[[#This Row],[total_day_minutes]]&lt;=250,"High Usage","Very High Usage")))</f>
        <v>Low Usage</v>
      </c>
      <c r="AE3886" s="30" t="str">
        <f>IF(tbl_Customers[[#This Row],[total_intl_calls]]&lt;=5,"Low Calls", IF(tbl_Customers[[#This Row],[total_intl_calls]]&lt;=10, "Medium Calls", "High Calls"))</f>
        <v>Low Calls</v>
      </c>
    </row>
    <row r="3887" spans="1:31"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c r="W3887" t="str">
        <f>IF(tbl_Customers[[#This Row],[number_customer_service_calls]] &lt;= 1, "0-1 Calls", IF(tbl_Customers[[#This Row],[number_customer_service_calls]] &lt;= 3, "2-3 Calls", IF(tbl_Customers[[#This Row],[number_customer_service_calls]] &lt;=5, "4-5 Calls", "6+ Calls")))</f>
        <v>0-1 Calls</v>
      </c>
      <c r="X3887" t="str">
        <f>IF(tbl_Customers[[#This Row],[account_length]] &lt;= 50, "0-50", IF(tbl_Customers[[#This Row],[account_length]] &lt;=100, "51-100", IF(tbl_Customers[[#This Row],[account_length]] &lt;= 150, "101-150", "151+")))</f>
        <v>101-150</v>
      </c>
      <c r="Y3887" s="30" t="str">
        <f>IF(tbl_Customers[[#This Row],[total_intl_charge]] &lt;= 3, "Low Charges", "High Charges")</f>
        <v>Low Charges</v>
      </c>
      <c r="Z3887" s="30" t="str">
        <f>IF(tbl_Customers[[#This Row],[total_eve_calls]]&lt;=80,"Low Calls",
IF(tbl_Customers[[#This Row],[total_eve_calls]]&lt;=120,"Medium Calls","High Calls"))</f>
        <v>Medium Calls</v>
      </c>
      <c r="AA3887" s="30" t="str">
        <f>IF(tbl_Customers[[#This Row],[total_eve_charge]]&lt;=15,"Low Charges",
IF(tbl_Customers[[#This Row],[total_eve_charge]]&lt;=20,"Medium Charges","High Charges"))</f>
        <v>Medium Charges</v>
      </c>
      <c r="AB38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87" s="30" t="str">
        <f>IF(tbl_Customers[[#This Row],[number_vmail_messages]] = 0, "No Usage", IF(tbl_Customers[[#This Row],[number_vmail_messages]] &lt;= 20, "Low Usage", IF(tbl_Customers[[#This Row],[number_vmail_messages]] &lt;= 40, "Medium Usgae", "High Usage")))</f>
        <v>No Usage</v>
      </c>
      <c r="AD3887" s="30" t="str">
        <f>IF(tbl_Customers[[#This Row],[total_day_minutes]]&lt;=150,"Low Usage", IF(tbl_Customers[[#This Row],[total_day_minutes]]&lt;=200,"Medium Usage", IF(tbl_Customers[[#This Row],[total_day_minutes]]&lt;=250,"High Usage","Very High Usage")))</f>
        <v>Very High Usage</v>
      </c>
      <c r="AE3887" s="30" t="str">
        <f>IF(tbl_Customers[[#This Row],[total_intl_calls]]&lt;=5,"Low Calls", IF(tbl_Customers[[#This Row],[total_intl_calls]]&lt;=10, "Medium Calls", "High Calls"))</f>
        <v>Low Calls</v>
      </c>
    </row>
    <row r="3888" spans="1:31"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c r="W3888" t="str">
        <f>IF(tbl_Customers[[#This Row],[number_customer_service_calls]] &lt;= 1, "0-1 Calls", IF(tbl_Customers[[#This Row],[number_customer_service_calls]] &lt;= 3, "2-3 Calls", IF(tbl_Customers[[#This Row],[number_customer_service_calls]] &lt;=5, "4-5 Calls", "6+ Calls")))</f>
        <v>0-1 Calls</v>
      </c>
      <c r="X3888" t="str">
        <f>IF(tbl_Customers[[#This Row],[account_length]] &lt;= 50, "0-50", IF(tbl_Customers[[#This Row],[account_length]] &lt;=100, "51-100", IF(tbl_Customers[[#This Row],[account_length]] &lt;= 150, "101-150", "151+")))</f>
        <v>101-150</v>
      </c>
      <c r="Y3888" s="30" t="str">
        <f>IF(tbl_Customers[[#This Row],[total_intl_charge]] &lt;= 3, "Low Charges", "High Charges")</f>
        <v>Low Charges</v>
      </c>
      <c r="Z3888" s="30" t="str">
        <f>IF(tbl_Customers[[#This Row],[total_eve_calls]]&lt;=80,"Low Calls",
IF(tbl_Customers[[#This Row],[total_eve_calls]]&lt;=120,"Medium Calls","High Calls"))</f>
        <v>Medium Calls</v>
      </c>
      <c r="AA3888" s="30" t="str">
        <f>IF(tbl_Customers[[#This Row],[total_eve_charge]]&lt;=15,"Low Charges",
IF(tbl_Customers[[#This Row],[total_eve_charge]]&lt;=20,"Medium Charges","High Charges"))</f>
        <v>Low Charges</v>
      </c>
      <c r="AB38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8" s="30" t="str">
        <f>IF(tbl_Customers[[#This Row],[number_vmail_messages]] = 0, "No Usage", IF(tbl_Customers[[#This Row],[number_vmail_messages]] &lt;= 20, "Low Usage", IF(tbl_Customers[[#This Row],[number_vmail_messages]] &lt;= 40, "Medium Usgae", "High Usage")))</f>
        <v>No Usage</v>
      </c>
      <c r="AD3888" s="30" t="str">
        <f>IF(tbl_Customers[[#This Row],[total_day_minutes]]&lt;=150,"Low Usage", IF(tbl_Customers[[#This Row],[total_day_minutes]]&lt;=200,"Medium Usage", IF(tbl_Customers[[#This Row],[total_day_minutes]]&lt;=250,"High Usage","Very High Usage")))</f>
        <v>Low Usage</v>
      </c>
      <c r="AE3888" s="30" t="str">
        <f>IF(tbl_Customers[[#This Row],[total_intl_calls]]&lt;=5,"Low Calls", IF(tbl_Customers[[#This Row],[total_intl_calls]]&lt;=10, "Medium Calls", "High Calls"))</f>
        <v>Low Calls</v>
      </c>
    </row>
    <row r="3889" spans="1:31"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c r="W3889" t="str">
        <f>IF(tbl_Customers[[#This Row],[number_customer_service_calls]] &lt;= 1, "0-1 Calls", IF(tbl_Customers[[#This Row],[number_customer_service_calls]] &lt;= 3, "2-3 Calls", IF(tbl_Customers[[#This Row],[number_customer_service_calls]] &lt;=5, "4-5 Calls", "6+ Calls")))</f>
        <v>0-1 Calls</v>
      </c>
      <c r="X3889" t="str">
        <f>IF(tbl_Customers[[#This Row],[account_length]] &lt;= 50, "0-50", IF(tbl_Customers[[#This Row],[account_length]] &lt;=100, "51-100", IF(tbl_Customers[[#This Row],[account_length]] &lt;= 150, "101-150", "151+")))</f>
        <v>101-150</v>
      </c>
      <c r="Y3889" s="30" t="str">
        <f>IF(tbl_Customers[[#This Row],[total_intl_charge]] &lt;= 3, "Low Charges", "High Charges")</f>
        <v>High Charges</v>
      </c>
      <c r="Z3889" s="30" t="str">
        <f>IF(tbl_Customers[[#This Row],[total_eve_calls]]&lt;=80,"Low Calls",
IF(tbl_Customers[[#This Row],[total_eve_calls]]&lt;=120,"Medium Calls","High Calls"))</f>
        <v>High Calls</v>
      </c>
      <c r="AA3889" s="30" t="str">
        <f>IF(tbl_Customers[[#This Row],[total_eve_charge]]&lt;=15,"Low Charges",
IF(tbl_Customers[[#This Row],[total_eve_charge]]&lt;=20,"Medium Charges","High Charges"))</f>
        <v>Medium Charges</v>
      </c>
      <c r="AB38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89" s="30" t="str">
        <f>IF(tbl_Customers[[#This Row],[number_vmail_messages]] = 0, "No Usage", IF(tbl_Customers[[#This Row],[number_vmail_messages]] &lt;= 20, "Low Usage", IF(tbl_Customers[[#This Row],[number_vmail_messages]] &lt;= 40, "Medium Usgae", "High Usage")))</f>
        <v>Low Usage</v>
      </c>
      <c r="AD3889" s="30" t="str">
        <f>IF(tbl_Customers[[#This Row],[total_day_minutes]]&lt;=150,"Low Usage", IF(tbl_Customers[[#This Row],[total_day_minutes]]&lt;=200,"Medium Usage", IF(tbl_Customers[[#This Row],[total_day_minutes]]&lt;=250,"High Usage","Very High Usage")))</f>
        <v>Medium Usage</v>
      </c>
      <c r="AE3889" s="30" t="str">
        <f>IF(tbl_Customers[[#This Row],[total_intl_calls]]&lt;=5,"Low Calls", IF(tbl_Customers[[#This Row],[total_intl_calls]]&lt;=10, "Medium Calls", "High Calls"))</f>
        <v>Low Calls</v>
      </c>
    </row>
    <row r="3890" spans="1:31"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c r="W3890" t="str">
        <f>IF(tbl_Customers[[#This Row],[number_customer_service_calls]] &lt;= 1, "0-1 Calls", IF(tbl_Customers[[#This Row],[number_customer_service_calls]] &lt;= 3, "2-3 Calls", IF(tbl_Customers[[#This Row],[number_customer_service_calls]] &lt;=5, "4-5 Calls", "6+ Calls")))</f>
        <v>0-1 Calls</v>
      </c>
      <c r="X3890" t="str">
        <f>IF(tbl_Customers[[#This Row],[account_length]] &lt;= 50, "0-50", IF(tbl_Customers[[#This Row],[account_length]] &lt;=100, "51-100", IF(tbl_Customers[[#This Row],[account_length]] &lt;= 150, "101-150", "151+")))</f>
        <v>101-150</v>
      </c>
      <c r="Y3890" s="30" t="str">
        <f>IF(tbl_Customers[[#This Row],[total_intl_charge]] &lt;= 3, "Low Charges", "High Charges")</f>
        <v>Low Charges</v>
      </c>
      <c r="Z3890" s="30" t="str">
        <f>IF(tbl_Customers[[#This Row],[total_eve_calls]]&lt;=80,"Low Calls",
IF(tbl_Customers[[#This Row],[total_eve_calls]]&lt;=120,"Medium Calls","High Calls"))</f>
        <v>Low Calls</v>
      </c>
      <c r="AA3890" s="30" t="str">
        <f>IF(tbl_Customers[[#This Row],[total_eve_charge]]&lt;=15,"Low Charges",
IF(tbl_Customers[[#This Row],[total_eve_charge]]&lt;=20,"Medium Charges","High Charges"))</f>
        <v>Medium Charges</v>
      </c>
      <c r="AB38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0" s="30" t="str">
        <f>IF(tbl_Customers[[#This Row],[number_vmail_messages]] = 0, "No Usage", IF(tbl_Customers[[#This Row],[number_vmail_messages]] &lt;= 20, "Low Usage", IF(tbl_Customers[[#This Row],[number_vmail_messages]] &lt;= 40, "Medium Usgae", "High Usage")))</f>
        <v>No Usage</v>
      </c>
      <c r="AD3890" s="30" t="str">
        <f>IF(tbl_Customers[[#This Row],[total_day_minutes]]&lt;=150,"Low Usage", IF(tbl_Customers[[#This Row],[total_day_minutes]]&lt;=200,"Medium Usage", IF(tbl_Customers[[#This Row],[total_day_minutes]]&lt;=250,"High Usage","Very High Usage")))</f>
        <v>High Usage</v>
      </c>
      <c r="AE3890" s="30" t="str">
        <f>IF(tbl_Customers[[#This Row],[total_intl_calls]]&lt;=5,"Low Calls", IF(tbl_Customers[[#This Row],[total_intl_calls]]&lt;=10, "Medium Calls", "High Calls"))</f>
        <v>Low Calls</v>
      </c>
    </row>
    <row r="3891" spans="1:31"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c r="W3891" t="str">
        <f>IF(tbl_Customers[[#This Row],[number_customer_service_calls]] &lt;= 1, "0-1 Calls", IF(tbl_Customers[[#This Row],[number_customer_service_calls]] &lt;= 3, "2-3 Calls", IF(tbl_Customers[[#This Row],[number_customer_service_calls]] &lt;=5, "4-5 Calls", "6+ Calls")))</f>
        <v>2-3 Calls</v>
      </c>
      <c r="X3891" t="str">
        <f>IF(tbl_Customers[[#This Row],[account_length]] &lt;= 50, "0-50", IF(tbl_Customers[[#This Row],[account_length]] &lt;=100, "51-100", IF(tbl_Customers[[#This Row],[account_length]] &lt;= 150, "101-150", "151+")))</f>
        <v>101-150</v>
      </c>
      <c r="Y3891" s="30" t="str">
        <f>IF(tbl_Customers[[#This Row],[total_intl_charge]] &lt;= 3, "Low Charges", "High Charges")</f>
        <v>High Charges</v>
      </c>
      <c r="Z3891" s="30" t="str">
        <f>IF(tbl_Customers[[#This Row],[total_eve_calls]]&lt;=80,"Low Calls",
IF(tbl_Customers[[#This Row],[total_eve_calls]]&lt;=120,"Medium Calls","High Calls"))</f>
        <v>Medium Calls</v>
      </c>
      <c r="AA3891" s="30" t="str">
        <f>IF(tbl_Customers[[#This Row],[total_eve_charge]]&lt;=15,"Low Charges",
IF(tbl_Customers[[#This Row],[total_eve_charge]]&lt;=20,"Medium Charges","High Charges"))</f>
        <v>High Charges</v>
      </c>
      <c r="AB38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1" s="30" t="str">
        <f>IF(tbl_Customers[[#This Row],[number_vmail_messages]] = 0, "No Usage", IF(tbl_Customers[[#This Row],[number_vmail_messages]] &lt;= 20, "Low Usage", IF(tbl_Customers[[#This Row],[number_vmail_messages]] &lt;= 40, "Medium Usgae", "High Usage")))</f>
        <v>No Usage</v>
      </c>
      <c r="AD3891" s="30" t="str">
        <f>IF(tbl_Customers[[#This Row],[total_day_minutes]]&lt;=150,"Low Usage", IF(tbl_Customers[[#This Row],[total_day_minutes]]&lt;=200,"Medium Usage", IF(tbl_Customers[[#This Row],[total_day_minutes]]&lt;=250,"High Usage","Very High Usage")))</f>
        <v>Low Usage</v>
      </c>
      <c r="AE3891" s="30" t="str">
        <f>IF(tbl_Customers[[#This Row],[total_intl_calls]]&lt;=5,"Low Calls", IF(tbl_Customers[[#This Row],[total_intl_calls]]&lt;=10, "Medium Calls", "High Calls"))</f>
        <v>Low Calls</v>
      </c>
    </row>
    <row r="3892" spans="1:31"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c r="W3892" t="str">
        <f>IF(tbl_Customers[[#This Row],[number_customer_service_calls]] &lt;= 1, "0-1 Calls", IF(tbl_Customers[[#This Row],[number_customer_service_calls]] &lt;= 3, "2-3 Calls", IF(tbl_Customers[[#This Row],[number_customer_service_calls]] &lt;=5, "4-5 Calls", "6+ Calls")))</f>
        <v>2-3 Calls</v>
      </c>
      <c r="X3892" t="str">
        <f>IF(tbl_Customers[[#This Row],[account_length]] &lt;= 50, "0-50", IF(tbl_Customers[[#This Row],[account_length]] &lt;=100, "51-100", IF(tbl_Customers[[#This Row],[account_length]] &lt;= 150, "101-150", "151+")))</f>
        <v>0-50</v>
      </c>
      <c r="Y3892" s="30" t="str">
        <f>IF(tbl_Customers[[#This Row],[total_intl_charge]] &lt;= 3, "Low Charges", "High Charges")</f>
        <v>High Charges</v>
      </c>
      <c r="Z3892" s="30" t="str">
        <f>IF(tbl_Customers[[#This Row],[total_eve_calls]]&lt;=80,"Low Calls",
IF(tbl_Customers[[#This Row],[total_eve_calls]]&lt;=120,"Medium Calls","High Calls"))</f>
        <v>Medium Calls</v>
      </c>
      <c r="AA3892" s="30" t="str">
        <f>IF(tbl_Customers[[#This Row],[total_eve_charge]]&lt;=15,"Low Charges",
IF(tbl_Customers[[#This Row],[total_eve_charge]]&lt;=20,"Medium Charges","High Charges"))</f>
        <v>Medium Charges</v>
      </c>
      <c r="AB38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892" s="30" t="str">
        <f>IF(tbl_Customers[[#This Row],[number_vmail_messages]] = 0, "No Usage", IF(tbl_Customers[[#This Row],[number_vmail_messages]] &lt;= 20, "Low Usage", IF(tbl_Customers[[#This Row],[number_vmail_messages]] &lt;= 40, "Medium Usgae", "High Usage")))</f>
        <v>No Usage</v>
      </c>
      <c r="AD3892" s="30" t="str">
        <f>IF(tbl_Customers[[#This Row],[total_day_minutes]]&lt;=150,"Low Usage", IF(tbl_Customers[[#This Row],[total_day_minutes]]&lt;=200,"Medium Usage", IF(tbl_Customers[[#This Row],[total_day_minutes]]&lt;=250,"High Usage","Very High Usage")))</f>
        <v>Medium Usage</v>
      </c>
      <c r="AE3892" s="30" t="str">
        <f>IF(tbl_Customers[[#This Row],[total_intl_calls]]&lt;=5,"Low Calls", IF(tbl_Customers[[#This Row],[total_intl_calls]]&lt;=10, "Medium Calls", "High Calls"))</f>
        <v>Low Calls</v>
      </c>
    </row>
    <row r="3893" spans="1:31"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c r="W3893" t="str">
        <f>IF(tbl_Customers[[#This Row],[number_customer_service_calls]] &lt;= 1, "0-1 Calls", IF(tbl_Customers[[#This Row],[number_customer_service_calls]] &lt;= 3, "2-3 Calls", IF(tbl_Customers[[#This Row],[number_customer_service_calls]] &lt;=5, "4-5 Calls", "6+ Calls")))</f>
        <v>2-3 Calls</v>
      </c>
      <c r="X3893" t="str">
        <f>IF(tbl_Customers[[#This Row],[account_length]] &lt;= 50, "0-50", IF(tbl_Customers[[#This Row],[account_length]] &lt;=100, "51-100", IF(tbl_Customers[[#This Row],[account_length]] &lt;= 150, "101-150", "151+")))</f>
        <v>101-150</v>
      </c>
      <c r="Y3893" s="30" t="str">
        <f>IF(tbl_Customers[[#This Row],[total_intl_charge]] &lt;= 3, "Low Charges", "High Charges")</f>
        <v>High Charges</v>
      </c>
      <c r="Z3893" s="30" t="str">
        <f>IF(tbl_Customers[[#This Row],[total_eve_calls]]&lt;=80,"Low Calls",
IF(tbl_Customers[[#This Row],[total_eve_calls]]&lt;=120,"Medium Calls","High Calls"))</f>
        <v>Medium Calls</v>
      </c>
      <c r="AA3893" s="30" t="str">
        <f>IF(tbl_Customers[[#This Row],[total_eve_charge]]&lt;=15,"Low Charges",
IF(tbl_Customers[[#This Row],[total_eve_charge]]&lt;=20,"Medium Charges","High Charges"))</f>
        <v>Medium Charges</v>
      </c>
      <c r="AB38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3" s="30" t="str">
        <f>IF(tbl_Customers[[#This Row],[number_vmail_messages]] = 0, "No Usage", IF(tbl_Customers[[#This Row],[number_vmail_messages]] &lt;= 20, "Low Usage", IF(tbl_Customers[[#This Row],[number_vmail_messages]] &lt;= 40, "Medium Usgae", "High Usage")))</f>
        <v>No Usage</v>
      </c>
      <c r="AD3893" s="30" t="str">
        <f>IF(tbl_Customers[[#This Row],[total_day_minutes]]&lt;=150,"Low Usage", IF(tbl_Customers[[#This Row],[total_day_minutes]]&lt;=200,"Medium Usage", IF(tbl_Customers[[#This Row],[total_day_minutes]]&lt;=250,"High Usage","Very High Usage")))</f>
        <v>High Usage</v>
      </c>
      <c r="AE3893" s="30" t="str">
        <f>IF(tbl_Customers[[#This Row],[total_intl_calls]]&lt;=5,"Low Calls", IF(tbl_Customers[[#This Row],[total_intl_calls]]&lt;=10, "Medium Calls", "High Calls"))</f>
        <v>Medium Calls</v>
      </c>
    </row>
    <row r="3894" spans="1:31"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c r="W3894" t="str">
        <f>IF(tbl_Customers[[#This Row],[number_customer_service_calls]] &lt;= 1, "0-1 Calls", IF(tbl_Customers[[#This Row],[number_customer_service_calls]] &lt;= 3, "2-3 Calls", IF(tbl_Customers[[#This Row],[number_customer_service_calls]] &lt;=5, "4-5 Calls", "6+ Calls")))</f>
        <v>2-3 Calls</v>
      </c>
      <c r="X3894" t="str">
        <f>IF(tbl_Customers[[#This Row],[account_length]] &lt;= 50, "0-50", IF(tbl_Customers[[#This Row],[account_length]] &lt;=100, "51-100", IF(tbl_Customers[[#This Row],[account_length]] &lt;= 150, "101-150", "151+")))</f>
        <v>0-50</v>
      </c>
      <c r="Y3894" s="30" t="str">
        <f>IF(tbl_Customers[[#This Row],[total_intl_charge]] &lt;= 3, "Low Charges", "High Charges")</f>
        <v>Low Charges</v>
      </c>
      <c r="Z3894" s="30" t="str">
        <f>IF(tbl_Customers[[#This Row],[total_eve_calls]]&lt;=80,"Low Calls",
IF(tbl_Customers[[#This Row],[total_eve_calls]]&lt;=120,"Medium Calls","High Calls"))</f>
        <v>Medium Calls</v>
      </c>
      <c r="AA3894" s="30" t="str">
        <f>IF(tbl_Customers[[#This Row],[total_eve_charge]]&lt;=15,"Low Charges",
IF(tbl_Customers[[#This Row],[total_eve_charge]]&lt;=20,"Medium Charges","High Charges"))</f>
        <v>Low Charges</v>
      </c>
      <c r="AB38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4" s="30" t="str">
        <f>IF(tbl_Customers[[#This Row],[number_vmail_messages]] = 0, "No Usage", IF(tbl_Customers[[#This Row],[number_vmail_messages]] &lt;= 20, "Low Usage", IF(tbl_Customers[[#This Row],[number_vmail_messages]] &lt;= 40, "Medium Usgae", "High Usage")))</f>
        <v>No Usage</v>
      </c>
      <c r="AD3894" s="30" t="str">
        <f>IF(tbl_Customers[[#This Row],[total_day_minutes]]&lt;=150,"Low Usage", IF(tbl_Customers[[#This Row],[total_day_minutes]]&lt;=200,"Medium Usage", IF(tbl_Customers[[#This Row],[total_day_minutes]]&lt;=250,"High Usage","Very High Usage")))</f>
        <v>Medium Usage</v>
      </c>
      <c r="AE3894" s="30" t="str">
        <f>IF(tbl_Customers[[#This Row],[total_intl_calls]]&lt;=5,"Low Calls", IF(tbl_Customers[[#This Row],[total_intl_calls]]&lt;=10, "Medium Calls", "High Calls"))</f>
        <v>Low Calls</v>
      </c>
    </row>
    <row r="3895" spans="1:31"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c r="W3895" t="str">
        <f>IF(tbl_Customers[[#This Row],[number_customer_service_calls]] &lt;= 1, "0-1 Calls", IF(tbl_Customers[[#This Row],[number_customer_service_calls]] &lt;= 3, "2-3 Calls", IF(tbl_Customers[[#This Row],[number_customer_service_calls]] &lt;=5, "4-5 Calls", "6+ Calls")))</f>
        <v>2-3 Calls</v>
      </c>
      <c r="X3895" t="str">
        <f>IF(tbl_Customers[[#This Row],[account_length]] &lt;= 50, "0-50", IF(tbl_Customers[[#This Row],[account_length]] &lt;=100, "51-100", IF(tbl_Customers[[#This Row],[account_length]] &lt;= 150, "101-150", "151+")))</f>
        <v>101-150</v>
      </c>
      <c r="Y3895" s="30" t="str">
        <f>IF(tbl_Customers[[#This Row],[total_intl_charge]] &lt;= 3, "Low Charges", "High Charges")</f>
        <v>Low Charges</v>
      </c>
      <c r="Z3895" s="30" t="str">
        <f>IF(tbl_Customers[[#This Row],[total_eve_calls]]&lt;=80,"Low Calls",
IF(tbl_Customers[[#This Row],[total_eve_calls]]&lt;=120,"Medium Calls","High Calls"))</f>
        <v>Low Calls</v>
      </c>
      <c r="AA3895" s="30" t="str">
        <f>IF(tbl_Customers[[#This Row],[total_eve_charge]]&lt;=15,"Low Charges",
IF(tbl_Customers[[#This Row],[total_eve_charge]]&lt;=20,"Medium Charges","High Charges"))</f>
        <v>Low Charges</v>
      </c>
      <c r="AB38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5" s="30" t="str">
        <f>IF(tbl_Customers[[#This Row],[number_vmail_messages]] = 0, "No Usage", IF(tbl_Customers[[#This Row],[number_vmail_messages]] &lt;= 20, "Low Usage", IF(tbl_Customers[[#This Row],[number_vmail_messages]] &lt;= 40, "Medium Usgae", "High Usage")))</f>
        <v>Medium Usgae</v>
      </c>
      <c r="AD3895" s="30" t="str">
        <f>IF(tbl_Customers[[#This Row],[total_day_minutes]]&lt;=150,"Low Usage", IF(tbl_Customers[[#This Row],[total_day_minutes]]&lt;=200,"Medium Usage", IF(tbl_Customers[[#This Row],[total_day_minutes]]&lt;=250,"High Usage","Very High Usage")))</f>
        <v>High Usage</v>
      </c>
      <c r="AE3895" s="30" t="str">
        <f>IF(tbl_Customers[[#This Row],[total_intl_calls]]&lt;=5,"Low Calls", IF(tbl_Customers[[#This Row],[total_intl_calls]]&lt;=10, "Medium Calls", "High Calls"))</f>
        <v>Low Calls</v>
      </c>
    </row>
    <row r="3896" spans="1:31"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c r="W3896" t="str">
        <f>IF(tbl_Customers[[#This Row],[number_customer_service_calls]] &lt;= 1, "0-1 Calls", IF(tbl_Customers[[#This Row],[number_customer_service_calls]] &lt;= 3, "2-3 Calls", IF(tbl_Customers[[#This Row],[number_customer_service_calls]] &lt;=5, "4-5 Calls", "6+ Calls")))</f>
        <v>2-3 Calls</v>
      </c>
      <c r="X3896" t="str">
        <f>IF(tbl_Customers[[#This Row],[account_length]] &lt;= 50, "0-50", IF(tbl_Customers[[#This Row],[account_length]] &lt;=100, "51-100", IF(tbl_Customers[[#This Row],[account_length]] &lt;= 150, "101-150", "151+")))</f>
        <v>101-150</v>
      </c>
      <c r="Y3896" s="30" t="str">
        <f>IF(tbl_Customers[[#This Row],[total_intl_charge]] &lt;= 3, "Low Charges", "High Charges")</f>
        <v>Low Charges</v>
      </c>
      <c r="Z3896" s="30" t="str">
        <f>IF(tbl_Customers[[#This Row],[total_eve_calls]]&lt;=80,"Low Calls",
IF(tbl_Customers[[#This Row],[total_eve_calls]]&lt;=120,"Medium Calls","High Calls"))</f>
        <v>Medium Calls</v>
      </c>
      <c r="AA3896" s="30" t="str">
        <f>IF(tbl_Customers[[#This Row],[total_eve_charge]]&lt;=15,"Low Charges",
IF(tbl_Customers[[#This Row],[total_eve_charge]]&lt;=20,"Medium Charges","High Charges"))</f>
        <v>Medium Charges</v>
      </c>
      <c r="AB38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896" s="30" t="str">
        <f>IF(tbl_Customers[[#This Row],[number_vmail_messages]] = 0, "No Usage", IF(tbl_Customers[[#This Row],[number_vmail_messages]] &lt;= 20, "Low Usage", IF(tbl_Customers[[#This Row],[number_vmail_messages]] &lt;= 40, "Medium Usgae", "High Usage")))</f>
        <v>No Usage</v>
      </c>
      <c r="AD3896" s="30" t="str">
        <f>IF(tbl_Customers[[#This Row],[total_day_minutes]]&lt;=150,"Low Usage", IF(tbl_Customers[[#This Row],[total_day_minutes]]&lt;=200,"Medium Usage", IF(tbl_Customers[[#This Row],[total_day_minutes]]&lt;=250,"High Usage","Very High Usage")))</f>
        <v>Medium Usage</v>
      </c>
      <c r="AE3896" s="30" t="str">
        <f>IF(tbl_Customers[[#This Row],[total_intl_calls]]&lt;=5,"Low Calls", IF(tbl_Customers[[#This Row],[total_intl_calls]]&lt;=10, "Medium Calls", "High Calls"))</f>
        <v>Low Calls</v>
      </c>
    </row>
    <row r="3897" spans="1:31"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c r="W3897" t="str">
        <f>IF(tbl_Customers[[#This Row],[number_customer_service_calls]] &lt;= 1, "0-1 Calls", IF(tbl_Customers[[#This Row],[number_customer_service_calls]] &lt;= 3, "2-3 Calls", IF(tbl_Customers[[#This Row],[number_customer_service_calls]] &lt;=5, "4-5 Calls", "6+ Calls")))</f>
        <v>2-3 Calls</v>
      </c>
      <c r="X3897" t="str">
        <f>IF(tbl_Customers[[#This Row],[account_length]] &lt;= 50, "0-50", IF(tbl_Customers[[#This Row],[account_length]] &lt;=100, "51-100", IF(tbl_Customers[[#This Row],[account_length]] &lt;= 150, "101-150", "151+")))</f>
        <v>51-100</v>
      </c>
      <c r="Y3897" s="30" t="str">
        <f>IF(tbl_Customers[[#This Row],[total_intl_charge]] &lt;= 3, "Low Charges", "High Charges")</f>
        <v>Low Charges</v>
      </c>
      <c r="Z3897" s="30" t="str">
        <f>IF(tbl_Customers[[#This Row],[total_eve_calls]]&lt;=80,"Low Calls",
IF(tbl_Customers[[#This Row],[total_eve_calls]]&lt;=120,"Medium Calls","High Calls"))</f>
        <v>Medium Calls</v>
      </c>
      <c r="AA3897" s="30" t="str">
        <f>IF(tbl_Customers[[#This Row],[total_eve_charge]]&lt;=15,"Low Charges",
IF(tbl_Customers[[#This Row],[total_eve_charge]]&lt;=20,"Medium Charges","High Charges"))</f>
        <v>Medium Charges</v>
      </c>
      <c r="AB38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7" s="30" t="str">
        <f>IF(tbl_Customers[[#This Row],[number_vmail_messages]] = 0, "No Usage", IF(tbl_Customers[[#This Row],[number_vmail_messages]] &lt;= 20, "Low Usage", IF(tbl_Customers[[#This Row],[number_vmail_messages]] &lt;= 40, "Medium Usgae", "High Usage")))</f>
        <v>High Usage</v>
      </c>
      <c r="AD3897" s="30" t="str">
        <f>IF(tbl_Customers[[#This Row],[total_day_minutes]]&lt;=150,"Low Usage", IF(tbl_Customers[[#This Row],[total_day_minutes]]&lt;=200,"Medium Usage", IF(tbl_Customers[[#This Row],[total_day_minutes]]&lt;=250,"High Usage","Very High Usage")))</f>
        <v>Low Usage</v>
      </c>
      <c r="AE3897" s="30" t="str">
        <f>IF(tbl_Customers[[#This Row],[total_intl_calls]]&lt;=5,"Low Calls", IF(tbl_Customers[[#This Row],[total_intl_calls]]&lt;=10, "Medium Calls", "High Calls"))</f>
        <v>Low Calls</v>
      </c>
    </row>
    <row r="3898" spans="1:31"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c r="W3898" t="str">
        <f>IF(tbl_Customers[[#This Row],[number_customer_service_calls]] &lt;= 1, "0-1 Calls", IF(tbl_Customers[[#This Row],[number_customer_service_calls]] &lt;= 3, "2-3 Calls", IF(tbl_Customers[[#This Row],[number_customer_service_calls]] &lt;=5, "4-5 Calls", "6+ Calls")))</f>
        <v>0-1 Calls</v>
      </c>
      <c r="X3898" t="str">
        <f>IF(tbl_Customers[[#This Row],[account_length]] &lt;= 50, "0-50", IF(tbl_Customers[[#This Row],[account_length]] &lt;=100, "51-100", IF(tbl_Customers[[#This Row],[account_length]] &lt;= 150, "101-150", "151+")))</f>
        <v>51-100</v>
      </c>
      <c r="Y3898" s="30" t="str">
        <f>IF(tbl_Customers[[#This Row],[total_intl_charge]] &lt;= 3, "Low Charges", "High Charges")</f>
        <v>Low Charges</v>
      </c>
      <c r="Z3898" s="30" t="str">
        <f>IF(tbl_Customers[[#This Row],[total_eve_calls]]&lt;=80,"Low Calls",
IF(tbl_Customers[[#This Row],[total_eve_calls]]&lt;=120,"Medium Calls","High Calls"))</f>
        <v>Medium Calls</v>
      </c>
      <c r="AA3898" s="30" t="str">
        <f>IF(tbl_Customers[[#This Row],[total_eve_charge]]&lt;=15,"Low Charges",
IF(tbl_Customers[[#This Row],[total_eve_charge]]&lt;=20,"Medium Charges","High Charges"))</f>
        <v>Low Charges</v>
      </c>
      <c r="AB38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898" s="30" t="str">
        <f>IF(tbl_Customers[[#This Row],[number_vmail_messages]] = 0, "No Usage", IF(tbl_Customers[[#This Row],[number_vmail_messages]] &lt;= 20, "Low Usage", IF(tbl_Customers[[#This Row],[number_vmail_messages]] &lt;= 40, "Medium Usgae", "High Usage")))</f>
        <v>Medium Usgae</v>
      </c>
      <c r="AD3898" s="30" t="str">
        <f>IF(tbl_Customers[[#This Row],[total_day_minutes]]&lt;=150,"Low Usage", IF(tbl_Customers[[#This Row],[total_day_minutes]]&lt;=200,"Medium Usage", IF(tbl_Customers[[#This Row],[total_day_minutes]]&lt;=250,"High Usage","Very High Usage")))</f>
        <v>Medium Usage</v>
      </c>
      <c r="AE3898" s="30" t="str">
        <f>IF(tbl_Customers[[#This Row],[total_intl_calls]]&lt;=5,"Low Calls", IF(tbl_Customers[[#This Row],[total_intl_calls]]&lt;=10, "Medium Calls", "High Calls"))</f>
        <v>Medium Calls</v>
      </c>
    </row>
    <row r="3899" spans="1:31"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c r="W3899" t="str">
        <f>IF(tbl_Customers[[#This Row],[number_customer_service_calls]] &lt;= 1, "0-1 Calls", IF(tbl_Customers[[#This Row],[number_customer_service_calls]] &lt;= 3, "2-3 Calls", IF(tbl_Customers[[#This Row],[number_customer_service_calls]] &lt;=5, "4-5 Calls", "6+ Calls")))</f>
        <v>0-1 Calls</v>
      </c>
      <c r="X3899" t="str">
        <f>IF(tbl_Customers[[#This Row],[account_length]] &lt;= 50, "0-50", IF(tbl_Customers[[#This Row],[account_length]] &lt;=100, "51-100", IF(tbl_Customers[[#This Row],[account_length]] &lt;= 150, "101-150", "151+")))</f>
        <v>51-100</v>
      </c>
      <c r="Y3899" s="30" t="str">
        <f>IF(tbl_Customers[[#This Row],[total_intl_charge]] &lt;= 3, "Low Charges", "High Charges")</f>
        <v>High Charges</v>
      </c>
      <c r="Z3899" s="30" t="str">
        <f>IF(tbl_Customers[[#This Row],[total_eve_calls]]&lt;=80,"Low Calls",
IF(tbl_Customers[[#This Row],[total_eve_calls]]&lt;=120,"Medium Calls","High Calls"))</f>
        <v>Medium Calls</v>
      </c>
      <c r="AA3899" s="30" t="str">
        <f>IF(tbl_Customers[[#This Row],[total_eve_charge]]&lt;=15,"Low Charges",
IF(tbl_Customers[[#This Row],[total_eve_charge]]&lt;=20,"Medium Charges","High Charges"))</f>
        <v>High Charges</v>
      </c>
      <c r="AB38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899" s="30" t="str">
        <f>IF(tbl_Customers[[#This Row],[number_vmail_messages]] = 0, "No Usage", IF(tbl_Customers[[#This Row],[number_vmail_messages]] &lt;= 20, "Low Usage", IF(tbl_Customers[[#This Row],[number_vmail_messages]] &lt;= 40, "Medium Usgae", "High Usage")))</f>
        <v>Medium Usgae</v>
      </c>
      <c r="AD3899" s="30" t="str">
        <f>IF(tbl_Customers[[#This Row],[total_day_minutes]]&lt;=150,"Low Usage", IF(tbl_Customers[[#This Row],[total_day_minutes]]&lt;=200,"Medium Usage", IF(tbl_Customers[[#This Row],[total_day_minutes]]&lt;=250,"High Usage","Very High Usage")))</f>
        <v>High Usage</v>
      </c>
      <c r="AE3899" s="30" t="str">
        <f>IF(tbl_Customers[[#This Row],[total_intl_calls]]&lt;=5,"Low Calls", IF(tbl_Customers[[#This Row],[total_intl_calls]]&lt;=10, "Medium Calls", "High Calls"))</f>
        <v>Medium Calls</v>
      </c>
    </row>
    <row r="3900" spans="1:31"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c r="W3900" t="str">
        <f>IF(tbl_Customers[[#This Row],[number_customer_service_calls]] &lt;= 1, "0-1 Calls", IF(tbl_Customers[[#This Row],[number_customer_service_calls]] &lt;= 3, "2-3 Calls", IF(tbl_Customers[[#This Row],[number_customer_service_calls]] &lt;=5, "4-5 Calls", "6+ Calls")))</f>
        <v>4-5 Calls</v>
      </c>
      <c r="X3900" t="str">
        <f>IF(tbl_Customers[[#This Row],[account_length]] &lt;= 50, "0-50", IF(tbl_Customers[[#This Row],[account_length]] &lt;=100, "51-100", IF(tbl_Customers[[#This Row],[account_length]] &lt;= 150, "101-150", "151+")))</f>
        <v>51-100</v>
      </c>
      <c r="Y3900" s="30" t="str">
        <f>IF(tbl_Customers[[#This Row],[total_intl_charge]] &lt;= 3, "Low Charges", "High Charges")</f>
        <v>Low Charges</v>
      </c>
      <c r="Z3900" s="30" t="str">
        <f>IF(tbl_Customers[[#This Row],[total_eve_calls]]&lt;=80,"Low Calls",
IF(tbl_Customers[[#This Row],[total_eve_calls]]&lt;=120,"Medium Calls","High Calls"))</f>
        <v>High Calls</v>
      </c>
      <c r="AA3900" s="30" t="str">
        <f>IF(tbl_Customers[[#This Row],[total_eve_charge]]&lt;=15,"Low Charges",
IF(tbl_Customers[[#This Row],[total_eve_charge]]&lt;=20,"Medium Charges","High Charges"))</f>
        <v>High Charges</v>
      </c>
      <c r="AB39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00" s="30" t="str">
        <f>IF(tbl_Customers[[#This Row],[number_vmail_messages]] = 0, "No Usage", IF(tbl_Customers[[#This Row],[number_vmail_messages]] &lt;= 20, "Low Usage", IF(tbl_Customers[[#This Row],[number_vmail_messages]] &lt;= 40, "Medium Usgae", "High Usage")))</f>
        <v>Medium Usgae</v>
      </c>
      <c r="AD3900" s="30" t="str">
        <f>IF(tbl_Customers[[#This Row],[total_day_minutes]]&lt;=150,"Low Usage", IF(tbl_Customers[[#This Row],[total_day_minutes]]&lt;=200,"Medium Usage", IF(tbl_Customers[[#This Row],[total_day_minutes]]&lt;=250,"High Usage","Very High Usage")))</f>
        <v>Low Usage</v>
      </c>
      <c r="AE3900" s="30" t="str">
        <f>IF(tbl_Customers[[#This Row],[total_intl_calls]]&lt;=5,"Low Calls", IF(tbl_Customers[[#This Row],[total_intl_calls]]&lt;=10, "Medium Calls", "High Calls"))</f>
        <v>Medium Calls</v>
      </c>
    </row>
    <row r="3901" spans="1:31"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c r="W3901" t="str">
        <f>IF(tbl_Customers[[#This Row],[number_customer_service_calls]] &lt;= 1, "0-1 Calls", IF(tbl_Customers[[#This Row],[number_customer_service_calls]] &lt;= 3, "2-3 Calls", IF(tbl_Customers[[#This Row],[number_customer_service_calls]] &lt;=5, "4-5 Calls", "6+ Calls")))</f>
        <v>0-1 Calls</v>
      </c>
      <c r="X3901" t="str">
        <f>IF(tbl_Customers[[#This Row],[account_length]] &lt;= 50, "0-50", IF(tbl_Customers[[#This Row],[account_length]] &lt;=100, "51-100", IF(tbl_Customers[[#This Row],[account_length]] &lt;= 150, "101-150", "151+")))</f>
        <v>0-50</v>
      </c>
      <c r="Y3901" s="30" t="str">
        <f>IF(tbl_Customers[[#This Row],[total_intl_charge]] &lt;= 3, "Low Charges", "High Charges")</f>
        <v>High Charges</v>
      </c>
      <c r="Z3901" s="30" t="str">
        <f>IF(tbl_Customers[[#This Row],[total_eve_calls]]&lt;=80,"Low Calls",
IF(tbl_Customers[[#This Row],[total_eve_calls]]&lt;=120,"Medium Calls","High Calls"))</f>
        <v>Low Calls</v>
      </c>
      <c r="AA3901" s="30" t="str">
        <f>IF(tbl_Customers[[#This Row],[total_eve_charge]]&lt;=15,"Low Charges",
IF(tbl_Customers[[#This Row],[total_eve_charge]]&lt;=20,"Medium Charges","High Charges"))</f>
        <v>Low Charges</v>
      </c>
      <c r="AB39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1" s="30" t="str">
        <f>IF(tbl_Customers[[#This Row],[number_vmail_messages]] = 0, "No Usage", IF(tbl_Customers[[#This Row],[number_vmail_messages]] &lt;= 20, "Low Usage", IF(tbl_Customers[[#This Row],[number_vmail_messages]] &lt;= 40, "Medium Usgae", "High Usage")))</f>
        <v>Low Usage</v>
      </c>
      <c r="AD3901" s="30" t="str">
        <f>IF(tbl_Customers[[#This Row],[total_day_minutes]]&lt;=150,"Low Usage", IF(tbl_Customers[[#This Row],[total_day_minutes]]&lt;=200,"Medium Usage", IF(tbl_Customers[[#This Row],[total_day_minutes]]&lt;=250,"High Usage","Very High Usage")))</f>
        <v>Medium Usage</v>
      </c>
      <c r="AE3901" s="30" t="str">
        <f>IF(tbl_Customers[[#This Row],[total_intl_calls]]&lt;=5,"Low Calls", IF(tbl_Customers[[#This Row],[total_intl_calls]]&lt;=10, "Medium Calls", "High Calls"))</f>
        <v>Low Calls</v>
      </c>
    </row>
    <row r="3902" spans="1:31"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c r="W3902" t="str">
        <f>IF(tbl_Customers[[#This Row],[number_customer_service_calls]] &lt;= 1, "0-1 Calls", IF(tbl_Customers[[#This Row],[number_customer_service_calls]] &lt;= 3, "2-3 Calls", IF(tbl_Customers[[#This Row],[number_customer_service_calls]] &lt;=5, "4-5 Calls", "6+ Calls")))</f>
        <v>0-1 Calls</v>
      </c>
      <c r="X3902" t="str">
        <f>IF(tbl_Customers[[#This Row],[account_length]] &lt;= 50, "0-50", IF(tbl_Customers[[#This Row],[account_length]] &lt;=100, "51-100", IF(tbl_Customers[[#This Row],[account_length]] &lt;= 150, "101-150", "151+")))</f>
        <v>0-50</v>
      </c>
      <c r="Y3902" s="30" t="str">
        <f>IF(tbl_Customers[[#This Row],[total_intl_charge]] &lt;= 3, "Low Charges", "High Charges")</f>
        <v>High Charges</v>
      </c>
      <c r="Z3902" s="30" t="str">
        <f>IF(tbl_Customers[[#This Row],[total_eve_calls]]&lt;=80,"Low Calls",
IF(tbl_Customers[[#This Row],[total_eve_calls]]&lt;=120,"Medium Calls","High Calls"))</f>
        <v>Medium Calls</v>
      </c>
      <c r="AA3902" s="30" t="str">
        <f>IF(tbl_Customers[[#This Row],[total_eve_charge]]&lt;=15,"Low Charges",
IF(tbl_Customers[[#This Row],[total_eve_charge]]&lt;=20,"Medium Charges","High Charges"))</f>
        <v>High Charges</v>
      </c>
      <c r="AB39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2" s="30" t="str">
        <f>IF(tbl_Customers[[#This Row],[number_vmail_messages]] = 0, "No Usage", IF(tbl_Customers[[#This Row],[number_vmail_messages]] &lt;= 20, "Low Usage", IF(tbl_Customers[[#This Row],[number_vmail_messages]] &lt;= 40, "Medium Usgae", "High Usage")))</f>
        <v>Medium Usgae</v>
      </c>
      <c r="AD3902" s="30" t="str">
        <f>IF(tbl_Customers[[#This Row],[total_day_minutes]]&lt;=150,"Low Usage", IF(tbl_Customers[[#This Row],[total_day_minutes]]&lt;=200,"Medium Usage", IF(tbl_Customers[[#This Row],[total_day_minutes]]&lt;=250,"High Usage","Very High Usage")))</f>
        <v>Very High Usage</v>
      </c>
      <c r="AE3902" s="30" t="str">
        <f>IF(tbl_Customers[[#This Row],[total_intl_calls]]&lt;=5,"Low Calls", IF(tbl_Customers[[#This Row],[total_intl_calls]]&lt;=10, "Medium Calls", "High Calls"))</f>
        <v>Low Calls</v>
      </c>
    </row>
    <row r="3903" spans="1:31"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c r="W3903" t="str">
        <f>IF(tbl_Customers[[#This Row],[number_customer_service_calls]] &lt;= 1, "0-1 Calls", IF(tbl_Customers[[#This Row],[number_customer_service_calls]] &lt;= 3, "2-3 Calls", IF(tbl_Customers[[#This Row],[number_customer_service_calls]] &lt;=5, "4-5 Calls", "6+ Calls")))</f>
        <v>0-1 Calls</v>
      </c>
      <c r="X3903" t="str">
        <f>IF(tbl_Customers[[#This Row],[account_length]] &lt;= 50, "0-50", IF(tbl_Customers[[#This Row],[account_length]] &lt;=100, "51-100", IF(tbl_Customers[[#This Row],[account_length]] &lt;= 150, "101-150", "151+")))</f>
        <v>101-150</v>
      </c>
      <c r="Y3903" s="30" t="str">
        <f>IF(tbl_Customers[[#This Row],[total_intl_charge]] &lt;= 3, "Low Charges", "High Charges")</f>
        <v>High Charges</v>
      </c>
      <c r="Z3903" s="30" t="str">
        <f>IF(tbl_Customers[[#This Row],[total_eve_calls]]&lt;=80,"Low Calls",
IF(tbl_Customers[[#This Row],[total_eve_calls]]&lt;=120,"Medium Calls","High Calls"))</f>
        <v>Low Calls</v>
      </c>
      <c r="AA3903" s="30" t="str">
        <f>IF(tbl_Customers[[#This Row],[total_eve_charge]]&lt;=15,"Low Charges",
IF(tbl_Customers[[#This Row],[total_eve_charge]]&lt;=20,"Medium Charges","High Charges"))</f>
        <v>High Charges</v>
      </c>
      <c r="AB39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3" s="30" t="str">
        <f>IF(tbl_Customers[[#This Row],[number_vmail_messages]] = 0, "No Usage", IF(tbl_Customers[[#This Row],[number_vmail_messages]] &lt;= 20, "Low Usage", IF(tbl_Customers[[#This Row],[number_vmail_messages]] &lt;= 40, "Medium Usgae", "High Usage")))</f>
        <v>No Usage</v>
      </c>
      <c r="AD3903" s="30" t="str">
        <f>IF(tbl_Customers[[#This Row],[total_day_minutes]]&lt;=150,"Low Usage", IF(tbl_Customers[[#This Row],[total_day_minutes]]&lt;=200,"Medium Usage", IF(tbl_Customers[[#This Row],[total_day_minutes]]&lt;=250,"High Usage","Very High Usage")))</f>
        <v>Low Usage</v>
      </c>
      <c r="AE3903" s="30" t="str">
        <f>IF(tbl_Customers[[#This Row],[total_intl_calls]]&lt;=5,"Low Calls", IF(tbl_Customers[[#This Row],[total_intl_calls]]&lt;=10, "Medium Calls", "High Calls"))</f>
        <v>Low Calls</v>
      </c>
    </row>
    <row r="3904" spans="1:31"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c r="W3904" t="str">
        <f>IF(tbl_Customers[[#This Row],[number_customer_service_calls]] &lt;= 1, "0-1 Calls", IF(tbl_Customers[[#This Row],[number_customer_service_calls]] &lt;= 3, "2-3 Calls", IF(tbl_Customers[[#This Row],[number_customer_service_calls]] &lt;=5, "4-5 Calls", "6+ Calls")))</f>
        <v>0-1 Calls</v>
      </c>
      <c r="X3904" t="str">
        <f>IF(tbl_Customers[[#This Row],[account_length]] &lt;= 50, "0-50", IF(tbl_Customers[[#This Row],[account_length]] &lt;=100, "51-100", IF(tbl_Customers[[#This Row],[account_length]] &lt;= 150, "101-150", "151+")))</f>
        <v>51-100</v>
      </c>
      <c r="Y3904" s="30" t="str">
        <f>IF(tbl_Customers[[#This Row],[total_intl_charge]] &lt;= 3, "Low Charges", "High Charges")</f>
        <v>High Charges</v>
      </c>
      <c r="Z3904" s="30" t="str">
        <f>IF(tbl_Customers[[#This Row],[total_eve_calls]]&lt;=80,"Low Calls",
IF(tbl_Customers[[#This Row],[total_eve_calls]]&lt;=120,"Medium Calls","High Calls"))</f>
        <v>Low Calls</v>
      </c>
      <c r="AA3904" s="30" t="str">
        <f>IF(tbl_Customers[[#This Row],[total_eve_charge]]&lt;=15,"Low Charges",
IF(tbl_Customers[[#This Row],[total_eve_charge]]&lt;=20,"Medium Charges","High Charges"))</f>
        <v>Low Charges</v>
      </c>
      <c r="AB39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4" s="30" t="str">
        <f>IF(tbl_Customers[[#This Row],[number_vmail_messages]] = 0, "No Usage", IF(tbl_Customers[[#This Row],[number_vmail_messages]] &lt;= 20, "Low Usage", IF(tbl_Customers[[#This Row],[number_vmail_messages]] &lt;= 40, "Medium Usgae", "High Usage")))</f>
        <v>Medium Usgae</v>
      </c>
      <c r="AD3904" s="30" t="str">
        <f>IF(tbl_Customers[[#This Row],[total_day_minutes]]&lt;=150,"Low Usage", IF(tbl_Customers[[#This Row],[total_day_minutes]]&lt;=200,"Medium Usage", IF(tbl_Customers[[#This Row],[total_day_minutes]]&lt;=250,"High Usage","Very High Usage")))</f>
        <v>High Usage</v>
      </c>
      <c r="AE3904" s="30" t="str">
        <f>IF(tbl_Customers[[#This Row],[total_intl_calls]]&lt;=5,"Low Calls", IF(tbl_Customers[[#This Row],[total_intl_calls]]&lt;=10, "Medium Calls", "High Calls"))</f>
        <v>Low Calls</v>
      </c>
    </row>
    <row r="3905" spans="1:31"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c r="W3905" t="str">
        <f>IF(tbl_Customers[[#This Row],[number_customer_service_calls]] &lt;= 1, "0-1 Calls", IF(tbl_Customers[[#This Row],[number_customer_service_calls]] &lt;= 3, "2-3 Calls", IF(tbl_Customers[[#This Row],[number_customer_service_calls]] &lt;=5, "4-5 Calls", "6+ Calls")))</f>
        <v>0-1 Calls</v>
      </c>
      <c r="X3905" t="str">
        <f>IF(tbl_Customers[[#This Row],[account_length]] &lt;= 50, "0-50", IF(tbl_Customers[[#This Row],[account_length]] &lt;=100, "51-100", IF(tbl_Customers[[#This Row],[account_length]] &lt;= 150, "101-150", "151+")))</f>
        <v>51-100</v>
      </c>
      <c r="Y3905" s="30" t="str">
        <f>IF(tbl_Customers[[#This Row],[total_intl_charge]] &lt;= 3, "Low Charges", "High Charges")</f>
        <v>High Charges</v>
      </c>
      <c r="Z3905" s="30" t="str">
        <f>IF(tbl_Customers[[#This Row],[total_eve_calls]]&lt;=80,"Low Calls",
IF(tbl_Customers[[#This Row],[total_eve_calls]]&lt;=120,"Medium Calls","High Calls"))</f>
        <v>Medium Calls</v>
      </c>
      <c r="AA3905" s="30" t="str">
        <f>IF(tbl_Customers[[#This Row],[total_eve_charge]]&lt;=15,"Low Charges",
IF(tbl_Customers[[#This Row],[total_eve_charge]]&lt;=20,"Medium Charges","High Charges"))</f>
        <v>High Charges</v>
      </c>
      <c r="AB39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5" s="30" t="str">
        <f>IF(tbl_Customers[[#This Row],[number_vmail_messages]] = 0, "No Usage", IF(tbl_Customers[[#This Row],[number_vmail_messages]] &lt;= 20, "Low Usage", IF(tbl_Customers[[#This Row],[number_vmail_messages]] &lt;= 40, "Medium Usgae", "High Usage")))</f>
        <v>No Usage</v>
      </c>
      <c r="AD3905" s="30" t="str">
        <f>IF(tbl_Customers[[#This Row],[total_day_minutes]]&lt;=150,"Low Usage", IF(tbl_Customers[[#This Row],[total_day_minutes]]&lt;=200,"Medium Usage", IF(tbl_Customers[[#This Row],[total_day_minutes]]&lt;=250,"High Usage","Very High Usage")))</f>
        <v>Low Usage</v>
      </c>
      <c r="AE3905" s="30" t="str">
        <f>IF(tbl_Customers[[#This Row],[total_intl_calls]]&lt;=5,"Low Calls", IF(tbl_Customers[[#This Row],[total_intl_calls]]&lt;=10, "Medium Calls", "High Calls"))</f>
        <v>Low Calls</v>
      </c>
    </row>
    <row r="3906" spans="1:31"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c r="W3906" t="str">
        <f>IF(tbl_Customers[[#This Row],[number_customer_service_calls]] &lt;= 1, "0-1 Calls", IF(tbl_Customers[[#This Row],[number_customer_service_calls]] &lt;= 3, "2-3 Calls", IF(tbl_Customers[[#This Row],[number_customer_service_calls]] &lt;=5, "4-5 Calls", "6+ Calls")))</f>
        <v>0-1 Calls</v>
      </c>
      <c r="X3906" t="str">
        <f>IF(tbl_Customers[[#This Row],[account_length]] &lt;= 50, "0-50", IF(tbl_Customers[[#This Row],[account_length]] &lt;=100, "51-100", IF(tbl_Customers[[#This Row],[account_length]] &lt;= 150, "101-150", "151+")))</f>
        <v>51-100</v>
      </c>
      <c r="Y3906" s="30" t="str">
        <f>IF(tbl_Customers[[#This Row],[total_intl_charge]] &lt;= 3, "Low Charges", "High Charges")</f>
        <v>High Charges</v>
      </c>
      <c r="Z3906" s="30" t="str">
        <f>IF(tbl_Customers[[#This Row],[total_eve_calls]]&lt;=80,"Low Calls",
IF(tbl_Customers[[#This Row],[total_eve_calls]]&lt;=120,"Medium Calls","High Calls"))</f>
        <v>Medium Calls</v>
      </c>
      <c r="AA3906" s="30" t="str">
        <f>IF(tbl_Customers[[#This Row],[total_eve_charge]]&lt;=15,"Low Charges",
IF(tbl_Customers[[#This Row],[total_eve_charge]]&lt;=20,"Medium Charges","High Charges"))</f>
        <v>Low Charges</v>
      </c>
      <c r="AB39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6" s="30" t="str">
        <f>IF(tbl_Customers[[#This Row],[number_vmail_messages]] = 0, "No Usage", IF(tbl_Customers[[#This Row],[number_vmail_messages]] &lt;= 20, "Low Usage", IF(tbl_Customers[[#This Row],[number_vmail_messages]] &lt;= 40, "Medium Usgae", "High Usage")))</f>
        <v>Medium Usgae</v>
      </c>
      <c r="AD3906" s="30" t="str">
        <f>IF(tbl_Customers[[#This Row],[total_day_minutes]]&lt;=150,"Low Usage", IF(tbl_Customers[[#This Row],[total_day_minutes]]&lt;=200,"Medium Usage", IF(tbl_Customers[[#This Row],[total_day_minutes]]&lt;=250,"High Usage","Very High Usage")))</f>
        <v>Low Usage</v>
      </c>
      <c r="AE3906" s="30" t="str">
        <f>IF(tbl_Customers[[#This Row],[total_intl_calls]]&lt;=5,"Low Calls", IF(tbl_Customers[[#This Row],[total_intl_calls]]&lt;=10, "Medium Calls", "High Calls"))</f>
        <v>Low Calls</v>
      </c>
    </row>
    <row r="3907" spans="1:31"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c r="W3907" t="str">
        <f>IF(tbl_Customers[[#This Row],[number_customer_service_calls]] &lt;= 1, "0-1 Calls", IF(tbl_Customers[[#This Row],[number_customer_service_calls]] &lt;= 3, "2-3 Calls", IF(tbl_Customers[[#This Row],[number_customer_service_calls]] &lt;=5, "4-5 Calls", "6+ Calls")))</f>
        <v>0-1 Calls</v>
      </c>
      <c r="X3907" t="str">
        <f>IF(tbl_Customers[[#This Row],[account_length]] &lt;= 50, "0-50", IF(tbl_Customers[[#This Row],[account_length]] &lt;=100, "51-100", IF(tbl_Customers[[#This Row],[account_length]] &lt;= 150, "101-150", "151+")))</f>
        <v>101-150</v>
      </c>
      <c r="Y3907" s="30" t="str">
        <f>IF(tbl_Customers[[#This Row],[total_intl_charge]] &lt;= 3, "Low Charges", "High Charges")</f>
        <v>High Charges</v>
      </c>
      <c r="Z3907" s="30" t="str">
        <f>IF(tbl_Customers[[#This Row],[total_eve_calls]]&lt;=80,"Low Calls",
IF(tbl_Customers[[#This Row],[total_eve_calls]]&lt;=120,"Medium Calls","High Calls"))</f>
        <v>Low Calls</v>
      </c>
      <c r="AA3907" s="30" t="str">
        <f>IF(tbl_Customers[[#This Row],[total_eve_charge]]&lt;=15,"Low Charges",
IF(tbl_Customers[[#This Row],[total_eve_charge]]&lt;=20,"Medium Charges","High Charges"))</f>
        <v>Medium Charges</v>
      </c>
      <c r="AB39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7" s="30" t="str">
        <f>IF(tbl_Customers[[#This Row],[number_vmail_messages]] = 0, "No Usage", IF(tbl_Customers[[#This Row],[number_vmail_messages]] &lt;= 20, "Low Usage", IF(tbl_Customers[[#This Row],[number_vmail_messages]] &lt;= 40, "Medium Usgae", "High Usage")))</f>
        <v>No Usage</v>
      </c>
      <c r="AD3907" s="30" t="str">
        <f>IF(tbl_Customers[[#This Row],[total_day_minutes]]&lt;=150,"Low Usage", IF(tbl_Customers[[#This Row],[total_day_minutes]]&lt;=200,"Medium Usage", IF(tbl_Customers[[#This Row],[total_day_minutes]]&lt;=250,"High Usage","Very High Usage")))</f>
        <v>Very High Usage</v>
      </c>
      <c r="AE3907" s="30" t="str">
        <f>IF(tbl_Customers[[#This Row],[total_intl_calls]]&lt;=5,"Low Calls", IF(tbl_Customers[[#This Row],[total_intl_calls]]&lt;=10, "Medium Calls", "High Calls"))</f>
        <v>Low Calls</v>
      </c>
    </row>
    <row r="3908" spans="1:31"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c r="W3908" t="str">
        <f>IF(tbl_Customers[[#This Row],[number_customer_service_calls]] &lt;= 1, "0-1 Calls", IF(tbl_Customers[[#This Row],[number_customer_service_calls]] &lt;= 3, "2-3 Calls", IF(tbl_Customers[[#This Row],[number_customer_service_calls]] &lt;=5, "4-5 Calls", "6+ Calls")))</f>
        <v>2-3 Calls</v>
      </c>
      <c r="X3908" t="str">
        <f>IF(tbl_Customers[[#This Row],[account_length]] &lt;= 50, "0-50", IF(tbl_Customers[[#This Row],[account_length]] &lt;=100, "51-100", IF(tbl_Customers[[#This Row],[account_length]] &lt;= 150, "101-150", "151+")))</f>
        <v>101-150</v>
      </c>
      <c r="Y3908" s="30" t="str">
        <f>IF(tbl_Customers[[#This Row],[total_intl_charge]] &lt;= 3, "Low Charges", "High Charges")</f>
        <v>Low Charges</v>
      </c>
      <c r="Z3908" s="30" t="str">
        <f>IF(tbl_Customers[[#This Row],[total_eve_calls]]&lt;=80,"Low Calls",
IF(tbl_Customers[[#This Row],[total_eve_calls]]&lt;=120,"Medium Calls","High Calls"))</f>
        <v>Medium Calls</v>
      </c>
      <c r="AA3908" s="30" t="str">
        <f>IF(tbl_Customers[[#This Row],[total_eve_charge]]&lt;=15,"Low Charges",
IF(tbl_Customers[[#This Row],[total_eve_charge]]&lt;=20,"Medium Charges","High Charges"))</f>
        <v>Medium Charges</v>
      </c>
      <c r="AB39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08" s="30" t="str">
        <f>IF(tbl_Customers[[#This Row],[number_vmail_messages]] = 0, "No Usage", IF(tbl_Customers[[#This Row],[number_vmail_messages]] &lt;= 20, "Low Usage", IF(tbl_Customers[[#This Row],[number_vmail_messages]] &lt;= 40, "Medium Usgae", "High Usage")))</f>
        <v>No Usage</v>
      </c>
      <c r="AD3908" s="30" t="str">
        <f>IF(tbl_Customers[[#This Row],[total_day_minutes]]&lt;=150,"Low Usage", IF(tbl_Customers[[#This Row],[total_day_minutes]]&lt;=200,"Medium Usage", IF(tbl_Customers[[#This Row],[total_day_minutes]]&lt;=250,"High Usage","Very High Usage")))</f>
        <v>Medium Usage</v>
      </c>
      <c r="AE3908" s="30" t="str">
        <f>IF(tbl_Customers[[#This Row],[total_intl_calls]]&lt;=5,"Low Calls", IF(tbl_Customers[[#This Row],[total_intl_calls]]&lt;=10, "Medium Calls", "High Calls"))</f>
        <v>Low Calls</v>
      </c>
    </row>
    <row r="3909" spans="1:31"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c r="W3909" t="str">
        <f>IF(tbl_Customers[[#This Row],[number_customer_service_calls]] &lt;= 1, "0-1 Calls", IF(tbl_Customers[[#This Row],[number_customer_service_calls]] &lt;= 3, "2-3 Calls", IF(tbl_Customers[[#This Row],[number_customer_service_calls]] &lt;=5, "4-5 Calls", "6+ Calls")))</f>
        <v>0-1 Calls</v>
      </c>
      <c r="X3909" t="str">
        <f>IF(tbl_Customers[[#This Row],[account_length]] &lt;= 50, "0-50", IF(tbl_Customers[[#This Row],[account_length]] &lt;=100, "51-100", IF(tbl_Customers[[#This Row],[account_length]] &lt;= 150, "101-150", "151+")))</f>
        <v>101-150</v>
      </c>
      <c r="Y3909" s="30" t="str">
        <f>IF(tbl_Customers[[#This Row],[total_intl_charge]] &lt;= 3, "Low Charges", "High Charges")</f>
        <v>High Charges</v>
      </c>
      <c r="Z3909" s="30" t="str">
        <f>IF(tbl_Customers[[#This Row],[total_eve_calls]]&lt;=80,"Low Calls",
IF(tbl_Customers[[#This Row],[total_eve_calls]]&lt;=120,"Medium Calls","High Calls"))</f>
        <v>Medium Calls</v>
      </c>
      <c r="AA3909" s="30" t="str">
        <f>IF(tbl_Customers[[#This Row],[total_eve_charge]]&lt;=15,"Low Charges",
IF(tbl_Customers[[#This Row],[total_eve_charge]]&lt;=20,"Medium Charges","High Charges"))</f>
        <v>High Charges</v>
      </c>
      <c r="AB39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09" s="30" t="str">
        <f>IF(tbl_Customers[[#This Row],[number_vmail_messages]] = 0, "No Usage", IF(tbl_Customers[[#This Row],[number_vmail_messages]] &lt;= 20, "Low Usage", IF(tbl_Customers[[#This Row],[number_vmail_messages]] &lt;= 40, "Medium Usgae", "High Usage")))</f>
        <v>No Usage</v>
      </c>
      <c r="AD3909" s="30" t="str">
        <f>IF(tbl_Customers[[#This Row],[total_day_minutes]]&lt;=150,"Low Usage", IF(tbl_Customers[[#This Row],[total_day_minutes]]&lt;=200,"Medium Usage", IF(tbl_Customers[[#This Row],[total_day_minutes]]&lt;=250,"High Usage","Very High Usage")))</f>
        <v>Medium Usage</v>
      </c>
      <c r="AE3909" s="30" t="str">
        <f>IF(tbl_Customers[[#This Row],[total_intl_calls]]&lt;=5,"Low Calls", IF(tbl_Customers[[#This Row],[total_intl_calls]]&lt;=10, "Medium Calls", "High Calls"))</f>
        <v>Low Calls</v>
      </c>
    </row>
    <row r="3910" spans="1:31"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c r="W3910" t="str">
        <f>IF(tbl_Customers[[#This Row],[number_customer_service_calls]] &lt;= 1, "0-1 Calls", IF(tbl_Customers[[#This Row],[number_customer_service_calls]] &lt;= 3, "2-3 Calls", IF(tbl_Customers[[#This Row],[number_customer_service_calls]] &lt;=5, "4-5 Calls", "6+ Calls")))</f>
        <v>2-3 Calls</v>
      </c>
      <c r="X3910" t="str">
        <f>IF(tbl_Customers[[#This Row],[account_length]] &lt;= 50, "0-50", IF(tbl_Customers[[#This Row],[account_length]] &lt;=100, "51-100", IF(tbl_Customers[[#This Row],[account_length]] &lt;= 150, "101-150", "151+")))</f>
        <v>0-50</v>
      </c>
      <c r="Y3910" s="30" t="str">
        <f>IF(tbl_Customers[[#This Row],[total_intl_charge]] &lt;= 3, "Low Charges", "High Charges")</f>
        <v>Low Charges</v>
      </c>
      <c r="Z3910" s="30" t="str">
        <f>IF(tbl_Customers[[#This Row],[total_eve_calls]]&lt;=80,"Low Calls",
IF(tbl_Customers[[#This Row],[total_eve_calls]]&lt;=120,"Medium Calls","High Calls"))</f>
        <v>Medium Calls</v>
      </c>
      <c r="AA3910" s="30" t="str">
        <f>IF(tbl_Customers[[#This Row],[total_eve_charge]]&lt;=15,"Low Charges",
IF(tbl_Customers[[#This Row],[total_eve_charge]]&lt;=20,"Medium Charges","High Charges"))</f>
        <v>Low Charges</v>
      </c>
      <c r="AB39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0" s="30" t="str">
        <f>IF(tbl_Customers[[#This Row],[number_vmail_messages]] = 0, "No Usage", IF(tbl_Customers[[#This Row],[number_vmail_messages]] &lt;= 20, "Low Usage", IF(tbl_Customers[[#This Row],[number_vmail_messages]] &lt;= 40, "Medium Usgae", "High Usage")))</f>
        <v>No Usage</v>
      </c>
      <c r="AD3910" s="30" t="str">
        <f>IF(tbl_Customers[[#This Row],[total_day_minutes]]&lt;=150,"Low Usage", IF(tbl_Customers[[#This Row],[total_day_minutes]]&lt;=200,"Medium Usage", IF(tbl_Customers[[#This Row],[total_day_minutes]]&lt;=250,"High Usage","Very High Usage")))</f>
        <v>Very High Usage</v>
      </c>
      <c r="AE3910" s="30" t="str">
        <f>IF(tbl_Customers[[#This Row],[total_intl_calls]]&lt;=5,"Low Calls", IF(tbl_Customers[[#This Row],[total_intl_calls]]&lt;=10, "Medium Calls", "High Calls"))</f>
        <v>Low Calls</v>
      </c>
    </row>
    <row r="3911" spans="1:31"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c r="W3911" t="str">
        <f>IF(tbl_Customers[[#This Row],[number_customer_service_calls]] &lt;= 1, "0-1 Calls", IF(tbl_Customers[[#This Row],[number_customer_service_calls]] &lt;= 3, "2-3 Calls", IF(tbl_Customers[[#This Row],[number_customer_service_calls]] &lt;=5, "4-5 Calls", "6+ Calls")))</f>
        <v>0-1 Calls</v>
      </c>
      <c r="X3911" t="str">
        <f>IF(tbl_Customers[[#This Row],[account_length]] &lt;= 50, "0-50", IF(tbl_Customers[[#This Row],[account_length]] &lt;=100, "51-100", IF(tbl_Customers[[#This Row],[account_length]] &lt;= 150, "101-150", "151+")))</f>
        <v>151+</v>
      </c>
      <c r="Y3911" s="30" t="str">
        <f>IF(tbl_Customers[[#This Row],[total_intl_charge]] &lt;= 3, "Low Charges", "High Charges")</f>
        <v>High Charges</v>
      </c>
      <c r="Z3911" s="30" t="str">
        <f>IF(tbl_Customers[[#This Row],[total_eve_calls]]&lt;=80,"Low Calls",
IF(tbl_Customers[[#This Row],[total_eve_calls]]&lt;=120,"Medium Calls","High Calls"))</f>
        <v>Medium Calls</v>
      </c>
      <c r="AA3911" s="30" t="str">
        <f>IF(tbl_Customers[[#This Row],[total_eve_charge]]&lt;=15,"Low Charges",
IF(tbl_Customers[[#This Row],[total_eve_charge]]&lt;=20,"Medium Charges","High Charges"))</f>
        <v>Medium Charges</v>
      </c>
      <c r="AB39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1" s="30" t="str">
        <f>IF(tbl_Customers[[#This Row],[number_vmail_messages]] = 0, "No Usage", IF(tbl_Customers[[#This Row],[number_vmail_messages]] &lt;= 20, "Low Usage", IF(tbl_Customers[[#This Row],[number_vmail_messages]] &lt;= 40, "Medium Usgae", "High Usage")))</f>
        <v>No Usage</v>
      </c>
      <c r="AD3911" s="30" t="str">
        <f>IF(tbl_Customers[[#This Row],[total_day_minutes]]&lt;=150,"Low Usage", IF(tbl_Customers[[#This Row],[total_day_minutes]]&lt;=200,"Medium Usage", IF(tbl_Customers[[#This Row],[total_day_minutes]]&lt;=250,"High Usage","Very High Usage")))</f>
        <v>Low Usage</v>
      </c>
      <c r="AE3911" s="30" t="str">
        <f>IF(tbl_Customers[[#This Row],[total_intl_calls]]&lt;=5,"Low Calls", IF(tbl_Customers[[#This Row],[total_intl_calls]]&lt;=10, "Medium Calls", "High Calls"))</f>
        <v>Medium Calls</v>
      </c>
    </row>
    <row r="3912" spans="1:31"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c r="W3912" t="str">
        <f>IF(tbl_Customers[[#This Row],[number_customer_service_calls]] &lt;= 1, "0-1 Calls", IF(tbl_Customers[[#This Row],[number_customer_service_calls]] &lt;= 3, "2-3 Calls", IF(tbl_Customers[[#This Row],[number_customer_service_calls]] &lt;=5, "4-5 Calls", "6+ Calls")))</f>
        <v>2-3 Calls</v>
      </c>
      <c r="X3912" t="str">
        <f>IF(tbl_Customers[[#This Row],[account_length]] &lt;= 50, "0-50", IF(tbl_Customers[[#This Row],[account_length]] &lt;=100, "51-100", IF(tbl_Customers[[#This Row],[account_length]] &lt;= 150, "101-150", "151+")))</f>
        <v>151+</v>
      </c>
      <c r="Y3912" s="30" t="str">
        <f>IF(tbl_Customers[[#This Row],[total_intl_charge]] &lt;= 3, "Low Charges", "High Charges")</f>
        <v>High Charges</v>
      </c>
      <c r="Z3912" s="30" t="str">
        <f>IF(tbl_Customers[[#This Row],[total_eve_calls]]&lt;=80,"Low Calls",
IF(tbl_Customers[[#This Row],[total_eve_calls]]&lt;=120,"Medium Calls","High Calls"))</f>
        <v>Medium Calls</v>
      </c>
      <c r="AA3912" s="30" t="str">
        <f>IF(tbl_Customers[[#This Row],[total_eve_charge]]&lt;=15,"Low Charges",
IF(tbl_Customers[[#This Row],[total_eve_charge]]&lt;=20,"Medium Charges","High Charges"))</f>
        <v>Medium Charges</v>
      </c>
      <c r="AB39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2" s="30" t="str">
        <f>IF(tbl_Customers[[#This Row],[number_vmail_messages]] = 0, "No Usage", IF(tbl_Customers[[#This Row],[number_vmail_messages]] &lt;= 20, "Low Usage", IF(tbl_Customers[[#This Row],[number_vmail_messages]] &lt;= 40, "Medium Usgae", "High Usage")))</f>
        <v>No Usage</v>
      </c>
      <c r="AD3912" s="30" t="str">
        <f>IF(tbl_Customers[[#This Row],[total_day_minutes]]&lt;=150,"Low Usage", IF(tbl_Customers[[#This Row],[total_day_minutes]]&lt;=200,"Medium Usage", IF(tbl_Customers[[#This Row],[total_day_minutes]]&lt;=250,"High Usage","Very High Usage")))</f>
        <v>High Usage</v>
      </c>
      <c r="AE3912" s="30" t="str">
        <f>IF(tbl_Customers[[#This Row],[total_intl_calls]]&lt;=5,"Low Calls", IF(tbl_Customers[[#This Row],[total_intl_calls]]&lt;=10, "Medium Calls", "High Calls"))</f>
        <v>Medium Calls</v>
      </c>
    </row>
    <row r="3913" spans="1:31"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c r="W3913" t="str">
        <f>IF(tbl_Customers[[#This Row],[number_customer_service_calls]] &lt;= 1, "0-1 Calls", IF(tbl_Customers[[#This Row],[number_customer_service_calls]] &lt;= 3, "2-3 Calls", IF(tbl_Customers[[#This Row],[number_customer_service_calls]] &lt;=5, "4-5 Calls", "6+ Calls")))</f>
        <v>2-3 Calls</v>
      </c>
      <c r="X3913" t="str">
        <f>IF(tbl_Customers[[#This Row],[account_length]] &lt;= 50, "0-50", IF(tbl_Customers[[#This Row],[account_length]] &lt;=100, "51-100", IF(tbl_Customers[[#This Row],[account_length]] &lt;= 150, "101-150", "151+")))</f>
        <v>51-100</v>
      </c>
      <c r="Y3913" s="30" t="str">
        <f>IF(tbl_Customers[[#This Row],[total_intl_charge]] &lt;= 3, "Low Charges", "High Charges")</f>
        <v>Low Charges</v>
      </c>
      <c r="Z3913" s="30" t="str">
        <f>IF(tbl_Customers[[#This Row],[total_eve_calls]]&lt;=80,"Low Calls",
IF(tbl_Customers[[#This Row],[total_eve_calls]]&lt;=120,"Medium Calls","High Calls"))</f>
        <v>Low Calls</v>
      </c>
      <c r="AA3913" s="30" t="str">
        <f>IF(tbl_Customers[[#This Row],[total_eve_charge]]&lt;=15,"Low Charges",
IF(tbl_Customers[[#This Row],[total_eve_charge]]&lt;=20,"Medium Charges","High Charges"))</f>
        <v>Medium Charges</v>
      </c>
      <c r="AB39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3" s="30" t="str">
        <f>IF(tbl_Customers[[#This Row],[number_vmail_messages]] = 0, "No Usage", IF(tbl_Customers[[#This Row],[number_vmail_messages]] &lt;= 20, "Low Usage", IF(tbl_Customers[[#This Row],[number_vmail_messages]] &lt;= 40, "Medium Usgae", "High Usage")))</f>
        <v>No Usage</v>
      </c>
      <c r="AD3913" s="30" t="str">
        <f>IF(tbl_Customers[[#This Row],[total_day_minutes]]&lt;=150,"Low Usage", IF(tbl_Customers[[#This Row],[total_day_minutes]]&lt;=200,"Medium Usage", IF(tbl_Customers[[#This Row],[total_day_minutes]]&lt;=250,"High Usage","Very High Usage")))</f>
        <v>Medium Usage</v>
      </c>
      <c r="AE3913" s="30" t="str">
        <f>IF(tbl_Customers[[#This Row],[total_intl_calls]]&lt;=5,"Low Calls", IF(tbl_Customers[[#This Row],[total_intl_calls]]&lt;=10, "Medium Calls", "High Calls"))</f>
        <v>Medium Calls</v>
      </c>
    </row>
    <row r="3914" spans="1:31"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c r="W3914" t="str">
        <f>IF(tbl_Customers[[#This Row],[number_customer_service_calls]] &lt;= 1, "0-1 Calls", IF(tbl_Customers[[#This Row],[number_customer_service_calls]] &lt;= 3, "2-3 Calls", IF(tbl_Customers[[#This Row],[number_customer_service_calls]] &lt;=5, "4-5 Calls", "6+ Calls")))</f>
        <v>0-1 Calls</v>
      </c>
      <c r="X3914" t="str">
        <f>IF(tbl_Customers[[#This Row],[account_length]] &lt;= 50, "0-50", IF(tbl_Customers[[#This Row],[account_length]] &lt;=100, "51-100", IF(tbl_Customers[[#This Row],[account_length]] &lt;= 150, "101-150", "151+")))</f>
        <v>151+</v>
      </c>
      <c r="Y3914" s="30" t="str">
        <f>IF(tbl_Customers[[#This Row],[total_intl_charge]] &lt;= 3, "Low Charges", "High Charges")</f>
        <v>High Charges</v>
      </c>
      <c r="Z3914" s="30" t="str">
        <f>IF(tbl_Customers[[#This Row],[total_eve_calls]]&lt;=80,"Low Calls",
IF(tbl_Customers[[#This Row],[total_eve_calls]]&lt;=120,"Medium Calls","High Calls"))</f>
        <v>Medium Calls</v>
      </c>
      <c r="AA3914" s="30" t="str">
        <f>IF(tbl_Customers[[#This Row],[total_eve_charge]]&lt;=15,"Low Charges",
IF(tbl_Customers[[#This Row],[total_eve_charge]]&lt;=20,"Medium Charges","High Charges"))</f>
        <v>Medium Charges</v>
      </c>
      <c r="AB39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14" s="30" t="str">
        <f>IF(tbl_Customers[[#This Row],[number_vmail_messages]] = 0, "No Usage", IF(tbl_Customers[[#This Row],[number_vmail_messages]] &lt;= 20, "Low Usage", IF(tbl_Customers[[#This Row],[number_vmail_messages]] &lt;= 40, "Medium Usgae", "High Usage")))</f>
        <v>No Usage</v>
      </c>
      <c r="AD3914" s="30" t="str">
        <f>IF(tbl_Customers[[#This Row],[total_day_minutes]]&lt;=150,"Low Usage", IF(tbl_Customers[[#This Row],[total_day_minutes]]&lt;=200,"Medium Usage", IF(tbl_Customers[[#This Row],[total_day_minutes]]&lt;=250,"High Usage","Very High Usage")))</f>
        <v>Medium Usage</v>
      </c>
      <c r="AE3914" s="30" t="str">
        <f>IF(tbl_Customers[[#This Row],[total_intl_calls]]&lt;=5,"Low Calls", IF(tbl_Customers[[#This Row],[total_intl_calls]]&lt;=10, "Medium Calls", "High Calls"))</f>
        <v>Low Calls</v>
      </c>
    </row>
    <row r="3915" spans="1:31"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c r="W3915" t="str">
        <f>IF(tbl_Customers[[#This Row],[number_customer_service_calls]] &lt;= 1, "0-1 Calls", IF(tbl_Customers[[#This Row],[number_customer_service_calls]] &lt;= 3, "2-3 Calls", IF(tbl_Customers[[#This Row],[number_customer_service_calls]] &lt;=5, "4-5 Calls", "6+ Calls")))</f>
        <v>0-1 Calls</v>
      </c>
      <c r="X3915" t="str">
        <f>IF(tbl_Customers[[#This Row],[account_length]] &lt;= 50, "0-50", IF(tbl_Customers[[#This Row],[account_length]] &lt;=100, "51-100", IF(tbl_Customers[[#This Row],[account_length]] &lt;= 150, "101-150", "151+")))</f>
        <v>51-100</v>
      </c>
      <c r="Y3915" s="30" t="str">
        <f>IF(tbl_Customers[[#This Row],[total_intl_charge]] &lt;= 3, "Low Charges", "High Charges")</f>
        <v>Low Charges</v>
      </c>
      <c r="Z3915" s="30" t="str">
        <f>IF(tbl_Customers[[#This Row],[total_eve_calls]]&lt;=80,"Low Calls",
IF(tbl_Customers[[#This Row],[total_eve_calls]]&lt;=120,"Medium Calls","High Calls"))</f>
        <v>Medium Calls</v>
      </c>
      <c r="AA3915" s="30" t="str">
        <f>IF(tbl_Customers[[#This Row],[total_eve_charge]]&lt;=15,"Low Charges",
IF(tbl_Customers[[#This Row],[total_eve_charge]]&lt;=20,"Medium Charges","High Charges"))</f>
        <v>Medium Charges</v>
      </c>
      <c r="AB39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5" s="30" t="str">
        <f>IF(tbl_Customers[[#This Row],[number_vmail_messages]] = 0, "No Usage", IF(tbl_Customers[[#This Row],[number_vmail_messages]] &lt;= 20, "Low Usage", IF(tbl_Customers[[#This Row],[number_vmail_messages]] &lt;= 40, "Medium Usgae", "High Usage")))</f>
        <v>Medium Usgae</v>
      </c>
      <c r="AD3915" s="30" t="str">
        <f>IF(tbl_Customers[[#This Row],[total_day_minutes]]&lt;=150,"Low Usage", IF(tbl_Customers[[#This Row],[total_day_minutes]]&lt;=200,"Medium Usage", IF(tbl_Customers[[#This Row],[total_day_minutes]]&lt;=250,"High Usage","Very High Usage")))</f>
        <v>Medium Usage</v>
      </c>
      <c r="AE3915" s="30" t="str">
        <f>IF(tbl_Customers[[#This Row],[total_intl_calls]]&lt;=5,"Low Calls", IF(tbl_Customers[[#This Row],[total_intl_calls]]&lt;=10, "Medium Calls", "High Calls"))</f>
        <v>Low Calls</v>
      </c>
    </row>
    <row r="3916" spans="1:31"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c r="W3916" t="str">
        <f>IF(tbl_Customers[[#This Row],[number_customer_service_calls]] &lt;= 1, "0-1 Calls", IF(tbl_Customers[[#This Row],[number_customer_service_calls]] &lt;= 3, "2-3 Calls", IF(tbl_Customers[[#This Row],[number_customer_service_calls]] &lt;=5, "4-5 Calls", "6+ Calls")))</f>
        <v>0-1 Calls</v>
      </c>
      <c r="X3916" t="str">
        <f>IF(tbl_Customers[[#This Row],[account_length]] &lt;= 50, "0-50", IF(tbl_Customers[[#This Row],[account_length]] &lt;=100, "51-100", IF(tbl_Customers[[#This Row],[account_length]] &lt;= 150, "101-150", "151+")))</f>
        <v>101-150</v>
      </c>
      <c r="Y3916" s="30" t="str">
        <f>IF(tbl_Customers[[#This Row],[total_intl_charge]] &lt;= 3, "Low Charges", "High Charges")</f>
        <v>Low Charges</v>
      </c>
      <c r="Z3916" s="30" t="str">
        <f>IF(tbl_Customers[[#This Row],[total_eve_calls]]&lt;=80,"Low Calls",
IF(tbl_Customers[[#This Row],[total_eve_calls]]&lt;=120,"Medium Calls","High Calls"))</f>
        <v>Medium Calls</v>
      </c>
      <c r="AA3916" s="30" t="str">
        <f>IF(tbl_Customers[[#This Row],[total_eve_charge]]&lt;=15,"Low Charges",
IF(tbl_Customers[[#This Row],[total_eve_charge]]&lt;=20,"Medium Charges","High Charges"))</f>
        <v>Low Charges</v>
      </c>
      <c r="AB39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6" s="30" t="str">
        <f>IF(tbl_Customers[[#This Row],[number_vmail_messages]] = 0, "No Usage", IF(tbl_Customers[[#This Row],[number_vmail_messages]] &lt;= 20, "Low Usage", IF(tbl_Customers[[#This Row],[number_vmail_messages]] &lt;= 40, "Medium Usgae", "High Usage")))</f>
        <v>No Usage</v>
      </c>
      <c r="AD3916" s="30" t="str">
        <f>IF(tbl_Customers[[#This Row],[total_day_minutes]]&lt;=150,"Low Usage", IF(tbl_Customers[[#This Row],[total_day_minutes]]&lt;=200,"Medium Usage", IF(tbl_Customers[[#This Row],[total_day_minutes]]&lt;=250,"High Usage","Very High Usage")))</f>
        <v>High Usage</v>
      </c>
      <c r="AE3916" s="30" t="str">
        <f>IF(tbl_Customers[[#This Row],[total_intl_calls]]&lt;=5,"Low Calls", IF(tbl_Customers[[#This Row],[total_intl_calls]]&lt;=10, "Medium Calls", "High Calls"))</f>
        <v>Low Calls</v>
      </c>
    </row>
    <row r="3917" spans="1:31"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c r="W3917" t="str">
        <f>IF(tbl_Customers[[#This Row],[number_customer_service_calls]] &lt;= 1, "0-1 Calls", IF(tbl_Customers[[#This Row],[number_customer_service_calls]] &lt;= 3, "2-3 Calls", IF(tbl_Customers[[#This Row],[number_customer_service_calls]] &lt;=5, "4-5 Calls", "6+ Calls")))</f>
        <v>0-1 Calls</v>
      </c>
      <c r="X3917" t="str">
        <f>IF(tbl_Customers[[#This Row],[account_length]] &lt;= 50, "0-50", IF(tbl_Customers[[#This Row],[account_length]] &lt;=100, "51-100", IF(tbl_Customers[[#This Row],[account_length]] &lt;= 150, "101-150", "151+")))</f>
        <v>101-150</v>
      </c>
      <c r="Y3917" s="30" t="str">
        <f>IF(tbl_Customers[[#This Row],[total_intl_charge]] &lt;= 3, "Low Charges", "High Charges")</f>
        <v>Low Charges</v>
      </c>
      <c r="Z3917" s="30" t="str">
        <f>IF(tbl_Customers[[#This Row],[total_eve_calls]]&lt;=80,"Low Calls",
IF(tbl_Customers[[#This Row],[total_eve_calls]]&lt;=120,"Medium Calls","High Calls"))</f>
        <v>High Calls</v>
      </c>
      <c r="AA3917" s="30" t="str">
        <f>IF(tbl_Customers[[#This Row],[total_eve_charge]]&lt;=15,"Low Charges",
IF(tbl_Customers[[#This Row],[total_eve_charge]]&lt;=20,"Medium Charges","High Charges"))</f>
        <v>Medium Charges</v>
      </c>
      <c r="AB39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17" s="30" t="str">
        <f>IF(tbl_Customers[[#This Row],[number_vmail_messages]] = 0, "No Usage", IF(tbl_Customers[[#This Row],[number_vmail_messages]] &lt;= 20, "Low Usage", IF(tbl_Customers[[#This Row],[number_vmail_messages]] &lt;= 40, "Medium Usgae", "High Usage")))</f>
        <v>No Usage</v>
      </c>
      <c r="AD3917" s="30" t="str">
        <f>IF(tbl_Customers[[#This Row],[total_day_minutes]]&lt;=150,"Low Usage", IF(tbl_Customers[[#This Row],[total_day_minutes]]&lt;=200,"Medium Usage", IF(tbl_Customers[[#This Row],[total_day_minutes]]&lt;=250,"High Usage","Very High Usage")))</f>
        <v>Low Usage</v>
      </c>
      <c r="AE3917" s="30" t="str">
        <f>IF(tbl_Customers[[#This Row],[total_intl_calls]]&lt;=5,"Low Calls", IF(tbl_Customers[[#This Row],[total_intl_calls]]&lt;=10, "Medium Calls", "High Calls"))</f>
        <v>Low Calls</v>
      </c>
    </row>
    <row r="3918" spans="1:31"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c r="W3918" t="str">
        <f>IF(tbl_Customers[[#This Row],[number_customer_service_calls]] &lt;= 1, "0-1 Calls", IF(tbl_Customers[[#This Row],[number_customer_service_calls]] &lt;= 3, "2-3 Calls", IF(tbl_Customers[[#This Row],[number_customer_service_calls]] &lt;=5, "4-5 Calls", "6+ Calls")))</f>
        <v>2-3 Calls</v>
      </c>
      <c r="X3918" t="str">
        <f>IF(tbl_Customers[[#This Row],[account_length]] &lt;= 50, "0-50", IF(tbl_Customers[[#This Row],[account_length]] &lt;=100, "51-100", IF(tbl_Customers[[#This Row],[account_length]] &lt;= 150, "101-150", "151+")))</f>
        <v>51-100</v>
      </c>
      <c r="Y3918" s="30" t="str">
        <f>IF(tbl_Customers[[#This Row],[total_intl_charge]] &lt;= 3, "Low Charges", "High Charges")</f>
        <v>Low Charges</v>
      </c>
      <c r="Z3918" s="30" t="str">
        <f>IF(tbl_Customers[[#This Row],[total_eve_calls]]&lt;=80,"Low Calls",
IF(tbl_Customers[[#This Row],[total_eve_calls]]&lt;=120,"Medium Calls","High Calls"))</f>
        <v>Medium Calls</v>
      </c>
      <c r="AA3918" s="30" t="str">
        <f>IF(tbl_Customers[[#This Row],[total_eve_charge]]&lt;=15,"Low Charges",
IF(tbl_Customers[[#This Row],[total_eve_charge]]&lt;=20,"Medium Charges","High Charges"))</f>
        <v>Medium Charges</v>
      </c>
      <c r="AB39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18" s="30" t="str">
        <f>IF(tbl_Customers[[#This Row],[number_vmail_messages]] = 0, "No Usage", IF(tbl_Customers[[#This Row],[number_vmail_messages]] &lt;= 20, "Low Usage", IF(tbl_Customers[[#This Row],[number_vmail_messages]] &lt;= 40, "Medium Usgae", "High Usage")))</f>
        <v>No Usage</v>
      </c>
      <c r="AD3918" s="30" t="str">
        <f>IF(tbl_Customers[[#This Row],[total_day_minutes]]&lt;=150,"Low Usage", IF(tbl_Customers[[#This Row],[total_day_minutes]]&lt;=200,"Medium Usage", IF(tbl_Customers[[#This Row],[total_day_minutes]]&lt;=250,"High Usage","Very High Usage")))</f>
        <v>Medium Usage</v>
      </c>
      <c r="AE3918" s="30" t="str">
        <f>IF(tbl_Customers[[#This Row],[total_intl_calls]]&lt;=5,"Low Calls", IF(tbl_Customers[[#This Row],[total_intl_calls]]&lt;=10, "Medium Calls", "High Calls"))</f>
        <v>Medium Calls</v>
      </c>
    </row>
    <row r="3919" spans="1:31"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c r="W3919" t="str">
        <f>IF(tbl_Customers[[#This Row],[number_customer_service_calls]] &lt;= 1, "0-1 Calls", IF(tbl_Customers[[#This Row],[number_customer_service_calls]] &lt;= 3, "2-3 Calls", IF(tbl_Customers[[#This Row],[number_customer_service_calls]] &lt;=5, "4-5 Calls", "6+ Calls")))</f>
        <v>2-3 Calls</v>
      </c>
      <c r="X3919" t="str">
        <f>IF(tbl_Customers[[#This Row],[account_length]] &lt;= 50, "0-50", IF(tbl_Customers[[#This Row],[account_length]] &lt;=100, "51-100", IF(tbl_Customers[[#This Row],[account_length]] &lt;= 150, "101-150", "151+")))</f>
        <v>51-100</v>
      </c>
      <c r="Y3919" s="30" t="str">
        <f>IF(tbl_Customers[[#This Row],[total_intl_charge]] &lt;= 3, "Low Charges", "High Charges")</f>
        <v>Low Charges</v>
      </c>
      <c r="Z3919" s="30" t="str">
        <f>IF(tbl_Customers[[#This Row],[total_eve_calls]]&lt;=80,"Low Calls",
IF(tbl_Customers[[#This Row],[total_eve_calls]]&lt;=120,"Medium Calls","High Calls"))</f>
        <v>Medium Calls</v>
      </c>
      <c r="AA3919" s="30" t="str">
        <f>IF(tbl_Customers[[#This Row],[total_eve_charge]]&lt;=15,"Low Charges",
IF(tbl_Customers[[#This Row],[total_eve_charge]]&lt;=20,"Medium Charges","High Charges"))</f>
        <v>Medium Charges</v>
      </c>
      <c r="AB39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19" s="30" t="str">
        <f>IF(tbl_Customers[[#This Row],[number_vmail_messages]] = 0, "No Usage", IF(tbl_Customers[[#This Row],[number_vmail_messages]] &lt;= 20, "Low Usage", IF(tbl_Customers[[#This Row],[number_vmail_messages]] &lt;= 40, "Medium Usgae", "High Usage")))</f>
        <v>Medium Usgae</v>
      </c>
      <c r="AD3919" s="30" t="str">
        <f>IF(tbl_Customers[[#This Row],[total_day_minutes]]&lt;=150,"Low Usage", IF(tbl_Customers[[#This Row],[total_day_minutes]]&lt;=200,"Medium Usage", IF(tbl_Customers[[#This Row],[total_day_minutes]]&lt;=250,"High Usage","Very High Usage")))</f>
        <v>Low Usage</v>
      </c>
      <c r="AE3919" s="30" t="str">
        <f>IF(tbl_Customers[[#This Row],[total_intl_calls]]&lt;=5,"Low Calls", IF(tbl_Customers[[#This Row],[total_intl_calls]]&lt;=10, "Medium Calls", "High Calls"))</f>
        <v>Medium Calls</v>
      </c>
    </row>
    <row r="3920" spans="1:31"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c r="W3920" t="str">
        <f>IF(tbl_Customers[[#This Row],[number_customer_service_calls]] &lt;= 1, "0-1 Calls", IF(tbl_Customers[[#This Row],[number_customer_service_calls]] &lt;= 3, "2-3 Calls", IF(tbl_Customers[[#This Row],[number_customer_service_calls]] &lt;=5, "4-5 Calls", "6+ Calls")))</f>
        <v>2-3 Calls</v>
      </c>
      <c r="X3920" t="str">
        <f>IF(tbl_Customers[[#This Row],[account_length]] &lt;= 50, "0-50", IF(tbl_Customers[[#This Row],[account_length]] &lt;=100, "51-100", IF(tbl_Customers[[#This Row],[account_length]] &lt;= 150, "101-150", "151+")))</f>
        <v>151+</v>
      </c>
      <c r="Y3920" s="30" t="str">
        <f>IF(tbl_Customers[[#This Row],[total_intl_charge]] &lt;= 3, "Low Charges", "High Charges")</f>
        <v>High Charges</v>
      </c>
      <c r="Z3920" s="30" t="str">
        <f>IF(tbl_Customers[[#This Row],[total_eve_calls]]&lt;=80,"Low Calls",
IF(tbl_Customers[[#This Row],[total_eve_calls]]&lt;=120,"Medium Calls","High Calls"))</f>
        <v>Medium Calls</v>
      </c>
      <c r="AA3920" s="30" t="str">
        <f>IF(tbl_Customers[[#This Row],[total_eve_charge]]&lt;=15,"Low Charges",
IF(tbl_Customers[[#This Row],[total_eve_charge]]&lt;=20,"Medium Charges","High Charges"))</f>
        <v>High Charges</v>
      </c>
      <c r="AB39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20" s="30" t="str">
        <f>IF(tbl_Customers[[#This Row],[number_vmail_messages]] = 0, "No Usage", IF(tbl_Customers[[#This Row],[number_vmail_messages]] &lt;= 20, "Low Usage", IF(tbl_Customers[[#This Row],[number_vmail_messages]] &lt;= 40, "Medium Usgae", "High Usage")))</f>
        <v>Medium Usgae</v>
      </c>
      <c r="AD3920" s="30" t="str">
        <f>IF(tbl_Customers[[#This Row],[total_day_minutes]]&lt;=150,"Low Usage", IF(tbl_Customers[[#This Row],[total_day_minutes]]&lt;=200,"Medium Usage", IF(tbl_Customers[[#This Row],[total_day_minutes]]&lt;=250,"High Usage","Very High Usage")))</f>
        <v>Medium Usage</v>
      </c>
      <c r="AE3920" s="30" t="str">
        <f>IF(tbl_Customers[[#This Row],[total_intl_calls]]&lt;=5,"Low Calls", IF(tbl_Customers[[#This Row],[total_intl_calls]]&lt;=10, "Medium Calls", "High Calls"))</f>
        <v>Low Calls</v>
      </c>
    </row>
    <row r="3921" spans="1:31"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c r="W3921" t="str">
        <f>IF(tbl_Customers[[#This Row],[number_customer_service_calls]] &lt;= 1, "0-1 Calls", IF(tbl_Customers[[#This Row],[number_customer_service_calls]] &lt;= 3, "2-3 Calls", IF(tbl_Customers[[#This Row],[number_customer_service_calls]] &lt;=5, "4-5 Calls", "6+ Calls")))</f>
        <v>0-1 Calls</v>
      </c>
      <c r="X3921" t="str">
        <f>IF(tbl_Customers[[#This Row],[account_length]] &lt;= 50, "0-50", IF(tbl_Customers[[#This Row],[account_length]] &lt;=100, "51-100", IF(tbl_Customers[[#This Row],[account_length]] &lt;= 150, "101-150", "151+")))</f>
        <v>51-100</v>
      </c>
      <c r="Y3921" s="30" t="str">
        <f>IF(tbl_Customers[[#This Row],[total_intl_charge]] &lt;= 3, "Low Charges", "High Charges")</f>
        <v>High Charges</v>
      </c>
      <c r="Z3921" s="30" t="str">
        <f>IF(tbl_Customers[[#This Row],[total_eve_calls]]&lt;=80,"Low Calls",
IF(tbl_Customers[[#This Row],[total_eve_calls]]&lt;=120,"Medium Calls","High Calls"))</f>
        <v>Medium Calls</v>
      </c>
      <c r="AA3921" s="30" t="str">
        <f>IF(tbl_Customers[[#This Row],[total_eve_charge]]&lt;=15,"Low Charges",
IF(tbl_Customers[[#This Row],[total_eve_charge]]&lt;=20,"Medium Charges","High Charges"))</f>
        <v>Medium Charges</v>
      </c>
      <c r="AB39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1" s="30" t="str">
        <f>IF(tbl_Customers[[#This Row],[number_vmail_messages]] = 0, "No Usage", IF(tbl_Customers[[#This Row],[number_vmail_messages]] &lt;= 20, "Low Usage", IF(tbl_Customers[[#This Row],[number_vmail_messages]] &lt;= 40, "Medium Usgae", "High Usage")))</f>
        <v>Medium Usgae</v>
      </c>
      <c r="AD3921" s="30" t="str">
        <f>IF(tbl_Customers[[#This Row],[total_day_minutes]]&lt;=150,"Low Usage", IF(tbl_Customers[[#This Row],[total_day_minutes]]&lt;=200,"Medium Usage", IF(tbl_Customers[[#This Row],[total_day_minutes]]&lt;=250,"High Usage","Very High Usage")))</f>
        <v>Medium Usage</v>
      </c>
      <c r="AE3921" s="30" t="str">
        <f>IF(tbl_Customers[[#This Row],[total_intl_calls]]&lt;=5,"Low Calls", IF(tbl_Customers[[#This Row],[total_intl_calls]]&lt;=10, "Medium Calls", "High Calls"))</f>
        <v>Low Calls</v>
      </c>
    </row>
    <row r="3922" spans="1:31"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c r="W3922" t="str">
        <f>IF(tbl_Customers[[#This Row],[number_customer_service_calls]] &lt;= 1, "0-1 Calls", IF(tbl_Customers[[#This Row],[number_customer_service_calls]] &lt;= 3, "2-3 Calls", IF(tbl_Customers[[#This Row],[number_customer_service_calls]] &lt;=5, "4-5 Calls", "6+ Calls")))</f>
        <v>2-3 Calls</v>
      </c>
      <c r="X3922" t="str">
        <f>IF(tbl_Customers[[#This Row],[account_length]] &lt;= 50, "0-50", IF(tbl_Customers[[#This Row],[account_length]] &lt;=100, "51-100", IF(tbl_Customers[[#This Row],[account_length]] &lt;= 150, "101-150", "151+")))</f>
        <v>101-150</v>
      </c>
      <c r="Y3922" s="30" t="str">
        <f>IF(tbl_Customers[[#This Row],[total_intl_charge]] &lt;= 3, "Low Charges", "High Charges")</f>
        <v>High Charges</v>
      </c>
      <c r="Z3922" s="30" t="str">
        <f>IF(tbl_Customers[[#This Row],[total_eve_calls]]&lt;=80,"Low Calls",
IF(tbl_Customers[[#This Row],[total_eve_calls]]&lt;=120,"Medium Calls","High Calls"))</f>
        <v>Medium Calls</v>
      </c>
      <c r="AA3922" s="30" t="str">
        <f>IF(tbl_Customers[[#This Row],[total_eve_charge]]&lt;=15,"Low Charges",
IF(tbl_Customers[[#This Row],[total_eve_charge]]&lt;=20,"Medium Charges","High Charges"))</f>
        <v>Low Charges</v>
      </c>
      <c r="AB39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2" s="30" t="str">
        <f>IF(tbl_Customers[[#This Row],[number_vmail_messages]] = 0, "No Usage", IF(tbl_Customers[[#This Row],[number_vmail_messages]] &lt;= 20, "Low Usage", IF(tbl_Customers[[#This Row],[number_vmail_messages]] &lt;= 40, "Medium Usgae", "High Usage")))</f>
        <v>No Usage</v>
      </c>
      <c r="AD3922" s="30" t="str">
        <f>IF(tbl_Customers[[#This Row],[total_day_minutes]]&lt;=150,"Low Usage", IF(tbl_Customers[[#This Row],[total_day_minutes]]&lt;=200,"Medium Usage", IF(tbl_Customers[[#This Row],[total_day_minutes]]&lt;=250,"High Usage","Very High Usage")))</f>
        <v>High Usage</v>
      </c>
      <c r="AE3922" s="30" t="str">
        <f>IF(tbl_Customers[[#This Row],[total_intl_calls]]&lt;=5,"Low Calls", IF(tbl_Customers[[#This Row],[total_intl_calls]]&lt;=10, "Medium Calls", "High Calls"))</f>
        <v>Low Calls</v>
      </c>
    </row>
    <row r="3923" spans="1:31"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c r="W3923" t="str">
        <f>IF(tbl_Customers[[#This Row],[number_customer_service_calls]] &lt;= 1, "0-1 Calls", IF(tbl_Customers[[#This Row],[number_customer_service_calls]] &lt;= 3, "2-3 Calls", IF(tbl_Customers[[#This Row],[number_customer_service_calls]] &lt;=5, "4-5 Calls", "6+ Calls")))</f>
        <v>0-1 Calls</v>
      </c>
      <c r="X3923" t="str">
        <f>IF(tbl_Customers[[#This Row],[account_length]] &lt;= 50, "0-50", IF(tbl_Customers[[#This Row],[account_length]] &lt;=100, "51-100", IF(tbl_Customers[[#This Row],[account_length]] &lt;= 150, "101-150", "151+")))</f>
        <v>101-150</v>
      </c>
      <c r="Y3923" s="30" t="str">
        <f>IF(tbl_Customers[[#This Row],[total_intl_charge]] &lt;= 3, "Low Charges", "High Charges")</f>
        <v>Low Charges</v>
      </c>
      <c r="Z3923" s="30" t="str">
        <f>IF(tbl_Customers[[#This Row],[total_eve_calls]]&lt;=80,"Low Calls",
IF(tbl_Customers[[#This Row],[total_eve_calls]]&lt;=120,"Medium Calls","High Calls"))</f>
        <v>Medium Calls</v>
      </c>
      <c r="AA3923" s="30" t="str">
        <f>IF(tbl_Customers[[#This Row],[total_eve_charge]]&lt;=15,"Low Charges",
IF(tbl_Customers[[#This Row],[total_eve_charge]]&lt;=20,"Medium Charges","High Charges"))</f>
        <v>Low Charges</v>
      </c>
      <c r="AB39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3" s="30" t="str">
        <f>IF(tbl_Customers[[#This Row],[number_vmail_messages]] = 0, "No Usage", IF(tbl_Customers[[#This Row],[number_vmail_messages]] &lt;= 20, "Low Usage", IF(tbl_Customers[[#This Row],[number_vmail_messages]] &lt;= 40, "Medium Usgae", "High Usage")))</f>
        <v>No Usage</v>
      </c>
      <c r="AD3923" s="30" t="str">
        <f>IF(tbl_Customers[[#This Row],[total_day_minutes]]&lt;=150,"Low Usage", IF(tbl_Customers[[#This Row],[total_day_minutes]]&lt;=200,"Medium Usage", IF(tbl_Customers[[#This Row],[total_day_minutes]]&lt;=250,"High Usage","Very High Usage")))</f>
        <v>High Usage</v>
      </c>
      <c r="AE3923" s="30" t="str">
        <f>IF(tbl_Customers[[#This Row],[total_intl_calls]]&lt;=5,"Low Calls", IF(tbl_Customers[[#This Row],[total_intl_calls]]&lt;=10, "Medium Calls", "High Calls"))</f>
        <v>Low Calls</v>
      </c>
    </row>
    <row r="3924" spans="1:31"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c r="W3924" t="str">
        <f>IF(tbl_Customers[[#This Row],[number_customer_service_calls]] &lt;= 1, "0-1 Calls", IF(tbl_Customers[[#This Row],[number_customer_service_calls]] &lt;= 3, "2-3 Calls", IF(tbl_Customers[[#This Row],[number_customer_service_calls]] &lt;=5, "4-5 Calls", "6+ Calls")))</f>
        <v>0-1 Calls</v>
      </c>
      <c r="X3924" t="str">
        <f>IF(tbl_Customers[[#This Row],[account_length]] &lt;= 50, "0-50", IF(tbl_Customers[[#This Row],[account_length]] &lt;=100, "51-100", IF(tbl_Customers[[#This Row],[account_length]] &lt;= 150, "101-150", "151+")))</f>
        <v>151+</v>
      </c>
      <c r="Y3924" s="30" t="str">
        <f>IF(tbl_Customers[[#This Row],[total_intl_charge]] &lt;= 3, "Low Charges", "High Charges")</f>
        <v>Low Charges</v>
      </c>
      <c r="Z3924" s="30" t="str">
        <f>IF(tbl_Customers[[#This Row],[total_eve_calls]]&lt;=80,"Low Calls",
IF(tbl_Customers[[#This Row],[total_eve_calls]]&lt;=120,"Medium Calls","High Calls"))</f>
        <v>Low Calls</v>
      </c>
      <c r="AA3924" s="30" t="str">
        <f>IF(tbl_Customers[[#This Row],[total_eve_charge]]&lt;=15,"Low Charges",
IF(tbl_Customers[[#This Row],[total_eve_charge]]&lt;=20,"Medium Charges","High Charges"))</f>
        <v>Low Charges</v>
      </c>
      <c r="AB39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24" s="30" t="str">
        <f>IF(tbl_Customers[[#This Row],[number_vmail_messages]] = 0, "No Usage", IF(tbl_Customers[[#This Row],[number_vmail_messages]] &lt;= 20, "Low Usage", IF(tbl_Customers[[#This Row],[number_vmail_messages]] &lt;= 40, "Medium Usgae", "High Usage")))</f>
        <v>Medium Usgae</v>
      </c>
      <c r="AD3924" s="30" t="str">
        <f>IF(tbl_Customers[[#This Row],[total_day_minutes]]&lt;=150,"Low Usage", IF(tbl_Customers[[#This Row],[total_day_minutes]]&lt;=200,"Medium Usage", IF(tbl_Customers[[#This Row],[total_day_minutes]]&lt;=250,"High Usage","Very High Usage")))</f>
        <v>Medium Usage</v>
      </c>
      <c r="AE3924" s="30" t="str">
        <f>IF(tbl_Customers[[#This Row],[total_intl_calls]]&lt;=5,"Low Calls", IF(tbl_Customers[[#This Row],[total_intl_calls]]&lt;=10, "Medium Calls", "High Calls"))</f>
        <v>Medium Calls</v>
      </c>
    </row>
    <row r="3925" spans="1:31"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c r="W3925" t="str">
        <f>IF(tbl_Customers[[#This Row],[number_customer_service_calls]] &lt;= 1, "0-1 Calls", IF(tbl_Customers[[#This Row],[number_customer_service_calls]] &lt;= 3, "2-3 Calls", IF(tbl_Customers[[#This Row],[number_customer_service_calls]] &lt;=5, "4-5 Calls", "6+ Calls")))</f>
        <v>2-3 Calls</v>
      </c>
      <c r="X3925" t="str">
        <f>IF(tbl_Customers[[#This Row],[account_length]] &lt;= 50, "0-50", IF(tbl_Customers[[#This Row],[account_length]] &lt;=100, "51-100", IF(tbl_Customers[[#This Row],[account_length]] &lt;= 150, "101-150", "151+")))</f>
        <v>51-100</v>
      </c>
      <c r="Y3925" s="30" t="str">
        <f>IF(tbl_Customers[[#This Row],[total_intl_charge]] &lt;= 3, "Low Charges", "High Charges")</f>
        <v>High Charges</v>
      </c>
      <c r="Z3925" s="30" t="str">
        <f>IF(tbl_Customers[[#This Row],[total_eve_calls]]&lt;=80,"Low Calls",
IF(tbl_Customers[[#This Row],[total_eve_calls]]&lt;=120,"Medium Calls","High Calls"))</f>
        <v>Medium Calls</v>
      </c>
      <c r="AA3925" s="30" t="str">
        <f>IF(tbl_Customers[[#This Row],[total_eve_charge]]&lt;=15,"Low Charges",
IF(tbl_Customers[[#This Row],[total_eve_charge]]&lt;=20,"Medium Charges","High Charges"))</f>
        <v>Low Charges</v>
      </c>
      <c r="AB39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5" s="30" t="str">
        <f>IF(tbl_Customers[[#This Row],[number_vmail_messages]] = 0, "No Usage", IF(tbl_Customers[[#This Row],[number_vmail_messages]] &lt;= 20, "Low Usage", IF(tbl_Customers[[#This Row],[number_vmail_messages]] &lt;= 40, "Medium Usgae", "High Usage")))</f>
        <v>No Usage</v>
      </c>
      <c r="AD3925" s="30" t="str">
        <f>IF(tbl_Customers[[#This Row],[total_day_minutes]]&lt;=150,"Low Usage", IF(tbl_Customers[[#This Row],[total_day_minutes]]&lt;=200,"Medium Usage", IF(tbl_Customers[[#This Row],[total_day_minutes]]&lt;=250,"High Usage","Very High Usage")))</f>
        <v>Low Usage</v>
      </c>
      <c r="AE3925" s="30" t="str">
        <f>IF(tbl_Customers[[#This Row],[total_intl_calls]]&lt;=5,"Low Calls", IF(tbl_Customers[[#This Row],[total_intl_calls]]&lt;=10, "Medium Calls", "High Calls"))</f>
        <v>Low Calls</v>
      </c>
    </row>
    <row r="3926" spans="1:31"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c r="W3926" t="str">
        <f>IF(tbl_Customers[[#This Row],[number_customer_service_calls]] &lt;= 1, "0-1 Calls", IF(tbl_Customers[[#This Row],[number_customer_service_calls]] &lt;= 3, "2-3 Calls", IF(tbl_Customers[[#This Row],[number_customer_service_calls]] &lt;=5, "4-5 Calls", "6+ Calls")))</f>
        <v>0-1 Calls</v>
      </c>
      <c r="X3926" t="str">
        <f>IF(tbl_Customers[[#This Row],[account_length]] &lt;= 50, "0-50", IF(tbl_Customers[[#This Row],[account_length]] &lt;=100, "51-100", IF(tbl_Customers[[#This Row],[account_length]] &lt;= 150, "101-150", "151+")))</f>
        <v>101-150</v>
      </c>
      <c r="Y3926" s="30" t="str">
        <f>IF(tbl_Customers[[#This Row],[total_intl_charge]] &lt;= 3, "Low Charges", "High Charges")</f>
        <v>Low Charges</v>
      </c>
      <c r="Z3926" s="30" t="str">
        <f>IF(tbl_Customers[[#This Row],[total_eve_calls]]&lt;=80,"Low Calls",
IF(tbl_Customers[[#This Row],[total_eve_calls]]&lt;=120,"Medium Calls","High Calls"))</f>
        <v>High Calls</v>
      </c>
      <c r="AA3926" s="30" t="str">
        <f>IF(tbl_Customers[[#This Row],[total_eve_charge]]&lt;=15,"Low Charges",
IF(tbl_Customers[[#This Row],[total_eve_charge]]&lt;=20,"Medium Charges","High Charges"))</f>
        <v>High Charges</v>
      </c>
      <c r="AB39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6" s="30" t="str">
        <f>IF(tbl_Customers[[#This Row],[number_vmail_messages]] = 0, "No Usage", IF(tbl_Customers[[#This Row],[number_vmail_messages]] &lt;= 20, "Low Usage", IF(tbl_Customers[[#This Row],[number_vmail_messages]] &lt;= 40, "Medium Usgae", "High Usage")))</f>
        <v>No Usage</v>
      </c>
      <c r="AD3926" s="30" t="str">
        <f>IF(tbl_Customers[[#This Row],[total_day_minutes]]&lt;=150,"Low Usage", IF(tbl_Customers[[#This Row],[total_day_minutes]]&lt;=200,"Medium Usage", IF(tbl_Customers[[#This Row],[total_day_minutes]]&lt;=250,"High Usage","Very High Usage")))</f>
        <v>Medium Usage</v>
      </c>
      <c r="AE3926" s="30" t="str">
        <f>IF(tbl_Customers[[#This Row],[total_intl_calls]]&lt;=5,"Low Calls", IF(tbl_Customers[[#This Row],[total_intl_calls]]&lt;=10, "Medium Calls", "High Calls"))</f>
        <v>Low Calls</v>
      </c>
    </row>
    <row r="3927" spans="1:31"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c r="W3927" t="str">
        <f>IF(tbl_Customers[[#This Row],[number_customer_service_calls]] &lt;= 1, "0-1 Calls", IF(tbl_Customers[[#This Row],[number_customer_service_calls]] &lt;= 3, "2-3 Calls", IF(tbl_Customers[[#This Row],[number_customer_service_calls]] &lt;=5, "4-5 Calls", "6+ Calls")))</f>
        <v>2-3 Calls</v>
      </c>
      <c r="X3927" t="str">
        <f>IF(tbl_Customers[[#This Row],[account_length]] &lt;= 50, "0-50", IF(tbl_Customers[[#This Row],[account_length]] &lt;=100, "51-100", IF(tbl_Customers[[#This Row],[account_length]] &lt;= 150, "101-150", "151+")))</f>
        <v>51-100</v>
      </c>
      <c r="Y3927" s="30" t="str">
        <f>IF(tbl_Customers[[#This Row],[total_intl_charge]] &lt;= 3, "Low Charges", "High Charges")</f>
        <v>High Charges</v>
      </c>
      <c r="Z3927" s="30" t="str">
        <f>IF(tbl_Customers[[#This Row],[total_eve_calls]]&lt;=80,"Low Calls",
IF(tbl_Customers[[#This Row],[total_eve_calls]]&lt;=120,"Medium Calls","High Calls"))</f>
        <v>High Calls</v>
      </c>
      <c r="AA3927" s="30" t="str">
        <f>IF(tbl_Customers[[#This Row],[total_eve_charge]]&lt;=15,"Low Charges",
IF(tbl_Customers[[#This Row],[total_eve_charge]]&lt;=20,"Medium Charges","High Charges"))</f>
        <v>Low Charges</v>
      </c>
      <c r="AB39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7" s="30" t="str">
        <f>IF(tbl_Customers[[#This Row],[number_vmail_messages]] = 0, "No Usage", IF(tbl_Customers[[#This Row],[number_vmail_messages]] &lt;= 20, "Low Usage", IF(tbl_Customers[[#This Row],[number_vmail_messages]] &lt;= 40, "Medium Usgae", "High Usage")))</f>
        <v>No Usage</v>
      </c>
      <c r="AD3927" s="30" t="str">
        <f>IF(tbl_Customers[[#This Row],[total_day_minutes]]&lt;=150,"Low Usage", IF(tbl_Customers[[#This Row],[total_day_minutes]]&lt;=200,"Medium Usage", IF(tbl_Customers[[#This Row],[total_day_minutes]]&lt;=250,"High Usage","Very High Usage")))</f>
        <v>High Usage</v>
      </c>
      <c r="AE3927" s="30" t="str">
        <f>IF(tbl_Customers[[#This Row],[total_intl_calls]]&lt;=5,"Low Calls", IF(tbl_Customers[[#This Row],[total_intl_calls]]&lt;=10, "Medium Calls", "High Calls"))</f>
        <v>Low Calls</v>
      </c>
    </row>
    <row r="3928" spans="1:31"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c r="W3928" t="str">
        <f>IF(tbl_Customers[[#This Row],[number_customer_service_calls]] &lt;= 1, "0-1 Calls", IF(tbl_Customers[[#This Row],[number_customer_service_calls]] &lt;= 3, "2-3 Calls", IF(tbl_Customers[[#This Row],[number_customer_service_calls]] &lt;=5, "4-5 Calls", "6+ Calls")))</f>
        <v>0-1 Calls</v>
      </c>
      <c r="X3928" t="str">
        <f>IF(tbl_Customers[[#This Row],[account_length]] &lt;= 50, "0-50", IF(tbl_Customers[[#This Row],[account_length]] &lt;=100, "51-100", IF(tbl_Customers[[#This Row],[account_length]] &lt;= 150, "101-150", "151+")))</f>
        <v>51-100</v>
      </c>
      <c r="Y3928" s="30" t="str">
        <f>IF(tbl_Customers[[#This Row],[total_intl_charge]] &lt;= 3, "Low Charges", "High Charges")</f>
        <v>Low Charges</v>
      </c>
      <c r="Z3928" s="30" t="str">
        <f>IF(tbl_Customers[[#This Row],[total_eve_calls]]&lt;=80,"Low Calls",
IF(tbl_Customers[[#This Row],[total_eve_calls]]&lt;=120,"Medium Calls","High Calls"))</f>
        <v>Medium Calls</v>
      </c>
      <c r="AA3928" s="30" t="str">
        <f>IF(tbl_Customers[[#This Row],[total_eve_charge]]&lt;=15,"Low Charges",
IF(tbl_Customers[[#This Row],[total_eve_charge]]&lt;=20,"Medium Charges","High Charges"))</f>
        <v>Medium Charges</v>
      </c>
      <c r="AB39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28" s="30" t="str">
        <f>IF(tbl_Customers[[#This Row],[number_vmail_messages]] = 0, "No Usage", IF(tbl_Customers[[#This Row],[number_vmail_messages]] &lt;= 20, "Low Usage", IF(tbl_Customers[[#This Row],[number_vmail_messages]] &lt;= 40, "Medium Usgae", "High Usage")))</f>
        <v>No Usage</v>
      </c>
      <c r="AD3928" s="30" t="str">
        <f>IF(tbl_Customers[[#This Row],[total_day_minutes]]&lt;=150,"Low Usage", IF(tbl_Customers[[#This Row],[total_day_minutes]]&lt;=200,"Medium Usage", IF(tbl_Customers[[#This Row],[total_day_minutes]]&lt;=250,"High Usage","Very High Usage")))</f>
        <v>High Usage</v>
      </c>
      <c r="AE3928" s="30" t="str">
        <f>IF(tbl_Customers[[#This Row],[total_intl_calls]]&lt;=5,"Low Calls", IF(tbl_Customers[[#This Row],[total_intl_calls]]&lt;=10, "Medium Calls", "High Calls"))</f>
        <v>Medium Calls</v>
      </c>
    </row>
    <row r="3929" spans="1:31"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c r="W3929" t="str">
        <f>IF(tbl_Customers[[#This Row],[number_customer_service_calls]] &lt;= 1, "0-1 Calls", IF(tbl_Customers[[#This Row],[number_customer_service_calls]] &lt;= 3, "2-3 Calls", IF(tbl_Customers[[#This Row],[number_customer_service_calls]] &lt;=5, "4-5 Calls", "6+ Calls")))</f>
        <v>2-3 Calls</v>
      </c>
      <c r="X3929" t="str">
        <f>IF(tbl_Customers[[#This Row],[account_length]] &lt;= 50, "0-50", IF(tbl_Customers[[#This Row],[account_length]] &lt;=100, "51-100", IF(tbl_Customers[[#This Row],[account_length]] &lt;= 150, "101-150", "151+")))</f>
        <v>151+</v>
      </c>
      <c r="Y3929" s="30" t="str">
        <f>IF(tbl_Customers[[#This Row],[total_intl_charge]] &lt;= 3, "Low Charges", "High Charges")</f>
        <v>High Charges</v>
      </c>
      <c r="Z3929" s="30" t="str">
        <f>IF(tbl_Customers[[#This Row],[total_eve_calls]]&lt;=80,"Low Calls",
IF(tbl_Customers[[#This Row],[total_eve_calls]]&lt;=120,"Medium Calls","High Calls"))</f>
        <v>Medium Calls</v>
      </c>
      <c r="AA3929" s="30" t="str">
        <f>IF(tbl_Customers[[#This Row],[total_eve_charge]]&lt;=15,"Low Charges",
IF(tbl_Customers[[#This Row],[total_eve_charge]]&lt;=20,"Medium Charges","High Charges"))</f>
        <v>Low Charges</v>
      </c>
      <c r="AB39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29" s="30" t="str">
        <f>IF(tbl_Customers[[#This Row],[number_vmail_messages]] = 0, "No Usage", IF(tbl_Customers[[#This Row],[number_vmail_messages]] &lt;= 20, "Low Usage", IF(tbl_Customers[[#This Row],[number_vmail_messages]] &lt;= 40, "Medium Usgae", "High Usage")))</f>
        <v>No Usage</v>
      </c>
      <c r="AD3929" s="30" t="str">
        <f>IF(tbl_Customers[[#This Row],[total_day_minutes]]&lt;=150,"Low Usage", IF(tbl_Customers[[#This Row],[total_day_minutes]]&lt;=200,"Medium Usage", IF(tbl_Customers[[#This Row],[total_day_minutes]]&lt;=250,"High Usage","Very High Usage")))</f>
        <v>High Usage</v>
      </c>
      <c r="AE3929" s="30" t="str">
        <f>IF(tbl_Customers[[#This Row],[total_intl_calls]]&lt;=5,"Low Calls", IF(tbl_Customers[[#This Row],[total_intl_calls]]&lt;=10, "Medium Calls", "High Calls"))</f>
        <v>Low Calls</v>
      </c>
    </row>
    <row r="3930" spans="1:31"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c r="W3930" t="str">
        <f>IF(tbl_Customers[[#This Row],[number_customer_service_calls]] &lt;= 1, "0-1 Calls", IF(tbl_Customers[[#This Row],[number_customer_service_calls]] &lt;= 3, "2-3 Calls", IF(tbl_Customers[[#This Row],[number_customer_service_calls]] &lt;=5, "4-5 Calls", "6+ Calls")))</f>
        <v>0-1 Calls</v>
      </c>
      <c r="X3930" t="str">
        <f>IF(tbl_Customers[[#This Row],[account_length]] &lt;= 50, "0-50", IF(tbl_Customers[[#This Row],[account_length]] &lt;=100, "51-100", IF(tbl_Customers[[#This Row],[account_length]] &lt;= 150, "101-150", "151+")))</f>
        <v>51-100</v>
      </c>
      <c r="Y3930" s="30" t="str">
        <f>IF(tbl_Customers[[#This Row],[total_intl_charge]] &lt;= 3, "Low Charges", "High Charges")</f>
        <v>High Charges</v>
      </c>
      <c r="Z3930" s="30" t="str">
        <f>IF(tbl_Customers[[#This Row],[total_eve_calls]]&lt;=80,"Low Calls",
IF(tbl_Customers[[#This Row],[total_eve_calls]]&lt;=120,"Medium Calls","High Calls"))</f>
        <v>High Calls</v>
      </c>
      <c r="AA3930" s="30" t="str">
        <f>IF(tbl_Customers[[#This Row],[total_eve_charge]]&lt;=15,"Low Charges",
IF(tbl_Customers[[#This Row],[total_eve_charge]]&lt;=20,"Medium Charges","High Charges"))</f>
        <v>High Charges</v>
      </c>
      <c r="AB39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0" s="30" t="str">
        <f>IF(tbl_Customers[[#This Row],[number_vmail_messages]] = 0, "No Usage", IF(tbl_Customers[[#This Row],[number_vmail_messages]] &lt;= 20, "Low Usage", IF(tbl_Customers[[#This Row],[number_vmail_messages]] &lt;= 40, "Medium Usgae", "High Usage")))</f>
        <v>High Usage</v>
      </c>
      <c r="AD3930" s="30" t="str">
        <f>IF(tbl_Customers[[#This Row],[total_day_minutes]]&lt;=150,"Low Usage", IF(tbl_Customers[[#This Row],[total_day_minutes]]&lt;=200,"Medium Usage", IF(tbl_Customers[[#This Row],[total_day_minutes]]&lt;=250,"High Usage","Very High Usage")))</f>
        <v>Low Usage</v>
      </c>
      <c r="AE3930" s="30" t="str">
        <f>IF(tbl_Customers[[#This Row],[total_intl_calls]]&lt;=5,"Low Calls", IF(tbl_Customers[[#This Row],[total_intl_calls]]&lt;=10, "Medium Calls", "High Calls"))</f>
        <v>Low Calls</v>
      </c>
    </row>
    <row r="3931" spans="1:31"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c r="W3931" t="str">
        <f>IF(tbl_Customers[[#This Row],[number_customer_service_calls]] &lt;= 1, "0-1 Calls", IF(tbl_Customers[[#This Row],[number_customer_service_calls]] &lt;= 3, "2-3 Calls", IF(tbl_Customers[[#This Row],[number_customer_service_calls]] &lt;=5, "4-5 Calls", "6+ Calls")))</f>
        <v>0-1 Calls</v>
      </c>
      <c r="X3931" t="str">
        <f>IF(tbl_Customers[[#This Row],[account_length]] &lt;= 50, "0-50", IF(tbl_Customers[[#This Row],[account_length]] &lt;=100, "51-100", IF(tbl_Customers[[#This Row],[account_length]] &lt;= 150, "101-150", "151+")))</f>
        <v>51-100</v>
      </c>
      <c r="Y3931" s="30" t="str">
        <f>IF(tbl_Customers[[#This Row],[total_intl_charge]] &lt;= 3, "Low Charges", "High Charges")</f>
        <v>Low Charges</v>
      </c>
      <c r="Z3931" s="30" t="str">
        <f>IF(tbl_Customers[[#This Row],[total_eve_calls]]&lt;=80,"Low Calls",
IF(tbl_Customers[[#This Row],[total_eve_calls]]&lt;=120,"Medium Calls","High Calls"))</f>
        <v>High Calls</v>
      </c>
      <c r="AA3931" s="30" t="str">
        <f>IF(tbl_Customers[[#This Row],[total_eve_charge]]&lt;=15,"Low Charges",
IF(tbl_Customers[[#This Row],[total_eve_charge]]&lt;=20,"Medium Charges","High Charges"))</f>
        <v>Medium Charges</v>
      </c>
      <c r="AB39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1" s="30" t="str">
        <f>IF(tbl_Customers[[#This Row],[number_vmail_messages]] = 0, "No Usage", IF(tbl_Customers[[#This Row],[number_vmail_messages]] &lt;= 20, "Low Usage", IF(tbl_Customers[[#This Row],[number_vmail_messages]] &lt;= 40, "Medium Usgae", "High Usage")))</f>
        <v>No Usage</v>
      </c>
      <c r="AD3931" s="30" t="str">
        <f>IF(tbl_Customers[[#This Row],[total_day_minutes]]&lt;=150,"Low Usage", IF(tbl_Customers[[#This Row],[total_day_minutes]]&lt;=200,"Medium Usage", IF(tbl_Customers[[#This Row],[total_day_minutes]]&lt;=250,"High Usage","Very High Usage")))</f>
        <v>Medium Usage</v>
      </c>
      <c r="AE3931" s="30" t="str">
        <f>IF(tbl_Customers[[#This Row],[total_intl_calls]]&lt;=5,"Low Calls", IF(tbl_Customers[[#This Row],[total_intl_calls]]&lt;=10, "Medium Calls", "High Calls"))</f>
        <v>Medium Calls</v>
      </c>
    </row>
    <row r="3932" spans="1:31"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c r="W3932" t="str">
        <f>IF(tbl_Customers[[#This Row],[number_customer_service_calls]] &lt;= 1, "0-1 Calls", IF(tbl_Customers[[#This Row],[number_customer_service_calls]] &lt;= 3, "2-3 Calls", IF(tbl_Customers[[#This Row],[number_customer_service_calls]] &lt;=5, "4-5 Calls", "6+ Calls")))</f>
        <v>0-1 Calls</v>
      </c>
      <c r="X3932" t="str">
        <f>IF(tbl_Customers[[#This Row],[account_length]] &lt;= 50, "0-50", IF(tbl_Customers[[#This Row],[account_length]] &lt;=100, "51-100", IF(tbl_Customers[[#This Row],[account_length]] &lt;= 150, "101-150", "151+")))</f>
        <v>51-100</v>
      </c>
      <c r="Y3932" s="30" t="str">
        <f>IF(tbl_Customers[[#This Row],[total_intl_charge]] &lt;= 3, "Low Charges", "High Charges")</f>
        <v>Low Charges</v>
      </c>
      <c r="Z3932" s="30" t="str">
        <f>IF(tbl_Customers[[#This Row],[total_eve_calls]]&lt;=80,"Low Calls",
IF(tbl_Customers[[#This Row],[total_eve_calls]]&lt;=120,"Medium Calls","High Calls"))</f>
        <v>Medium Calls</v>
      </c>
      <c r="AA3932" s="30" t="str">
        <f>IF(tbl_Customers[[#This Row],[total_eve_charge]]&lt;=15,"Low Charges",
IF(tbl_Customers[[#This Row],[total_eve_charge]]&lt;=20,"Medium Charges","High Charges"))</f>
        <v>Low Charges</v>
      </c>
      <c r="AB39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2" s="30" t="str">
        <f>IF(tbl_Customers[[#This Row],[number_vmail_messages]] = 0, "No Usage", IF(tbl_Customers[[#This Row],[number_vmail_messages]] &lt;= 20, "Low Usage", IF(tbl_Customers[[#This Row],[number_vmail_messages]] &lt;= 40, "Medium Usgae", "High Usage")))</f>
        <v>No Usage</v>
      </c>
      <c r="AD3932" s="30" t="str">
        <f>IF(tbl_Customers[[#This Row],[total_day_minutes]]&lt;=150,"Low Usage", IF(tbl_Customers[[#This Row],[total_day_minutes]]&lt;=200,"Medium Usage", IF(tbl_Customers[[#This Row],[total_day_minutes]]&lt;=250,"High Usage","Very High Usage")))</f>
        <v>Low Usage</v>
      </c>
      <c r="AE3932" s="30" t="str">
        <f>IF(tbl_Customers[[#This Row],[total_intl_calls]]&lt;=5,"Low Calls", IF(tbl_Customers[[#This Row],[total_intl_calls]]&lt;=10, "Medium Calls", "High Calls"))</f>
        <v>Low Calls</v>
      </c>
    </row>
    <row r="3933" spans="1:31"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c r="W3933" t="str">
        <f>IF(tbl_Customers[[#This Row],[number_customer_service_calls]] &lt;= 1, "0-1 Calls", IF(tbl_Customers[[#This Row],[number_customer_service_calls]] &lt;= 3, "2-3 Calls", IF(tbl_Customers[[#This Row],[number_customer_service_calls]] &lt;=5, "4-5 Calls", "6+ Calls")))</f>
        <v>6+ Calls</v>
      </c>
      <c r="X3933" t="str">
        <f>IF(tbl_Customers[[#This Row],[account_length]] &lt;= 50, "0-50", IF(tbl_Customers[[#This Row],[account_length]] &lt;=100, "51-100", IF(tbl_Customers[[#This Row],[account_length]] &lt;= 150, "101-150", "151+")))</f>
        <v>0-50</v>
      </c>
      <c r="Y3933" s="30" t="str">
        <f>IF(tbl_Customers[[#This Row],[total_intl_charge]] &lt;= 3, "Low Charges", "High Charges")</f>
        <v>Low Charges</v>
      </c>
      <c r="Z3933" s="30" t="str">
        <f>IF(tbl_Customers[[#This Row],[total_eve_calls]]&lt;=80,"Low Calls",
IF(tbl_Customers[[#This Row],[total_eve_calls]]&lt;=120,"Medium Calls","High Calls"))</f>
        <v>Medium Calls</v>
      </c>
      <c r="AA3933" s="30" t="str">
        <f>IF(tbl_Customers[[#This Row],[total_eve_charge]]&lt;=15,"Low Charges",
IF(tbl_Customers[[#This Row],[total_eve_charge]]&lt;=20,"Medium Charges","High Charges"))</f>
        <v>Low Charges</v>
      </c>
      <c r="AB39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3" s="30" t="str">
        <f>IF(tbl_Customers[[#This Row],[number_vmail_messages]] = 0, "No Usage", IF(tbl_Customers[[#This Row],[number_vmail_messages]] &lt;= 20, "Low Usage", IF(tbl_Customers[[#This Row],[number_vmail_messages]] &lt;= 40, "Medium Usgae", "High Usage")))</f>
        <v>No Usage</v>
      </c>
      <c r="AD3933" s="30" t="str">
        <f>IF(tbl_Customers[[#This Row],[total_day_minutes]]&lt;=150,"Low Usage", IF(tbl_Customers[[#This Row],[total_day_minutes]]&lt;=200,"Medium Usage", IF(tbl_Customers[[#This Row],[total_day_minutes]]&lt;=250,"High Usage","Very High Usage")))</f>
        <v>Low Usage</v>
      </c>
      <c r="AE3933" s="30" t="str">
        <f>IF(tbl_Customers[[#This Row],[total_intl_calls]]&lt;=5,"Low Calls", IF(tbl_Customers[[#This Row],[total_intl_calls]]&lt;=10, "Medium Calls", "High Calls"))</f>
        <v>Low Calls</v>
      </c>
    </row>
    <row r="3934" spans="1:31"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c r="W3934" t="str">
        <f>IF(tbl_Customers[[#This Row],[number_customer_service_calls]] &lt;= 1, "0-1 Calls", IF(tbl_Customers[[#This Row],[number_customer_service_calls]] &lt;= 3, "2-3 Calls", IF(tbl_Customers[[#This Row],[number_customer_service_calls]] &lt;=5, "4-5 Calls", "6+ Calls")))</f>
        <v>0-1 Calls</v>
      </c>
      <c r="X3934" t="str">
        <f>IF(tbl_Customers[[#This Row],[account_length]] &lt;= 50, "0-50", IF(tbl_Customers[[#This Row],[account_length]] &lt;=100, "51-100", IF(tbl_Customers[[#This Row],[account_length]] &lt;= 150, "101-150", "151+")))</f>
        <v>151+</v>
      </c>
      <c r="Y3934" s="30" t="str">
        <f>IF(tbl_Customers[[#This Row],[total_intl_charge]] &lt;= 3, "Low Charges", "High Charges")</f>
        <v>High Charges</v>
      </c>
      <c r="Z3934" s="30" t="str">
        <f>IF(tbl_Customers[[#This Row],[total_eve_calls]]&lt;=80,"Low Calls",
IF(tbl_Customers[[#This Row],[total_eve_calls]]&lt;=120,"Medium Calls","High Calls"))</f>
        <v>Medium Calls</v>
      </c>
      <c r="AA3934" s="30" t="str">
        <f>IF(tbl_Customers[[#This Row],[total_eve_charge]]&lt;=15,"Low Charges",
IF(tbl_Customers[[#This Row],[total_eve_charge]]&lt;=20,"Medium Charges","High Charges"))</f>
        <v>Medium Charges</v>
      </c>
      <c r="AB39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4" s="30" t="str">
        <f>IF(tbl_Customers[[#This Row],[number_vmail_messages]] = 0, "No Usage", IF(tbl_Customers[[#This Row],[number_vmail_messages]] &lt;= 20, "Low Usage", IF(tbl_Customers[[#This Row],[number_vmail_messages]] &lt;= 40, "Medium Usgae", "High Usage")))</f>
        <v>No Usage</v>
      </c>
      <c r="AD3934" s="30" t="str">
        <f>IF(tbl_Customers[[#This Row],[total_day_minutes]]&lt;=150,"Low Usage", IF(tbl_Customers[[#This Row],[total_day_minutes]]&lt;=200,"Medium Usage", IF(tbl_Customers[[#This Row],[total_day_minutes]]&lt;=250,"High Usage","Very High Usage")))</f>
        <v>Low Usage</v>
      </c>
      <c r="AE3934" s="30" t="str">
        <f>IF(tbl_Customers[[#This Row],[total_intl_calls]]&lt;=5,"Low Calls", IF(tbl_Customers[[#This Row],[total_intl_calls]]&lt;=10, "Medium Calls", "High Calls"))</f>
        <v>Low Calls</v>
      </c>
    </row>
    <row r="3935" spans="1:31"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c r="W3935" t="str">
        <f>IF(tbl_Customers[[#This Row],[number_customer_service_calls]] &lt;= 1, "0-1 Calls", IF(tbl_Customers[[#This Row],[number_customer_service_calls]] &lt;= 3, "2-3 Calls", IF(tbl_Customers[[#This Row],[number_customer_service_calls]] &lt;=5, "4-5 Calls", "6+ Calls")))</f>
        <v>0-1 Calls</v>
      </c>
      <c r="X3935" t="str">
        <f>IF(tbl_Customers[[#This Row],[account_length]] &lt;= 50, "0-50", IF(tbl_Customers[[#This Row],[account_length]] &lt;=100, "51-100", IF(tbl_Customers[[#This Row],[account_length]] &lt;= 150, "101-150", "151+")))</f>
        <v>51-100</v>
      </c>
      <c r="Y3935" s="30" t="str">
        <f>IF(tbl_Customers[[#This Row],[total_intl_charge]] &lt;= 3, "Low Charges", "High Charges")</f>
        <v>Low Charges</v>
      </c>
      <c r="Z3935" s="30" t="str">
        <f>IF(tbl_Customers[[#This Row],[total_eve_calls]]&lt;=80,"Low Calls",
IF(tbl_Customers[[#This Row],[total_eve_calls]]&lt;=120,"Medium Calls","High Calls"))</f>
        <v>Medium Calls</v>
      </c>
      <c r="AA3935" s="30" t="str">
        <f>IF(tbl_Customers[[#This Row],[total_eve_charge]]&lt;=15,"Low Charges",
IF(tbl_Customers[[#This Row],[total_eve_charge]]&lt;=20,"Medium Charges","High Charges"))</f>
        <v>Low Charges</v>
      </c>
      <c r="AB39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35" s="30" t="str">
        <f>IF(tbl_Customers[[#This Row],[number_vmail_messages]] = 0, "No Usage", IF(tbl_Customers[[#This Row],[number_vmail_messages]] &lt;= 20, "Low Usage", IF(tbl_Customers[[#This Row],[number_vmail_messages]] &lt;= 40, "Medium Usgae", "High Usage")))</f>
        <v>No Usage</v>
      </c>
      <c r="AD3935" s="30" t="str">
        <f>IF(tbl_Customers[[#This Row],[total_day_minutes]]&lt;=150,"Low Usage", IF(tbl_Customers[[#This Row],[total_day_minutes]]&lt;=200,"Medium Usage", IF(tbl_Customers[[#This Row],[total_day_minutes]]&lt;=250,"High Usage","Very High Usage")))</f>
        <v>High Usage</v>
      </c>
      <c r="AE3935" s="30" t="str">
        <f>IF(tbl_Customers[[#This Row],[total_intl_calls]]&lt;=5,"Low Calls", IF(tbl_Customers[[#This Row],[total_intl_calls]]&lt;=10, "Medium Calls", "High Calls"))</f>
        <v>Low Calls</v>
      </c>
    </row>
    <row r="3936" spans="1:31"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c r="W3936" t="str">
        <f>IF(tbl_Customers[[#This Row],[number_customer_service_calls]] &lt;= 1, "0-1 Calls", IF(tbl_Customers[[#This Row],[number_customer_service_calls]] &lt;= 3, "2-3 Calls", IF(tbl_Customers[[#This Row],[number_customer_service_calls]] &lt;=5, "4-5 Calls", "6+ Calls")))</f>
        <v>4-5 Calls</v>
      </c>
      <c r="X3936" t="str">
        <f>IF(tbl_Customers[[#This Row],[account_length]] &lt;= 50, "0-50", IF(tbl_Customers[[#This Row],[account_length]] &lt;=100, "51-100", IF(tbl_Customers[[#This Row],[account_length]] &lt;= 150, "101-150", "151+")))</f>
        <v>0-50</v>
      </c>
      <c r="Y3936" s="30" t="str">
        <f>IF(tbl_Customers[[#This Row],[total_intl_charge]] &lt;= 3, "Low Charges", "High Charges")</f>
        <v>High Charges</v>
      </c>
      <c r="Z3936" s="30" t="str">
        <f>IF(tbl_Customers[[#This Row],[total_eve_calls]]&lt;=80,"Low Calls",
IF(tbl_Customers[[#This Row],[total_eve_calls]]&lt;=120,"Medium Calls","High Calls"))</f>
        <v>High Calls</v>
      </c>
      <c r="AA3936" s="30" t="str">
        <f>IF(tbl_Customers[[#This Row],[total_eve_charge]]&lt;=15,"Low Charges",
IF(tbl_Customers[[#This Row],[total_eve_charge]]&lt;=20,"Medium Charges","High Charges"))</f>
        <v>Medium Charges</v>
      </c>
      <c r="AB39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6" s="30" t="str">
        <f>IF(tbl_Customers[[#This Row],[number_vmail_messages]] = 0, "No Usage", IF(tbl_Customers[[#This Row],[number_vmail_messages]] &lt;= 20, "Low Usage", IF(tbl_Customers[[#This Row],[number_vmail_messages]] &lt;= 40, "Medium Usgae", "High Usage")))</f>
        <v>No Usage</v>
      </c>
      <c r="AD3936" s="30" t="str">
        <f>IF(tbl_Customers[[#This Row],[total_day_minutes]]&lt;=150,"Low Usage", IF(tbl_Customers[[#This Row],[total_day_minutes]]&lt;=200,"Medium Usage", IF(tbl_Customers[[#This Row],[total_day_minutes]]&lt;=250,"High Usage","Very High Usage")))</f>
        <v>Medium Usage</v>
      </c>
      <c r="AE3936" s="30" t="str">
        <f>IF(tbl_Customers[[#This Row],[total_intl_calls]]&lt;=5,"Low Calls", IF(tbl_Customers[[#This Row],[total_intl_calls]]&lt;=10, "Medium Calls", "High Calls"))</f>
        <v>Medium Calls</v>
      </c>
    </row>
    <row r="3937" spans="1:31"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c r="W3937" t="str">
        <f>IF(tbl_Customers[[#This Row],[number_customer_service_calls]] &lt;= 1, "0-1 Calls", IF(tbl_Customers[[#This Row],[number_customer_service_calls]] &lt;= 3, "2-3 Calls", IF(tbl_Customers[[#This Row],[number_customer_service_calls]] &lt;=5, "4-5 Calls", "6+ Calls")))</f>
        <v>2-3 Calls</v>
      </c>
      <c r="X3937" t="str">
        <f>IF(tbl_Customers[[#This Row],[account_length]] &lt;= 50, "0-50", IF(tbl_Customers[[#This Row],[account_length]] &lt;=100, "51-100", IF(tbl_Customers[[#This Row],[account_length]] &lt;= 150, "101-150", "151+")))</f>
        <v>51-100</v>
      </c>
      <c r="Y3937" s="30" t="str">
        <f>IF(tbl_Customers[[#This Row],[total_intl_charge]] &lt;= 3, "Low Charges", "High Charges")</f>
        <v>High Charges</v>
      </c>
      <c r="Z3937" s="30" t="str">
        <f>IF(tbl_Customers[[#This Row],[total_eve_calls]]&lt;=80,"Low Calls",
IF(tbl_Customers[[#This Row],[total_eve_calls]]&lt;=120,"Medium Calls","High Calls"))</f>
        <v>Medium Calls</v>
      </c>
      <c r="AA3937" s="30" t="str">
        <f>IF(tbl_Customers[[#This Row],[total_eve_charge]]&lt;=15,"Low Charges",
IF(tbl_Customers[[#This Row],[total_eve_charge]]&lt;=20,"Medium Charges","High Charges"))</f>
        <v>Low Charges</v>
      </c>
      <c r="AB39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7" s="30" t="str">
        <f>IF(tbl_Customers[[#This Row],[number_vmail_messages]] = 0, "No Usage", IF(tbl_Customers[[#This Row],[number_vmail_messages]] &lt;= 20, "Low Usage", IF(tbl_Customers[[#This Row],[number_vmail_messages]] &lt;= 40, "Medium Usgae", "High Usage")))</f>
        <v>No Usage</v>
      </c>
      <c r="AD3937" s="30" t="str">
        <f>IF(tbl_Customers[[#This Row],[total_day_minutes]]&lt;=150,"Low Usage", IF(tbl_Customers[[#This Row],[total_day_minutes]]&lt;=200,"Medium Usage", IF(tbl_Customers[[#This Row],[total_day_minutes]]&lt;=250,"High Usage","Very High Usage")))</f>
        <v>Medium Usage</v>
      </c>
      <c r="AE3937" s="30" t="str">
        <f>IF(tbl_Customers[[#This Row],[total_intl_calls]]&lt;=5,"Low Calls", IF(tbl_Customers[[#This Row],[total_intl_calls]]&lt;=10, "Medium Calls", "High Calls"))</f>
        <v>Medium Calls</v>
      </c>
    </row>
    <row r="3938" spans="1:31"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c r="W3938" t="str">
        <f>IF(tbl_Customers[[#This Row],[number_customer_service_calls]] &lt;= 1, "0-1 Calls", IF(tbl_Customers[[#This Row],[number_customer_service_calls]] &lt;= 3, "2-3 Calls", IF(tbl_Customers[[#This Row],[number_customer_service_calls]] &lt;=5, "4-5 Calls", "6+ Calls")))</f>
        <v>0-1 Calls</v>
      </c>
      <c r="X3938" t="str">
        <f>IF(tbl_Customers[[#This Row],[account_length]] &lt;= 50, "0-50", IF(tbl_Customers[[#This Row],[account_length]] &lt;=100, "51-100", IF(tbl_Customers[[#This Row],[account_length]] &lt;= 150, "101-150", "151+")))</f>
        <v>101-150</v>
      </c>
      <c r="Y3938" s="30" t="str">
        <f>IF(tbl_Customers[[#This Row],[total_intl_charge]] &lt;= 3, "Low Charges", "High Charges")</f>
        <v>High Charges</v>
      </c>
      <c r="Z3938" s="30" t="str">
        <f>IF(tbl_Customers[[#This Row],[total_eve_calls]]&lt;=80,"Low Calls",
IF(tbl_Customers[[#This Row],[total_eve_calls]]&lt;=120,"Medium Calls","High Calls"))</f>
        <v>Medium Calls</v>
      </c>
      <c r="AA3938" s="30" t="str">
        <f>IF(tbl_Customers[[#This Row],[total_eve_charge]]&lt;=15,"Low Charges",
IF(tbl_Customers[[#This Row],[total_eve_charge]]&lt;=20,"Medium Charges","High Charges"))</f>
        <v>Medium Charges</v>
      </c>
      <c r="AB39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38" s="30" t="str">
        <f>IF(tbl_Customers[[#This Row],[number_vmail_messages]] = 0, "No Usage", IF(tbl_Customers[[#This Row],[number_vmail_messages]] &lt;= 20, "Low Usage", IF(tbl_Customers[[#This Row],[number_vmail_messages]] &lt;= 40, "Medium Usgae", "High Usage")))</f>
        <v>No Usage</v>
      </c>
      <c r="AD3938" s="30" t="str">
        <f>IF(tbl_Customers[[#This Row],[total_day_minutes]]&lt;=150,"Low Usage", IF(tbl_Customers[[#This Row],[total_day_minutes]]&lt;=200,"Medium Usage", IF(tbl_Customers[[#This Row],[total_day_minutes]]&lt;=250,"High Usage","Very High Usage")))</f>
        <v>High Usage</v>
      </c>
      <c r="AE3938" s="30" t="str">
        <f>IF(tbl_Customers[[#This Row],[total_intl_calls]]&lt;=5,"Low Calls", IF(tbl_Customers[[#This Row],[total_intl_calls]]&lt;=10, "Medium Calls", "High Calls"))</f>
        <v>Medium Calls</v>
      </c>
    </row>
    <row r="3939" spans="1:31"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c r="W3939" t="str">
        <f>IF(tbl_Customers[[#This Row],[number_customer_service_calls]] &lt;= 1, "0-1 Calls", IF(tbl_Customers[[#This Row],[number_customer_service_calls]] &lt;= 3, "2-3 Calls", IF(tbl_Customers[[#This Row],[number_customer_service_calls]] &lt;=5, "4-5 Calls", "6+ Calls")))</f>
        <v>0-1 Calls</v>
      </c>
      <c r="X3939" t="str">
        <f>IF(tbl_Customers[[#This Row],[account_length]] &lt;= 50, "0-50", IF(tbl_Customers[[#This Row],[account_length]] &lt;=100, "51-100", IF(tbl_Customers[[#This Row],[account_length]] &lt;= 150, "101-150", "151+")))</f>
        <v>51-100</v>
      </c>
      <c r="Y3939" s="30" t="str">
        <f>IF(tbl_Customers[[#This Row],[total_intl_charge]] &lt;= 3, "Low Charges", "High Charges")</f>
        <v>Low Charges</v>
      </c>
      <c r="Z3939" s="30" t="str">
        <f>IF(tbl_Customers[[#This Row],[total_eve_calls]]&lt;=80,"Low Calls",
IF(tbl_Customers[[#This Row],[total_eve_calls]]&lt;=120,"Medium Calls","High Calls"))</f>
        <v>Medium Calls</v>
      </c>
      <c r="AA3939" s="30" t="str">
        <f>IF(tbl_Customers[[#This Row],[total_eve_charge]]&lt;=15,"Low Charges",
IF(tbl_Customers[[#This Row],[total_eve_charge]]&lt;=20,"Medium Charges","High Charges"))</f>
        <v>Low Charges</v>
      </c>
      <c r="AB39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39" s="30" t="str">
        <f>IF(tbl_Customers[[#This Row],[number_vmail_messages]] = 0, "No Usage", IF(tbl_Customers[[#This Row],[number_vmail_messages]] &lt;= 20, "Low Usage", IF(tbl_Customers[[#This Row],[number_vmail_messages]] &lt;= 40, "Medium Usgae", "High Usage")))</f>
        <v>No Usage</v>
      </c>
      <c r="AD3939" s="30" t="str">
        <f>IF(tbl_Customers[[#This Row],[total_day_minutes]]&lt;=150,"Low Usage", IF(tbl_Customers[[#This Row],[total_day_minutes]]&lt;=200,"Medium Usage", IF(tbl_Customers[[#This Row],[total_day_minutes]]&lt;=250,"High Usage","Very High Usage")))</f>
        <v>Low Usage</v>
      </c>
      <c r="AE3939" s="30" t="str">
        <f>IF(tbl_Customers[[#This Row],[total_intl_calls]]&lt;=5,"Low Calls", IF(tbl_Customers[[#This Row],[total_intl_calls]]&lt;=10, "Medium Calls", "High Calls"))</f>
        <v>Low Calls</v>
      </c>
    </row>
    <row r="3940" spans="1:31"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c r="W3940" t="str">
        <f>IF(tbl_Customers[[#This Row],[number_customer_service_calls]] &lt;= 1, "0-1 Calls", IF(tbl_Customers[[#This Row],[number_customer_service_calls]] &lt;= 3, "2-3 Calls", IF(tbl_Customers[[#This Row],[number_customer_service_calls]] &lt;=5, "4-5 Calls", "6+ Calls")))</f>
        <v>0-1 Calls</v>
      </c>
      <c r="X3940" t="str">
        <f>IF(tbl_Customers[[#This Row],[account_length]] &lt;= 50, "0-50", IF(tbl_Customers[[#This Row],[account_length]] &lt;=100, "51-100", IF(tbl_Customers[[#This Row],[account_length]] &lt;= 150, "101-150", "151+")))</f>
        <v>101-150</v>
      </c>
      <c r="Y3940" s="30" t="str">
        <f>IF(tbl_Customers[[#This Row],[total_intl_charge]] &lt;= 3, "Low Charges", "High Charges")</f>
        <v>Low Charges</v>
      </c>
      <c r="Z3940" s="30" t="str">
        <f>IF(tbl_Customers[[#This Row],[total_eve_calls]]&lt;=80,"Low Calls",
IF(tbl_Customers[[#This Row],[total_eve_calls]]&lt;=120,"Medium Calls","High Calls"))</f>
        <v>Medium Calls</v>
      </c>
      <c r="AA3940" s="30" t="str">
        <f>IF(tbl_Customers[[#This Row],[total_eve_charge]]&lt;=15,"Low Charges",
IF(tbl_Customers[[#This Row],[total_eve_charge]]&lt;=20,"Medium Charges","High Charges"))</f>
        <v>Low Charges</v>
      </c>
      <c r="AB39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0" s="30" t="str">
        <f>IF(tbl_Customers[[#This Row],[number_vmail_messages]] = 0, "No Usage", IF(tbl_Customers[[#This Row],[number_vmail_messages]] &lt;= 20, "Low Usage", IF(tbl_Customers[[#This Row],[number_vmail_messages]] &lt;= 40, "Medium Usgae", "High Usage")))</f>
        <v>No Usage</v>
      </c>
      <c r="AD3940" s="30" t="str">
        <f>IF(tbl_Customers[[#This Row],[total_day_minutes]]&lt;=150,"Low Usage", IF(tbl_Customers[[#This Row],[total_day_minutes]]&lt;=200,"Medium Usage", IF(tbl_Customers[[#This Row],[total_day_minutes]]&lt;=250,"High Usage","Very High Usage")))</f>
        <v>Medium Usage</v>
      </c>
      <c r="AE3940" s="30" t="str">
        <f>IF(tbl_Customers[[#This Row],[total_intl_calls]]&lt;=5,"Low Calls", IF(tbl_Customers[[#This Row],[total_intl_calls]]&lt;=10, "Medium Calls", "High Calls"))</f>
        <v>Low Calls</v>
      </c>
    </row>
    <row r="3941" spans="1:31"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c r="W3941" t="str">
        <f>IF(tbl_Customers[[#This Row],[number_customer_service_calls]] &lt;= 1, "0-1 Calls", IF(tbl_Customers[[#This Row],[number_customer_service_calls]] &lt;= 3, "2-3 Calls", IF(tbl_Customers[[#This Row],[number_customer_service_calls]] &lt;=5, "4-5 Calls", "6+ Calls")))</f>
        <v>0-1 Calls</v>
      </c>
      <c r="X3941" t="str">
        <f>IF(tbl_Customers[[#This Row],[account_length]] &lt;= 50, "0-50", IF(tbl_Customers[[#This Row],[account_length]] &lt;=100, "51-100", IF(tbl_Customers[[#This Row],[account_length]] &lt;= 150, "101-150", "151+")))</f>
        <v>0-50</v>
      </c>
      <c r="Y3941" s="30" t="str">
        <f>IF(tbl_Customers[[#This Row],[total_intl_charge]] &lt;= 3, "Low Charges", "High Charges")</f>
        <v>Low Charges</v>
      </c>
      <c r="Z3941" s="30" t="str">
        <f>IF(tbl_Customers[[#This Row],[total_eve_calls]]&lt;=80,"Low Calls",
IF(tbl_Customers[[#This Row],[total_eve_calls]]&lt;=120,"Medium Calls","High Calls"))</f>
        <v>Medium Calls</v>
      </c>
      <c r="AA3941" s="30" t="str">
        <f>IF(tbl_Customers[[#This Row],[total_eve_charge]]&lt;=15,"Low Charges",
IF(tbl_Customers[[#This Row],[total_eve_charge]]&lt;=20,"Medium Charges","High Charges"))</f>
        <v>High Charges</v>
      </c>
      <c r="AB39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1" s="30" t="str">
        <f>IF(tbl_Customers[[#This Row],[number_vmail_messages]] = 0, "No Usage", IF(tbl_Customers[[#This Row],[number_vmail_messages]] &lt;= 20, "Low Usage", IF(tbl_Customers[[#This Row],[number_vmail_messages]] &lt;= 40, "Medium Usgae", "High Usage")))</f>
        <v>No Usage</v>
      </c>
      <c r="AD3941" s="30" t="str">
        <f>IF(tbl_Customers[[#This Row],[total_day_minutes]]&lt;=150,"Low Usage", IF(tbl_Customers[[#This Row],[total_day_minutes]]&lt;=200,"Medium Usage", IF(tbl_Customers[[#This Row],[total_day_minutes]]&lt;=250,"High Usage","Very High Usage")))</f>
        <v>Very High Usage</v>
      </c>
      <c r="AE3941" s="30" t="str">
        <f>IF(tbl_Customers[[#This Row],[total_intl_calls]]&lt;=5,"Low Calls", IF(tbl_Customers[[#This Row],[total_intl_calls]]&lt;=10, "Medium Calls", "High Calls"))</f>
        <v>Low Calls</v>
      </c>
    </row>
    <row r="3942" spans="1:31"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c r="W3942" t="str">
        <f>IF(tbl_Customers[[#This Row],[number_customer_service_calls]] &lt;= 1, "0-1 Calls", IF(tbl_Customers[[#This Row],[number_customer_service_calls]] &lt;= 3, "2-3 Calls", IF(tbl_Customers[[#This Row],[number_customer_service_calls]] &lt;=5, "4-5 Calls", "6+ Calls")))</f>
        <v>0-1 Calls</v>
      </c>
      <c r="X3942" t="str">
        <f>IF(tbl_Customers[[#This Row],[account_length]] &lt;= 50, "0-50", IF(tbl_Customers[[#This Row],[account_length]] &lt;=100, "51-100", IF(tbl_Customers[[#This Row],[account_length]] &lt;= 150, "101-150", "151+")))</f>
        <v>101-150</v>
      </c>
      <c r="Y3942" s="30" t="str">
        <f>IF(tbl_Customers[[#This Row],[total_intl_charge]] &lt;= 3, "Low Charges", "High Charges")</f>
        <v>High Charges</v>
      </c>
      <c r="Z3942" s="30" t="str">
        <f>IF(tbl_Customers[[#This Row],[total_eve_calls]]&lt;=80,"Low Calls",
IF(tbl_Customers[[#This Row],[total_eve_calls]]&lt;=120,"Medium Calls","High Calls"))</f>
        <v>Medium Calls</v>
      </c>
      <c r="AA3942" s="30" t="str">
        <f>IF(tbl_Customers[[#This Row],[total_eve_charge]]&lt;=15,"Low Charges",
IF(tbl_Customers[[#This Row],[total_eve_charge]]&lt;=20,"Medium Charges","High Charges"))</f>
        <v>Medium Charges</v>
      </c>
      <c r="AB39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2" s="30" t="str">
        <f>IF(tbl_Customers[[#This Row],[number_vmail_messages]] = 0, "No Usage", IF(tbl_Customers[[#This Row],[number_vmail_messages]] &lt;= 20, "Low Usage", IF(tbl_Customers[[#This Row],[number_vmail_messages]] &lt;= 40, "Medium Usgae", "High Usage")))</f>
        <v>No Usage</v>
      </c>
      <c r="AD3942" s="30" t="str">
        <f>IF(tbl_Customers[[#This Row],[total_day_minutes]]&lt;=150,"Low Usage", IF(tbl_Customers[[#This Row],[total_day_minutes]]&lt;=200,"Medium Usage", IF(tbl_Customers[[#This Row],[total_day_minutes]]&lt;=250,"High Usage","Very High Usage")))</f>
        <v>Very High Usage</v>
      </c>
      <c r="AE3942" s="30" t="str">
        <f>IF(tbl_Customers[[#This Row],[total_intl_calls]]&lt;=5,"Low Calls", IF(tbl_Customers[[#This Row],[total_intl_calls]]&lt;=10, "Medium Calls", "High Calls"))</f>
        <v>Low Calls</v>
      </c>
    </row>
    <row r="3943" spans="1:31"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c r="W3943" t="str">
        <f>IF(tbl_Customers[[#This Row],[number_customer_service_calls]] &lt;= 1, "0-1 Calls", IF(tbl_Customers[[#This Row],[number_customer_service_calls]] &lt;= 3, "2-3 Calls", IF(tbl_Customers[[#This Row],[number_customer_service_calls]] &lt;=5, "4-5 Calls", "6+ Calls")))</f>
        <v>0-1 Calls</v>
      </c>
      <c r="X3943" t="str">
        <f>IF(tbl_Customers[[#This Row],[account_length]] &lt;= 50, "0-50", IF(tbl_Customers[[#This Row],[account_length]] &lt;=100, "51-100", IF(tbl_Customers[[#This Row],[account_length]] &lt;= 150, "101-150", "151+")))</f>
        <v>51-100</v>
      </c>
      <c r="Y3943" s="30" t="str">
        <f>IF(tbl_Customers[[#This Row],[total_intl_charge]] &lt;= 3, "Low Charges", "High Charges")</f>
        <v>Low Charges</v>
      </c>
      <c r="Z3943" s="30" t="str">
        <f>IF(tbl_Customers[[#This Row],[total_eve_calls]]&lt;=80,"Low Calls",
IF(tbl_Customers[[#This Row],[total_eve_calls]]&lt;=120,"Medium Calls","High Calls"))</f>
        <v>Medium Calls</v>
      </c>
      <c r="AA3943" s="30" t="str">
        <f>IF(tbl_Customers[[#This Row],[total_eve_charge]]&lt;=15,"Low Charges",
IF(tbl_Customers[[#This Row],[total_eve_charge]]&lt;=20,"Medium Charges","High Charges"))</f>
        <v>Medium Charges</v>
      </c>
      <c r="AB39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43" s="30" t="str">
        <f>IF(tbl_Customers[[#This Row],[number_vmail_messages]] = 0, "No Usage", IF(tbl_Customers[[#This Row],[number_vmail_messages]] &lt;= 20, "Low Usage", IF(tbl_Customers[[#This Row],[number_vmail_messages]] &lt;= 40, "Medium Usgae", "High Usage")))</f>
        <v>No Usage</v>
      </c>
      <c r="AD3943" s="30" t="str">
        <f>IF(tbl_Customers[[#This Row],[total_day_minutes]]&lt;=150,"Low Usage", IF(tbl_Customers[[#This Row],[total_day_minutes]]&lt;=200,"Medium Usage", IF(tbl_Customers[[#This Row],[total_day_minutes]]&lt;=250,"High Usage","Very High Usage")))</f>
        <v>Low Usage</v>
      </c>
      <c r="AE3943" s="30" t="str">
        <f>IF(tbl_Customers[[#This Row],[total_intl_calls]]&lt;=5,"Low Calls", IF(tbl_Customers[[#This Row],[total_intl_calls]]&lt;=10, "Medium Calls", "High Calls"))</f>
        <v>High Calls</v>
      </c>
    </row>
    <row r="3944" spans="1:31"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c r="W3944" t="str">
        <f>IF(tbl_Customers[[#This Row],[number_customer_service_calls]] &lt;= 1, "0-1 Calls", IF(tbl_Customers[[#This Row],[number_customer_service_calls]] &lt;= 3, "2-3 Calls", IF(tbl_Customers[[#This Row],[number_customer_service_calls]] &lt;=5, "4-5 Calls", "6+ Calls")))</f>
        <v>2-3 Calls</v>
      </c>
      <c r="X3944" t="str">
        <f>IF(tbl_Customers[[#This Row],[account_length]] &lt;= 50, "0-50", IF(tbl_Customers[[#This Row],[account_length]] &lt;=100, "51-100", IF(tbl_Customers[[#This Row],[account_length]] &lt;= 150, "101-150", "151+")))</f>
        <v>51-100</v>
      </c>
      <c r="Y3944" s="30" t="str">
        <f>IF(tbl_Customers[[#This Row],[total_intl_charge]] &lt;= 3, "Low Charges", "High Charges")</f>
        <v>Low Charges</v>
      </c>
      <c r="Z3944" s="30" t="str">
        <f>IF(tbl_Customers[[#This Row],[total_eve_calls]]&lt;=80,"Low Calls",
IF(tbl_Customers[[#This Row],[total_eve_calls]]&lt;=120,"Medium Calls","High Calls"))</f>
        <v>High Calls</v>
      </c>
      <c r="AA3944" s="30" t="str">
        <f>IF(tbl_Customers[[#This Row],[total_eve_charge]]&lt;=15,"Low Charges",
IF(tbl_Customers[[#This Row],[total_eve_charge]]&lt;=20,"Medium Charges","High Charges"))</f>
        <v>Low Charges</v>
      </c>
      <c r="AB39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4" s="30" t="str">
        <f>IF(tbl_Customers[[#This Row],[number_vmail_messages]] = 0, "No Usage", IF(tbl_Customers[[#This Row],[number_vmail_messages]] &lt;= 20, "Low Usage", IF(tbl_Customers[[#This Row],[number_vmail_messages]] &lt;= 40, "Medium Usgae", "High Usage")))</f>
        <v>Medium Usgae</v>
      </c>
      <c r="AD3944" s="30" t="str">
        <f>IF(tbl_Customers[[#This Row],[total_day_minutes]]&lt;=150,"Low Usage", IF(tbl_Customers[[#This Row],[total_day_minutes]]&lt;=200,"Medium Usage", IF(tbl_Customers[[#This Row],[total_day_minutes]]&lt;=250,"High Usage","Very High Usage")))</f>
        <v>Low Usage</v>
      </c>
      <c r="AE3944" s="30" t="str">
        <f>IF(tbl_Customers[[#This Row],[total_intl_calls]]&lt;=5,"Low Calls", IF(tbl_Customers[[#This Row],[total_intl_calls]]&lt;=10, "Medium Calls", "High Calls"))</f>
        <v>Low Calls</v>
      </c>
    </row>
    <row r="3945" spans="1:31"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c r="W3945" t="str">
        <f>IF(tbl_Customers[[#This Row],[number_customer_service_calls]] &lt;= 1, "0-1 Calls", IF(tbl_Customers[[#This Row],[number_customer_service_calls]] &lt;= 3, "2-3 Calls", IF(tbl_Customers[[#This Row],[number_customer_service_calls]] &lt;=5, "4-5 Calls", "6+ Calls")))</f>
        <v>2-3 Calls</v>
      </c>
      <c r="X3945" t="str">
        <f>IF(tbl_Customers[[#This Row],[account_length]] &lt;= 50, "0-50", IF(tbl_Customers[[#This Row],[account_length]] &lt;=100, "51-100", IF(tbl_Customers[[#This Row],[account_length]] &lt;= 150, "101-150", "151+")))</f>
        <v>101-150</v>
      </c>
      <c r="Y3945" s="30" t="str">
        <f>IF(tbl_Customers[[#This Row],[total_intl_charge]] &lt;= 3, "Low Charges", "High Charges")</f>
        <v>High Charges</v>
      </c>
      <c r="Z3945" s="30" t="str">
        <f>IF(tbl_Customers[[#This Row],[total_eve_calls]]&lt;=80,"Low Calls",
IF(tbl_Customers[[#This Row],[total_eve_calls]]&lt;=120,"Medium Calls","High Calls"))</f>
        <v>Low Calls</v>
      </c>
      <c r="AA3945" s="30" t="str">
        <f>IF(tbl_Customers[[#This Row],[total_eve_charge]]&lt;=15,"Low Charges",
IF(tbl_Customers[[#This Row],[total_eve_charge]]&lt;=20,"Medium Charges","High Charges"))</f>
        <v>High Charges</v>
      </c>
      <c r="AB39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5" s="30" t="str">
        <f>IF(tbl_Customers[[#This Row],[number_vmail_messages]] = 0, "No Usage", IF(tbl_Customers[[#This Row],[number_vmail_messages]] &lt;= 20, "Low Usage", IF(tbl_Customers[[#This Row],[number_vmail_messages]] &lt;= 40, "Medium Usgae", "High Usage")))</f>
        <v>No Usage</v>
      </c>
      <c r="AD3945" s="30" t="str">
        <f>IF(tbl_Customers[[#This Row],[total_day_minutes]]&lt;=150,"Low Usage", IF(tbl_Customers[[#This Row],[total_day_minutes]]&lt;=200,"Medium Usage", IF(tbl_Customers[[#This Row],[total_day_minutes]]&lt;=250,"High Usage","Very High Usage")))</f>
        <v>High Usage</v>
      </c>
      <c r="AE3945" s="30" t="str">
        <f>IF(tbl_Customers[[#This Row],[total_intl_calls]]&lt;=5,"Low Calls", IF(tbl_Customers[[#This Row],[total_intl_calls]]&lt;=10, "Medium Calls", "High Calls"))</f>
        <v>Medium Calls</v>
      </c>
    </row>
    <row r="3946" spans="1:31"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c r="W3946" t="str">
        <f>IF(tbl_Customers[[#This Row],[number_customer_service_calls]] &lt;= 1, "0-1 Calls", IF(tbl_Customers[[#This Row],[number_customer_service_calls]] &lt;= 3, "2-3 Calls", IF(tbl_Customers[[#This Row],[number_customer_service_calls]] &lt;=5, "4-5 Calls", "6+ Calls")))</f>
        <v>4-5 Calls</v>
      </c>
      <c r="X3946" t="str">
        <f>IF(tbl_Customers[[#This Row],[account_length]] &lt;= 50, "0-50", IF(tbl_Customers[[#This Row],[account_length]] &lt;=100, "51-100", IF(tbl_Customers[[#This Row],[account_length]] &lt;= 150, "101-150", "151+")))</f>
        <v>0-50</v>
      </c>
      <c r="Y3946" s="30" t="str">
        <f>IF(tbl_Customers[[#This Row],[total_intl_charge]] &lt;= 3, "Low Charges", "High Charges")</f>
        <v>Low Charges</v>
      </c>
      <c r="Z3946" s="30" t="str">
        <f>IF(tbl_Customers[[#This Row],[total_eve_calls]]&lt;=80,"Low Calls",
IF(tbl_Customers[[#This Row],[total_eve_calls]]&lt;=120,"Medium Calls","High Calls"))</f>
        <v>Medium Calls</v>
      </c>
      <c r="AA3946" s="30" t="str">
        <f>IF(tbl_Customers[[#This Row],[total_eve_charge]]&lt;=15,"Low Charges",
IF(tbl_Customers[[#This Row],[total_eve_charge]]&lt;=20,"Medium Charges","High Charges"))</f>
        <v>Medium Charges</v>
      </c>
      <c r="AB39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6" s="30" t="str">
        <f>IF(tbl_Customers[[#This Row],[number_vmail_messages]] = 0, "No Usage", IF(tbl_Customers[[#This Row],[number_vmail_messages]] &lt;= 20, "Low Usage", IF(tbl_Customers[[#This Row],[number_vmail_messages]] &lt;= 40, "Medium Usgae", "High Usage")))</f>
        <v>No Usage</v>
      </c>
      <c r="AD3946" s="30" t="str">
        <f>IF(tbl_Customers[[#This Row],[total_day_minutes]]&lt;=150,"Low Usage", IF(tbl_Customers[[#This Row],[total_day_minutes]]&lt;=200,"Medium Usage", IF(tbl_Customers[[#This Row],[total_day_minutes]]&lt;=250,"High Usage","Very High Usage")))</f>
        <v>High Usage</v>
      </c>
      <c r="AE3946" s="30" t="str">
        <f>IF(tbl_Customers[[#This Row],[total_intl_calls]]&lt;=5,"Low Calls", IF(tbl_Customers[[#This Row],[total_intl_calls]]&lt;=10, "Medium Calls", "High Calls"))</f>
        <v>Medium Calls</v>
      </c>
    </row>
    <row r="3947" spans="1:31"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c r="W3947" t="str">
        <f>IF(tbl_Customers[[#This Row],[number_customer_service_calls]] &lt;= 1, "0-1 Calls", IF(tbl_Customers[[#This Row],[number_customer_service_calls]] &lt;= 3, "2-3 Calls", IF(tbl_Customers[[#This Row],[number_customer_service_calls]] &lt;=5, "4-5 Calls", "6+ Calls")))</f>
        <v>2-3 Calls</v>
      </c>
      <c r="X3947" t="str">
        <f>IF(tbl_Customers[[#This Row],[account_length]] &lt;= 50, "0-50", IF(tbl_Customers[[#This Row],[account_length]] &lt;=100, "51-100", IF(tbl_Customers[[#This Row],[account_length]] &lt;= 150, "101-150", "151+")))</f>
        <v>101-150</v>
      </c>
      <c r="Y3947" s="30" t="str">
        <f>IF(tbl_Customers[[#This Row],[total_intl_charge]] &lt;= 3, "Low Charges", "High Charges")</f>
        <v>Low Charges</v>
      </c>
      <c r="Z3947" s="30" t="str">
        <f>IF(tbl_Customers[[#This Row],[total_eve_calls]]&lt;=80,"Low Calls",
IF(tbl_Customers[[#This Row],[total_eve_calls]]&lt;=120,"Medium Calls","High Calls"))</f>
        <v>Medium Calls</v>
      </c>
      <c r="AA3947" s="30" t="str">
        <f>IF(tbl_Customers[[#This Row],[total_eve_charge]]&lt;=15,"Low Charges",
IF(tbl_Customers[[#This Row],[total_eve_charge]]&lt;=20,"Medium Charges","High Charges"))</f>
        <v>Medium Charges</v>
      </c>
      <c r="AB39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47" s="30" t="str">
        <f>IF(tbl_Customers[[#This Row],[number_vmail_messages]] = 0, "No Usage", IF(tbl_Customers[[#This Row],[number_vmail_messages]] &lt;= 20, "Low Usage", IF(tbl_Customers[[#This Row],[number_vmail_messages]] &lt;= 40, "Medium Usgae", "High Usage")))</f>
        <v>No Usage</v>
      </c>
      <c r="AD3947" s="30" t="str">
        <f>IF(tbl_Customers[[#This Row],[total_day_minutes]]&lt;=150,"Low Usage", IF(tbl_Customers[[#This Row],[total_day_minutes]]&lt;=200,"Medium Usage", IF(tbl_Customers[[#This Row],[total_day_minutes]]&lt;=250,"High Usage","Very High Usage")))</f>
        <v>High Usage</v>
      </c>
      <c r="AE3947" s="30" t="str">
        <f>IF(tbl_Customers[[#This Row],[total_intl_calls]]&lt;=5,"Low Calls", IF(tbl_Customers[[#This Row],[total_intl_calls]]&lt;=10, "Medium Calls", "High Calls"))</f>
        <v>Low Calls</v>
      </c>
    </row>
    <row r="3948" spans="1:31"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c r="W3948" t="str">
        <f>IF(tbl_Customers[[#This Row],[number_customer_service_calls]] &lt;= 1, "0-1 Calls", IF(tbl_Customers[[#This Row],[number_customer_service_calls]] &lt;= 3, "2-3 Calls", IF(tbl_Customers[[#This Row],[number_customer_service_calls]] &lt;=5, "4-5 Calls", "6+ Calls")))</f>
        <v>0-1 Calls</v>
      </c>
      <c r="X3948" t="str">
        <f>IF(tbl_Customers[[#This Row],[account_length]] &lt;= 50, "0-50", IF(tbl_Customers[[#This Row],[account_length]] &lt;=100, "51-100", IF(tbl_Customers[[#This Row],[account_length]] &lt;= 150, "101-150", "151+")))</f>
        <v>101-150</v>
      </c>
      <c r="Y3948" s="30" t="str">
        <f>IF(tbl_Customers[[#This Row],[total_intl_charge]] &lt;= 3, "Low Charges", "High Charges")</f>
        <v>Low Charges</v>
      </c>
      <c r="Z3948" s="30" t="str">
        <f>IF(tbl_Customers[[#This Row],[total_eve_calls]]&lt;=80,"Low Calls",
IF(tbl_Customers[[#This Row],[total_eve_calls]]&lt;=120,"Medium Calls","High Calls"))</f>
        <v>Medium Calls</v>
      </c>
      <c r="AA3948" s="30" t="str">
        <f>IF(tbl_Customers[[#This Row],[total_eve_charge]]&lt;=15,"Low Charges",
IF(tbl_Customers[[#This Row],[total_eve_charge]]&lt;=20,"Medium Charges","High Charges"))</f>
        <v>Medium Charges</v>
      </c>
      <c r="AB39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8" s="30" t="str">
        <f>IF(tbl_Customers[[#This Row],[number_vmail_messages]] = 0, "No Usage", IF(tbl_Customers[[#This Row],[number_vmail_messages]] &lt;= 20, "Low Usage", IF(tbl_Customers[[#This Row],[number_vmail_messages]] &lt;= 40, "Medium Usgae", "High Usage")))</f>
        <v>Low Usage</v>
      </c>
      <c r="AD3948" s="30" t="str">
        <f>IF(tbl_Customers[[#This Row],[total_day_minutes]]&lt;=150,"Low Usage", IF(tbl_Customers[[#This Row],[total_day_minutes]]&lt;=200,"Medium Usage", IF(tbl_Customers[[#This Row],[total_day_minutes]]&lt;=250,"High Usage","Very High Usage")))</f>
        <v>Low Usage</v>
      </c>
      <c r="AE3948" s="30" t="str">
        <f>IF(tbl_Customers[[#This Row],[total_intl_calls]]&lt;=5,"Low Calls", IF(tbl_Customers[[#This Row],[total_intl_calls]]&lt;=10, "Medium Calls", "High Calls"))</f>
        <v>Low Calls</v>
      </c>
    </row>
    <row r="3949" spans="1:31"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c r="W3949" t="str">
        <f>IF(tbl_Customers[[#This Row],[number_customer_service_calls]] &lt;= 1, "0-1 Calls", IF(tbl_Customers[[#This Row],[number_customer_service_calls]] &lt;= 3, "2-3 Calls", IF(tbl_Customers[[#This Row],[number_customer_service_calls]] &lt;=5, "4-5 Calls", "6+ Calls")))</f>
        <v>0-1 Calls</v>
      </c>
      <c r="X3949" t="str">
        <f>IF(tbl_Customers[[#This Row],[account_length]] &lt;= 50, "0-50", IF(tbl_Customers[[#This Row],[account_length]] &lt;=100, "51-100", IF(tbl_Customers[[#This Row],[account_length]] &lt;= 150, "101-150", "151+")))</f>
        <v>51-100</v>
      </c>
      <c r="Y3949" s="30" t="str">
        <f>IF(tbl_Customers[[#This Row],[total_intl_charge]] &lt;= 3, "Low Charges", "High Charges")</f>
        <v>Low Charges</v>
      </c>
      <c r="Z3949" s="30" t="str">
        <f>IF(tbl_Customers[[#This Row],[total_eve_calls]]&lt;=80,"Low Calls",
IF(tbl_Customers[[#This Row],[total_eve_calls]]&lt;=120,"Medium Calls","High Calls"))</f>
        <v>Medium Calls</v>
      </c>
      <c r="AA3949" s="30" t="str">
        <f>IF(tbl_Customers[[#This Row],[total_eve_charge]]&lt;=15,"Low Charges",
IF(tbl_Customers[[#This Row],[total_eve_charge]]&lt;=20,"Medium Charges","High Charges"))</f>
        <v>Medium Charges</v>
      </c>
      <c r="AB39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49" s="30" t="str">
        <f>IF(tbl_Customers[[#This Row],[number_vmail_messages]] = 0, "No Usage", IF(tbl_Customers[[#This Row],[number_vmail_messages]] &lt;= 20, "Low Usage", IF(tbl_Customers[[#This Row],[number_vmail_messages]] &lt;= 40, "Medium Usgae", "High Usage")))</f>
        <v>No Usage</v>
      </c>
      <c r="AD3949" s="30" t="str">
        <f>IF(tbl_Customers[[#This Row],[total_day_minutes]]&lt;=150,"Low Usage", IF(tbl_Customers[[#This Row],[total_day_minutes]]&lt;=200,"Medium Usage", IF(tbl_Customers[[#This Row],[total_day_minutes]]&lt;=250,"High Usage","Very High Usage")))</f>
        <v>Low Usage</v>
      </c>
      <c r="AE3949" s="30" t="str">
        <f>IF(tbl_Customers[[#This Row],[total_intl_calls]]&lt;=5,"Low Calls", IF(tbl_Customers[[#This Row],[total_intl_calls]]&lt;=10, "Medium Calls", "High Calls"))</f>
        <v>Low Calls</v>
      </c>
    </row>
    <row r="3950" spans="1:31"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c r="W3950" t="str">
        <f>IF(tbl_Customers[[#This Row],[number_customer_service_calls]] &lt;= 1, "0-1 Calls", IF(tbl_Customers[[#This Row],[number_customer_service_calls]] &lt;= 3, "2-3 Calls", IF(tbl_Customers[[#This Row],[number_customer_service_calls]] &lt;=5, "4-5 Calls", "6+ Calls")))</f>
        <v>2-3 Calls</v>
      </c>
      <c r="X3950" t="str">
        <f>IF(tbl_Customers[[#This Row],[account_length]] &lt;= 50, "0-50", IF(tbl_Customers[[#This Row],[account_length]] &lt;=100, "51-100", IF(tbl_Customers[[#This Row],[account_length]] &lt;= 150, "101-150", "151+")))</f>
        <v>51-100</v>
      </c>
      <c r="Y3950" s="30" t="str">
        <f>IF(tbl_Customers[[#This Row],[total_intl_charge]] &lt;= 3, "Low Charges", "High Charges")</f>
        <v>High Charges</v>
      </c>
      <c r="Z3950" s="30" t="str">
        <f>IF(tbl_Customers[[#This Row],[total_eve_calls]]&lt;=80,"Low Calls",
IF(tbl_Customers[[#This Row],[total_eve_calls]]&lt;=120,"Medium Calls","High Calls"))</f>
        <v>Medium Calls</v>
      </c>
      <c r="AA3950" s="30" t="str">
        <f>IF(tbl_Customers[[#This Row],[total_eve_charge]]&lt;=15,"Low Charges",
IF(tbl_Customers[[#This Row],[total_eve_charge]]&lt;=20,"Medium Charges","High Charges"))</f>
        <v>Low Charges</v>
      </c>
      <c r="AB39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0" s="30" t="str">
        <f>IF(tbl_Customers[[#This Row],[number_vmail_messages]] = 0, "No Usage", IF(tbl_Customers[[#This Row],[number_vmail_messages]] &lt;= 20, "Low Usage", IF(tbl_Customers[[#This Row],[number_vmail_messages]] &lt;= 40, "Medium Usgae", "High Usage")))</f>
        <v>No Usage</v>
      </c>
      <c r="AD3950" s="30" t="str">
        <f>IF(tbl_Customers[[#This Row],[total_day_minutes]]&lt;=150,"Low Usage", IF(tbl_Customers[[#This Row],[total_day_minutes]]&lt;=200,"Medium Usage", IF(tbl_Customers[[#This Row],[total_day_minutes]]&lt;=250,"High Usage","Very High Usage")))</f>
        <v>Medium Usage</v>
      </c>
      <c r="AE3950" s="30" t="str">
        <f>IF(tbl_Customers[[#This Row],[total_intl_calls]]&lt;=5,"Low Calls", IF(tbl_Customers[[#This Row],[total_intl_calls]]&lt;=10, "Medium Calls", "High Calls"))</f>
        <v>Low Calls</v>
      </c>
    </row>
    <row r="3951" spans="1:31"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c r="W3951" t="str">
        <f>IF(tbl_Customers[[#This Row],[number_customer_service_calls]] &lt;= 1, "0-1 Calls", IF(tbl_Customers[[#This Row],[number_customer_service_calls]] &lt;= 3, "2-3 Calls", IF(tbl_Customers[[#This Row],[number_customer_service_calls]] &lt;=5, "4-5 Calls", "6+ Calls")))</f>
        <v>0-1 Calls</v>
      </c>
      <c r="X3951" t="str">
        <f>IF(tbl_Customers[[#This Row],[account_length]] &lt;= 50, "0-50", IF(tbl_Customers[[#This Row],[account_length]] &lt;=100, "51-100", IF(tbl_Customers[[#This Row],[account_length]] &lt;= 150, "101-150", "151+")))</f>
        <v>101-150</v>
      </c>
      <c r="Y3951" s="30" t="str">
        <f>IF(tbl_Customers[[#This Row],[total_intl_charge]] &lt;= 3, "Low Charges", "High Charges")</f>
        <v>Low Charges</v>
      </c>
      <c r="Z3951" s="30" t="str">
        <f>IF(tbl_Customers[[#This Row],[total_eve_calls]]&lt;=80,"Low Calls",
IF(tbl_Customers[[#This Row],[total_eve_calls]]&lt;=120,"Medium Calls","High Calls"))</f>
        <v>Medium Calls</v>
      </c>
      <c r="AA3951" s="30" t="str">
        <f>IF(tbl_Customers[[#This Row],[total_eve_charge]]&lt;=15,"Low Charges",
IF(tbl_Customers[[#This Row],[total_eve_charge]]&lt;=20,"Medium Charges","High Charges"))</f>
        <v>High Charges</v>
      </c>
      <c r="AB39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1" s="30" t="str">
        <f>IF(tbl_Customers[[#This Row],[number_vmail_messages]] = 0, "No Usage", IF(tbl_Customers[[#This Row],[number_vmail_messages]] &lt;= 20, "Low Usage", IF(tbl_Customers[[#This Row],[number_vmail_messages]] &lt;= 40, "Medium Usgae", "High Usage")))</f>
        <v>Medium Usgae</v>
      </c>
      <c r="AD3951" s="30" t="str">
        <f>IF(tbl_Customers[[#This Row],[total_day_minutes]]&lt;=150,"Low Usage", IF(tbl_Customers[[#This Row],[total_day_minutes]]&lt;=200,"Medium Usage", IF(tbl_Customers[[#This Row],[total_day_minutes]]&lt;=250,"High Usage","Very High Usage")))</f>
        <v>High Usage</v>
      </c>
      <c r="AE3951" s="30" t="str">
        <f>IF(tbl_Customers[[#This Row],[total_intl_calls]]&lt;=5,"Low Calls", IF(tbl_Customers[[#This Row],[total_intl_calls]]&lt;=10, "Medium Calls", "High Calls"))</f>
        <v>Low Calls</v>
      </c>
    </row>
    <row r="3952" spans="1:31"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c r="W3952" t="str">
        <f>IF(tbl_Customers[[#This Row],[number_customer_service_calls]] &lt;= 1, "0-1 Calls", IF(tbl_Customers[[#This Row],[number_customer_service_calls]] &lt;= 3, "2-3 Calls", IF(tbl_Customers[[#This Row],[number_customer_service_calls]] &lt;=5, "4-5 Calls", "6+ Calls")))</f>
        <v>0-1 Calls</v>
      </c>
      <c r="X3952" t="str">
        <f>IF(tbl_Customers[[#This Row],[account_length]] &lt;= 50, "0-50", IF(tbl_Customers[[#This Row],[account_length]] &lt;=100, "51-100", IF(tbl_Customers[[#This Row],[account_length]] &lt;= 150, "101-150", "151+")))</f>
        <v>51-100</v>
      </c>
      <c r="Y3952" s="30" t="str">
        <f>IF(tbl_Customers[[#This Row],[total_intl_charge]] &lt;= 3, "Low Charges", "High Charges")</f>
        <v>Low Charges</v>
      </c>
      <c r="Z3952" s="30" t="str">
        <f>IF(tbl_Customers[[#This Row],[total_eve_calls]]&lt;=80,"Low Calls",
IF(tbl_Customers[[#This Row],[total_eve_calls]]&lt;=120,"Medium Calls","High Calls"))</f>
        <v>High Calls</v>
      </c>
      <c r="AA3952" s="30" t="str">
        <f>IF(tbl_Customers[[#This Row],[total_eve_charge]]&lt;=15,"Low Charges",
IF(tbl_Customers[[#This Row],[total_eve_charge]]&lt;=20,"Medium Charges","High Charges"))</f>
        <v>Medium Charges</v>
      </c>
      <c r="AB39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2" s="30" t="str">
        <f>IF(tbl_Customers[[#This Row],[number_vmail_messages]] = 0, "No Usage", IF(tbl_Customers[[#This Row],[number_vmail_messages]] &lt;= 20, "Low Usage", IF(tbl_Customers[[#This Row],[number_vmail_messages]] &lt;= 40, "Medium Usgae", "High Usage")))</f>
        <v>No Usage</v>
      </c>
      <c r="AD3952" s="30" t="str">
        <f>IF(tbl_Customers[[#This Row],[total_day_minutes]]&lt;=150,"Low Usage", IF(tbl_Customers[[#This Row],[total_day_minutes]]&lt;=200,"Medium Usage", IF(tbl_Customers[[#This Row],[total_day_minutes]]&lt;=250,"High Usage","Very High Usage")))</f>
        <v>Very High Usage</v>
      </c>
      <c r="AE3952" s="30" t="str">
        <f>IF(tbl_Customers[[#This Row],[total_intl_calls]]&lt;=5,"Low Calls", IF(tbl_Customers[[#This Row],[total_intl_calls]]&lt;=10, "Medium Calls", "High Calls"))</f>
        <v>Medium Calls</v>
      </c>
    </row>
    <row r="3953" spans="1:31"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c r="W3953" t="str">
        <f>IF(tbl_Customers[[#This Row],[number_customer_service_calls]] &lt;= 1, "0-1 Calls", IF(tbl_Customers[[#This Row],[number_customer_service_calls]] &lt;= 3, "2-3 Calls", IF(tbl_Customers[[#This Row],[number_customer_service_calls]] &lt;=5, "4-5 Calls", "6+ Calls")))</f>
        <v>2-3 Calls</v>
      </c>
      <c r="X3953" t="str">
        <f>IF(tbl_Customers[[#This Row],[account_length]] &lt;= 50, "0-50", IF(tbl_Customers[[#This Row],[account_length]] &lt;=100, "51-100", IF(tbl_Customers[[#This Row],[account_length]] &lt;= 150, "101-150", "151+")))</f>
        <v>0-50</v>
      </c>
      <c r="Y3953" s="30" t="str">
        <f>IF(tbl_Customers[[#This Row],[total_intl_charge]] &lt;= 3, "Low Charges", "High Charges")</f>
        <v>Low Charges</v>
      </c>
      <c r="Z3953" s="30" t="str">
        <f>IF(tbl_Customers[[#This Row],[total_eve_calls]]&lt;=80,"Low Calls",
IF(tbl_Customers[[#This Row],[total_eve_calls]]&lt;=120,"Medium Calls","High Calls"))</f>
        <v>High Calls</v>
      </c>
      <c r="AA3953" s="30" t="str">
        <f>IF(tbl_Customers[[#This Row],[total_eve_charge]]&lt;=15,"Low Charges",
IF(tbl_Customers[[#This Row],[total_eve_charge]]&lt;=20,"Medium Charges","High Charges"))</f>
        <v>Medium Charges</v>
      </c>
      <c r="AB39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3" s="30" t="str">
        <f>IF(tbl_Customers[[#This Row],[number_vmail_messages]] = 0, "No Usage", IF(tbl_Customers[[#This Row],[number_vmail_messages]] &lt;= 20, "Low Usage", IF(tbl_Customers[[#This Row],[number_vmail_messages]] &lt;= 40, "Medium Usgae", "High Usage")))</f>
        <v>Medium Usgae</v>
      </c>
      <c r="AD3953" s="30" t="str">
        <f>IF(tbl_Customers[[#This Row],[total_day_minutes]]&lt;=150,"Low Usage", IF(tbl_Customers[[#This Row],[total_day_minutes]]&lt;=200,"Medium Usage", IF(tbl_Customers[[#This Row],[total_day_minutes]]&lt;=250,"High Usage","Very High Usage")))</f>
        <v>Medium Usage</v>
      </c>
      <c r="AE3953" s="30" t="str">
        <f>IF(tbl_Customers[[#This Row],[total_intl_calls]]&lt;=5,"Low Calls", IF(tbl_Customers[[#This Row],[total_intl_calls]]&lt;=10, "Medium Calls", "High Calls"))</f>
        <v>Low Calls</v>
      </c>
    </row>
    <row r="3954" spans="1:31"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c r="W3954" t="str">
        <f>IF(tbl_Customers[[#This Row],[number_customer_service_calls]] &lt;= 1, "0-1 Calls", IF(tbl_Customers[[#This Row],[number_customer_service_calls]] &lt;= 3, "2-3 Calls", IF(tbl_Customers[[#This Row],[number_customer_service_calls]] &lt;=5, "4-5 Calls", "6+ Calls")))</f>
        <v>0-1 Calls</v>
      </c>
      <c r="X3954" t="str">
        <f>IF(tbl_Customers[[#This Row],[account_length]] &lt;= 50, "0-50", IF(tbl_Customers[[#This Row],[account_length]] &lt;=100, "51-100", IF(tbl_Customers[[#This Row],[account_length]] &lt;= 150, "101-150", "151+")))</f>
        <v>51-100</v>
      </c>
      <c r="Y3954" s="30" t="str">
        <f>IF(tbl_Customers[[#This Row],[total_intl_charge]] &lt;= 3, "Low Charges", "High Charges")</f>
        <v>Low Charges</v>
      </c>
      <c r="Z3954" s="30" t="str">
        <f>IF(tbl_Customers[[#This Row],[total_eve_calls]]&lt;=80,"Low Calls",
IF(tbl_Customers[[#This Row],[total_eve_calls]]&lt;=120,"Medium Calls","High Calls"))</f>
        <v>Medium Calls</v>
      </c>
      <c r="AA3954" s="30" t="str">
        <f>IF(tbl_Customers[[#This Row],[total_eve_charge]]&lt;=15,"Low Charges",
IF(tbl_Customers[[#This Row],[total_eve_charge]]&lt;=20,"Medium Charges","High Charges"))</f>
        <v>Medium Charges</v>
      </c>
      <c r="AB39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4" s="30" t="str">
        <f>IF(tbl_Customers[[#This Row],[number_vmail_messages]] = 0, "No Usage", IF(tbl_Customers[[#This Row],[number_vmail_messages]] &lt;= 20, "Low Usage", IF(tbl_Customers[[#This Row],[number_vmail_messages]] &lt;= 40, "Medium Usgae", "High Usage")))</f>
        <v>No Usage</v>
      </c>
      <c r="AD3954" s="30" t="str">
        <f>IF(tbl_Customers[[#This Row],[total_day_minutes]]&lt;=150,"Low Usage", IF(tbl_Customers[[#This Row],[total_day_minutes]]&lt;=200,"Medium Usage", IF(tbl_Customers[[#This Row],[total_day_minutes]]&lt;=250,"High Usage","Very High Usage")))</f>
        <v>Low Usage</v>
      </c>
      <c r="AE3954" s="30" t="str">
        <f>IF(tbl_Customers[[#This Row],[total_intl_calls]]&lt;=5,"Low Calls", IF(tbl_Customers[[#This Row],[total_intl_calls]]&lt;=10, "Medium Calls", "High Calls"))</f>
        <v>High Calls</v>
      </c>
    </row>
    <row r="3955" spans="1:31"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c r="W3955" t="str">
        <f>IF(tbl_Customers[[#This Row],[number_customer_service_calls]] &lt;= 1, "0-1 Calls", IF(tbl_Customers[[#This Row],[number_customer_service_calls]] &lt;= 3, "2-3 Calls", IF(tbl_Customers[[#This Row],[number_customer_service_calls]] &lt;=5, "4-5 Calls", "6+ Calls")))</f>
        <v>0-1 Calls</v>
      </c>
      <c r="X3955" t="str">
        <f>IF(tbl_Customers[[#This Row],[account_length]] &lt;= 50, "0-50", IF(tbl_Customers[[#This Row],[account_length]] &lt;=100, "51-100", IF(tbl_Customers[[#This Row],[account_length]] &lt;= 150, "101-150", "151+")))</f>
        <v>101-150</v>
      </c>
      <c r="Y3955" s="30" t="str">
        <f>IF(tbl_Customers[[#This Row],[total_intl_charge]] &lt;= 3, "Low Charges", "High Charges")</f>
        <v>High Charges</v>
      </c>
      <c r="Z3955" s="30" t="str">
        <f>IF(tbl_Customers[[#This Row],[total_eve_calls]]&lt;=80,"Low Calls",
IF(tbl_Customers[[#This Row],[total_eve_calls]]&lt;=120,"Medium Calls","High Calls"))</f>
        <v>Medium Calls</v>
      </c>
      <c r="AA3955" s="30" t="str">
        <f>IF(tbl_Customers[[#This Row],[total_eve_charge]]&lt;=15,"Low Charges",
IF(tbl_Customers[[#This Row],[total_eve_charge]]&lt;=20,"Medium Charges","High Charges"))</f>
        <v>Low Charges</v>
      </c>
      <c r="AB39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5" s="30" t="str">
        <f>IF(tbl_Customers[[#This Row],[number_vmail_messages]] = 0, "No Usage", IF(tbl_Customers[[#This Row],[number_vmail_messages]] &lt;= 20, "Low Usage", IF(tbl_Customers[[#This Row],[number_vmail_messages]] &lt;= 40, "Medium Usgae", "High Usage")))</f>
        <v>No Usage</v>
      </c>
      <c r="AD3955" s="30" t="str">
        <f>IF(tbl_Customers[[#This Row],[total_day_minutes]]&lt;=150,"Low Usage", IF(tbl_Customers[[#This Row],[total_day_minutes]]&lt;=200,"Medium Usage", IF(tbl_Customers[[#This Row],[total_day_minutes]]&lt;=250,"High Usage","Very High Usage")))</f>
        <v>Very High Usage</v>
      </c>
      <c r="AE3955" s="30" t="str">
        <f>IF(tbl_Customers[[#This Row],[total_intl_calls]]&lt;=5,"Low Calls", IF(tbl_Customers[[#This Row],[total_intl_calls]]&lt;=10, "Medium Calls", "High Calls"))</f>
        <v>Low Calls</v>
      </c>
    </row>
    <row r="3956" spans="1:31"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c r="W3956" t="str">
        <f>IF(tbl_Customers[[#This Row],[number_customer_service_calls]] &lt;= 1, "0-1 Calls", IF(tbl_Customers[[#This Row],[number_customer_service_calls]] &lt;= 3, "2-3 Calls", IF(tbl_Customers[[#This Row],[number_customer_service_calls]] &lt;=5, "4-5 Calls", "6+ Calls")))</f>
        <v>0-1 Calls</v>
      </c>
      <c r="X3956" t="str">
        <f>IF(tbl_Customers[[#This Row],[account_length]] &lt;= 50, "0-50", IF(tbl_Customers[[#This Row],[account_length]] &lt;=100, "51-100", IF(tbl_Customers[[#This Row],[account_length]] &lt;= 150, "101-150", "151+")))</f>
        <v>101-150</v>
      </c>
      <c r="Y3956" s="30" t="str">
        <f>IF(tbl_Customers[[#This Row],[total_intl_charge]] &lt;= 3, "Low Charges", "High Charges")</f>
        <v>High Charges</v>
      </c>
      <c r="Z3956" s="30" t="str">
        <f>IF(tbl_Customers[[#This Row],[total_eve_calls]]&lt;=80,"Low Calls",
IF(tbl_Customers[[#This Row],[total_eve_calls]]&lt;=120,"Medium Calls","High Calls"))</f>
        <v>Medium Calls</v>
      </c>
      <c r="AA3956" s="30" t="str">
        <f>IF(tbl_Customers[[#This Row],[total_eve_charge]]&lt;=15,"Low Charges",
IF(tbl_Customers[[#This Row],[total_eve_charge]]&lt;=20,"Medium Charges","High Charges"))</f>
        <v>Low Charges</v>
      </c>
      <c r="AB39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56" s="30" t="str">
        <f>IF(tbl_Customers[[#This Row],[number_vmail_messages]] = 0, "No Usage", IF(tbl_Customers[[#This Row],[number_vmail_messages]] &lt;= 20, "Low Usage", IF(tbl_Customers[[#This Row],[number_vmail_messages]] &lt;= 40, "Medium Usgae", "High Usage")))</f>
        <v>No Usage</v>
      </c>
      <c r="AD3956" s="30" t="str">
        <f>IF(tbl_Customers[[#This Row],[total_day_minutes]]&lt;=150,"Low Usage", IF(tbl_Customers[[#This Row],[total_day_minutes]]&lt;=200,"Medium Usage", IF(tbl_Customers[[#This Row],[total_day_minutes]]&lt;=250,"High Usage","Very High Usage")))</f>
        <v>Low Usage</v>
      </c>
      <c r="AE3956" s="30" t="str">
        <f>IF(tbl_Customers[[#This Row],[total_intl_calls]]&lt;=5,"Low Calls", IF(tbl_Customers[[#This Row],[total_intl_calls]]&lt;=10, "Medium Calls", "High Calls"))</f>
        <v>Low Calls</v>
      </c>
    </row>
    <row r="3957" spans="1:31"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c r="W3957" t="str">
        <f>IF(tbl_Customers[[#This Row],[number_customer_service_calls]] &lt;= 1, "0-1 Calls", IF(tbl_Customers[[#This Row],[number_customer_service_calls]] &lt;= 3, "2-3 Calls", IF(tbl_Customers[[#This Row],[number_customer_service_calls]] &lt;=5, "4-5 Calls", "6+ Calls")))</f>
        <v>2-3 Calls</v>
      </c>
      <c r="X3957" t="str">
        <f>IF(tbl_Customers[[#This Row],[account_length]] &lt;= 50, "0-50", IF(tbl_Customers[[#This Row],[account_length]] &lt;=100, "51-100", IF(tbl_Customers[[#This Row],[account_length]] &lt;= 150, "101-150", "151+")))</f>
        <v>151+</v>
      </c>
      <c r="Y3957" s="30" t="str">
        <f>IF(tbl_Customers[[#This Row],[total_intl_charge]] &lt;= 3, "Low Charges", "High Charges")</f>
        <v>Low Charges</v>
      </c>
      <c r="Z3957" s="30" t="str">
        <f>IF(tbl_Customers[[#This Row],[total_eve_calls]]&lt;=80,"Low Calls",
IF(tbl_Customers[[#This Row],[total_eve_calls]]&lt;=120,"Medium Calls","High Calls"))</f>
        <v>Medium Calls</v>
      </c>
      <c r="AA3957" s="30" t="str">
        <f>IF(tbl_Customers[[#This Row],[total_eve_charge]]&lt;=15,"Low Charges",
IF(tbl_Customers[[#This Row],[total_eve_charge]]&lt;=20,"Medium Charges","High Charges"))</f>
        <v>Low Charges</v>
      </c>
      <c r="AB39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57" s="30" t="str">
        <f>IF(tbl_Customers[[#This Row],[number_vmail_messages]] = 0, "No Usage", IF(tbl_Customers[[#This Row],[number_vmail_messages]] &lt;= 20, "Low Usage", IF(tbl_Customers[[#This Row],[number_vmail_messages]] &lt;= 40, "Medium Usgae", "High Usage")))</f>
        <v>No Usage</v>
      </c>
      <c r="AD3957" s="30" t="str">
        <f>IF(tbl_Customers[[#This Row],[total_day_minutes]]&lt;=150,"Low Usage", IF(tbl_Customers[[#This Row],[total_day_minutes]]&lt;=200,"Medium Usage", IF(tbl_Customers[[#This Row],[total_day_minutes]]&lt;=250,"High Usage","Very High Usage")))</f>
        <v>Medium Usage</v>
      </c>
      <c r="AE3957" s="30" t="str">
        <f>IF(tbl_Customers[[#This Row],[total_intl_calls]]&lt;=5,"Low Calls", IF(tbl_Customers[[#This Row],[total_intl_calls]]&lt;=10, "Medium Calls", "High Calls"))</f>
        <v>Low Calls</v>
      </c>
    </row>
    <row r="3958" spans="1:31"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c r="W3958" t="str">
        <f>IF(tbl_Customers[[#This Row],[number_customer_service_calls]] &lt;= 1, "0-1 Calls", IF(tbl_Customers[[#This Row],[number_customer_service_calls]] &lt;= 3, "2-3 Calls", IF(tbl_Customers[[#This Row],[number_customer_service_calls]] &lt;=5, "4-5 Calls", "6+ Calls")))</f>
        <v>0-1 Calls</v>
      </c>
      <c r="X3958" t="str">
        <f>IF(tbl_Customers[[#This Row],[account_length]] &lt;= 50, "0-50", IF(tbl_Customers[[#This Row],[account_length]] &lt;=100, "51-100", IF(tbl_Customers[[#This Row],[account_length]] &lt;= 150, "101-150", "151+")))</f>
        <v>101-150</v>
      </c>
      <c r="Y3958" s="30" t="str">
        <f>IF(tbl_Customers[[#This Row],[total_intl_charge]] &lt;= 3, "Low Charges", "High Charges")</f>
        <v>Low Charges</v>
      </c>
      <c r="Z3958" s="30" t="str">
        <f>IF(tbl_Customers[[#This Row],[total_eve_calls]]&lt;=80,"Low Calls",
IF(tbl_Customers[[#This Row],[total_eve_calls]]&lt;=120,"Medium Calls","High Calls"))</f>
        <v>Medium Calls</v>
      </c>
      <c r="AA3958" s="30" t="str">
        <f>IF(tbl_Customers[[#This Row],[total_eve_charge]]&lt;=15,"Low Charges",
IF(tbl_Customers[[#This Row],[total_eve_charge]]&lt;=20,"Medium Charges","High Charges"))</f>
        <v>High Charges</v>
      </c>
      <c r="AB39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58" s="30" t="str">
        <f>IF(tbl_Customers[[#This Row],[number_vmail_messages]] = 0, "No Usage", IF(tbl_Customers[[#This Row],[number_vmail_messages]] &lt;= 20, "Low Usage", IF(tbl_Customers[[#This Row],[number_vmail_messages]] &lt;= 40, "Medium Usgae", "High Usage")))</f>
        <v>Medium Usgae</v>
      </c>
      <c r="AD3958" s="30" t="str">
        <f>IF(tbl_Customers[[#This Row],[total_day_minutes]]&lt;=150,"Low Usage", IF(tbl_Customers[[#This Row],[total_day_minutes]]&lt;=200,"Medium Usage", IF(tbl_Customers[[#This Row],[total_day_minutes]]&lt;=250,"High Usage","Very High Usage")))</f>
        <v>Medium Usage</v>
      </c>
      <c r="AE3958" s="30" t="str">
        <f>IF(tbl_Customers[[#This Row],[total_intl_calls]]&lt;=5,"Low Calls", IF(tbl_Customers[[#This Row],[total_intl_calls]]&lt;=10, "Medium Calls", "High Calls"))</f>
        <v>Low Calls</v>
      </c>
    </row>
    <row r="3959" spans="1:31"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c r="W3959" t="str">
        <f>IF(tbl_Customers[[#This Row],[number_customer_service_calls]] &lt;= 1, "0-1 Calls", IF(tbl_Customers[[#This Row],[number_customer_service_calls]] &lt;= 3, "2-3 Calls", IF(tbl_Customers[[#This Row],[number_customer_service_calls]] &lt;=5, "4-5 Calls", "6+ Calls")))</f>
        <v>0-1 Calls</v>
      </c>
      <c r="X3959" t="str">
        <f>IF(tbl_Customers[[#This Row],[account_length]] &lt;= 50, "0-50", IF(tbl_Customers[[#This Row],[account_length]] &lt;=100, "51-100", IF(tbl_Customers[[#This Row],[account_length]] &lt;= 150, "101-150", "151+")))</f>
        <v>0-50</v>
      </c>
      <c r="Y3959" s="30" t="str">
        <f>IF(tbl_Customers[[#This Row],[total_intl_charge]] &lt;= 3, "Low Charges", "High Charges")</f>
        <v>Low Charges</v>
      </c>
      <c r="Z3959" s="30" t="str">
        <f>IF(tbl_Customers[[#This Row],[total_eve_calls]]&lt;=80,"Low Calls",
IF(tbl_Customers[[#This Row],[total_eve_calls]]&lt;=120,"Medium Calls","High Calls"))</f>
        <v>High Calls</v>
      </c>
      <c r="AA3959" s="30" t="str">
        <f>IF(tbl_Customers[[#This Row],[total_eve_charge]]&lt;=15,"Low Charges",
IF(tbl_Customers[[#This Row],[total_eve_charge]]&lt;=20,"Medium Charges","High Charges"))</f>
        <v>Low Charges</v>
      </c>
      <c r="AB39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59" s="30" t="str">
        <f>IF(tbl_Customers[[#This Row],[number_vmail_messages]] = 0, "No Usage", IF(tbl_Customers[[#This Row],[number_vmail_messages]] &lt;= 20, "Low Usage", IF(tbl_Customers[[#This Row],[number_vmail_messages]] &lt;= 40, "Medium Usgae", "High Usage")))</f>
        <v>Medium Usgae</v>
      </c>
      <c r="AD3959" s="30" t="str">
        <f>IF(tbl_Customers[[#This Row],[total_day_minutes]]&lt;=150,"Low Usage", IF(tbl_Customers[[#This Row],[total_day_minutes]]&lt;=200,"Medium Usage", IF(tbl_Customers[[#This Row],[total_day_minutes]]&lt;=250,"High Usage","Very High Usage")))</f>
        <v>Low Usage</v>
      </c>
      <c r="AE3959" s="30" t="str">
        <f>IF(tbl_Customers[[#This Row],[total_intl_calls]]&lt;=5,"Low Calls", IF(tbl_Customers[[#This Row],[total_intl_calls]]&lt;=10, "Medium Calls", "High Calls"))</f>
        <v>Low Calls</v>
      </c>
    </row>
    <row r="3960" spans="1:31"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c r="W3960" t="str">
        <f>IF(tbl_Customers[[#This Row],[number_customer_service_calls]] &lt;= 1, "0-1 Calls", IF(tbl_Customers[[#This Row],[number_customer_service_calls]] &lt;= 3, "2-3 Calls", IF(tbl_Customers[[#This Row],[number_customer_service_calls]] &lt;=5, "4-5 Calls", "6+ Calls")))</f>
        <v>0-1 Calls</v>
      </c>
      <c r="X3960" t="str">
        <f>IF(tbl_Customers[[#This Row],[account_length]] &lt;= 50, "0-50", IF(tbl_Customers[[#This Row],[account_length]] &lt;=100, "51-100", IF(tbl_Customers[[#This Row],[account_length]] &lt;= 150, "101-150", "151+")))</f>
        <v>51-100</v>
      </c>
      <c r="Y3960" s="30" t="str">
        <f>IF(tbl_Customers[[#This Row],[total_intl_charge]] &lt;= 3, "Low Charges", "High Charges")</f>
        <v>Low Charges</v>
      </c>
      <c r="Z3960" s="30" t="str">
        <f>IF(tbl_Customers[[#This Row],[total_eve_calls]]&lt;=80,"Low Calls",
IF(tbl_Customers[[#This Row],[total_eve_calls]]&lt;=120,"Medium Calls","High Calls"))</f>
        <v>Medium Calls</v>
      </c>
      <c r="AA3960" s="30" t="str">
        <f>IF(tbl_Customers[[#This Row],[total_eve_charge]]&lt;=15,"Low Charges",
IF(tbl_Customers[[#This Row],[total_eve_charge]]&lt;=20,"Medium Charges","High Charges"))</f>
        <v>Medium Charges</v>
      </c>
      <c r="AB39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0" s="30" t="str">
        <f>IF(tbl_Customers[[#This Row],[number_vmail_messages]] = 0, "No Usage", IF(tbl_Customers[[#This Row],[number_vmail_messages]] &lt;= 20, "Low Usage", IF(tbl_Customers[[#This Row],[number_vmail_messages]] &lt;= 40, "Medium Usgae", "High Usage")))</f>
        <v>No Usage</v>
      </c>
      <c r="AD3960" s="30" t="str">
        <f>IF(tbl_Customers[[#This Row],[total_day_minutes]]&lt;=150,"Low Usage", IF(tbl_Customers[[#This Row],[total_day_minutes]]&lt;=200,"Medium Usage", IF(tbl_Customers[[#This Row],[total_day_minutes]]&lt;=250,"High Usage","Very High Usage")))</f>
        <v>Very High Usage</v>
      </c>
      <c r="AE3960" s="30" t="str">
        <f>IF(tbl_Customers[[#This Row],[total_intl_calls]]&lt;=5,"Low Calls", IF(tbl_Customers[[#This Row],[total_intl_calls]]&lt;=10, "Medium Calls", "High Calls"))</f>
        <v>Medium Calls</v>
      </c>
    </row>
    <row r="3961" spans="1:31"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c r="W3961" t="str">
        <f>IF(tbl_Customers[[#This Row],[number_customer_service_calls]] &lt;= 1, "0-1 Calls", IF(tbl_Customers[[#This Row],[number_customer_service_calls]] &lt;= 3, "2-3 Calls", IF(tbl_Customers[[#This Row],[number_customer_service_calls]] &lt;=5, "4-5 Calls", "6+ Calls")))</f>
        <v>2-3 Calls</v>
      </c>
      <c r="X3961" t="str">
        <f>IF(tbl_Customers[[#This Row],[account_length]] &lt;= 50, "0-50", IF(tbl_Customers[[#This Row],[account_length]] &lt;=100, "51-100", IF(tbl_Customers[[#This Row],[account_length]] &lt;= 150, "101-150", "151+")))</f>
        <v>0-50</v>
      </c>
      <c r="Y3961" s="30" t="str">
        <f>IF(tbl_Customers[[#This Row],[total_intl_charge]] &lt;= 3, "Low Charges", "High Charges")</f>
        <v>Low Charges</v>
      </c>
      <c r="Z3961" s="30" t="str">
        <f>IF(tbl_Customers[[#This Row],[total_eve_calls]]&lt;=80,"Low Calls",
IF(tbl_Customers[[#This Row],[total_eve_calls]]&lt;=120,"Medium Calls","High Calls"))</f>
        <v>Medium Calls</v>
      </c>
      <c r="AA3961" s="30" t="str">
        <f>IF(tbl_Customers[[#This Row],[total_eve_charge]]&lt;=15,"Low Charges",
IF(tbl_Customers[[#This Row],[total_eve_charge]]&lt;=20,"Medium Charges","High Charges"))</f>
        <v>Medium Charges</v>
      </c>
      <c r="AB39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1" s="30" t="str">
        <f>IF(tbl_Customers[[#This Row],[number_vmail_messages]] = 0, "No Usage", IF(tbl_Customers[[#This Row],[number_vmail_messages]] &lt;= 20, "Low Usage", IF(tbl_Customers[[#This Row],[number_vmail_messages]] &lt;= 40, "Medium Usgae", "High Usage")))</f>
        <v>Medium Usgae</v>
      </c>
      <c r="AD3961" s="30" t="str">
        <f>IF(tbl_Customers[[#This Row],[total_day_minutes]]&lt;=150,"Low Usage", IF(tbl_Customers[[#This Row],[total_day_minutes]]&lt;=200,"Medium Usage", IF(tbl_Customers[[#This Row],[total_day_minutes]]&lt;=250,"High Usage","Very High Usage")))</f>
        <v>Medium Usage</v>
      </c>
      <c r="AE3961" s="30" t="str">
        <f>IF(tbl_Customers[[#This Row],[total_intl_calls]]&lt;=5,"Low Calls", IF(tbl_Customers[[#This Row],[total_intl_calls]]&lt;=10, "Medium Calls", "High Calls"))</f>
        <v>Low Calls</v>
      </c>
    </row>
    <row r="3962" spans="1:31"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c r="W3962" t="str">
        <f>IF(tbl_Customers[[#This Row],[number_customer_service_calls]] &lt;= 1, "0-1 Calls", IF(tbl_Customers[[#This Row],[number_customer_service_calls]] &lt;= 3, "2-3 Calls", IF(tbl_Customers[[#This Row],[number_customer_service_calls]] &lt;=5, "4-5 Calls", "6+ Calls")))</f>
        <v>0-1 Calls</v>
      </c>
      <c r="X3962" t="str">
        <f>IF(tbl_Customers[[#This Row],[account_length]] &lt;= 50, "0-50", IF(tbl_Customers[[#This Row],[account_length]] &lt;=100, "51-100", IF(tbl_Customers[[#This Row],[account_length]] &lt;= 150, "101-150", "151+")))</f>
        <v>101-150</v>
      </c>
      <c r="Y3962" s="30" t="str">
        <f>IF(tbl_Customers[[#This Row],[total_intl_charge]] &lt;= 3, "Low Charges", "High Charges")</f>
        <v>High Charges</v>
      </c>
      <c r="Z3962" s="30" t="str">
        <f>IF(tbl_Customers[[#This Row],[total_eve_calls]]&lt;=80,"Low Calls",
IF(tbl_Customers[[#This Row],[total_eve_calls]]&lt;=120,"Medium Calls","High Calls"))</f>
        <v>Medium Calls</v>
      </c>
      <c r="AA3962" s="30" t="str">
        <f>IF(tbl_Customers[[#This Row],[total_eve_charge]]&lt;=15,"Low Charges",
IF(tbl_Customers[[#This Row],[total_eve_charge]]&lt;=20,"Medium Charges","High Charges"))</f>
        <v>Medium Charges</v>
      </c>
      <c r="AB39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2" s="30" t="str">
        <f>IF(tbl_Customers[[#This Row],[number_vmail_messages]] = 0, "No Usage", IF(tbl_Customers[[#This Row],[number_vmail_messages]] &lt;= 20, "Low Usage", IF(tbl_Customers[[#This Row],[number_vmail_messages]] &lt;= 40, "Medium Usgae", "High Usage")))</f>
        <v>No Usage</v>
      </c>
      <c r="AD3962" s="30" t="str">
        <f>IF(tbl_Customers[[#This Row],[total_day_minutes]]&lt;=150,"Low Usage", IF(tbl_Customers[[#This Row],[total_day_minutes]]&lt;=200,"Medium Usage", IF(tbl_Customers[[#This Row],[total_day_minutes]]&lt;=250,"High Usage","Very High Usage")))</f>
        <v>Medium Usage</v>
      </c>
      <c r="AE3962" s="30" t="str">
        <f>IF(tbl_Customers[[#This Row],[total_intl_calls]]&lt;=5,"Low Calls", IF(tbl_Customers[[#This Row],[total_intl_calls]]&lt;=10, "Medium Calls", "High Calls"))</f>
        <v>Low Calls</v>
      </c>
    </row>
    <row r="3963" spans="1:31"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c r="W3963" t="str">
        <f>IF(tbl_Customers[[#This Row],[number_customer_service_calls]] &lt;= 1, "0-1 Calls", IF(tbl_Customers[[#This Row],[number_customer_service_calls]] &lt;= 3, "2-3 Calls", IF(tbl_Customers[[#This Row],[number_customer_service_calls]] &lt;=5, "4-5 Calls", "6+ Calls")))</f>
        <v>2-3 Calls</v>
      </c>
      <c r="X3963" t="str">
        <f>IF(tbl_Customers[[#This Row],[account_length]] &lt;= 50, "0-50", IF(tbl_Customers[[#This Row],[account_length]] &lt;=100, "51-100", IF(tbl_Customers[[#This Row],[account_length]] &lt;= 150, "101-150", "151+")))</f>
        <v>101-150</v>
      </c>
      <c r="Y3963" s="30" t="str">
        <f>IF(tbl_Customers[[#This Row],[total_intl_charge]] &lt;= 3, "Low Charges", "High Charges")</f>
        <v>High Charges</v>
      </c>
      <c r="Z3963" s="30" t="str">
        <f>IF(tbl_Customers[[#This Row],[total_eve_calls]]&lt;=80,"Low Calls",
IF(tbl_Customers[[#This Row],[total_eve_calls]]&lt;=120,"Medium Calls","High Calls"))</f>
        <v>Medium Calls</v>
      </c>
      <c r="AA3963" s="30" t="str">
        <f>IF(tbl_Customers[[#This Row],[total_eve_charge]]&lt;=15,"Low Charges",
IF(tbl_Customers[[#This Row],[total_eve_charge]]&lt;=20,"Medium Charges","High Charges"))</f>
        <v>Medium Charges</v>
      </c>
      <c r="AB39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3" s="30" t="str">
        <f>IF(tbl_Customers[[#This Row],[number_vmail_messages]] = 0, "No Usage", IF(tbl_Customers[[#This Row],[number_vmail_messages]] &lt;= 20, "Low Usage", IF(tbl_Customers[[#This Row],[number_vmail_messages]] &lt;= 40, "Medium Usgae", "High Usage")))</f>
        <v>Medium Usgae</v>
      </c>
      <c r="AD3963" s="30" t="str">
        <f>IF(tbl_Customers[[#This Row],[total_day_minutes]]&lt;=150,"Low Usage", IF(tbl_Customers[[#This Row],[total_day_minutes]]&lt;=200,"Medium Usage", IF(tbl_Customers[[#This Row],[total_day_minutes]]&lt;=250,"High Usage","Very High Usage")))</f>
        <v>Low Usage</v>
      </c>
      <c r="AE3963" s="30" t="str">
        <f>IF(tbl_Customers[[#This Row],[total_intl_calls]]&lt;=5,"Low Calls", IF(tbl_Customers[[#This Row],[total_intl_calls]]&lt;=10, "Medium Calls", "High Calls"))</f>
        <v>Low Calls</v>
      </c>
    </row>
    <row r="3964" spans="1:31"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c r="W3964" t="str">
        <f>IF(tbl_Customers[[#This Row],[number_customer_service_calls]] &lt;= 1, "0-1 Calls", IF(tbl_Customers[[#This Row],[number_customer_service_calls]] &lt;= 3, "2-3 Calls", IF(tbl_Customers[[#This Row],[number_customer_service_calls]] &lt;=5, "4-5 Calls", "6+ Calls")))</f>
        <v>2-3 Calls</v>
      </c>
      <c r="X3964" t="str">
        <f>IF(tbl_Customers[[#This Row],[account_length]] &lt;= 50, "0-50", IF(tbl_Customers[[#This Row],[account_length]] &lt;=100, "51-100", IF(tbl_Customers[[#This Row],[account_length]] &lt;= 150, "101-150", "151+")))</f>
        <v>51-100</v>
      </c>
      <c r="Y3964" s="30" t="str">
        <f>IF(tbl_Customers[[#This Row],[total_intl_charge]] &lt;= 3, "Low Charges", "High Charges")</f>
        <v>High Charges</v>
      </c>
      <c r="Z3964" s="30" t="str">
        <f>IF(tbl_Customers[[#This Row],[total_eve_calls]]&lt;=80,"Low Calls",
IF(tbl_Customers[[#This Row],[total_eve_calls]]&lt;=120,"Medium Calls","High Calls"))</f>
        <v>High Calls</v>
      </c>
      <c r="AA3964" s="30" t="str">
        <f>IF(tbl_Customers[[#This Row],[total_eve_charge]]&lt;=15,"Low Charges",
IF(tbl_Customers[[#This Row],[total_eve_charge]]&lt;=20,"Medium Charges","High Charges"))</f>
        <v>Medium Charges</v>
      </c>
      <c r="AB39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4" s="30" t="str">
        <f>IF(tbl_Customers[[#This Row],[number_vmail_messages]] = 0, "No Usage", IF(tbl_Customers[[#This Row],[number_vmail_messages]] &lt;= 20, "Low Usage", IF(tbl_Customers[[#This Row],[number_vmail_messages]] &lt;= 40, "Medium Usgae", "High Usage")))</f>
        <v>No Usage</v>
      </c>
      <c r="AD3964" s="30" t="str">
        <f>IF(tbl_Customers[[#This Row],[total_day_minutes]]&lt;=150,"Low Usage", IF(tbl_Customers[[#This Row],[total_day_minutes]]&lt;=200,"Medium Usage", IF(tbl_Customers[[#This Row],[total_day_minutes]]&lt;=250,"High Usage","Very High Usage")))</f>
        <v>Medium Usage</v>
      </c>
      <c r="AE3964" s="30" t="str">
        <f>IF(tbl_Customers[[#This Row],[total_intl_calls]]&lt;=5,"Low Calls", IF(tbl_Customers[[#This Row],[total_intl_calls]]&lt;=10, "Medium Calls", "High Calls"))</f>
        <v>Low Calls</v>
      </c>
    </row>
    <row r="3965" spans="1:31"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c r="W3965" t="str">
        <f>IF(tbl_Customers[[#This Row],[number_customer_service_calls]] &lt;= 1, "0-1 Calls", IF(tbl_Customers[[#This Row],[number_customer_service_calls]] &lt;= 3, "2-3 Calls", IF(tbl_Customers[[#This Row],[number_customer_service_calls]] &lt;=5, "4-5 Calls", "6+ Calls")))</f>
        <v>0-1 Calls</v>
      </c>
      <c r="X3965" t="str">
        <f>IF(tbl_Customers[[#This Row],[account_length]] &lt;= 50, "0-50", IF(tbl_Customers[[#This Row],[account_length]] &lt;=100, "51-100", IF(tbl_Customers[[#This Row],[account_length]] &lt;= 150, "101-150", "151+")))</f>
        <v>51-100</v>
      </c>
      <c r="Y3965" s="30" t="str">
        <f>IF(tbl_Customers[[#This Row],[total_intl_charge]] &lt;= 3, "Low Charges", "High Charges")</f>
        <v>High Charges</v>
      </c>
      <c r="Z3965" s="30" t="str">
        <f>IF(tbl_Customers[[#This Row],[total_eve_calls]]&lt;=80,"Low Calls",
IF(tbl_Customers[[#This Row],[total_eve_calls]]&lt;=120,"Medium Calls","High Calls"))</f>
        <v>Low Calls</v>
      </c>
      <c r="AA3965" s="30" t="str">
        <f>IF(tbl_Customers[[#This Row],[total_eve_charge]]&lt;=15,"Low Charges",
IF(tbl_Customers[[#This Row],[total_eve_charge]]&lt;=20,"Medium Charges","High Charges"))</f>
        <v>High Charges</v>
      </c>
      <c r="AB39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5" s="30" t="str">
        <f>IF(tbl_Customers[[#This Row],[number_vmail_messages]] = 0, "No Usage", IF(tbl_Customers[[#This Row],[number_vmail_messages]] &lt;= 20, "Low Usage", IF(tbl_Customers[[#This Row],[number_vmail_messages]] &lt;= 40, "Medium Usgae", "High Usage")))</f>
        <v>Medium Usgae</v>
      </c>
      <c r="AD3965" s="30" t="str">
        <f>IF(tbl_Customers[[#This Row],[total_day_minutes]]&lt;=150,"Low Usage", IF(tbl_Customers[[#This Row],[total_day_minutes]]&lt;=200,"Medium Usage", IF(tbl_Customers[[#This Row],[total_day_minutes]]&lt;=250,"High Usage","Very High Usage")))</f>
        <v>Medium Usage</v>
      </c>
      <c r="AE3965" s="30" t="str">
        <f>IF(tbl_Customers[[#This Row],[total_intl_calls]]&lt;=5,"Low Calls", IF(tbl_Customers[[#This Row],[total_intl_calls]]&lt;=10, "Medium Calls", "High Calls"))</f>
        <v>Low Calls</v>
      </c>
    </row>
    <row r="3966" spans="1:31"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c r="W3966" t="str">
        <f>IF(tbl_Customers[[#This Row],[number_customer_service_calls]] &lt;= 1, "0-1 Calls", IF(tbl_Customers[[#This Row],[number_customer_service_calls]] &lt;= 3, "2-3 Calls", IF(tbl_Customers[[#This Row],[number_customer_service_calls]] &lt;=5, "4-5 Calls", "6+ Calls")))</f>
        <v>2-3 Calls</v>
      </c>
      <c r="X3966" t="str">
        <f>IF(tbl_Customers[[#This Row],[account_length]] &lt;= 50, "0-50", IF(tbl_Customers[[#This Row],[account_length]] &lt;=100, "51-100", IF(tbl_Customers[[#This Row],[account_length]] &lt;= 150, "101-150", "151+")))</f>
        <v>51-100</v>
      </c>
      <c r="Y3966" s="30" t="str">
        <f>IF(tbl_Customers[[#This Row],[total_intl_charge]] &lt;= 3, "Low Charges", "High Charges")</f>
        <v>High Charges</v>
      </c>
      <c r="Z3966" s="30" t="str">
        <f>IF(tbl_Customers[[#This Row],[total_eve_calls]]&lt;=80,"Low Calls",
IF(tbl_Customers[[#This Row],[total_eve_calls]]&lt;=120,"Medium Calls","High Calls"))</f>
        <v>Low Calls</v>
      </c>
      <c r="AA3966" s="30" t="str">
        <f>IF(tbl_Customers[[#This Row],[total_eve_charge]]&lt;=15,"Low Charges",
IF(tbl_Customers[[#This Row],[total_eve_charge]]&lt;=20,"Medium Charges","High Charges"))</f>
        <v>High Charges</v>
      </c>
      <c r="AB39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6" s="30" t="str">
        <f>IF(tbl_Customers[[#This Row],[number_vmail_messages]] = 0, "No Usage", IF(tbl_Customers[[#This Row],[number_vmail_messages]] &lt;= 20, "Low Usage", IF(tbl_Customers[[#This Row],[number_vmail_messages]] &lt;= 40, "Medium Usgae", "High Usage")))</f>
        <v>No Usage</v>
      </c>
      <c r="AD3966" s="30" t="str">
        <f>IF(tbl_Customers[[#This Row],[total_day_minutes]]&lt;=150,"Low Usage", IF(tbl_Customers[[#This Row],[total_day_minutes]]&lt;=200,"Medium Usage", IF(tbl_Customers[[#This Row],[total_day_minutes]]&lt;=250,"High Usage","Very High Usage")))</f>
        <v>Low Usage</v>
      </c>
      <c r="AE3966" s="30" t="str">
        <f>IF(tbl_Customers[[#This Row],[total_intl_calls]]&lt;=5,"Low Calls", IF(tbl_Customers[[#This Row],[total_intl_calls]]&lt;=10, "Medium Calls", "High Calls"))</f>
        <v>Low Calls</v>
      </c>
    </row>
    <row r="3967" spans="1:31"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c r="W3967" t="str">
        <f>IF(tbl_Customers[[#This Row],[number_customer_service_calls]] &lt;= 1, "0-1 Calls", IF(tbl_Customers[[#This Row],[number_customer_service_calls]] &lt;= 3, "2-3 Calls", IF(tbl_Customers[[#This Row],[number_customer_service_calls]] &lt;=5, "4-5 Calls", "6+ Calls")))</f>
        <v>2-3 Calls</v>
      </c>
      <c r="X3967" t="str">
        <f>IF(tbl_Customers[[#This Row],[account_length]] &lt;= 50, "0-50", IF(tbl_Customers[[#This Row],[account_length]] &lt;=100, "51-100", IF(tbl_Customers[[#This Row],[account_length]] &lt;= 150, "101-150", "151+")))</f>
        <v>101-150</v>
      </c>
      <c r="Y3967" s="30" t="str">
        <f>IF(tbl_Customers[[#This Row],[total_intl_charge]] &lt;= 3, "Low Charges", "High Charges")</f>
        <v>Low Charges</v>
      </c>
      <c r="Z3967" s="30" t="str">
        <f>IF(tbl_Customers[[#This Row],[total_eve_calls]]&lt;=80,"Low Calls",
IF(tbl_Customers[[#This Row],[total_eve_calls]]&lt;=120,"Medium Calls","High Calls"))</f>
        <v>Low Calls</v>
      </c>
      <c r="AA3967" s="30" t="str">
        <f>IF(tbl_Customers[[#This Row],[total_eve_charge]]&lt;=15,"Low Charges",
IF(tbl_Customers[[#This Row],[total_eve_charge]]&lt;=20,"Medium Charges","High Charges"))</f>
        <v>Medium Charges</v>
      </c>
      <c r="AB39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67" s="30" t="str">
        <f>IF(tbl_Customers[[#This Row],[number_vmail_messages]] = 0, "No Usage", IF(tbl_Customers[[#This Row],[number_vmail_messages]] &lt;= 20, "Low Usage", IF(tbl_Customers[[#This Row],[number_vmail_messages]] &lt;= 40, "Medium Usgae", "High Usage")))</f>
        <v>No Usage</v>
      </c>
      <c r="AD3967" s="30" t="str">
        <f>IF(tbl_Customers[[#This Row],[total_day_minutes]]&lt;=150,"Low Usage", IF(tbl_Customers[[#This Row],[total_day_minutes]]&lt;=200,"Medium Usage", IF(tbl_Customers[[#This Row],[total_day_minutes]]&lt;=250,"High Usage","Very High Usage")))</f>
        <v>High Usage</v>
      </c>
      <c r="AE3967" s="30" t="str">
        <f>IF(tbl_Customers[[#This Row],[total_intl_calls]]&lt;=5,"Low Calls", IF(tbl_Customers[[#This Row],[total_intl_calls]]&lt;=10, "Medium Calls", "High Calls"))</f>
        <v>Low Calls</v>
      </c>
    </row>
    <row r="3968" spans="1:31"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c r="W3968" t="str">
        <f>IF(tbl_Customers[[#This Row],[number_customer_service_calls]] &lt;= 1, "0-1 Calls", IF(tbl_Customers[[#This Row],[number_customer_service_calls]] &lt;= 3, "2-3 Calls", IF(tbl_Customers[[#This Row],[number_customer_service_calls]] &lt;=5, "4-5 Calls", "6+ Calls")))</f>
        <v>0-1 Calls</v>
      </c>
      <c r="X3968" t="str">
        <f>IF(tbl_Customers[[#This Row],[account_length]] &lt;= 50, "0-50", IF(tbl_Customers[[#This Row],[account_length]] &lt;=100, "51-100", IF(tbl_Customers[[#This Row],[account_length]] &lt;= 150, "101-150", "151+")))</f>
        <v>0-50</v>
      </c>
      <c r="Y3968" s="30" t="str">
        <f>IF(tbl_Customers[[#This Row],[total_intl_charge]] &lt;= 3, "Low Charges", "High Charges")</f>
        <v>Low Charges</v>
      </c>
      <c r="Z3968" s="30" t="str">
        <f>IF(tbl_Customers[[#This Row],[total_eve_calls]]&lt;=80,"Low Calls",
IF(tbl_Customers[[#This Row],[total_eve_calls]]&lt;=120,"Medium Calls","High Calls"))</f>
        <v>Medium Calls</v>
      </c>
      <c r="AA3968" s="30" t="str">
        <f>IF(tbl_Customers[[#This Row],[total_eve_charge]]&lt;=15,"Low Charges",
IF(tbl_Customers[[#This Row],[total_eve_charge]]&lt;=20,"Medium Charges","High Charges"))</f>
        <v>Medium Charges</v>
      </c>
      <c r="AB39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68" s="30" t="str">
        <f>IF(tbl_Customers[[#This Row],[number_vmail_messages]] = 0, "No Usage", IF(tbl_Customers[[#This Row],[number_vmail_messages]] &lt;= 20, "Low Usage", IF(tbl_Customers[[#This Row],[number_vmail_messages]] &lt;= 40, "Medium Usgae", "High Usage")))</f>
        <v>No Usage</v>
      </c>
      <c r="AD3968" s="30" t="str">
        <f>IF(tbl_Customers[[#This Row],[total_day_minutes]]&lt;=150,"Low Usage", IF(tbl_Customers[[#This Row],[total_day_minutes]]&lt;=200,"Medium Usage", IF(tbl_Customers[[#This Row],[total_day_minutes]]&lt;=250,"High Usage","Very High Usage")))</f>
        <v>High Usage</v>
      </c>
      <c r="AE3968" s="30" t="str">
        <f>IF(tbl_Customers[[#This Row],[total_intl_calls]]&lt;=5,"Low Calls", IF(tbl_Customers[[#This Row],[total_intl_calls]]&lt;=10, "Medium Calls", "High Calls"))</f>
        <v>Medium Calls</v>
      </c>
    </row>
    <row r="3969" spans="1:31"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c r="W3969" t="str">
        <f>IF(tbl_Customers[[#This Row],[number_customer_service_calls]] &lt;= 1, "0-1 Calls", IF(tbl_Customers[[#This Row],[number_customer_service_calls]] &lt;= 3, "2-3 Calls", IF(tbl_Customers[[#This Row],[number_customer_service_calls]] &lt;=5, "4-5 Calls", "6+ Calls")))</f>
        <v>2-3 Calls</v>
      </c>
      <c r="X3969" t="str">
        <f>IF(tbl_Customers[[#This Row],[account_length]] &lt;= 50, "0-50", IF(tbl_Customers[[#This Row],[account_length]] &lt;=100, "51-100", IF(tbl_Customers[[#This Row],[account_length]] &lt;= 150, "101-150", "151+")))</f>
        <v>101-150</v>
      </c>
      <c r="Y3969" s="30" t="str">
        <f>IF(tbl_Customers[[#This Row],[total_intl_charge]] &lt;= 3, "Low Charges", "High Charges")</f>
        <v>Low Charges</v>
      </c>
      <c r="Z3969" s="30" t="str">
        <f>IF(tbl_Customers[[#This Row],[total_eve_calls]]&lt;=80,"Low Calls",
IF(tbl_Customers[[#This Row],[total_eve_calls]]&lt;=120,"Medium Calls","High Calls"))</f>
        <v>Medium Calls</v>
      </c>
      <c r="AA3969" s="30" t="str">
        <f>IF(tbl_Customers[[#This Row],[total_eve_charge]]&lt;=15,"Low Charges",
IF(tbl_Customers[[#This Row],[total_eve_charge]]&lt;=20,"Medium Charges","High Charges"))</f>
        <v>Medium Charges</v>
      </c>
      <c r="AB39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69" s="30" t="str">
        <f>IF(tbl_Customers[[#This Row],[number_vmail_messages]] = 0, "No Usage", IF(tbl_Customers[[#This Row],[number_vmail_messages]] &lt;= 20, "Low Usage", IF(tbl_Customers[[#This Row],[number_vmail_messages]] &lt;= 40, "Medium Usgae", "High Usage")))</f>
        <v>No Usage</v>
      </c>
      <c r="AD3969" s="30" t="str">
        <f>IF(tbl_Customers[[#This Row],[total_day_minutes]]&lt;=150,"Low Usage", IF(tbl_Customers[[#This Row],[total_day_minutes]]&lt;=200,"Medium Usage", IF(tbl_Customers[[#This Row],[total_day_minutes]]&lt;=250,"High Usage","Very High Usage")))</f>
        <v>High Usage</v>
      </c>
      <c r="AE3969" s="30" t="str">
        <f>IF(tbl_Customers[[#This Row],[total_intl_calls]]&lt;=5,"Low Calls", IF(tbl_Customers[[#This Row],[total_intl_calls]]&lt;=10, "Medium Calls", "High Calls"))</f>
        <v>Medium Calls</v>
      </c>
    </row>
    <row r="3970" spans="1:31"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c r="W3970" t="str">
        <f>IF(tbl_Customers[[#This Row],[number_customer_service_calls]] &lt;= 1, "0-1 Calls", IF(tbl_Customers[[#This Row],[number_customer_service_calls]] &lt;= 3, "2-3 Calls", IF(tbl_Customers[[#This Row],[number_customer_service_calls]] &lt;=5, "4-5 Calls", "6+ Calls")))</f>
        <v>2-3 Calls</v>
      </c>
      <c r="X3970" t="str">
        <f>IF(tbl_Customers[[#This Row],[account_length]] &lt;= 50, "0-50", IF(tbl_Customers[[#This Row],[account_length]] &lt;=100, "51-100", IF(tbl_Customers[[#This Row],[account_length]] &lt;= 150, "101-150", "151+")))</f>
        <v>0-50</v>
      </c>
      <c r="Y3970" s="30" t="str">
        <f>IF(tbl_Customers[[#This Row],[total_intl_charge]] &lt;= 3, "Low Charges", "High Charges")</f>
        <v>High Charges</v>
      </c>
      <c r="Z3970" s="30" t="str">
        <f>IF(tbl_Customers[[#This Row],[total_eve_calls]]&lt;=80,"Low Calls",
IF(tbl_Customers[[#This Row],[total_eve_calls]]&lt;=120,"Medium Calls","High Calls"))</f>
        <v>Low Calls</v>
      </c>
      <c r="AA3970" s="30" t="str">
        <f>IF(tbl_Customers[[#This Row],[total_eve_charge]]&lt;=15,"Low Charges",
IF(tbl_Customers[[#This Row],[total_eve_charge]]&lt;=20,"Medium Charges","High Charges"))</f>
        <v>Medium Charges</v>
      </c>
      <c r="AB39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0" s="30" t="str">
        <f>IF(tbl_Customers[[#This Row],[number_vmail_messages]] = 0, "No Usage", IF(tbl_Customers[[#This Row],[number_vmail_messages]] &lt;= 20, "Low Usage", IF(tbl_Customers[[#This Row],[number_vmail_messages]] &lt;= 40, "Medium Usgae", "High Usage")))</f>
        <v>Medium Usgae</v>
      </c>
      <c r="AD3970" s="30" t="str">
        <f>IF(tbl_Customers[[#This Row],[total_day_minutes]]&lt;=150,"Low Usage", IF(tbl_Customers[[#This Row],[total_day_minutes]]&lt;=200,"Medium Usage", IF(tbl_Customers[[#This Row],[total_day_minutes]]&lt;=250,"High Usage","Very High Usage")))</f>
        <v>Low Usage</v>
      </c>
      <c r="AE3970" s="30" t="str">
        <f>IF(tbl_Customers[[#This Row],[total_intl_calls]]&lt;=5,"Low Calls", IF(tbl_Customers[[#This Row],[total_intl_calls]]&lt;=10, "Medium Calls", "High Calls"))</f>
        <v>Low Calls</v>
      </c>
    </row>
    <row r="3971" spans="1:31"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c r="W3971" t="str">
        <f>IF(tbl_Customers[[#This Row],[number_customer_service_calls]] &lt;= 1, "0-1 Calls", IF(tbl_Customers[[#This Row],[number_customer_service_calls]] &lt;= 3, "2-3 Calls", IF(tbl_Customers[[#This Row],[number_customer_service_calls]] &lt;=5, "4-5 Calls", "6+ Calls")))</f>
        <v>2-3 Calls</v>
      </c>
      <c r="X3971" t="str">
        <f>IF(tbl_Customers[[#This Row],[account_length]] &lt;= 50, "0-50", IF(tbl_Customers[[#This Row],[account_length]] &lt;=100, "51-100", IF(tbl_Customers[[#This Row],[account_length]] &lt;= 150, "101-150", "151+")))</f>
        <v>101-150</v>
      </c>
      <c r="Y3971" s="30" t="str">
        <f>IF(tbl_Customers[[#This Row],[total_intl_charge]] &lt;= 3, "Low Charges", "High Charges")</f>
        <v>High Charges</v>
      </c>
      <c r="Z3971" s="30" t="str">
        <f>IF(tbl_Customers[[#This Row],[total_eve_calls]]&lt;=80,"Low Calls",
IF(tbl_Customers[[#This Row],[total_eve_calls]]&lt;=120,"Medium Calls","High Calls"))</f>
        <v>Low Calls</v>
      </c>
      <c r="AA3971" s="30" t="str">
        <f>IF(tbl_Customers[[#This Row],[total_eve_charge]]&lt;=15,"Low Charges",
IF(tbl_Customers[[#This Row],[total_eve_charge]]&lt;=20,"Medium Charges","High Charges"))</f>
        <v>Medium Charges</v>
      </c>
      <c r="AB39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1" s="30" t="str">
        <f>IF(tbl_Customers[[#This Row],[number_vmail_messages]] = 0, "No Usage", IF(tbl_Customers[[#This Row],[number_vmail_messages]] &lt;= 20, "Low Usage", IF(tbl_Customers[[#This Row],[number_vmail_messages]] &lt;= 40, "Medium Usgae", "High Usage")))</f>
        <v>No Usage</v>
      </c>
      <c r="AD3971" s="30" t="str">
        <f>IF(tbl_Customers[[#This Row],[total_day_minutes]]&lt;=150,"Low Usage", IF(tbl_Customers[[#This Row],[total_day_minutes]]&lt;=200,"Medium Usage", IF(tbl_Customers[[#This Row],[total_day_minutes]]&lt;=250,"High Usage","Very High Usage")))</f>
        <v>Medium Usage</v>
      </c>
      <c r="AE3971" s="30" t="str">
        <f>IF(tbl_Customers[[#This Row],[total_intl_calls]]&lt;=5,"Low Calls", IF(tbl_Customers[[#This Row],[total_intl_calls]]&lt;=10, "Medium Calls", "High Calls"))</f>
        <v>Low Calls</v>
      </c>
    </row>
    <row r="3972" spans="1:31"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c r="W3972" t="str">
        <f>IF(tbl_Customers[[#This Row],[number_customer_service_calls]] &lt;= 1, "0-1 Calls", IF(tbl_Customers[[#This Row],[number_customer_service_calls]] &lt;= 3, "2-3 Calls", IF(tbl_Customers[[#This Row],[number_customer_service_calls]] &lt;=5, "4-5 Calls", "6+ Calls")))</f>
        <v>6+ Calls</v>
      </c>
      <c r="X3972" t="str">
        <f>IF(tbl_Customers[[#This Row],[account_length]] &lt;= 50, "0-50", IF(tbl_Customers[[#This Row],[account_length]] &lt;=100, "51-100", IF(tbl_Customers[[#This Row],[account_length]] &lt;= 150, "101-150", "151+")))</f>
        <v>101-150</v>
      </c>
      <c r="Y3972" s="30" t="str">
        <f>IF(tbl_Customers[[#This Row],[total_intl_charge]] &lt;= 3, "Low Charges", "High Charges")</f>
        <v>Low Charges</v>
      </c>
      <c r="Z3972" s="30" t="str">
        <f>IF(tbl_Customers[[#This Row],[total_eve_calls]]&lt;=80,"Low Calls",
IF(tbl_Customers[[#This Row],[total_eve_calls]]&lt;=120,"Medium Calls","High Calls"))</f>
        <v>Low Calls</v>
      </c>
      <c r="AA3972" s="30" t="str">
        <f>IF(tbl_Customers[[#This Row],[total_eve_charge]]&lt;=15,"Low Charges",
IF(tbl_Customers[[#This Row],[total_eve_charge]]&lt;=20,"Medium Charges","High Charges"))</f>
        <v>High Charges</v>
      </c>
      <c r="AB39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2" s="30" t="str">
        <f>IF(tbl_Customers[[#This Row],[number_vmail_messages]] = 0, "No Usage", IF(tbl_Customers[[#This Row],[number_vmail_messages]] &lt;= 20, "Low Usage", IF(tbl_Customers[[#This Row],[number_vmail_messages]] &lt;= 40, "Medium Usgae", "High Usage")))</f>
        <v>No Usage</v>
      </c>
      <c r="AD3972" s="30" t="str">
        <f>IF(tbl_Customers[[#This Row],[total_day_minutes]]&lt;=150,"Low Usage", IF(tbl_Customers[[#This Row],[total_day_minutes]]&lt;=200,"Medium Usage", IF(tbl_Customers[[#This Row],[total_day_minutes]]&lt;=250,"High Usage","Very High Usage")))</f>
        <v>Medium Usage</v>
      </c>
      <c r="AE3972" s="30" t="str">
        <f>IF(tbl_Customers[[#This Row],[total_intl_calls]]&lt;=5,"Low Calls", IF(tbl_Customers[[#This Row],[total_intl_calls]]&lt;=10, "Medium Calls", "High Calls"))</f>
        <v>Low Calls</v>
      </c>
    </row>
    <row r="3973" spans="1:31"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c r="W3973" t="str">
        <f>IF(tbl_Customers[[#This Row],[number_customer_service_calls]] &lt;= 1, "0-1 Calls", IF(tbl_Customers[[#This Row],[number_customer_service_calls]] &lt;= 3, "2-3 Calls", IF(tbl_Customers[[#This Row],[number_customer_service_calls]] &lt;=5, "4-5 Calls", "6+ Calls")))</f>
        <v>0-1 Calls</v>
      </c>
      <c r="X3973" t="str">
        <f>IF(tbl_Customers[[#This Row],[account_length]] &lt;= 50, "0-50", IF(tbl_Customers[[#This Row],[account_length]] &lt;=100, "51-100", IF(tbl_Customers[[#This Row],[account_length]] &lt;= 150, "101-150", "151+")))</f>
        <v>151+</v>
      </c>
      <c r="Y3973" s="30" t="str">
        <f>IF(tbl_Customers[[#This Row],[total_intl_charge]] &lt;= 3, "Low Charges", "High Charges")</f>
        <v>Low Charges</v>
      </c>
      <c r="Z3973" s="30" t="str">
        <f>IF(tbl_Customers[[#This Row],[total_eve_calls]]&lt;=80,"Low Calls",
IF(tbl_Customers[[#This Row],[total_eve_calls]]&lt;=120,"Medium Calls","High Calls"))</f>
        <v>Medium Calls</v>
      </c>
      <c r="AA3973" s="30" t="str">
        <f>IF(tbl_Customers[[#This Row],[total_eve_charge]]&lt;=15,"Low Charges",
IF(tbl_Customers[[#This Row],[total_eve_charge]]&lt;=20,"Medium Charges","High Charges"))</f>
        <v>Medium Charges</v>
      </c>
      <c r="AB39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3" s="30" t="str">
        <f>IF(tbl_Customers[[#This Row],[number_vmail_messages]] = 0, "No Usage", IF(tbl_Customers[[#This Row],[number_vmail_messages]] &lt;= 20, "Low Usage", IF(tbl_Customers[[#This Row],[number_vmail_messages]] &lt;= 40, "Medium Usgae", "High Usage")))</f>
        <v>Low Usage</v>
      </c>
      <c r="AD3973" s="30" t="str">
        <f>IF(tbl_Customers[[#This Row],[total_day_minutes]]&lt;=150,"Low Usage", IF(tbl_Customers[[#This Row],[total_day_minutes]]&lt;=200,"Medium Usage", IF(tbl_Customers[[#This Row],[total_day_minutes]]&lt;=250,"High Usage","Very High Usage")))</f>
        <v>Low Usage</v>
      </c>
      <c r="AE3973" s="30" t="str">
        <f>IF(tbl_Customers[[#This Row],[total_intl_calls]]&lt;=5,"Low Calls", IF(tbl_Customers[[#This Row],[total_intl_calls]]&lt;=10, "Medium Calls", "High Calls"))</f>
        <v>Low Calls</v>
      </c>
    </row>
    <row r="3974" spans="1:31"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c r="W3974" t="str">
        <f>IF(tbl_Customers[[#This Row],[number_customer_service_calls]] &lt;= 1, "0-1 Calls", IF(tbl_Customers[[#This Row],[number_customer_service_calls]] &lt;= 3, "2-3 Calls", IF(tbl_Customers[[#This Row],[number_customer_service_calls]] &lt;=5, "4-5 Calls", "6+ Calls")))</f>
        <v>2-3 Calls</v>
      </c>
      <c r="X3974" t="str">
        <f>IF(tbl_Customers[[#This Row],[account_length]] &lt;= 50, "0-50", IF(tbl_Customers[[#This Row],[account_length]] &lt;=100, "51-100", IF(tbl_Customers[[#This Row],[account_length]] &lt;= 150, "101-150", "151+")))</f>
        <v>51-100</v>
      </c>
      <c r="Y3974" s="30" t="str">
        <f>IF(tbl_Customers[[#This Row],[total_intl_charge]] &lt;= 3, "Low Charges", "High Charges")</f>
        <v>Low Charges</v>
      </c>
      <c r="Z3974" s="30" t="str">
        <f>IF(tbl_Customers[[#This Row],[total_eve_calls]]&lt;=80,"Low Calls",
IF(tbl_Customers[[#This Row],[total_eve_calls]]&lt;=120,"Medium Calls","High Calls"))</f>
        <v>High Calls</v>
      </c>
      <c r="AA3974" s="30" t="str">
        <f>IF(tbl_Customers[[#This Row],[total_eve_charge]]&lt;=15,"Low Charges",
IF(tbl_Customers[[#This Row],[total_eve_charge]]&lt;=20,"Medium Charges","High Charges"))</f>
        <v>Medium Charges</v>
      </c>
      <c r="AB39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4" s="30" t="str">
        <f>IF(tbl_Customers[[#This Row],[number_vmail_messages]] = 0, "No Usage", IF(tbl_Customers[[#This Row],[number_vmail_messages]] &lt;= 20, "Low Usage", IF(tbl_Customers[[#This Row],[number_vmail_messages]] &lt;= 40, "Medium Usgae", "High Usage")))</f>
        <v>No Usage</v>
      </c>
      <c r="AD3974" s="30" t="str">
        <f>IF(tbl_Customers[[#This Row],[total_day_minutes]]&lt;=150,"Low Usage", IF(tbl_Customers[[#This Row],[total_day_minutes]]&lt;=200,"Medium Usage", IF(tbl_Customers[[#This Row],[total_day_minutes]]&lt;=250,"High Usage","Very High Usage")))</f>
        <v>High Usage</v>
      </c>
      <c r="AE3974" s="30" t="str">
        <f>IF(tbl_Customers[[#This Row],[total_intl_calls]]&lt;=5,"Low Calls", IF(tbl_Customers[[#This Row],[total_intl_calls]]&lt;=10, "Medium Calls", "High Calls"))</f>
        <v>Low Calls</v>
      </c>
    </row>
    <row r="3975" spans="1:31"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c r="W3975" t="str">
        <f>IF(tbl_Customers[[#This Row],[number_customer_service_calls]] &lt;= 1, "0-1 Calls", IF(tbl_Customers[[#This Row],[number_customer_service_calls]] &lt;= 3, "2-3 Calls", IF(tbl_Customers[[#This Row],[number_customer_service_calls]] &lt;=5, "4-5 Calls", "6+ Calls")))</f>
        <v>0-1 Calls</v>
      </c>
      <c r="X3975" t="str">
        <f>IF(tbl_Customers[[#This Row],[account_length]] &lt;= 50, "0-50", IF(tbl_Customers[[#This Row],[account_length]] &lt;=100, "51-100", IF(tbl_Customers[[#This Row],[account_length]] &lt;= 150, "101-150", "151+")))</f>
        <v>51-100</v>
      </c>
      <c r="Y3975" s="30" t="str">
        <f>IF(tbl_Customers[[#This Row],[total_intl_charge]] &lt;= 3, "Low Charges", "High Charges")</f>
        <v>Low Charges</v>
      </c>
      <c r="Z3975" s="30" t="str">
        <f>IF(tbl_Customers[[#This Row],[total_eve_calls]]&lt;=80,"Low Calls",
IF(tbl_Customers[[#This Row],[total_eve_calls]]&lt;=120,"Medium Calls","High Calls"))</f>
        <v>Medium Calls</v>
      </c>
      <c r="AA3975" s="30" t="str">
        <f>IF(tbl_Customers[[#This Row],[total_eve_charge]]&lt;=15,"Low Charges",
IF(tbl_Customers[[#This Row],[total_eve_charge]]&lt;=20,"Medium Charges","High Charges"))</f>
        <v>Medium Charges</v>
      </c>
      <c r="AB39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5" s="30" t="str">
        <f>IF(tbl_Customers[[#This Row],[number_vmail_messages]] = 0, "No Usage", IF(tbl_Customers[[#This Row],[number_vmail_messages]] &lt;= 20, "Low Usage", IF(tbl_Customers[[#This Row],[number_vmail_messages]] &lt;= 40, "Medium Usgae", "High Usage")))</f>
        <v>No Usage</v>
      </c>
      <c r="AD3975" s="30" t="str">
        <f>IF(tbl_Customers[[#This Row],[total_day_minutes]]&lt;=150,"Low Usage", IF(tbl_Customers[[#This Row],[total_day_minutes]]&lt;=200,"Medium Usage", IF(tbl_Customers[[#This Row],[total_day_minutes]]&lt;=250,"High Usage","Very High Usage")))</f>
        <v>Medium Usage</v>
      </c>
      <c r="AE3975" s="30" t="str">
        <f>IF(tbl_Customers[[#This Row],[total_intl_calls]]&lt;=5,"Low Calls", IF(tbl_Customers[[#This Row],[total_intl_calls]]&lt;=10, "Medium Calls", "High Calls"))</f>
        <v>Low Calls</v>
      </c>
    </row>
    <row r="3976" spans="1:31"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c r="W3976" t="str">
        <f>IF(tbl_Customers[[#This Row],[number_customer_service_calls]] &lt;= 1, "0-1 Calls", IF(tbl_Customers[[#This Row],[number_customer_service_calls]] &lt;= 3, "2-3 Calls", IF(tbl_Customers[[#This Row],[number_customer_service_calls]] &lt;=5, "4-5 Calls", "6+ Calls")))</f>
        <v>0-1 Calls</v>
      </c>
      <c r="X3976" t="str">
        <f>IF(tbl_Customers[[#This Row],[account_length]] &lt;= 50, "0-50", IF(tbl_Customers[[#This Row],[account_length]] &lt;=100, "51-100", IF(tbl_Customers[[#This Row],[account_length]] &lt;= 150, "101-150", "151+")))</f>
        <v>151+</v>
      </c>
      <c r="Y3976" s="30" t="str">
        <f>IF(tbl_Customers[[#This Row],[total_intl_charge]] &lt;= 3, "Low Charges", "High Charges")</f>
        <v>Low Charges</v>
      </c>
      <c r="Z3976" s="30" t="str">
        <f>IF(tbl_Customers[[#This Row],[total_eve_calls]]&lt;=80,"Low Calls",
IF(tbl_Customers[[#This Row],[total_eve_calls]]&lt;=120,"Medium Calls","High Calls"))</f>
        <v>Medium Calls</v>
      </c>
      <c r="AA3976" s="30" t="str">
        <f>IF(tbl_Customers[[#This Row],[total_eve_charge]]&lt;=15,"Low Charges",
IF(tbl_Customers[[#This Row],[total_eve_charge]]&lt;=20,"Medium Charges","High Charges"))</f>
        <v>Medium Charges</v>
      </c>
      <c r="AB39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6" s="30" t="str">
        <f>IF(tbl_Customers[[#This Row],[number_vmail_messages]] = 0, "No Usage", IF(tbl_Customers[[#This Row],[number_vmail_messages]] &lt;= 20, "Low Usage", IF(tbl_Customers[[#This Row],[number_vmail_messages]] &lt;= 40, "Medium Usgae", "High Usage")))</f>
        <v>Medium Usgae</v>
      </c>
      <c r="AD3976" s="30" t="str">
        <f>IF(tbl_Customers[[#This Row],[total_day_minutes]]&lt;=150,"Low Usage", IF(tbl_Customers[[#This Row],[total_day_minutes]]&lt;=200,"Medium Usage", IF(tbl_Customers[[#This Row],[total_day_minutes]]&lt;=250,"High Usage","Very High Usage")))</f>
        <v>Low Usage</v>
      </c>
      <c r="AE3976" s="30" t="str">
        <f>IF(tbl_Customers[[#This Row],[total_intl_calls]]&lt;=5,"Low Calls", IF(tbl_Customers[[#This Row],[total_intl_calls]]&lt;=10, "Medium Calls", "High Calls"))</f>
        <v>Low Calls</v>
      </c>
    </row>
    <row r="3977" spans="1:31"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c r="W3977" t="str">
        <f>IF(tbl_Customers[[#This Row],[number_customer_service_calls]] &lt;= 1, "0-1 Calls", IF(tbl_Customers[[#This Row],[number_customer_service_calls]] &lt;= 3, "2-3 Calls", IF(tbl_Customers[[#This Row],[number_customer_service_calls]] &lt;=5, "4-5 Calls", "6+ Calls")))</f>
        <v>0-1 Calls</v>
      </c>
      <c r="X3977" t="str">
        <f>IF(tbl_Customers[[#This Row],[account_length]] &lt;= 50, "0-50", IF(tbl_Customers[[#This Row],[account_length]] &lt;=100, "51-100", IF(tbl_Customers[[#This Row],[account_length]] &lt;= 150, "101-150", "151+")))</f>
        <v>51-100</v>
      </c>
      <c r="Y3977" s="30" t="str">
        <f>IF(tbl_Customers[[#This Row],[total_intl_charge]] &lt;= 3, "Low Charges", "High Charges")</f>
        <v>Low Charges</v>
      </c>
      <c r="Z3977" s="30" t="str">
        <f>IF(tbl_Customers[[#This Row],[total_eve_calls]]&lt;=80,"Low Calls",
IF(tbl_Customers[[#This Row],[total_eve_calls]]&lt;=120,"Medium Calls","High Calls"))</f>
        <v>Medium Calls</v>
      </c>
      <c r="AA3977" s="30" t="str">
        <f>IF(tbl_Customers[[#This Row],[total_eve_charge]]&lt;=15,"Low Charges",
IF(tbl_Customers[[#This Row],[total_eve_charge]]&lt;=20,"Medium Charges","High Charges"))</f>
        <v>High Charges</v>
      </c>
      <c r="AB39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77" s="30" t="str">
        <f>IF(tbl_Customers[[#This Row],[number_vmail_messages]] = 0, "No Usage", IF(tbl_Customers[[#This Row],[number_vmail_messages]] &lt;= 20, "Low Usage", IF(tbl_Customers[[#This Row],[number_vmail_messages]] &lt;= 40, "Medium Usgae", "High Usage")))</f>
        <v>No Usage</v>
      </c>
      <c r="AD3977" s="30" t="str">
        <f>IF(tbl_Customers[[#This Row],[total_day_minutes]]&lt;=150,"Low Usage", IF(tbl_Customers[[#This Row],[total_day_minutes]]&lt;=200,"Medium Usage", IF(tbl_Customers[[#This Row],[total_day_minutes]]&lt;=250,"High Usage","Very High Usage")))</f>
        <v>Medium Usage</v>
      </c>
      <c r="AE3977" s="30" t="str">
        <f>IF(tbl_Customers[[#This Row],[total_intl_calls]]&lt;=5,"Low Calls", IF(tbl_Customers[[#This Row],[total_intl_calls]]&lt;=10, "Medium Calls", "High Calls"))</f>
        <v>Medium Calls</v>
      </c>
    </row>
    <row r="3978" spans="1:31"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c r="W3978" t="str">
        <f>IF(tbl_Customers[[#This Row],[number_customer_service_calls]] &lt;= 1, "0-1 Calls", IF(tbl_Customers[[#This Row],[number_customer_service_calls]] &lt;= 3, "2-3 Calls", IF(tbl_Customers[[#This Row],[number_customer_service_calls]] &lt;=5, "4-5 Calls", "6+ Calls")))</f>
        <v>0-1 Calls</v>
      </c>
      <c r="X3978" t="str">
        <f>IF(tbl_Customers[[#This Row],[account_length]] &lt;= 50, "0-50", IF(tbl_Customers[[#This Row],[account_length]] &lt;=100, "51-100", IF(tbl_Customers[[#This Row],[account_length]] &lt;= 150, "101-150", "151+")))</f>
        <v>101-150</v>
      </c>
      <c r="Y3978" s="30" t="str">
        <f>IF(tbl_Customers[[#This Row],[total_intl_charge]] &lt;= 3, "Low Charges", "High Charges")</f>
        <v>Low Charges</v>
      </c>
      <c r="Z3978" s="30" t="str">
        <f>IF(tbl_Customers[[#This Row],[total_eve_calls]]&lt;=80,"Low Calls",
IF(tbl_Customers[[#This Row],[total_eve_calls]]&lt;=120,"Medium Calls","High Calls"))</f>
        <v>Medium Calls</v>
      </c>
      <c r="AA3978" s="30" t="str">
        <f>IF(tbl_Customers[[#This Row],[total_eve_charge]]&lt;=15,"Low Charges",
IF(tbl_Customers[[#This Row],[total_eve_charge]]&lt;=20,"Medium Charges","High Charges"))</f>
        <v>Medium Charges</v>
      </c>
      <c r="AB39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78" s="30" t="str">
        <f>IF(tbl_Customers[[#This Row],[number_vmail_messages]] = 0, "No Usage", IF(tbl_Customers[[#This Row],[number_vmail_messages]] &lt;= 20, "Low Usage", IF(tbl_Customers[[#This Row],[number_vmail_messages]] &lt;= 40, "Medium Usgae", "High Usage")))</f>
        <v>No Usage</v>
      </c>
      <c r="AD3978" s="30" t="str">
        <f>IF(tbl_Customers[[#This Row],[total_day_minutes]]&lt;=150,"Low Usage", IF(tbl_Customers[[#This Row],[total_day_minutes]]&lt;=200,"Medium Usage", IF(tbl_Customers[[#This Row],[total_day_minutes]]&lt;=250,"High Usage","Very High Usage")))</f>
        <v>High Usage</v>
      </c>
      <c r="AE3978" s="30" t="str">
        <f>IF(tbl_Customers[[#This Row],[total_intl_calls]]&lt;=5,"Low Calls", IF(tbl_Customers[[#This Row],[total_intl_calls]]&lt;=10, "Medium Calls", "High Calls"))</f>
        <v>Low Calls</v>
      </c>
    </row>
    <row r="3979" spans="1:31"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c r="W3979" t="str">
        <f>IF(tbl_Customers[[#This Row],[number_customer_service_calls]] &lt;= 1, "0-1 Calls", IF(tbl_Customers[[#This Row],[number_customer_service_calls]] &lt;= 3, "2-3 Calls", IF(tbl_Customers[[#This Row],[number_customer_service_calls]] &lt;=5, "4-5 Calls", "6+ Calls")))</f>
        <v>2-3 Calls</v>
      </c>
      <c r="X3979" t="str">
        <f>IF(tbl_Customers[[#This Row],[account_length]] &lt;= 50, "0-50", IF(tbl_Customers[[#This Row],[account_length]] &lt;=100, "51-100", IF(tbl_Customers[[#This Row],[account_length]] &lt;= 150, "101-150", "151+")))</f>
        <v>51-100</v>
      </c>
      <c r="Y3979" s="30" t="str">
        <f>IF(tbl_Customers[[#This Row],[total_intl_charge]] &lt;= 3, "Low Charges", "High Charges")</f>
        <v>High Charges</v>
      </c>
      <c r="Z3979" s="30" t="str">
        <f>IF(tbl_Customers[[#This Row],[total_eve_calls]]&lt;=80,"Low Calls",
IF(tbl_Customers[[#This Row],[total_eve_calls]]&lt;=120,"Medium Calls","High Calls"))</f>
        <v>Medium Calls</v>
      </c>
      <c r="AA3979" s="30" t="str">
        <f>IF(tbl_Customers[[#This Row],[total_eve_charge]]&lt;=15,"Low Charges",
IF(tbl_Customers[[#This Row],[total_eve_charge]]&lt;=20,"Medium Charges","High Charges"))</f>
        <v>Medium Charges</v>
      </c>
      <c r="AB39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79" s="30" t="str">
        <f>IF(tbl_Customers[[#This Row],[number_vmail_messages]] = 0, "No Usage", IF(tbl_Customers[[#This Row],[number_vmail_messages]] &lt;= 20, "Low Usage", IF(tbl_Customers[[#This Row],[number_vmail_messages]] &lt;= 40, "Medium Usgae", "High Usage")))</f>
        <v>No Usage</v>
      </c>
      <c r="AD3979" s="30" t="str">
        <f>IF(tbl_Customers[[#This Row],[total_day_minutes]]&lt;=150,"Low Usage", IF(tbl_Customers[[#This Row],[total_day_minutes]]&lt;=200,"Medium Usage", IF(tbl_Customers[[#This Row],[total_day_minutes]]&lt;=250,"High Usage","Very High Usage")))</f>
        <v>Low Usage</v>
      </c>
      <c r="AE3979" s="30" t="str">
        <f>IF(tbl_Customers[[#This Row],[total_intl_calls]]&lt;=5,"Low Calls", IF(tbl_Customers[[#This Row],[total_intl_calls]]&lt;=10, "Medium Calls", "High Calls"))</f>
        <v>Low Calls</v>
      </c>
    </row>
    <row r="3980" spans="1:31"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c r="W3980" t="str">
        <f>IF(tbl_Customers[[#This Row],[number_customer_service_calls]] &lt;= 1, "0-1 Calls", IF(tbl_Customers[[#This Row],[number_customer_service_calls]] &lt;= 3, "2-3 Calls", IF(tbl_Customers[[#This Row],[number_customer_service_calls]] &lt;=5, "4-5 Calls", "6+ Calls")))</f>
        <v>2-3 Calls</v>
      </c>
      <c r="X3980" t="str">
        <f>IF(tbl_Customers[[#This Row],[account_length]] &lt;= 50, "0-50", IF(tbl_Customers[[#This Row],[account_length]] &lt;=100, "51-100", IF(tbl_Customers[[#This Row],[account_length]] &lt;= 150, "101-150", "151+")))</f>
        <v>51-100</v>
      </c>
      <c r="Y3980" s="30" t="str">
        <f>IF(tbl_Customers[[#This Row],[total_intl_charge]] &lt;= 3, "Low Charges", "High Charges")</f>
        <v>Low Charges</v>
      </c>
      <c r="Z3980" s="30" t="str">
        <f>IF(tbl_Customers[[#This Row],[total_eve_calls]]&lt;=80,"Low Calls",
IF(tbl_Customers[[#This Row],[total_eve_calls]]&lt;=120,"Medium Calls","High Calls"))</f>
        <v>Medium Calls</v>
      </c>
      <c r="AA3980" s="30" t="str">
        <f>IF(tbl_Customers[[#This Row],[total_eve_charge]]&lt;=15,"Low Charges",
IF(tbl_Customers[[#This Row],[total_eve_charge]]&lt;=20,"Medium Charges","High Charges"))</f>
        <v>High Charges</v>
      </c>
      <c r="AB39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0" s="30" t="str">
        <f>IF(tbl_Customers[[#This Row],[number_vmail_messages]] = 0, "No Usage", IF(tbl_Customers[[#This Row],[number_vmail_messages]] &lt;= 20, "Low Usage", IF(tbl_Customers[[#This Row],[number_vmail_messages]] &lt;= 40, "Medium Usgae", "High Usage")))</f>
        <v>No Usage</v>
      </c>
      <c r="AD3980" s="30" t="str">
        <f>IF(tbl_Customers[[#This Row],[total_day_minutes]]&lt;=150,"Low Usage", IF(tbl_Customers[[#This Row],[total_day_minutes]]&lt;=200,"Medium Usage", IF(tbl_Customers[[#This Row],[total_day_minutes]]&lt;=250,"High Usage","Very High Usage")))</f>
        <v>Medium Usage</v>
      </c>
      <c r="AE3980" s="30" t="str">
        <f>IF(tbl_Customers[[#This Row],[total_intl_calls]]&lt;=5,"Low Calls", IF(tbl_Customers[[#This Row],[total_intl_calls]]&lt;=10, "Medium Calls", "High Calls"))</f>
        <v>High Calls</v>
      </c>
    </row>
    <row r="3981" spans="1:31"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c r="W3981" t="str">
        <f>IF(tbl_Customers[[#This Row],[number_customer_service_calls]] &lt;= 1, "0-1 Calls", IF(tbl_Customers[[#This Row],[number_customer_service_calls]] &lt;= 3, "2-3 Calls", IF(tbl_Customers[[#This Row],[number_customer_service_calls]] &lt;=5, "4-5 Calls", "6+ Calls")))</f>
        <v>2-3 Calls</v>
      </c>
      <c r="X3981" t="str">
        <f>IF(tbl_Customers[[#This Row],[account_length]] &lt;= 50, "0-50", IF(tbl_Customers[[#This Row],[account_length]] &lt;=100, "51-100", IF(tbl_Customers[[#This Row],[account_length]] &lt;= 150, "101-150", "151+")))</f>
        <v>51-100</v>
      </c>
      <c r="Y3981" s="30" t="str">
        <f>IF(tbl_Customers[[#This Row],[total_intl_charge]] &lt;= 3, "Low Charges", "High Charges")</f>
        <v>Low Charges</v>
      </c>
      <c r="Z3981" s="30" t="str">
        <f>IF(tbl_Customers[[#This Row],[total_eve_calls]]&lt;=80,"Low Calls",
IF(tbl_Customers[[#This Row],[total_eve_calls]]&lt;=120,"Medium Calls","High Calls"))</f>
        <v>Low Calls</v>
      </c>
      <c r="AA3981" s="30" t="str">
        <f>IF(tbl_Customers[[#This Row],[total_eve_charge]]&lt;=15,"Low Charges",
IF(tbl_Customers[[#This Row],[total_eve_charge]]&lt;=20,"Medium Charges","High Charges"))</f>
        <v>Medium Charges</v>
      </c>
      <c r="AB39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1" s="30" t="str">
        <f>IF(tbl_Customers[[#This Row],[number_vmail_messages]] = 0, "No Usage", IF(tbl_Customers[[#This Row],[number_vmail_messages]] &lt;= 20, "Low Usage", IF(tbl_Customers[[#This Row],[number_vmail_messages]] &lt;= 40, "Medium Usgae", "High Usage")))</f>
        <v>No Usage</v>
      </c>
      <c r="AD3981" s="30" t="str">
        <f>IF(tbl_Customers[[#This Row],[total_day_minutes]]&lt;=150,"Low Usage", IF(tbl_Customers[[#This Row],[total_day_minutes]]&lt;=200,"Medium Usage", IF(tbl_Customers[[#This Row],[total_day_minutes]]&lt;=250,"High Usage","Very High Usage")))</f>
        <v>Low Usage</v>
      </c>
      <c r="AE3981" s="30" t="str">
        <f>IF(tbl_Customers[[#This Row],[total_intl_calls]]&lt;=5,"Low Calls", IF(tbl_Customers[[#This Row],[total_intl_calls]]&lt;=10, "Medium Calls", "High Calls"))</f>
        <v>Low Calls</v>
      </c>
    </row>
    <row r="3982" spans="1:31"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c r="W3982" t="str">
        <f>IF(tbl_Customers[[#This Row],[number_customer_service_calls]] &lt;= 1, "0-1 Calls", IF(tbl_Customers[[#This Row],[number_customer_service_calls]] &lt;= 3, "2-3 Calls", IF(tbl_Customers[[#This Row],[number_customer_service_calls]] &lt;=5, "4-5 Calls", "6+ Calls")))</f>
        <v>0-1 Calls</v>
      </c>
      <c r="X3982" t="str">
        <f>IF(tbl_Customers[[#This Row],[account_length]] &lt;= 50, "0-50", IF(tbl_Customers[[#This Row],[account_length]] &lt;=100, "51-100", IF(tbl_Customers[[#This Row],[account_length]] &lt;= 150, "101-150", "151+")))</f>
        <v>101-150</v>
      </c>
      <c r="Y3982" s="30" t="str">
        <f>IF(tbl_Customers[[#This Row],[total_intl_charge]] &lt;= 3, "Low Charges", "High Charges")</f>
        <v>High Charges</v>
      </c>
      <c r="Z3982" s="30" t="str">
        <f>IF(tbl_Customers[[#This Row],[total_eve_calls]]&lt;=80,"Low Calls",
IF(tbl_Customers[[#This Row],[total_eve_calls]]&lt;=120,"Medium Calls","High Calls"))</f>
        <v>Medium Calls</v>
      </c>
      <c r="AA3982" s="30" t="str">
        <f>IF(tbl_Customers[[#This Row],[total_eve_charge]]&lt;=15,"Low Charges",
IF(tbl_Customers[[#This Row],[total_eve_charge]]&lt;=20,"Medium Charges","High Charges"))</f>
        <v>Medium Charges</v>
      </c>
      <c r="AB39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2" s="30" t="str">
        <f>IF(tbl_Customers[[#This Row],[number_vmail_messages]] = 0, "No Usage", IF(tbl_Customers[[#This Row],[number_vmail_messages]] &lt;= 20, "Low Usage", IF(tbl_Customers[[#This Row],[number_vmail_messages]] &lt;= 40, "Medium Usgae", "High Usage")))</f>
        <v>No Usage</v>
      </c>
      <c r="AD3982" s="30" t="str">
        <f>IF(tbl_Customers[[#This Row],[total_day_minutes]]&lt;=150,"Low Usage", IF(tbl_Customers[[#This Row],[total_day_minutes]]&lt;=200,"Medium Usage", IF(tbl_Customers[[#This Row],[total_day_minutes]]&lt;=250,"High Usage","Very High Usage")))</f>
        <v>High Usage</v>
      </c>
      <c r="AE3982" s="30" t="str">
        <f>IF(tbl_Customers[[#This Row],[total_intl_calls]]&lt;=5,"Low Calls", IF(tbl_Customers[[#This Row],[total_intl_calls]]&lt;=10, "Medium Calls", "High Calls"))</f>
        <v>Medium Calls</v>
      </c>
    </row>
    <row r="3983" spans="1:31"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c r="W3983" t="str">
        <f>IF(tbl_Customers[[#This Row],[number_customer_service_calls]] &lt;= 1, "0-1 Calls", IF(tbl_Customers[[#This Row],[number_customer_service_calls]] &lt;= 3, "2-3 Calls", IF(tbl_Customers[[#This Row],[number_customer_service_calls]] &lt;=5, "4-5 Calls", "6+ Calls")))</f>
        <v>4-5 Calls</v>
      </c>
      <c r="X3983" t="str">
        <f>IF(tbl_Customers[[#This Row],[account_length]] &lt;= 50, "0-50", IF(tbl_Customers[[#This Row],[account_length]] &lt;=100, "51-100", IF(tbl_Customers[[#This Row],[account_length]] &lt;= 150, "101-150", "151+")))</f>
        <v>51-100</v>
      </c>
      <c r="Y3983" s="30" t="str">
        <f>IF(tbl_Customers[[#This Row],[total_intl_charge]] &lt;= 3, "Low Charges", "High Charges")</f>
        <v>Low Charges</v>
      </c>
      <c r="Z3983" s="30" t="str">
        <f>IF(tbl_Customers[[#This Row],[total_eve_calls]]&lt;=80,"Low Calls",
IF(tbl_Customers[[#This Row],[total_eve_calls]]&lt;=120,"Medium Calls","High Calls"))</f>
        <v>Medium Calls</v>
      </c>
      <c r="AA3983" s="30" t="str">
        <f>IF(tbl_Customers[[#This Row],[total_eve_charge]]&lt;=15,"Low Charges",
IF(tbl_Customers[[#This Row],[total_eve_charge]]&lt;=20,"Medium Charges","High Charges"))</f>
        <v>Medium Charges</v>
      </c>
      <c r="AB39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83" s="30" t="str">
        <f>IF(tbl_Customers[[#This Row],[number_vmail_messages]] = 0, "No Usage", IF(tbl_Customers[[#This Row],[number_vmail_messages]] &lt;= 20, "Low Usage", IF(tbl_Customers[[#This Row],[number_vmail_messages]] &lt;= 40, "Medium Usgae", "High Usage")))</f>
        <v>No Usage</v>
      </c>
      <c r="AD3983" s="30" t="str">
        <f>IF(tbl_Customers[[#This Row],[total_day_minutes]]&lt;=150,"Low Usage", IF(tbl_Customers[[#This Row],[total_day_minutes]]&lt;=200,"Medium Usage", IF(tbl_Customers[[#This Row],[total_day_minutes]]&lt;=250,"High Usage","Very High Usage")))</f>
        <v>Very High Usage</v>
      </c>
      <c r="AE3983" s="30" t="str">
        <f>IF(tbl_Customers[[#This Row],[total_intl_calls]]&lt;=5,"Low Calls", IF(tbl_Customers[[#This Row],[total_intl_calls]]&lt;=10, "Medium Calls", "High Calls"))</f>
        <v>Medium Calls</v>
      </c>
    </row>
    <row r="3984" spans="1:31"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c r="W3984" t="str">
        <f>IF(tbl_Customers[[#This Row],[number_customer_service_calls]] &lt;= 1, "0-1 Calls", IF(tbl_Customers[[#This Row],[number_customer_service_calls]] &lt;= 3, "2-3 Calls", IF(tbl_Customers[[#This Row],[number_customer_service_calls]] &lt;=5, "4-5 Calls", "6+ Calls")))</f>
        <v>2-3 Calls</v>
      </c>
      <c r="X3984" t="str">
        <f>IF(tbl_Customers[[#This Row],[account_length]] &lt;= 50, "0-50", IF(tbl_Customers[[#This Row],[account_length]] &lt;=100, "51-100", IF(tbl_Customers[[#This Row],[account_length]] &lt;= 150, "101-150", "151+")))</f>
        <v>51-100</v>
      </c>
      <c r="Y3984" s="30" t="str">
        <f>IF(tbl_Customers[[#This Row],[total_intl_charge]] &lt;= 3, "Low Charges", "High Charges")</f>
        <v>High Charges</v>
      </c>
      <c r="Z3984" s="30" t="str">
        <f>IF(tbl_Customers[[#This Row],[total_eve_calls]]&lt;=80,"Low Calls",
IF(tbl_Customers[[#This Row],[total_eve_calls]]&lt;=120,"Medium Calls","High Calls"))</f>
        <v>Medium Calls</v>
      </c>
      <c r="AA3984" s="30" t="str">
        <f>IF(tbl_Customers[[#This Row],[total_eve_charge]]&lt;=15,"Low Charges",
IF(tbl_Customers[[#This Row],[total_eve_charge]]&lt;=20,"Medium Charges","High Charges"))</f>
        <v>Medium Charges</v>
      </c>
      <c r="AB39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4" s="30" t="str">
        <f>IF(tbl_Customers[[#This Row],[number_vmail_messages]] = 0, "No Usage", IF(tbl_Customers[[#This Row],[number_vmail_messages]] &lt;= 20, "Low Usage", IF(tbl_Customers[[#This Row],[number_vmail_messages]] &lt;= 40, "Medium Usgae", "High Usage")))</f>
        <v>Medium Usgae</v>
      </c>
      <c r="AD3984" s="30" t="str">
        <f>IF(tbl_Customers[[#This Row],[total_day_minutes]]&lt;=150,"Low Usage", IF(tbl_Customers[[#This Row],[total_day_minutes]]&lt;=200,"Medium Usage", IF(tbl_Customers[[#This Row],[total_day_minutes]]&lt;=250,"High Usage","Very High Usage")))</f>
        <v>Medium Usage</v>
      </c>
      <c r="AE3984" s="30" t="str">
        <f>IF(tbl_Customers[[#This Row],[total_intl_calls]]&lt;=5,"Low Calls", IF(tbl_Customers[[#This Row],[total_intl_calls]]&lt;=10, "Medium Calls", "High Calls"))</f>
        <v>Low Calls</v>
      </c>
    </row>
    <row r="3985" spans="1:31"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c r="W3985" t="str">
        <f>IF(tbl_Customers[[#This Row],[number_customer_service_calls]] &lt;= 1, "0-1 Calls", IF(tbl_Customers[[#This Row],[number_customer_service_calls]] &lt;= 3, "2-3 Calls", IF(tbl_Customers[[#This Row],[number_customer_service_calls]] &lt;=5, "4-5 Calls", "6+ Calls")))</f>
        <v>0-1 Calls</v>
      </c>
      <c r="X3985" t="str">
        <f>IF(tbl_Customers[[#This Row],[account_length]] &lt;= 50, "0-50", IF(tbl_Customers[[#This Row],[account_length]] &lt;=100, "51-100", IF(tbl_Customers[[#This Row],[account_length]] &lt;= 150, "101-150", "151+")))</f>
        <v>51-100</v>
      </c>
      <c r="Y3985" s="30" t="str">
        <f>IF(tbl_Customers[[#This Row],[total_intl_charge]] &lt;= 3, "Low Charges", "High Charges")</f>
        <v>Low Charges</v>
      </c>
      <c r="Z3985" s="30" t="str">
        <f>IF(tbl_Customers[[#This Row],[total_eve_calls]]&lt;=80,"Low Calls",
IF(tbl_Customers[[#This Row],[total_eve_calls]]&lt;=120,"Medium Calls","High Calls"))</f>
        <v>Medium Calls</v>
      </c>
      <c r="AA3985" s="30" t="str">
        <f>IF(tbl_Customers[[#This Row],[total_eve_charge]]&lt;=15,"Low Charges",
IF(tbl_Customers[[#This Row],[total_eve_charge]]&lt;=20,"Medium Charges","High Charges"))</f>
        <v>High Charges</v>
      </c>
      <c r="AB39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5" s="30" t="str">
        <f>IF(tbl_Customers[[#This Row],[number_vmail_messages]] = 0, "No Usage", IF(tbl_Customers[[#This Row],[number_vmail_messages]] &lt;= 20, "Low Usage", IF(tbl_Customers[[#This Row],[number_vmail_messages]] &lt;= 40, "Medium Usgae", "High Usage")))</f>
        <v>No Usage</v>
      </c>
      <c r="AD3985" s="30" t="str">
        <f>IF(tbl_Customers[[#This Row],[total_day_minutes]]&lt;=150,"Low Usage", IF(tbl_Customers[[#This Row],[total_day_minutes]]&lt;=200,"Medium Usage", IF(tbl_Customers[[#This Row],[total_day_minutes]]&lt;=250,"High Usage","Very High Usage")))</f>
        <v>Low Usage</v>
      </c>
      <c r="AE3985" s="30" t="str">
        <f>IF(tbl_Customers[[#This Row],[total_intl_calls]]&lt;=5,"Low Calls", IF(tbl_Customers[[#This Row],[total_intl_calls]]&lt;=10, "Medium Calls", "High Calls"))</f>
        <v>Low Calls</v>
      </c>
    </row>
    <row r="3986" spans="1:31"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c r="W3986" t="str">
        <f>IF(tbl_Customers[[#This Row],[number_customer_service_calls]] &lt;= 1, "0-1 Calls", IF(tbl_Customers[[#This Row],[number_customer_service_calls]] &lt;= 3, "2-3 Calls", IF(tbl_Customers[[#This Row],[number_customer_service_calls]] &lt;=5, "4-5 Calls", "6+ Calls")))</f>
        <v>0-1 Calls</v>
      </c>
      <c r="X3986" t="str">
        <f>IF(tbl_Customers[[#This Row],[account_length]] &lt;= 50, "0-50", IF(tbl_Customers[[#This Row],[account_length]] &lt;=100, "51-100", IF(tbl_Customers[[#This Row],[account_length]] &lt;= 150, "101-150", "151+")))</f>
        <v>101-150</v>
      </c>
      <c r="Y3986" s="30" t="str">
        <f>IF(tbl_Customers[[#This Row],[total_intl_charge]] &lt;= 3, "Low Charges", "High Charges")</f>
        <v>High Charges</v>
      </c>
      <c r="Z3986" s="30" t="str">
        <f>IF(tbl_Customers[[#This Row],[total_eve_calls]]&lt;=80,"Low Calls",
IF(tbl_Customers[[#This Row],[total_eve_calls]]&lt;=120,"Medium Calls","High Calls"))</f>
        <v>Low Calls</v>
      </c>
      <c r="AA3986" s="30" t="str">
        <f>IF(tbl_Customers[[#This Row],[total_eve_charge]]&lt;=15,"Low Charges",
IF(tbl_Customers[[#This Row],[total_eve_charge]]&lt;=20,"Medium Charges","High Charges"))</f>
        <v>Low Charges</v>
      </c>
      <c r="AB39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6" s="30" t="str">
        <f>IF(tbl_Customers[[#This Row],[number_vmail_messages]] = 0, "No Usage", IF(tbl_Customers[[#This Row],[number_vmail_messages]] &lt;= 20, "Low Usage", IF(tbl_Customers[[#This Row],[number_vmail_messages]] &lt;= 40, "Medium Usgae", "High Usage")))</f>
        <v>No Usage</v>
      </c>
      <c r="AD3986" s="30" t="str">
        <f>IF(tbl_Customers[[#This Row],[total_day_minutes]]&lt;=150,"Low Usage", IF(tbl_Customers[[#This Row],[total_day_minutes]]&lt;=200,"Medium Usage", IF(tbl_Customers[[#This Row],[total_day_minutes]]&lt;=250,"High Usage","Very High Usage")))</f>
        <v>Low Usage</v>
      </c>
      <c r="AE3986" s="30" t="str">
        <f>IF(tbl_Customers[[#This Row],[total_intl_calls]]&lt;=5,"Low Calls", IF(tbl_Customers[[#This Row],[total_intl_calls]]&lt;=10, "Medium Calls", "High Calls"))</f>
        <v>Low Calls</v>
      </c>
    </row>
    <row r="3987" spans="1:31"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c r="W3987" t="str">
        <f>IF(tbl_Customers[[#This Row],[number_customer_service_calls]] &lt;= 1, "0-1 Calls", IF(tbl_Customers[[#This Row],[number_customer_service_calls]] &lt;= 3, "2-3 Calls", IF(tbl_Customers[[#This Row],[number_customer_service_calls]] &lt;=5, "4-5 Calls", "6+ Calls")))</f>
        <v>2-3 Calls</v>
      </c>
      <c r="X3987" t="str">
        <f>IF(tbl_Customers[[#This Row],[account_length]] &lt;= 50, "0-50", IF(tbl_Customers[[#This Row],[account_length]] &lt;=100, "51-100", IF(tbl_Customers[[#This Row],[account_length]] &lt;= 150, "101-150", "151+")))</f>
        <v>101-150</v>
      </c>
      <c r="Y3987" s="30" t="str">
        <f>IF(tbl_Customers[[#This Row],[total_intl_charge]] &lt;= 3, "Low Charges", "High Charges")</f>
        <v>Low Charges</v>
      </c>
      <c r="Z3987" s="30" t="str">
        <f>IF(tbl_Customers[[#This Row],[total_eve_calls]]&lt;=80,"Low Calls",
IF(tbl_Customers[[#This Row],[total_eve_calls]]&lt;=120,"Medium Calls","High Calls"))</f>
        <v>High Calls</v>
      </c>
      <c r="AA3987" s="30" t="str">
        <f>IF(tbl_Customers[[#This Row],[total_eve_charge]]&lt;=15,"Low Charges",
IF(tbl_Customers[[#This Row],[total_eve_charge]]&lt;=20,"Medium Charges","High Charges"))</f>
        <v>Low Charges</v>
      </c>
      <c r="AB39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7" s="30" t="str">
        <f>IF(tbl_Customers[[#This Row],[number_vmail_messages]] = 0, "No Usage", IF(tbl_Customers[[#This Row],[number_vmail_messages]] &lt;= 20, "Low Usage", IF(tbl_Customers[[#This Row],[number_vmail_messages]] &lt;= 40, "Medium Usgae", "High Usage")))</f>
        <v>No Usage</v>
      </c>
      <c r="AD3987" s="30" t="str">
        <f>IF(tbl_Customers[[#This Row],[total_day_minutes]]&lt;=150,"Low Usage", IF(tbl_Customers[[#This Row],[total_day_minutes]]&lt;=200,"Medium Usage", IF(tbl_Customers[[#This Row],[total_day_minutes]]&lt;=250,"High Usage","Very High Usage")))</f>
        <v>Very High Usage</v>
      </c>
      <c r="AE3987" s="30" t="str">
        <f>IF(tbl_Customers[[#This Row],[total_intl_calls]]&lt;=5,"Low Calls", IF(tbl_Customers[[#This Row],[total_intl_calls]]&lt;=10, "Medium Calls", "High Calls"))</f>
        <v>Low Calls</v>
      </c>
    </row>
    <row r="3988" spans="1:31"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c r="W3988" t="str">
        <f>IF(tbl_Customers[[#This Row],[number_customer_service_calls]] &lt;= 1, "0-1 Calls", IF(tbl_Customers[[#This Row],[number_customer_service_calls]] &lt;= 3, "2-3 Calls", IF(tbl_Customers[[#This Row],[number_customer_service_calls]] &lt;=5, "4-5 Calls", "6+ Calls")))</f>
        <v>6+ Calls</v>
      </c>
      <c r="X3988" t="str">
        <f>IF(tbl_Customers[[#This Row],[account_length]] &lt;= 50, "0-50", IF(tbl_Customers[[#This Row],[account_length]] &lt;=100, "51-100", IF(tbl_Customers[[#This Row],[account_length]] &lt;= 150, "101-150", "151+")))</f>
        <v>51-100</v>
      </c>
      <c r="Y3988" s="30" t="str">
        <f>IF(tbl_Customers[[#This Row],[total_intl_charge]] &lt;= 3, "Low Charges", "High Charges")</f>
        <v>High Charges</v>
      </c>
      <c r="Z3988" s="30" t="str">
        <f>IF(tbl_Customers[[#This Row],[total_eve_calls]]&lt;=80,"Low Calls",
IF(tbl_Customers[[#This Row],[total_eve_calls]]&lt;=120,"Medium Calls","High Calls"))</f>
        <v>Low Calls</v>
      </c>
      <c r="AA3988" s="30" t="str">
        <f>IF(tbl_Customers[[#This Row],[total_eve_charge]]&lt;=15,"Low Charges",
IF(tbl_Customers[[#This Row],[total_eve_charge]]&lt;=20,"Medium Charges","High Charges"))</f>
        <v>Low Charges</v>
      </c>
      <c r="AB39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88" s="30" t="str">
        <f>IF(tbl_Customers[[#This Row],[number_vmail_messages]] = 0, "No Usage", IF(tbl_Customers[[#This Row],[number_vmail_messages]] &lt;= 20, "Low Usage", IF(tbl_Customers[[#This Row],[number_vmail_messages]] &lt;= 40, "Medium Usgae", "High Usage")))</f>
        <v>No Usage</v>
      </c>
      <c r="AD3988" s="30" t="str">
        <f>IF(tbl_Customers[[#This Row],[total_day_minutes]]&lt;=150,"Low Usage", IF(tbl_Customers[[#This Row],[total_day_minutes]]&lt;=200,"Medium Usage", IF(tbl_Customers[[#This Row],[total_day_minutes]]&lt;=250,"High Usage","Very High Usage")))</f>
        <v>Medium Usage</v>
      </c>
      <c r="AE3988" s="30" t="str">
        <f>IF(tbl_Customers[[#This Row],[total_intl_calls]]&lt;=5,"Low Calls", IF(tbl_Customers[[#This Row],[total_intl_calls]]&lt;=10, "Medium Calls", "High Calls"))</f>
        <v>Low Calls</v>
      </c>
    </row>
    <row r="3989" spans="1:31"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c r="W3989" t="str">
        <f>IF(tbl_Customers[[#This Row],[number_customer_service_calls]] &lt;= 1, "0-1 Calls", IF(tbl_Customers[[#This Row],[number_customer_service_calls]] &lt;= 3, "2-3 Calls", IF(tbl_Customers[[#This Row],[number_customer_service_calls]] &lt;=5, "4-5 Calls", "6+ Calls")))</f>
        <v>0-1 Calls</v>
      </c>
      <c r="X3989" t="str">
        <f>IF(tbl_Customers[[#This Row],[account_length]] &lt;= 50, "0-50", IF(tbl_Customers[[#This Row],[account_length]] &lt;=100, "51-100", IF(tbl_Customers[[#This Row],[account_length]] &lt;= 150, "101-150", "151+")))</f>
        <v>101-150</v>
      </c>
      <c r="Y3989" s="30" t="str">
        <f>IF(tbl_Customers[[#This Row],[total_intl_charge]] &lt;= 3, "Low Charges", "High Charges")</f>
        <v>Low Charges</v>
      </c>
      <c r="Z3989" s="30" t="str">
        <f>IF(tbl_Customers[[#This Row],[total_eve_calls]]&lt;=80,"Low Calls",
IF(tbl_Customers[[#This Row],[total_eve_calls]]&lt;=120,"Medium Calls","High Calls"))</f>
        <v>Medium Calls</v>
      </c>
      <c r="AA3989" s="30" t="str">
        <f>IF(tbl_Customers[[#This Row],[total_eve_charge]]&lt;=15,"Low Charges",
IF(tbl_Customers[[#This Row],[total_eve_charge]]&lt;=20,"Medium Charges","High Charges"))</f>
        <v>High Charges</v>
      </c>
      <c r="AB39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89" s="30" t="str">
        <f>IF(tbl_Customers[[#This Row],[number_vmail_messages]] = 0, "No Usage", IF(tbl_Customers[[#This Row],[number_vmail_messages]] &lt;= 20, "Low Usage", IF(tbl_Customers[[#This Row],[number_vmail_messages]] &lt;= 40, "Medium Usgae", "High Usage")))</f>
        <v>No Usage</v>
      </c>
      <c r="AD3989" s="30" t="str">
        <f>IF(tbl_Customers[[#This Row],[total_day_minutes]]&lt;=150,"Low Usage", IF(tbl_Customers[[#This Row],[total_day_minutes]]&lt;=200,"Medium Usage", IF(tbl_Customers[[#This Row],[total_day_minutes]]&lt;=250,"High Usage","Very High Usage")))</f>
        <v>Low Usage</v>
      </c>
      <c r="AE3989" s="30" t="str">
        <f>IF(tbl_Customers[[#This Row],[total_intl_calls]]&lt;=5,"Low Calls", IF(tbl_Customers[[#This Row],[total_intl_calls]]&lt;=10, "Medium Calls", "High Calls"))</f>
        <v>High Calls</v>
      </c>
    </row>
    <row r="3990" spans="1:31"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c r="W3990" t="str">
        <f>IF(tbl_Customers[[#This Row],[number_customer_service_calls]] &lt;= 1, "0-1 Calls", IF(tbl_Customers[[#This Row],[number_customer_service_calls]] &lt;= 3, "2-3 Calls", IF(tbl_Customers[[#This Row],[number_customer_service_calls]] &lt;=5, "4-5 Calls", "6+ Calls")))</f>
        <v>2-3 Calls</v>
      </c>
      <c r="X3990" t="str">
        <f>IF(tbl_Customers[[#This Row],[account_length]] &lt;= 50, "0-50", IF(tbl_Customers[[#This Row],[account_length]] &lt;=100, "51-100", IF(tbl_Customers[[#This Row],[account_length]] &lt;= 150, "101-150", "151+")))</f>
        <v>51-100</v>
      </c>
      <c r="Y3990" s="30" t="str">
        <f>IF(tbl_Customers[[#This Row],[total_intl_charge]] &lt;= 3, "Low Charges", "High Charges")</f>
        <v>Low Charges</v>
      </c>
      <c r="Z3990" s="30" t="str">
        <f>IF(tbl_Customers[[#This Row],[total_eve_calls]]&lt;=80,"Low Calls",
IF(tbl_Customers[[#This Row],[total_eve_calls]]&lt;=120,"Medium Calls","High Calls"))</f>
        <v>Medium Calls</v>
      </c>
      <c r="AA3990" s="30" t="str">
        <f>IF(tbl_Customers[[#This Row],[total_eve_charge]]&lt;=15,"Low Charges",
IF(tbl_Customers[[#This Row],[total_eve_charge]]&lt;=20,"Medium Charges","High Charges"))</f>
        <v>Medium Charges</v>
      </c>
      <c r="AB39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3990" s="30" t="str">
        <f>IF(tbl_Customers[[#This Row],[number_vmail_messages]] = 0, "No Usage", IF(tbl_Customers[[#This Row],[number_vmail_messages]] &lt;= 20, "Low Usage", IF(tbl_Customers[[#This Row],[number_vmail_messages]] &lt;= 40, "Medium Usgae", "High Usage")))</f>
        <v>No Usage</v>
      </c>
      <c r="AD3990" s="30" t="str">
        <f>IF(tbl_Customers[[#This Row],[total_day_minutes]]&lt;=150,"Low Usage", IF(tbl_Customers[[#This Row],[total_day_minutes]]&lt;=200,"Medium Usage", IF(tbl_Customers[[#This Row],[total_day_minutes]]&lt;=250,"High Usage","Very High Usage")))</f>
        <v>Medium Usage</v>
      </c>
      <c r="AE3990" s="30" t="str">
        <f>IF(tbl_Customers[[#This Row],[total_intl_calls]]&lt;=5,"Low Calls", IF(tbl_Customers[[#This Row],[total_intl_calls]]&lt;=10, "Medium Calls", "High Calls"))</f>
        <v>Low Calls</v>
      </c>
    </row>
    <row r="3991" spans="1:31"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c r="W3991" t="str">
        <f>IF(tbl_Customers[[#This Row],[number_customer_service_calls]] &lt;= 1, "0-1 Calls", IF(tbl_Customers[[#This Row],[number_customer_service_calls]] &lt;= 3, "2-3 Calls", IF(tbl_Customers[[#This Row],[number_customer_service_calls]] &lt;=5, "4-5 Calls", "6+ Calls")))</f>
        <v>2-3 Calls</v>
      </c>
      <c r="X3991" t="str">
        <f>IF(tbl_Customers[[#This Row],[account_length]] &lt;= 50, "0-50", IF(tbl_Customers[[#This Row],[account_length]] &lt;=100, "51-100", IF(tbl_Customers[[#This Row],[account_length]] &lt;= 150, "101-150", "151+")))</f>
        <v>151+</v>
      </c>
      <c r="Y3991" s="30" t="str">
        <f>IF(tbl_Customers[[#This Row],[total_intl_charge]] &lt;= 3, "Low Charges", "High Charges")</f>
        <v>High Charges</v>
      </c>
      <c r="Z3991" s="30" t="str">
        <f>IF(tbl_Customers[[#This Row],[total_eve_calls]]&lt;=80,"Low Calls",
IF(tbl_Customers[[#This Row],[total_eve_calls]]&lt;=120,"Medium Calls","High Calls"))</f>
        <v>Low Calls</v>
      </c>
      <c r="AA3991" s="30" t="str">
        <f>IF(tbl_Customers[[#This Row],[total_eve_charge]]&lt;=15,"Low Charges",
IF(tbl_Customers[[#This Row],[total_eve_charge]]&lt;=20,"Medium Charges","High Charges"))</f>
        <v>Low Charges</v>
      </c>
      <c r="AB39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1" s="30" t="str">
        <f>IF(tbl_Customers[[#This Row],[number_vmail_messages]] = 0, "No Usage", IF(tbl_Customers[[#This Row],[number_vmail_messages]] &lt;= 20, "Low Usage", IF(tbl_Customers[[#This Row],[number_vmail_messages]] &lt;= 40, "Medium Usgae", "High Usage")))</f>
        <v>Medium Usgae</v>
      </c>
      <c r="AD3991" s="30" t="str">
        <f>IF(tbl_Customers[[#This Row],[total_day_minutes]]&lt;=150,"Low Usage", IF(tbl_Customers[[#This Row],[total_day_minutes]]&lt;=200,"Medium Usage", IF(tbl_Customers[[#This Row],[total_day_minutes]]&lt;=250,"High Usage","Very High Usage")))</f>
        <v>High Usage</v>
      </c>
      <c r="AE3991" s="30" t="str">
        <f>IF(tbl_Customers[[#This Row],[total_intl_calls]]&lt;=5,"Low Calls", IF(tbl_Customers[[#This Row],[total_intl_calls]]&lt;=10, "Medium Calls", "High Calls"))</f>
        <v>Low Calls</v>
      </c>
    </row>
    <row r="3992" spans="1:31"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c r="W3992" t="str">
        <f>IF(tbl_Customers[[#This Row],[number_customer_service_calls]] &lt;= 1, "0-1 Calls", IF(tbl_Customers[[#This Row],[number_customer_service_calls]] &lt;= 3, "2-3 Calls", IF(tbl_Customers[[#This Row],[number_customer_service_calls]] &lt;=5, "4-5 Calls", "6+ Calls")))</f>
        <v>2-3 Calls</v>
      </c>
      <c r="X3992" t="str">
        <f>IF(tbl_Customers[[#This Row],[account_length]] &lt;= 50, "0-50", IF(tbl_Customers[[#This Row],[account_length]] &lt;=100, "51-100", IF(tbl_Customers[[#This Row],[account_length]] &lt;= 150, "101-150", "151+")))</f>
        <v>51-100</v>
      </c>
      <c r="Y3992" s="30" t="str">
        <f>IF(tbl_Customers[[#This Row],[total_intl_charge]] &lt;= 3, "Low Charges", "High Charges")</f>
        <v>High Charges</v>
      </c>
      <c r="Z3992" s="30" t="str">
        <f>IF(tbl_Customers[[#This Row],[total_eve_calls]]&lt;=80,"Low Calls",
IF(tbl_Customers[[#This Row],[total_eve_calls]]&lt;=120,"Medium Calls","High Calls"))</f>
        <v>Medium Calls</v>
      </c>
      <c r="AA3992" s="30" t="str">
        <f>IF(tbl_Customers[[#This Row],[total_eve_charge]]&lt;=15,"Low Charges",
IF(tbl_Customers[[#This Row],[total_eve_charge]]&lt;=20,"Medium Charges","High Charges"))</f>
        <v>High Charges</v>
      </c>
      <c r="AB39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2" s="30" t="str">
        <f>IF(tbl_Customers[[#This Row],[number_vmail_messages]] = 0, "No Usage", IF(tbl_Customers[[#This Row],[number_vmail_messages]] &lt;= 20, "Low Usage", IF(tbl_Customers[[#This Row],[number_vmail_messages]] &lt;= 40, "Medium Usgae", "High Usage")))</f>
        <v>Medium Usgae</v>
      </c>
      <c r="AD3992" s="30" t="str">
        <f>IF(tbl_Customers[[#This Row],[total_day_minutes]]&lt;=150,"Low Usage", IF(tbl_Customers[[#This Row],[total_day_minutes]]&lt;=200,"Medium Usage", IF(tbl_Customers[[#This Row],[total_day_minutes]]&lt;=250,"High Usage","Very High Usage")))</f>
        <v>Low Usage</v>
      </c>
      <c r="AE3992" s="30" t="str">
        <f>IF(tbl_Customers[[#This Row],[total_intl_calls]]&lt;=5,"Low Calls", IF(tbl_Customers[[#This Row],[total_intl_calls]]&lt;=10, "Medium Calls", "High Calls"))</f>
        <v>Medium Calls</v>
      </c>
    </row>
    <row r="3993" spans="1:31"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c r="W3993" t="str">
        <f>IF(tbl_Customers[[#This Row],[number_customer_service_calls]] &lt;= 1, "0-1 Calls", IF(tbl_Customers[[#This Row],[number_customer_service_calls]] &lt;= 3, "2-3 Calls", IF(tbl_Customers[[#This Row],[number_customer_service_calls]] &lt;=5, "4-5 Calls", "6+ Calls")))</f>
        <v>0-1 Calls</v>
      </c>
      <c r="X3993" t="str">
        <f>IF(tbl_Customers[[#This Row],[account_length]] &lt;= 50, "0-50", IF(tbl_Customers[[#This Row],[account_length]] &lt;=100, "51-100", IF(tbl_Customers[[#This Row],[account_length]] &lt;= 150, "101-150", "151+")))</f>
        <v>51-100</v>
      </c>
      <c r="Y3993" s="30" t="str">
        <f>IF(tbl_Customers[[#This Row],[total_intl_charge]] &lt;= 3, "Low Charges", "High Charges")</f>
        <v>Low Charges</v>
      </c>
      <c r="Z3993" s="30" t="str">
        <f>IF(tbl_Customers[[#This Row],[total_eve_calls]]&lt;=80,"Low Calls",
IF(tbl_Customers[[#This Row],[total_eve_calls]]&lt;=120,"Medium Calls","High Calls"))</f>
        <v>Medium Calls</v>
      </c>
      <c r="AA3993" s="30" t="str">
        <f>IF(tbl_Customers[[#This Row],[total_eve_charge]]&lt;=15,"Low Charges",
IF(tbl_Customers[[#This Row],[total_eve_charge]]&lt;=20,"Medium Charges","High Charges"))</f>
        <v>High Charges</v>
      </c>
      <c r="AB39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3993" s="30" t="str">
        <f>IF(tbl_Customers[[#This Row],[number_vmail_messages]] = 0, "No Usage", IF(tbl_Customers[[#This Row],[number_vmail_messages]] &lt;= 20, "Low Usage", IF(tbl_Customers[[#This Row],[number_vmail_messages]] &lt;= 40, "Medium Usgae", "High Usage")))</f>
        <v>No Usage</v>
      </c>
      <c r="AD3993" s="30" t="str">
        <f>IF(tbl_Customers[[#This Row],[total_day_minutes]]&lt;=150,"Low Usage", IF(tbl_Customers[[#This Row],[total_day_minutes]]&lt;=200,"Medium Usage", IF(tbl_Customers[[#This Row],[total_day_minutes]]&lt;=250,"High Usage","Very High Usage")))</f>
        <v>Low Usage</v>
      </c>
      <c r="AE3993" s="30" t="str">
        <f>IF(tbl_Customers[[#This Row],[total_intl_calls]]&lt;=5,"Low Calls", IF(tbl_Customers[[#This Row],[total_intl_calls]]&lt;=10, "Medium Calls", "High Calls"))</f>
        <v>Low Calls</v>
      </c>
    </row>
    <row r="3994" spans="1:31"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c r="W3994" t="str">
        <f>IF(tbl_Customers[[#This Row],[number_customer_service_calls]] &lt;= 1, "0-1 Calls", IF(tbl_Customers[[#This Row],[number_customer_service_calls]] &lt;= 3, "2-3 Calls", IF(tbl_Customers[[#This Row],[number_customer_service_calls]] &lt;=5, "4-5 Calls", "6+ Calls")))</f>
        <v>4-5 Calls</v>
      </c>
      <c r="X3994" t="str">
        <f>IF(tbl_Customers[[#This Row],[account_length]] &lt;= 50, "0-50", IF(tbl_Customers[[#This Row],[account_length]] &lt;=100, "51-100", IF(tbl_Customers[[#This Row],[account_length]] &lt;= 150, "101-150", "151+")))</f>
        <v>101-150</v>
      </c>
      <c r="Y3994" s="30" t="str">
        <f>IF(tbl_Customers[[#This Row],[total_intl_charge]] &lt;= 3, "Low Charges", "High Charges")</f>
        <v>Low Charges</v>
      </c>
      <c r="Z3994" s="30" t="str">
        <f>IF(tbl_Customers[[#This Row],[total_eve_calls]]&lt;=80,"Low Calls",
IF(tbl_Customers[[#This Row],[total_eve_calls]]&lt;=120,"Medium Calls","High Calls"))</f>
        <v>Medium Calls</v>
      </c>
      <c r="AA3994" s="30" t="str">
        <f>IF(tbl_Customers[[#This Row],[total_eve_charge]]&lt;=15,"Low Charges",
IF(tbl_Customers[[#This Row],[total_eve_charge]]&lt;=20,"Medium Charges","High Charges"))</f>
        <v>High Charges</v>
      </c>
      <c r="AB39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4" s="30" t="str">
        <f>IF(tbl_Customers[[#This Row],[number_vmail_messages]] = 0, "No Usage", IF(tbl_Customers[[#This Row],[number_vmail_messages]] &lt;= 20, "Low Usage", IF(tbl_Customers[[#This Row],[number_vmail_messages]] &lt;= 40, "Medium Usgae", "High Usage")))</f>
        <v>Low Usage</v>
      </c>
      <c r="AD3994" s="30" t="str">
        <f>IF(tbl_Customers[[#This Row],[total_day_minutes]]&lt;=150,"Low Usage", IF(tbl_Customers[[#This Row],[total_day_minutes]]&lt;=200,"Medium Usage", IF(tbl_Customers[[#This Row],[total_day_minutes]]&lt;=250,"High Usage","Very High Usage")))</f>
        <v>High Usage</v>
      </c>
      <c r="AE3994" s="30" t="str">
        <f>IF(tbl_Customers[[#This Row],[total_intl_calls]]&lt;=5,"Low Calls", IF(tbl_Customers[[#This Row],[total_intl_calls]]&lt;=10, "Medium Calls", "High Calls"))</f>
        <v>Low Calls</v>
      </c>
    </row>
    <row r="3995" spans="1:31"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c r="W3995" t="str">
        <f>IF(tbl_Customers[[#This Row],[number_customer_service_calls]] &lt;= 1, "0-1 Calls", IF(tbl_Customers[[#This Row],[number_customer_service_calls]] &lt;= 3, "2-3 Calls", IF(tbl_Customers[[#This Row],[number_customer_service_calls]] &lt;=5, "4-5 Calls", "6+ Calls")))</f>
        <v>4-5 Calls</v>
      </c>
      <c r="X3995" t="str">
        <f>IF(tbl_Customers[[#This Row],[account_length]] &lt;= 50, "0-50", IF(tbl_Customers[[#This Row],[account_length]] &lt;=100, "51-100", IF(tbl_Customers[[#This Row],[account_length]] &lt;= 150, "101-150", "151+")))</f>
        <v>101-150</v>
      </c>
      <c r="Y3995" s="30" t="str">
        <f>IF(tbl_Customers[[#This Row],[total_intl_charge]] &lt;= 3, "Low Charges", "High Charges")</f>
        <v>Low Charges</v>
      </c>
      <c r="Z3995" s="30" t="str">
        <f>IF(tbl_Customers[[#This Row],[total_eve_calls]]&lt;=80,"Low Calls",
IF(tbl_Customers[[#This Row],[total_eve_calls]]&lt;=120,"Medium Calls","High Calls"))</f>
        <v>Medium Calls</v>
      </c>
      <c r="AA3995" s="30" t="str">
        <f>IF(tbl_Customers[[#This Row],[total_eve_charge]]&lt;=15,"Low Charges",
IF(tbl_Customers[[#This Row],[total_eve_charge]]&lt;=20,"Medium Charges","High Charges"))</f>
        <v>Medium Charges</v>
      </c>
      <c r="AB39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5" s="30" t="str">
        <f>IF(tbl_Customers[[#This Row],[number_vmail_messages]] = 0, "No Usage", IF(tbl_Customers[[#This Row],[number_vmail_messages]] &lt;= 20, "Low Usage", IF(tbl_Customers[[#This Row],[number_vmail_messages]] &lt;= 40, "Medium Usgae", "High Usage")))</f>
        <v>Medium Usgae</v>
      </c>
      <c r="AD3995" s="30" t="str">
        <f>IF(tbl_Customers[[#This Row],[total_day_minutes]]&lt;=150,"Low Usage", IF(tbl_Customers[[#This Row],[total_day_minutes]]&lt;=200,"Medium Usage", IF(tbl_Customers[[#This Row],[total_day_minutes]]&lt;=250,"High Usage","Very High Usage")))</f>
        <v>High Usage</v>
      </c>
      <c r="AE3995" s="30" t="str">
        <f>IF(tbl_Customers[[#This Row],[total_intl_calls]]&lt;=5,"Low Calls", IF(tbl_Customers[[#This Row],[total_intl_calls]]&lt;=10, "Medium Calls", "High Calls"))</f>
        <v>Low Calls</v>
      </c>
    </row>
    <row r="3996" spans="1:31"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c r="W3996" t="str">
        <f>IF(tbl_Customers[[#This Row],[number_customer_service_calls]] &lt;= 1, "0-1 Calls", IF(tbl_Customers[[#This Row],[number_customer_service_calls]] &lt;= 3, "2-3 Calls", IF(tbl_Customers[[#This Row],[number_customer_service_calls]] &lt;=5, "4-5 Calls", "6+ Calls")))</f>
        <v>4-5 Calls</v>
      </c>
      <c r="X3996" t="str">
        <f>IF(tbl_Customers[[#This Row],[account_length]] &lt;= 50, "0-50", IF(tbl_Customers[[#This Row],[account_length]] &lt;=100, "51-100", IF(tbl_Customers[[#This Row],[account_length]] &lt;= 150, "101-150", "151+")))</f>
        <v>51-100</v>
      </c>
      <c r="Y3996" s="30" t="str">
        <f>IF(tbl_Customers[[#This Row],[total_intl_charge]] &lt;= 3, "Low Charges", "High Charges")</f>
        <v>High Charges</v>
      </c>
      <c r="Z3996" s="30" t="str">
        <f>IF(tbl_Customers[[#This Row],[total_eve_calls]]&lt;=80,"Low Calls",
IF(tbl_Customers[[#This Row],[total_eve_calls]]&lt;=120,"Medium Calls","High Calls"))</f>
        <v>Medium Calls</v>
      </c>
      <c r="AA3996" s="30" t="str">
        <f>IF(tbl_Customers[[#This Row],[total_eve_charge]]&lt;=15,"Low Charges",
IF(tbl_Customers[[#This Row],[total_eve_charge]]&lt;=20,"Medium Charges","High Charges"))</f>
        <v>Medium Charges</v>
      </c>
      <c r="AB39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6" s="30" t="str">
        <f>IF(tbl_Customers[[#This Row],[number_vmail_messages]] = 0, "No Usage", IF(tbl_Customers[[#This Row],[number_vmail_messages]] &lt;= 20, "Low Usage", IF(tbl_Customers[[#This Row],[number_vmail_messages]] &lt;= 40, "Medium Usgae", "High Usage")))</f>
        <v>Low Usage</v>
      </c>
      <c r="AD3996" s="30" t="str">
        <f>IF(tbl_Customers[[#This Row],[total_day_minutes]]&lt;=150,"Low Usage", IF(tbl_Customers[[#This Row],[total_day_minutes]]&lt;=200,"Medium Usage", IF(tbl_Customers[[#This Row],[total_day_minutes]]&lt;=250,"High Usage","Very High Usage")))</f>
        <v>High Usage</v>
      </c>
      <c r="AE3996" s="30" t="str">
        <f>IF(tbl_Customers[[#This Row],[total_intl_calls]]&lt;=5,"Low Calls", IF(tbl_Customers[[#This Row],[total_intl_calls]]&lt;=10, "Medium Calls", "High Calls"))</f>
        <v>Low Calls</v>
      </c>
    </row>
    <row r="3997" spans="1:31"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c r="W3997" t="str">
        <f>IF(tbl_Customers[[#This Row],[number_customer_service_calls]] &lt;= 1, "0-1 Calls", IF(tbl_Customers[[#This Row],[number_customer_service_calls]] &lt;= 3, "2-3 Calls", IF(tbl_Customers[[#This Row],[number_customer_service_calls]] &lt;=5, "4-5 Calls", "6+ Calls")))</f>
        <v>2-3 Calls</v>
      </c>
      <c r="X3997" t="str">
        <f>IF(tbl_Customers[[#This Row],[account_length]] &lt;= 50, "0-50", IF(tbl_Customers[[#This Row],[account_length]] &lt;=100, "51-100", IF(tbl_Customers[[#This Row],[account_length]] &lt;= 150, "101-150", "151+")))</f>
        <v>51-100</v>
      </c>
      <c r="Y3997" s="30" t="str">
        <f>IF(tbl_Customers[[#This Row],[total_intl_charge]] &lt;= 3, "Low Charges", "High Charges")</f>
        <v>High Charges</v>
      </c>
      <c r="Z3997" s="30" t="str">
        <f>IF(tbl_Customers[[#This Row],[total_eve_calls]]&lt;=80,"Low Calls",
IF(tbl_Customers[[#This Row],[total_eve_calls]]&lt;=120,"Medium Calls","High Calls"))</f>
        <v>Medium Calls</v>
      </c>
      <c r="AA3997" s="30" t="str">
        <f>IF(tbl_Customers[[#This Row],[total_eve_charge]]&lt;=15,"Low Charges",
IF(tbl_Customers[[#This Row],[total_eve_charge]]&lt;=20,"Medium Charges","High Charges"))</f>
        <v>Low Charges</v>
      </c>
      <c r="AB39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3997" s="30" t="str">
        <f>IF(tbl_Customers[[#This Row],[number_vmail_messages]] = 0, "No Usage", IF(tbl_Customers[[#This Row],[number_vmail_messages]] &lt;= 20, "Low Usage", IF(tbl_Customers[[#This Row],[number_vmail_messages]] &lt;= 40, "Medium Usgae", "High Usage")))</f>
        <v>No Usage</v>
      </c>
      <c r="AD3997" s="30" t="str">
        <f>IF(tbl_Customers[[#This Row],[total_day_minutes]]&lt;=150,"Low Usage", IF(tbl_Customers[[#This Row],[total_day_minutes]]&lt;=200,"Medium Usage", IF(tbl_Customers[[#This Row],[total_day_minutes]]&lt;=250,"High Usage","Very High Usage")))</f>
        <v>High Usage</v>
      </c>
      <c r="AE3997" s="30" t="str">
        <f>IF(tbl_Customers[[#This Row],[total_intl_calls]]&lt;=5,"Low Calls", IF(tbl_Customers[[#This Row],[total_intl_calls]]&lt;=10, "Medium Calls", "High Calls"))</f>
        <v>Low Calls</v>
      </c>
    </row>
    <row r="3998" spans="1:31"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c r="W3998" t="str">
        <f>IF(tbl_Customers[[#This Row],[number_customer_service_calls]] &lt;= 1, "0-1 Calls", IF(tbl_Customers[[#This Row],[number_customer_service_calls]] &lt;= 3, "2-3 Calls", IF(tbl_Customers[[#This Row],[number_customer_service_calls]] &lt;=5, "4-5 Calls", "6+ Calls")))</f>
        <v>2-3 Calls</v>
      </c>
      <c r="X3998" t="str">
        <f>IF(tbl_Customers[[#This Row],[account_length]] &lt;= 50, "0-50", IF(tbl_Customers[[#This Row],[account_length]] &lt;=100, "51-100", IF(tbl_Customers[[#This Row],[account_length]] &lt;= 150, "101-150", "151+")))</f>
        <v>0-50</v>
      </c>
      <c r="Y3998" s="30" t="str">
        <f>IF(tbl_Customers[[#This Row],[total_intl_charge]] &lt;= 3, "Low Charges", "High Charges")</f>
        <v>Low Charges</v>
      </c>
      <c r="Z3998" s="30" t="str">
        <f>IF(tbl_Customers[[#This Row],[total_eve_calls]]&lt;=80,"Low Calls",
IF(tbl_Customers[[#This Row],[total_eve_calls]]&lt;=120,"Medium Calls","High Calls"))</f>
        <v>Medium Calls</v>
      </c>
      <c r="AA3998" s="30" t="str">
        <f>IF(tbl_Customers[[#This Row],[total_eve_charge]]&lt;=15,"Low Charges",
IF(tbl_Customers[[#This Row],[total_eve_charge]]&lt;=20,"Medium Charges","High Charges"))</f>
        <v>High Charges</v>
      </c>
      <c r="AB39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8" s="30" t="str">
        <f>IF(tbl_Customers[[#This Row],[number_vmail_messages]] = 0, "No Usage", IF(tbl_Customers[[#This Row],[number_vmail_messages]] &lt;= 20, "Low Usage", IF(tbl_Customers[[#This Row],[number_vmail_messages]] &lt;= 40, "Medium Usgae", "High Usage")))</f>
        <v>Medium Usgae</v>
      </c>
      <c r="AD3998" s="30" t="str">
        <f>IF(tbl_Customers[[#This Row],[total_day_minutes]]&lt;=150,"Low Usage", IF(tbl_Customers[[#This Row],[total_day_minutes]]&lt;=200,"Medium Usage", IF(tbl_Customers[[#This Row],[total_day_minutes]]&lt;=250,"High Usage","Very High Usage")))</f>
        <v>High Usage</v>
      </c>
      <c r="AE3998" s="30" t="str">
        <f>IF(tbl_Customers[[#This Row],[total_intl_calls]]&lt;=5,"Low Calls", IF(tbl_Customers[[#This Row],[total_intl_calls]]&lt;=10, "Medium Calls", "High Calls"))</f>
        <v>Low Calls</v>
      </c>
    </row>
    <row r="3999" spans="1:31"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c r="W3999" t="str">
        <f>IF(tbl_Customers[[#This Row],[number_customer_service_calls]] &lt;= 1, "0-1 Calls", IF(tbl_Customers[[#This Row],[number_customer_service_calls]] &lt;= 3, "2-3 Calls", IF(tbl_Customers[[#This Row],[number_customer_service_calls]] &lt;=5, "4-5 Calls", "6+ Calls")))</f>
        <v>0-1 Calls</v>
      </c>
      <c r="X3999" t="str">
        <f>IF(tbl_Customers[[#This Row],[account_length]] &lt;= 50, "0-50", IF(tbl_Customers[[#This Row],[account_length]] &lt;=100, "51-100", IF(tbl_Customers[[#This Row],[account_length]] &lt;= 150, "101-150", "151+")))</f>
        <v>0-50</v>
      </c>
      <c r="Y3999" s="30" t="str">
        <f>IF(tbl_Customers[[#This Row],[total_intl_charge]] &lt;= 3, "Low Charges", "High Charges")</f>
        <v>Low Charges</v>
      </c>
      <c r="Z3999" s="30" t="str">
        <f>IF(tbl_Customers[[#This Row],[total_eve_calls]]&lt;=80,"Low Calls",
IF(tbl_Customers[[#This Row],[total_eve_calls]]&lt;=120,"Medium Calls","High Calls"))</f>
        <v>Medium Calls</v>
      </c>
      <c r="AA3999" s="30" t="str">
        <f>IF(tbl_Customers[[#This Row],[total_eve_charge]]&lt;=15,"Low Charges",
IF(tbl_Customers[[#This Row],[total_eve_charge]]&lt;=20,"Medium Charges","High Charges"))</f>
        <v>Medium Charges</v>
      </c>
      <c r="AB39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3999" s="30" t="str">
        <f>IF(tbl_Customers[[#This Row],[number_vmail_messages]] = 0, "No Usage", IF(tbl_Customers[[#This Row],[number_vmail_messages]] &lt;= 20, "Low Usage", IF(tbl_Customers[[#This Row],[number_vmail_messages]] &lt;= 40, "Medium Usgae", "High Usage")))</f>
        <v>No Usage</v>
      </c>
      <c r="AD3999" s="30" t="str">
        <f>IF(tbl_Customers[[#This Row],[total_day_minutes]]&lt;=150,"Low Usage", IF(tbl_Customers[[#This Row],[total_day_minutes]]&lt;=200,"Medium Usage", IF(tbl_Customers[[#This Row],[total_day_minutes]]&lt;=250,"High Usage","Very High Usage")))</f>
        <v>High Usage</v>
      </c>
      <c r="AE3999" s="30" t="str">
        <f>IF(tbl_Customers[[#This Row],[total_intl_calls]]&lt;=5,"Low Calls", IF(tbl_Customers[[#This Row],[total_intl_calls]]&lt;=10, "Medium Calls", "High Calls"))</f>
        <v>Low Calls</v>
      </c>
    </row>
    <row r="4000" spans="1:31"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c r="W4000" t="str">
        <f>IF(tbl_Customers[[#This Row],[number_customer_service_calls]] &lt;= 1, "0-1 Calls", IF(tbl_Customers[[#This Row],[number_customer_service_calls]] &lt;= 3, "2-3 Calls", IF(tbl_Customers[[#This Row],[number_customer_service_calls]] &lt;=5, "4-5 Calls", "6+ Calls")))</f>
        <v>0-1 Calls</v>
      </c>
      <c r="X4000" t="str">
        <f>IF(tbl_Customers[[#This Row],[account_length]] &lt;= 50, "0-50", IF(tbl_Customers[[#This Row],[account_length]] &lt;=100, "51-100", IF(tbl_Customers[[#This Row],[account_length]] &lt;= 150, "101-150", "151+")))</f>
        <v>0-50</v>
      </c>
      <c r="Y4000" s="30" t="str">
        <f>IF(tbl_Customers[[#This Row],[total_intl_charge]] &lt;= 3, "Low Charges", "High Charges")</f>
        <v>Low Charges</v>
      </c>
      <c r="Z4000" s="30" t="str">
        <f>IF(tbl_Customers[[#This Row],[total_eve_calls]]&lt;=80,"Low Calls",
IF(tbl_Customers[[#This Row],[total_eve_calls]]&lt;=120,"Medium Calls","High Calls"))</f>
        <v>Low Calls</v>
      </c>
      <c r="AA4000" s="30" t="str">
        <f>IF(tbl_Customers[[#This Row],[total_eve_charge]]&lt;=15,"Low Charges",
IF(tbl_Customers[[#This Row],[total_eve_charge]]&lt;=20,"Medium Charges","High Charges"))</f>
        <v>Low Charges</v>
      </c>
      <c r="AB40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0" s="30" t="str">
        <f>IF(tbl_Customers[[#This Row],[number_vmail_messages]] = 0, "No Usage", IF(tbl_Customers[[#This Row],[number_vmail_messages]] &lt;= 20, "Low Usage", IF(tbl_Customers[[#This Row],[number_vmail_messages]] &lt;= 40, "Medium Usgae", "High Usage")))</f>
        <v>No Usage</v>
      </c>
      <c r="AD4000" s="30" t="str">
        <f>IF(tbl_Customers[[#This Row],[total_day_minutes]]&lt;=150,"Low Usage", IF(tbl_Customers[[#This Row],[total_day_minutes]]&lt;=200,"Medium Usage", IF(tbl_Customers[[#This Row],[total_day_minutes]]&lt;=250,"High Usage","Very High Usage")))</f>
        <v>High Usage</v>
      </c>
      <c r="AE4000" s="30" t="str">
        <f>IF(tbl_Customers[[#This Row],[total_intl_calls]]&lt;=5,"Low Calls", IF(tbl_Customers[[#This Row],[total_intl_calls]]&lt;=10, "Medium Calls", "High Calls"))</f>
        <v>Medium Calls</v>
      </c>
    </row>
    <row r="4001" spans="1:31"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c r="W4001" t="str">
        <f>IF(tbl_Customers[[#This Row],[number_customer_service_calls]] &lt;= 1, "0-1 Calls", IF(tbl_Customers[[#This Row],[number_customer_service_calls]] &lt;= 3, "2-3 Calls", IF(tbl_Customers[[#This Row],[number_customer_service_calls]] &lt;=5, "4-5 Calls", "6+ Calls")))</f>
        <v>0-1 Calls</v>
      </c>
      <c r="X4001" t="str">
        <f>IF(tbl_Customers[[#This Row],[account_length]] &lt;= 50, "0-50", IF(tbl_Customers[[#This Row],[account_length]] &lt;=100, "51-100", IF(tbl_Customers[[#This Row],[account_length]] &lt;= 150, "101-150", "151+")))</f>
        <v>101-150</v>
      </c>
      <c r="Y4001" s="30" t="str">
        <f>IF(tbl_Customers[[#This Row],[total_intl_charge]] &lt;= 3, "Low Charges", "High Charges")</f>
        <v>Low Charges</v>
      </c>
      <c r="Z4001" s="30" t="str">
        <f>IF(tbl_Customers[[#This Row],[total_eve_calls]]&lt;=80,"Low Calls",
IF(tbl_Customers[[#This Row],[total_eve_calls]]&lt;=120,"Medium Calls","High Calls"))</f>
        <v>Medium Calls</v>
      </c>
      <c r="AA4001" s="30" t="str">
        <f>IF(tbl_Customers[[#This Row],[total_eve_charge]]&lt;=15,"Low Charges",
IF(tbl_Customers[[#This Row],[total_eve_charge]]&lt;=20,"Medium Charges","High Charges"))</f>
        <v>Medium Charges</v>
      </c>
      <c r="AB40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1" s="30" t="str">
        <f>IF(tbl_Customers[[#This Row],[number_vmail_messages]] = 0, "No Usage", IF(tbl_Customers[[#This Row],[number_vmail_messages]] &lt;= 20, "Low Usage", IF(tbl_Customers[[#This Row],[number_vmail_messages]] &lt;= 40, "Medium Usgae", "High Usage")))</f>
        <v>No Usage</v>
      </c>
      <c r="AD4001" s="30" t="str">
        <f>IF(tbl_Customers[[#This Row],[total_day_minutes]]&lt;=150,"Low Usage", IF(tbl_Customers[[#This Row],[total_day_minutes]]&lt;=200,"Medium Usage", IF(tbl_Customers[[#This Row],[total_day_minutes]]&lt;=250,"High Usage","Very High Usage")))</f>
        <v>Medium Usage</v>
      </c>
      <c r="AE4001" s="30" t="str">
        <f>IF(tbl_Customers[[#This Row],[total_intl_calls]]&lt;=5,"Low Calls", IF(tbl_Customers[[#This Row],[total_intl_calls]]&lt;=10, "Medium Calls", "High Calls"))</f>
        <v>Low Calls</v>
      </c>
    </row>
    <row r="4002" spans="1:31"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c r="W4002" t="str">
        <f>IF(tbl_Customers[[#This Row],[number_customer_service_calls]] &lt;= 1, "0-1 Calls", IF(tbl_Customers[[#This Row],[number_customer_service_calls]] &lt;= 3, "2-3 Calls", IF(tbl_Customers[[#This Row],[number_customer_service_calls]] &lt;=5, "4-5 Calls", "6+ Calls")))</f>
        <v>0-1 Calls</v>
      </c>
      <c r="X4002" t="str">
        <f>IF(tbl_Customers[[#This Row],[account_length]] &lt;= 50, "0-50", IF(tbl_Customers[[#This Row],[account_length]] &lt;=100, "51-100", IF(tbl_Customers[[#This Row],[account_length]] &lt;= 150, "101-150", "151+")))</f>
        <v>101-150</v>
      </c>
      <c r="Y4002" s="30" t="str">
        <f>IF(tbl_Customers[[#This Row],[total_intl_charge]] &lt;= 3, "Low Charges", "High Charges")</f>
        <v>Low Charges</v>
      </c>
      <c r="Z4002" s="30" t="str">
        <f>IF(tbl_Customers[[#This Row],[total_eve_calls]]&lt;=80,"Low Calls",
IF(tbl_Customers[[#This Row],[total_eve_calls]]&lt;=120,"Medium Calls","High Calls"))</f>
        <v>High Calls</v>
      </c>
      <c r="AA4002" s="30" t="str">
        <f>IF(tbl_Customers[[#This Row],[total_eve_charge]]&lt;=15,"Low Charges",
IF(tbl_Customers[[#This Row],[total_eve_charge]]&lt;=20,"Medium Charges","High Charges"))</f>
        <v>Medium Charges</v>
      </c>
      <c r="AB40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2" s="30" t="str">
        <f>IF(tbl_Customers[[#This Row],[number_vmail_messages]] = 0, "No Usage", IF(tbl_Customers[[#This Row],[number_vmail_messages]] &lt;= 20, "Low Usage", IF(tbl_Customers[[#This Row],[number_vmail_messages]] &lt;= 40, "Medium Usgae", "High Usage")))</f>
        <v>High Usage</v>
      </c>
      <c r="AD4002" s="30" t="str">
        <f>IF(tbl_Customers[[#This Row],[total_day_minutes]]&lt;=150,"Low Usage", IF(tbl_Customers[[#This Row],[total_day_minutes]]&lt;=200,"Medium Usage", IF(tbl_Customers[[#This Row],[total_day_minutes]]&lt;=250,"High Usage","Very High Usage")))</f>
        <v>Medium Usage</v>
      </c>
      <c r="AE4002" s="30" t="str">
        <f>IF(tbl_Customers[[#This Row],[total_intl_calls]]&lt;=5,"Low Calls", IF(tbl_Customers[[#This Row],[total_intl_calls]]&lt;=10, "Medium Calls", "High Calls"))</f>
        <v>Low Calls</v>
      </c>
    </row>
    <row r="4003" spans="1:31"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c r="W4003" t="str">
        <f>IF(tbl_Customers[[#This Row],[number_customer_service_calls]] &lt;= 1, "0-1 Calls", IF(tbl_Customers[[#This Row],[number_customer_service_calls]] &lt;= 3, "2-3 Calls", IF(tbl_Customers[[#This Row],[number_customer_service_calls]] &lt;=5, "4-5 Calls", "6+ Calls")))</f>
        <v>0-1 Calls</v>
      </c>
      <c r="X4003" t="str">
        <f>IF(tbl_Customers[[#This Row],[account_length]] &lt;= 50, "0-50", IF(tbl_Customers[[#This Row],[account_length]] &lt;=100, "51-100", IF(tbl_Customers[[#This Row],[account_length]] &lt;= 150, "101-150", "151+")))</f>
        <v>51-100</v>
      </c>
      <c r="Y4003" s="30" t="str">
        <f>IF(tbl_Customers[[#This Row],[total_intl_charge]] &lt;= 3, "Low Charges", "High Charges")</f>
        <v>Low Charges</v>
      </c>
      <c r="Z4003" s="30" t="str">
        <f>IF(tbl_Customers[[#This Row],[total_eve_calls]]&lt;=80,"Low Calls",
IF(tbl_Customers[[#This Row],[total_eve_calls]]&lt;=120,"Medium Calls","High Calls"))</f>
        <v>Medium Calls</v>
      </c>
      <c r="AA4003" s="30" t="str">
        <f>IF(tbl_Customers[[#This Row],[total_eve_charge]]&lt;=15,"Low Charges",
IF(tbl_Customers[[#This Row],[total_eve_charge]]&lt;=20,"Medium Charges","High Charges"))</f>
        <v>Medium Charges</v>
      </c>
      <c r="AB40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3" s="30" t="str">
        <f>IF(tbl_Customers[[#This Row],[number_vmail_messages]] = 0, "No Usage", IF(tbl_Customers[[#This Row],[number_vmail_messages]] &lt;= 20, "Low Usage", IF(tbl_Customers[[#This Row],[number_vmail_messages]] &lt;= 40, "Medium Usgae", "High Usage")))</f>
        <v>No Usage</v>
      </c>
      <c r="AD4003" s="30" t="str">
        <f>IF(tbl_Customers[[#This Row],[total_day_minutes]]&lt;=150,"Low Usage", IF(tbl_Customers[[#This Row],[total_day_minutes]]&lt;=200,"Medium Usage", IF(tbl_Customers[[#This Row],[total_day_minutes]]&lt;=250,"High Usage","Very High Usage")))</f>
        <v>High Usage</v>
      </c>
      <c r="AE4003" s="30" t="str">
        <f>IF(tbl_Customers[[#This Row],[total_intl_calls]]&lt;=5,"Low Calls", IF(tbl_Customers[[#This Row],[total_intl_calls]]&lt;=10, "Medium Calls", "High Calls"))</f>
        <v>Low Calls</v>
      </c>
    </row>
    <row r="4004" spans="1:31"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c r="W4004" t="str">
        <f>IF(tbl_Customers[[#This Row],[number_customer_service_calls]] &lt;= 1, "0-1 Calls", IF(tbl_Customers[[#This Row],[number_customer_service_calls]] &lt;= 3, "2-3 Calls", IF(tbl_Customers[[#This Row],[number_customer_service_calls]] &lt;=5, "4-5 Calls", "6+ Calls")))</f>
        <v>4-5 Calls</v>
      </c>
      <c r="X4004" t="str">
        <f>IF(tbl_Customers[[#This Row],[account_length]] &lt;= 50, "0-50", IF(tbl_Customers[[#This Row],[account_length]] &lt;=100, "51-100", IF(tbl_Customers[[#This Row],[account_length]] &lt;= 150, "101-150", "151+")))</f>
        <v>51-100</v>
      </c>
      <c r="Y4004" s="30" t="str">
        <f>IF(tbl_Customers[[#This Row],[total_intl_charge]] &lt;= 3, "Low Charges", "High Charges")</f>
        <v>Low Charges</v>
      </c>
      <c r="Z4004" s="30" t="str">
        <f>IF(tbl_Customers[[#This Row],[total_eve_calls]]&lt;=80,"Low Calls",
IF(tbl_Customers[[#This Row],[total_eve_calls]]&lt;=120,"Medium Calls","High Calls"))</f>
        <v>Medium Calls</v>
      </c>
      <c r="AA4004" s="30" t="str">
        <f>IF(tbl_Customers[[#This Row],[total_eve_charge]]&lt;=15,"Low Charges",
IF(tbl_Customers[[#This Row],[total_eve_charge]]&lt;=20,"Medium Charges","High Charges"))</f>
        <v>Medium Charges</v>
      </c>
      <c r="AB40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04" s="30" t="str">
        <f>IF(tbl_Customers[[#This Row],[number_vmail_messages]] = 0, "No Usage", IF(tbl_Customers[[#This Row],[number_vmail_messages]] &lt;= 20, "Low Usage", IF(tbl_Customers[[#This Row],[number_vmail_messages]] &lt;= 40, "Medium Usgae", "High Usage")))</f>
        <v>No Usage</v>
      </c>
      <c r="AD4004" s="30" t="str">
        <f>IF(tbl_Customers[[#This Row],[total_day_minutes]]&lt;=150,"Low Usage", IF(tbl_Customers[[#This Row],[total_day_minutes]]&lt;=200,"Medium Usage", IF(tbl_Customers[[#This Row],[total_day_minutes]]&lt;=250,"High Usage","Very High Usage")))</f>
        <v>High Usage</v>
      </c>
      <c r="AE4004" s="30" t="str">
        <f>IF(tbl_Customers[[#This Row],[total_intl_calls]]&lt;=5,"Low Calls", IF(tbl_Customers[[#This Row],[total_intl_calls]]&lt;=10, "Medium Calls", "High Calls"))</f>
        <v>Low Calls</v>
      </c>
    </row>
    <row r="4005" spans="1:31"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c r="W4005" t="str">
        <f>IF(tbl_Customers[[#This Row],[number_customer_service_calls]] &lt;= 1, "0-1 Calls", IF(tbl_Customers[[#This Row],[number_customer_service_calls]] &lt;= 3, "2-3 Calls", IF(tbl_Customers[[#This Row],[number_customer_service_calls]] &lt;=5, "4-5 Calls", "6+ Calls")))</f>
        <v>0-1 Calls</v>
      </c>
      <c r="X4005" t="str">
        <f>IF(tbl_Customers[[#This Row],[account_length]] &lt;= 50, "0-50", IF(tbl_Customers[[#This Row],[account_length]] &lt;=100, "51-100", IF(tbl_Customers[[#This Row],[account_length]] &lt;= 150, "101-150", "151+")))</f>
        <v>0-50</v>
      </c>
      <c r="Y4005" s="30" t="str">
        <f>IF(tbl_Customers[[#This Row],[total_intl_charge]] &lt;= 3, "Low Charges", "High Charges")</f>
        <v>Low Charges</v>
      </c>
      <c r="Z4005" s="30" t="str">
        <f>IF(tbl_Customers[[#This Row],[total_eve_calls]]&lt;=80,"Low Calls",
IF(tbl_Customers[[#This Row],[total_eve_calls]]&lt;=120,"Medium Calls","High Calls"))</f>
        <v>Medium Calls</v>
      </c>
      <c r="AA4005" s="30" t="str">
        <f>IF(tbl_Customers[[#This Row],[total_eve_charge]]&lt;=15,"Low Charges",
IF(tbl_Customers[[#This Row],[total_eve_charge]]&lt;=20,"Medium Charges","High Charges"))</f>
        <v>High Charges</v>
      </c>
      <c r="AB40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5" s="30" t="str">
        <f>IF(tbl_Customers[[#This Row],[number_vmail_messages]] = 0, "No Usage", IF(tbl_Customers[[#This Row],[number_vmail_messages]] &lt;= 20, "Low Usage", IF(tbl_Customers[[#This Row],[number_vmail_messages]] &lt;= 40, "Medium Usgae", "High Usage")))</f>
        <v>No Usage</v>
      </c>
      <c r="AD4005" s="30" t="str">
        <f>IF(tbl_Customers[[#This Row],[total_day_minutes]]&lt;=150,"Low Usage", IF(tbl_Customers[[#This Row],[total_day_minutes]]&lt;=200,"Medium Usage", IF(tbl_Customers[[#This Row],[total_day_minutes]]&lt;=250,"High Usage","Very High Usage")))</f>
        <v>Medium Usage</v>
      </c>
      <c r="AE4005" s="30" t="str">
        <f>IF(tbl_Customers[[#This Row],[total_intl_calls]]&lt;=5,"Low Calls", IF(tbl_Customers[[#This Row],[total_intl_calls]]&lt;=10, "Medium Calls", "High Calls"))</f>
        <v>Low Calls</v>
      </c>
    </row>
    <row r="4006" spans="1:31"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c r="W4006" t="str">
        <f>IF(tbl_Customers[[#This Row],[number_customer_service_calls]] &lt;= 1, "0-1 Calls", IF(tbl_Customers[[#This Row],[number_customer_service_calls]] &lt;= 3, "2-3 Calls", IF(tbl_Customers[[#This Row],[number_customer_service_calls]] &lt;=5, "4-5 Calls", "6+ Calls")))</f>
        <v>2-3 Calls</v>
      </c>
      <c r="X4006" t="str">
        <f>IF(tbl_Customers[[#This Row],[account_length]] &lt;= 50, "0-50", IF(tbl_Customers[[#This Row],[account_length]] &lt;=100, "51-100", IF(tbl_Customers[[#This Row],[account_length]] &lt;= 150, "101-150", "151+")))</f>
        <v>101-150</v>
      </c>
      <c r="Y4006" s="30" t="str">
        <f>IF(tbl_Customers[[#This Row],[total_intl_charge]] &lt;= 3, "Low Charges", "High Charges")</f>
        <v>Low Charges</v>
      </c>
      <c r="Z4006" s="30" t="str">
        <f>IF(tbl_Customers[[#This Row],[total_eve_calls]]&lt;=80,"Low Calls",
IF(tbl_Customers[[#This Row],[total_eve_calls]]&lt;=120,"Medium Calls","High Calls"))</f>
        <v>High Calls</v>
      </c>
      <c r="AA4006" s="30" t="str">
        <f>IF(tbl_Customers[[#This Row],[total_eve_charge]]&lt;=15,"Low Charges",
IF(tbl_Customers[[#This Row],[total_eve_charge]]&lt;=20,"Medium Charges","High Charges"))</f>
        <v>Medium Charges</v>
      </c>
      <c r="AB40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6" s="30" t="str">
        <f>IF(tbl_Customers[[#This Row],[number_vmail_messages]] = 0, "No Usage", IF(tbl_Customers[[#This Row],[number_vmail_messages]] &lt;= 20, "Low Usage", IF(tbl_Customers[[#This Row],[number_vmail_messages]] &lt;= 40, "Medium Usgae", "High Usage")))</f>
        <v>No Usage</v>
      </c>
      <c r="AD4006" s="30" t="str">
        <f>IF(tbl_Customers[[#This Row],[total_day_minutes]]&lt;=150,"Low Usage", IF(tbl_Customers[[#This Row],[total_day_minutes]]&lt;=200,"Medium Usage", IF(tbl_Customers[[#This Row],[total_day_minutes]]&lt;=250,"High Usage","Very High Usage")))</f>
        <v>Low Usage</v>
      </c>
      <c r="AE4006" s="30" t="str">
        <f>IF(tbl_Customers[[#This Row],[total_intl_calls]]&lt;=5,"Low Calls", IF(tbl_Customers[[#This Row],[total_intl_calls]]&lt;=10, "Medium Calls", "High Calls"))</f>
        <v>Low Calls</v>
      </c>
    </row>
    <row r="4007" spans="1:31"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c r="W4007" t="str">
        <f>IF(tbl_Customers[[#This Row],[number_customer_service_calls]] &lt;= 1, "0-1 Calls", IF(tbl_Customers[[#This Row],[number_customer_service_calls]] &lt;= 3, "2-3 Calls", IF(tbl_Customers[[#This Row],[number_customer_service_calls]] &lt;=5, "4-5 Calls", "6+ Calls")))</f>
        <v>0-1 Calls</v>
      </c>
      <c r="X4007" t="str">
        <f>IF(tbl_Customers[[#This Row],[account_length]] &lt;= 50, "0-50", IF(tbl_Customers[[#This Row],[account_length]] &lt;=100, "51-100", IF(tbl_Customers[[#This Row],[account_length]] &lt;= 150, "101-150", "151+")))</f>
        <v>101-150</v>
      </c>
      <c r="Y4007" s="30" t="str">
        <f>IF(tbl_Customers[[#This Row],[total_intl_charge]] &lt;= 3, "Low Charges", "High Charges")</f>
        <v>Low Charges</v>
      </c>
      <c r="Z4007" s="30" t="str">
        <f>IF(tbl_Customers[[#This Row],[total_eve_calls]]&lt;=80,"Low Calls",
IF(tbl_Customers[[#This Row],[total_eve_calls]]&lt;=120,"Medium Calls","High Calls"))</f>
        <v>High Calls</v>
      </c>
      <c r="AA4007" s="30" t="str">
        <f>IF(tbl_Customers[[#This Row],[total_eve_charge]]&lt;=15,"Low Charges",
IF(tbl_Customers[[#This Row],[total_eve_charge]]&lt;=20,"Medium Charges","High Charges"))</f>
        <v>Low Charges</v>
      </c>
      <c r="AB40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07" s="30" t="str">
        <f>IF(tbl_Customers[[#This Row],[number_vmail_messages]] = 0, "No Usage", IF(tbl_Customers[[#This Row],[number_vmail_messages]] &lt;= 20, "Low Usage", IF(tbl_Customers[[#This Row],[number_vmail_messages]] &lt;= 40, "Medium Usgae", "High Usage")))</f>
        <v>High Usage</v>
      </c>
      <c r="AD4007" s="30" t="str">
        <f>IF(tbl_Customers[[#This Row],[total_day_minutes]]&lt;=150,"Low Usage", IF(tbl_Customers[[#This Row],[total_day_minutes]]&lt;=200,"Medium Usage", IF(tbl_Customers[[#This Row],[total_day_minutes]]&lt;=250,"High Usage","Very High Usage")))</f>
        <v>Low Usage</v>
      </c>
      <c r="AE4007" s="30" t="str">
        <f>IF(tbl_Customers[[#This Row],[total_intl_calls]]&lt;=5,"Low Calls", IF(tbl_Customers[[#This Row],[total_intl_calls]]&lt;=10, "Medium Calls", "High Calls"))</f>
        <v>Low Calls</v>
      </c>
    </row>
    <row r="4008" spans="1:31"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c r="W4008" t="str">
        <f>IF(tbl_Customers[[#This Row],[number_customer_service_calls]] &lt;= 1, "0-1 Calls", IF(tbl_Customers[[#This Row],[number_customer_service_calls]] &lt;= 3, "2-3 Calls", IF(tbl_Customers[[#This Row],[number_customer_service_calls]] &lt;=5, "4-5 Calls", "6+ Calls")))</f>
        <v>2-3 Calls</v>
      </c>
      <c r="X4008" t="str">
        <f>IF(tbl_Customers[[#This Row],[account_length]] &lt;= 50, "0-50", IF(tbl_Customers[[#This Row],[account_length]] &lt;=100, "51-100", IF(tbl_Customers[[#This Row],[account_length]] &lt;= 150, "101-150", "151+")))</f>
        <v>51-100</v>
      </c>
      <c r="Y4008" s="30" t="str">
        <f>IF(tbl_Customers[[#This Row],[total_intl_charge]] &lt;= 3, "Low Charges", "High Charges")</f>
        <v>Low Charges</v>
      </c>
      <c r="Z4008" s="30" t="str">
        <f>IF(tbl_Customers[[#This Row],[total_eve_calls]]&lt;=80,"Low Calls",
IF(tbl_Customers[[#This Row],[total_eve_calls]]&lt;=120,"Medium Calls","High Calls"))</f>
        <v>Medium Calls</v>
      </c>
      <c r="AA4008" s="30" t="str">
        <f>IF(tbl_Customers[[#This Row],[total_eve_charge]]&lt;=15,"Low Charges",
IF(tbl_Customers[[#This Row],[total_eve_charge]]&lt;=20,"Medium Charges","High Charges"))</f>
        <v>Medium Charges</v>
      </c>
      <c r="AB40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08" s="30" t="str">
        <f>IF(tbl_Customers[[#This Row],[number_vmail_messages]] = 0, "No Usage", IF(tbl_Customers[[#This Row],[number_vmail_messages]] &lt;= 20, "Low Usage", IF(tbl_Customers[[#This Row],[number_vmail_messages]] &lt;= 40, "Medium Usgae", "High Usage")))</f>
        <v>Medium Usgae</v>
      </c>
      <c r="AD4008" s="30" t="str">
        <f>IF(tbl_Customers[[#This Row],[total_day_minutes]]&lt;=150,"Low Usage", IF(tbl_Customers[[#This Row],[total_day_minutes]]&lt;=200,"Medium Usage", IF(tbl_Customers[[#This Row],[total_day_minutes]]&lt;=250,"High Usage","Very High Usage")))</f>
        <v>High Usage</v>
      </c>
      <c r="AE4008" s="30" t="str">
        <f>IF(tbl_Customers[[#This Row],[total_intl_calls]]&lt;=5,"Low Calls", IF(tbl_Customers[[#This Row],[total_intl_calls]]&lt;=10, "Medium Calls", "High Calls"))</f>
        <v>Low Calls</v>
      </c>
    </row>
    <row r="4009" spans="1:31"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c r="W4009" t="str">
        <f>IF(tbl_Customers[[#This Row],[number_customer_service_calls]] &lt;= 1, "0-1 Calls", IF(tbl_Customers[[#This Row],[number_customer_service_calls]] &lt;= 3, "2-3 Calls", IF(tbl_Customers[[#This Row],[number_customer_service_calls]] &lt;=5, "4-5 Calls", "6+ Calls")))</f>
        <v>0-1 Calls</v>
      </c>
      <c r="X4009" t="str">
        <f>IF(tbl_Customers[[#This Row],[account_length]] &lt;= 50, "0-50", IF(tbl_Customers[[#This Row],[account_length]] &lt;=100, "51-100", IF(tbl_Customers[[#This Row],[account_length]] &lt;= 150, "101-150", "151+")))</f>
        <v>51-100</v>
      </c>
      <c r="Y4009" s="30" t="str">
        <f>IF(tbl_Customers[[#This Row],[total_intl_charge]] &lt;= 3, "Low Charges", "High Charges")</f>
        <v>Low Charges</v>
      </c>
      <c r="Z4009" s="30" t="str">
        <f>IF(tbl_Customers[[#This Row],[total_eve_calls]]&lt;=80,"Low Calls",
IF(tbl_Customers[[#This Row],[total_eve_calls]]&lt;=120,"Medium Calls","High Calls"))</f>
        <v>Medium Calls</v>
      </c>
      <c r="AA4009" s="30" t="str">
        <f>IF(tbl_Customers[[#This Row],[total_eve_charge]]&lt;=15,"Low Charges",
IF(tbl_Customers[[#This Row],[total_eve_charge]]&lt;=20,"Medium Charges","High Charges"))</f>
        <v>Medium Charges</v>
      </c>
      <c r="AB40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09" s="30" t="str">
        <f>IF(tbl_Customers[[#This Row],[number_vmail_messages]] = 0, "No Usage", IF(tbl_Customers[[#This Row],[number_vmail_messages]] &lt;= 20, "Low Usage", IF(tbl_Customers[[#This Row],[number_vmail_messages]] &lt;= 40, "Medium Usgae", "High Usage")))</f>
        <v>Medium Usgae</v>
      </c>
      <c r="AD4009" s="30" t="str">
        <f>IF(tbl_Customers[[#This Row],[total_day_minutes]]&lt;=150,"Low Usage", IF(tbl_Customers[[#This Row],[total_day_minutes]]&lt;=200,"Medium Usage", IF(tbl_Customers[[#This Row],[total_day_minutes]]&lt;=250,"High Usage","Very High Usage")))</f>
        <v>Medium Usage</v>
      </c>
      <c r="AE4009" s="30" t="str">
        <f>IF(tbl_Customers[[#This Row],[total_intl_calls]]&lt;=5,"Low Calls", IF(tbl_Customers[[#This Row],[total_intl_calls]]&lt;=10, "Medium Calls", "High Calls"))</f>
        <v>Low Calls</v>
      </c>
    </row>
    <row r="4010" spans="1:31"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c r="W4010" t="str">
        <f>IF(tbl_Customers[[#This Row],[number_customer_service_calls]] &lt;= 1, "0-1 Calls", IF(tbl_Customers[[#This Row],[number_customer_service_calls]] &lt;= 3, "2-3 Calls", IF(tbl_Customers[[#This Row],[number_customer_service_calls]] &lt;=5, "4-5 Calls", "6+ Calls")))</f>
        <v>2-3 Calls</v>
      </c>
      <c r="X4010" t="str">
        <f>IF(tbl_Customers[[#This Row],[account_length]] &lt;= 50, "0-50", IF(tbl_Customers[[#This Row],[account_length]] &lt;=100, "51-100", IF(tbl_Customers[[#This Row],[account_length]] &lt;= 150, "101-150", "151+")))</f>
        <v>101-150</v>
      </c>
      <c r="Y4010" s="30" t="str">
        <f>IF(tbl_Customers[[#This Row],[total_intl_charge]] &lt;= 3, "Low Charges", "High Charges")</f>
        <v>Low Charges</v>
      </c>
      <c r="Z4010" s="30" t="str">
        <f>IF(tbl_Customers[[#This Row],[total_eve_calls]]&lt;=80,"Low Calls",
IF(tbl_Customers[[#This Row],[total_eve_calls]]&lt;=120,"Medium Calls","High Calls"))</f>
        <v>High Calls</v>
      </c>
      <c r="AA4010" s="30" t="str">
        <f>IF(tbl_Customers[[#This Row],[total_eve_charge]]&lt;=15,"Low Charges",
IF(tbl_Customers[[#This Row],[total_eve_charge]]&lt;=20,"Medium Charges","High Charges"))</f>
        <v>Low Charges</v>
      </c>
      <c r="AB40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0" s="30" t="str">
        <f>IF(tbl_Customers[[#This Row],[number_vmail_messages]] = 0, "No Usage", IF(tbl_Customers[[#This Row],[number_vmail_messages]] &lt;= 20, "Low Usage", IF(tbl_Customers[[#This Row],[number_vmail_messages]] &lt;= 40, "Medium Usgae", "High Usage")))</f>
        <v>No Usage</v>
      </c>
      <c r="AD4010" s="30" t="str">
        <f>IF(tbl_Customers[[#This Row],[total_day_minutes]]&lt;=150,"Low Usage", IF(tbl_Customers[[#This Row],[total_day_minutes]]&lt;=200,"Medium Usage", IF(tbl_Customers[[#This Row],[total_day_minutes]]&lt;=250,"High Usage","Very High Usage")))</f>
        <v>High Usage</v>
      </c>
      <c r="AE4010" s="30" t="str">
        <f>IF(tbl_Customers[[#This Row],[total_intl_calls]]&lt;=5,"Low Calls", IF(tbl_Customers[[#This Row],[total_intl_calls]]&lt;=10, "Medium Calls", "High Calls"))</f>
        <v>Medium Calls</v>
      </c>
    </row>
    <row r="4011" spans="1:31"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c r="W4011" t="str">
        <f>IF(tbl_Customers[[#This Row],[number_customer_service_calls]] &lt;= 1, "0-1 Calls", IF(tbl_Customers[[#This Row],[number_customer_service_calls]] &lt;= 3, "2-3 Calls", IF(tbl_Customers[[#This Row],[number_customer_service_calls]] &lt;=5, "4-5 Calls", "6+ Calls")))</f>
        <v>0-1 Calls</v>
      </c>
      <c r="X4011" t="str">
        <f>IF(tbl_Customers[[#This Row],[account_length]] &lt;= 50, "0-50", IF(tbl_Customers[[#This Row],[account_length]] &lt;=100, "51-100", IF(tbl_Customers[[#This Row],[account_length]] &lt;= 150, "101-150", "151+")))</f>
        <v>51-100</v>
      </c>
      <c r="Y4011" s="30" t="str">
        <f>IF(tbl_Customers[[#This Row],[total_intl_charge]] &lt;= 3, "Low Charges", "High Charges")</f>
        <v>Low Charges</v>
      </c>
      <c r="Z4011" s="30" t="str">
        <f>IF(tbl_Customers[[#This Row],[total_eve_calls]]&lt;=80,"Low Calls",
IF(tbl_Customers[[#This Row],[total_eve_calls]]&lt;=120,"Medium Calls","High Calls"))</f>
        <v>Medium Calls</v>
      </c>
      <c r="AA4011" s="30" t="str">
        <f>IF(tbl_Customers[[#This Row],[total_eve_charge]]&lt;=15,"Low Charges",
IF(tbl_Customers[[#This Row],[total_eve_charge]]&lt;=20,"Medium Charges","High Charges"))</f>
        <v>Low Charges</v>
      </c>
      <c r="AB40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1" s="30" t="str">
        <f>IF(tbl_Customers[[#This Row],[number_vmail_messages]] = 0, "No Usage", IF(tbl_Customers[[#This Row],[number_vmail_messages]] &lt;= 20, "Low Usage", IF(tbl_Customers[[#This Row],[number_vmail_messages]] &lt;= 40, "Medium Usgae", "High Usage")))</f>
        <v>No Usage</v>
      </c>
      <c r="AD4011" s="30" t="str">
        <f>IF(tbl_Customers[[#This Row],[total_day_minutes]]&lt;=150,"Low Usage", IF(tbl_Customers[[#This Row],[total_day_minutes]]&lt;=200,"Medium Usage", IF(tbl_Customers[[#This Row],[total_day_minutes]]&lt;=250,"High Usage","Very High Usage")))</f>
        <v>High Usage</v>
      </c>
      <c r="AE4011" s="30" t="str">
        <f>IF(tbl_Customers[[#This Row],[total_intl_calls]]&lt;=5,"Low Calls", IF(tbl_Customers[[#This Row],[total_intl_calls]]&lt;=10, "Medium Calls", "High Calls"))</f>
        <v>Low Calls</v>
      </c>
    </row>
    <row r="4012" spans="1:31"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c r="W4012" t="str">
        <f>IF(tbl_Customers[[#This Row],[number_customer_service_calls]] &lt;= 1, "0-1 Calls", IF(tbl_Customers[[#This Row],[number_customer_service_calls]] &lt;= 3, "2-3 Calls", IF(tbl_Customers[[#This Row],[number_customer_service_calls]] &lt;=5, "4-5 Calls", "6+ Calls")))</f>
        <v>0-1 Calls</v>
      </c>
      <c r="X4012" t="str">
        <f>IF(tbl_Customers[[#This Row],[account_length]] &lt;= 50, "0-50", IF(tbl_Customers[[#This Row],[account_length]] &lt;=100, "51-100", IF(tbl_Customers[[#This Row],[account_length]] &lt;= 150, "101-150", "151+")))</f>
        <v>51-100</v>
      </c>
      <c r="Y4012" s="30" t="str">
        <f>IF(tbl_Customers[[#This Row],[total_intl_charge]] &lt;= 3, "Low Charges", "High Charges")</f>
        <v>Low Charges</v>
      </c>
      <c r="Z4012" s="30" t="str">
        <f>IF(tbl_Customers[[#This Row],[total_eve_calls]]&lt;=80,"Low Calls",
IF(tbl_Customers[[#This Row],[total_eve_calls]]&lt;=120,"Medium Calls","High Calls"))</f>
        <v>Medium Calls</v>
      </c>
      <c r="AA4012" s="30" t="str">
        <f>IF(tbl_Customers[[#This Row],[total_eve_charge]]&lt;=15,"Low Charges",
IF(tbl_Customers[[#This Row],[total_eve_charge]]&lt;=20,"Medium Charges","High Charges"))</f>
        <v>Medium Charges</v>
      </c>
      <c r="AB40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12" s="30" t="str">
        <f>IF(tbl_Customers[[#This Row],[number_vmail_messages]] = 0, "No Usage", IF(tbl_Customers[[#This Row],[number_vmail_messages]] &lt;= 20, "Low Usage", IF(tbl_Customers[[#This Row],[number_vmail_messages]] &lt;= 40, "Medium Usgae", "High Usage")))</f>
        <v>No Usage</v>
      </c>
      <c r="AD4012" s="30" t="str">
        <f>IF(tbl_Customers[[#This Row],[total_day_minutes]]&lt;=150,"Low Usage", IF(tbl_Customers[[#This Row],[total_day_minutes]]&lt;=200,"Medium Usage", IF(tbl_Customers[[#This Row],[total_day_minutes]]&lt;=250,"High Usage","Very High Usage")))</f>
        <v>Low Usage</v>
      </c>
      <c r="AE4012" s="30" t="str">
        <f>IF(tbl_Customers[[#This Row],[total_intl_calls]]&lt;=5,"Low Calls", IF(tbl_Customers[[#This Row],[total_intl_calls]]&lt;=10, "Medium Calls", "High Calls"))</f>
        <v>Low Calls</v>
      </c>
    </row>
    <row r="4013" spans="1:31"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c r="W4013" t="str">
        <f>IF(tbl_Customers[[#This Row],[number_customer_service_calls]] &lt;= 1, "0-1 Calls", IF(tbl_Customers[[#This Row],[number_customer_service_calls]] &lt;= 3, "2-3 Calls", IF(tbl_Customers[[#This Row],[number_customer_service_calls]] &lt;=5, "4-5 Calls", "6+ Calls")))</f>
        <v>2-3 Calls</v>
      </c>
      <c r="X4013" t="str">
        <f>IF(tbl_Customers[[#This Row],[account_length]] &lt;= 50, "0-50", IF(tbl_Customers[[#This Row],[account_length]] &lt;=100, "51-100", IF(tbl_Customers[[#This Row],[account_length]] &lt;= 150, "101-150", "151+")))</f>
        <v>151+</v>
      </c>
      <c r="Y4013" s="30" t="str">
        <f>IF(tbl_Customers[[#This Row],[total_intl_charge]] &lt;= 3, "Low Charges", "High Charges")</f>
        <v>Low Charges</v>
      </c>
      <c r="Z4013" s="30" t="str">
        <f>IF(tbl_Customers[[#This Row],[total_eve_calls]]&lt;=80,"Low Calls",
IF(tbl_Customers[[#This Row],[total_eve_calls]]&lt;=120,"Medium Calls","High Calls"))</f>
        <v>Medium Calls</v>
      </c>
      <c r="AA4013" s="30" t="str">
        <f>IF(tbl_Customers[[#This Row],[total_eve_charge]]&lt;=15,"Low Charges",
IF(tbl_Customers[[#This Row],[total_eve_charge]]&lt;=20,"Medium Charges","High Charges"))</f>
        <v>Low Charges</v>
      </c>
      <c r="AB40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3" s="30" t="str">
        <f>IF(tbl_Customers[[#This Row],[number_vmail_messages]] = 0, "No Usage", IF(tbl_Customers[[#This Row],[number_vmail_messages]] &lt;= 20, "Low Usage", IF(tbl_Customers[[#This Row],[number_vmail_messages]] &lt;= 40, "Medium Usgae", "High Usage")))</f>
        <v>No Usage</v>
      </c>
      <c r="AD4013" s="30" t="str">
        <f>IF(tbl_Customers[[#This Row],[total_day_minutes]]&lt;=150,"Low Usage", IF(tbl_Customers[[#This Row],[total_day_minutes]]&lt;=200,"Medium Usage", IF(tbl_Customers[[#This Row],[total_day_minutes]]&lt;=250,"High Usage","Very High Usage")))</f>
        <v>Medium Usage</v>
      </c>
      <c r="AE4013" s="30" t="str">
        <f>IF(tbl_Customers[[#This Row],[total_intl_calls]]&lt;=5,"Low Calls", IF(tbl_Customers[[#This Row],[total_intl_calls]]&lt;=10, "Medium Calls", "High Calls"))</f>
        <v>Low Calls</v>
      </c>
    </row>
    <row r="4014" spans="1:31"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c r="W4014" t="str">
        <f>IF(tbl_Customers[[#This Row],[number_customer_service_calls]] &lt;= 1, "0-1 Calls", IF(tbl_Customers[[#This Row],[number_customer_service_calls]] &lt;= 3, "2-3 Calls", IF(tbl_Customers[[#This Row],[number_customer_service_calls]] &lt;=5, "4-5 Calls", "6+ Calls")))</f>
        <v>0-1 Calls</v>
      </c>
      <c r="X4014" t="str">
        <f>IF(tbl_Customers[[#This Row],[account_length]] &lt;= 50, "0-50", IF(tbl_Customers[[#This Row],[account_length]] &lt;=100, "51-100", IF(tbl_Customers[[#This Row],[account_length]] &lt;= 150, "101-150", "151+")))</f>
        <v>101-150</v>
      </c>
      <c r="Y4014" s="30" t="str">
        <f>IF(tbl_Customers[[#This Row],[total_intl_charge]] &lt;= 3, "Low Charges", "High Charges")</f>
        <v>Low Charges</v>
      </c>
      <c r="Z4014" s="30" t="str">
        <f>IF(tbl_Customers[[#This Row],[total_eve_calls]]&lt;=80,"Low Calls",
IF(tbl_Customers[[#This Row],[total_eve_calls]]&lt;=120,"Medium Calls","High Calls"))</f>
        <v>High Calls</v>
      </c>
      <c r="AA4014" s="30" t="str">
        <f>IF(tbl_Customers[[#This Row],[total_eve_charge]]&lt;=15,"Low Charges",
IF(tbl_Customers[[#This Row],[total_eve_charge]]&lt;=20,"Medium Charges","High Charges"))</f>
        <v>High Charges</v>
      </c>
      <c r="AB40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4" s="30" t="str">
        <f>IF(tbl_Customers[[#This Row],[number_vmail_messages]] = 0, "No Usage", IF(tbl_Customers[[#This Row],[number_vmail_messages]] &lt;= 20, "Low Usage", IF(tbl_Customers[[#This Row],[number_vmail_messages]] &lt;= 40, "Medium Usgae", "High Usage")))</f>
        <v>No Usage</v>
      </c>
      <c r="AD4014" s="30" t="str">
        <f>IF(tbl_Customers[[#This Row],[total_day_minutes]]&lt;=150,"Low Usage", IF(tbl_Customers[[#This Row],[total_day_minutes]]&lt;=200,"Medium Usage", IF(tbl_Customers[[#This Row],[total_day_minutes]]&lt;=250,"High Usage","Very High Usage")))</f>
        <v>Medium Usage</v>
      </c>
      <c r="AE4014" s="30" t="str">
        <f>IF(tbl_Customers[[#This Row],[total_intl_calls]]&lt;=5,"Low Calls", IF(tbl_Customers[[#This Row],[total_intl_calls]]&lt;=10, "Medium Calls", "High Calls"))</f>
        <v>Low Calls</v>
      </c>
    </row>
    <row r="4015" spans="1:31"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c r="W4015" t="str">
        <f>IF(tbl_Customers[[#This Row],[number_customer_service_calls]] &lt;= 1, "0-1 Calls", IF(tbl_Customers[[#This Row],[number_customer_service_calls]] &lt;= 3, "2-3 Calls", IF(tbl_Customers[[#This Row],[number_customer_service_calls]] &lt;=5, "4-5 Calls", "6+ Calls")))</f>
        <v>2-3 Calls</v>
      </c>
      <c r="X4015" t="str">
        <f>IF(tbl_Customers[[#This Row],[account_length]] &lt;= 50, "0-50", IF(tbl_Customers[[#This Row],[account_length]] &lt;=100, "51-100", IF(tbl_Customers[[#This Row],[account_length]] &lt;= 150, "101-150", "151+")))</f>
        <v>101-150</v>
      </c>
      <c r="Y4015" s="30" t="str">
        <f>IF(tbl_Customers[[#This Row],[total_intl_charge]] &lt;= 3, "Low Charges", "High Charges")</f>
        <v>Low Charges</v>
      </c>
      <c r="Z4015" s="30" t="str">
        <f>IF(tbl_Customers[[#This Row],[total_eve_calls]]&lt;=80,"Low Calls",
IF(tbl_Customers[[#This Row],[total_eve_calls]]&lt;=120,"Medium Calls","High Calls"))</f>
        <v>High Calls</v>
      </c>
      <c r="AA4015" s="30" t="str">
        <f>IF(tbl_Customers[[#This Row],[total_eve_charge]]&lt;=15,"Low Charges",
IF(tbl_Customers[[#This Row],[total_eve_charge]]&lt;=20,"Medium Charges","High Charges"))</f>
        <v>Low Charges</v>
      </c>
      <c r="AB40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5" s="30" t="str">
        <f>IF(tbl_Customers[[#This Row],[number_vmail_messages]] = 0, "No Usage", IF(tbl_Customers[[#This Row],[number_vmail_messages]] &lt;= 20, "Low Usage", IF(tbl_Customers[[#This Row],[number_vmail_messages]] &lt;= 40, "Medium Usgae", "High Usage")))</f>
        <v>No Usage</v>
      </c>
      <c r="AD4015" s="30" t="str">
        <f>IF(tbl_Customers[[#This Row],[total_day_minutes]]&lt;=150,"Low Usage", IF(tbl_Customers[[#This Row],[total_day_minutes]]&lt;=200,"Medium Usage", IF(tbl_Customers[[#This Row],[total_day_minutes]]&lt;=250,"High Usage","Very High Usage")))</f>
        <v>Medium Usage</v>
      </c>
      <c r="AE4015" s="30" t="str">
        <f>IF(tbl_Customers[[#This Row],[total_intl_calls]]&lt;=5,"Low Calls", IF(tbl_Customers[[#This Row],[total_intl_calls]]&lt;=10, "Medium Calls", "High Calls"))</f>
        <v>Low Calls</v>
      </c>
    </row>
    <row r="4016" spans="1:31"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c r="W4016" t="str">
        <f>IF(tbl_Customers[[#This Row],[number_customer_service_calls]] &lt;= 1, "0-1 Calls", IF(tbl_Customers[[#This Row],[number_customer_service_calls]] &lt;= 3, "2-3 Calls", IF(tbl_Customers[[#This Row],[number_customer_service_calls]] &lt;=5, "4-5 Calls", "6+ Calls")))</f>
        <v>2-3 Calls</v>
      </c>
      <c r="X4016" t="str">
        <f>IF(tbl_Customers[[#This Row],[account_length]] &lt;= 50, "0-50", IF(tbl_Customers[[#This Row],[account_length]] &lt;=100, "51-100", IF(tbl_Customers[[#This Row],[account_length]] &lt;= 150, "101-150", "151+")))</f>
        <v>151+</v>
      </c>
      <c r="Y4016" s="30" t="str">
        <f>IF(tbl_Customers[[#This Row],[total_intl_charge]] &lt;= 3, "Low Charges", "High Charges")</f>
        <v>Low Charges</v>
      </c>
      <c r="Z4016" s="30" t="str">
        <f>IF(tbl_Customers[[#This Row],[total_eve_calls]]&lt;=80,"Low Calls",
IF(tbl_Customers[[#This Row],[total_eve_calls]]&lt;=120,"Medium Calls","High Calls"))</f>
        <v>Medium Calls</v>
      </c>
      <c r="AA4016" s="30" t="str">
        <f>IF(tbl_Customers[[#This Row],[total_eve_charge]]&lt;=15,"Low Charges",
IF(tbl_Customers[[#This Row],[total_eve_charge]]&lt;=20,"Medium Charges","High Charges"))</f>
        <v>Medium Charges</v>
      </c>
      <c r="AB40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6" s="30" t="str">
        <f>IF(tbl_Customers[[#This Row],[number_vmail_messages]] = 0, "No Usage", IF(tbl_Customers[[#This Row],[number_vmail_messages]] &lt;= 20, "Low Usage", IF(tbl_Customers[[#This Row],[number_vmail_messages]] &lt;= 40, "Medium Usgae", "High Usage")))</f>
        <v>No Usage</v>
      </c>
      <c r="AD4016" s="30" t="str">
        <f>IF(tbl_Customers[[#This Row],[total_day_minutes]]&lt;=150,"Low Usage", IF(tbl_Customers[[#This Row],[total_day_minutes]]&lt;=200,"Medium Usage", IF(tbl_Customers[[#This Row],[total_day_minutes]]&lt;=250,"High Usage","Very High Usage")))</f>
        <v>Medium Usage</v>
      </c>
      <c r="AE4016" s="30" t="str">
        <f>IF(tbl_Customers[[#This Row],[total_intl_calls]]&lt;=5,"Low Calls", IF(tbl_Customers[[#This Row],[total_intl_calls]]&lt;=10, "Medium Calls", "High Calls"))</f>
        <v>Low Calls</v>
      </c>
    </row>
    <row r="4017" spans="1:31"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c r="W4017" t="str">
        <f>IF(tbl_Customers[[#This Row],[number_customer_service_calls]] &lt;= 1, "0-1 Calls", IF(tbl_Customers[[#This Row],[number_customer_service_calls]] &lt;= 3, "2-3 Calls", IF(tbl_Customers[[#This Row],[number_customer_service_calls]] &lt;=5, "4-5 Calls", "6+ Calls")))</f>
        <v>2-3 Calls</v>
      </c>
      <c r="X4017" t="str">
        <f>IF(tbl_Customers[[#This Row],[account_length]] &lt;= 50, "0-50", IF(tbl_Customers[[#This Row],[account_length]] &lt;=100, "51-100", IF(tbl_Customers[[#This Row],[account_length]] &lt;= 150, "101-150", "151+")))</f>
        <v>101-150</v>
      </c>
      <c r="Y4017" s="30" t="str">
        <f>IF(tbl_Customers[[#This Row],[total_intl_charge]] &lt;= 3, "Low Charges", "High Charges")</f>
        <v>High Charges</v>
      </c>
      <c r="Z4017" s="30" t="str">
        <f>IF(tbl_Customers[[#This Row],[total_eve_calls]]&lt;=80,"Low Calls",
IF(tbl_Customers[[#This Row],[total_eve_calls]]&lt;=120,"Medium Calls","High Calls"))</f>
        <v>Medium Calls</v>
      </c>
      <c r="AA4017" s="30" t="str">
        <f>IF(tbl_Customers[[#This Row],[total_eve_charge]]&lt;=15,"Low Charges",
IF(tbl_Customers[[#This Row],[total_eve_charge]]&lt;=20,"Medium Charges","High Charges"))</f>
        <v>Medium Charges</v>
      </c>
      <c r="AB40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17" s="30" t="str">
        <f>IF(tbl_Customers[[#This Row],[number_vmail_messages]] = 0, "No Usage", IF(tbl_Customers[[#This Row],[number_vmail_messages]] &lt;= 20, "Low Usage", IF(tbl_Customers[[#This Row],[number_vmail_messages]] &lt;= 40, "Medium Usgae", "High Usage")))</f>
        <v>No Usage</v>
      </c>
      <c r="AD4017" s="30" t="str">
        <f>IF(tbl_Customers[[#This Row],[total_day_minutes]]&lt;=150,"Low Usage", IF(tbl_Customers[[#This Row],[total_day_minutes]]&lt;=200,"Medium Usage", IF(tbl_Customers[[#This Row],[total_day_minutes]]&lt;=250,"High Usage","Very High Usage")))</f>
        <v>Medium Usage</v>
      </c>
      <c r="AE4017" s="30" t="str">
        <f>IF(tbl_Customers[[#This Row],[total_intl_calls]]&lt;=5,"Low Calls", IF(tbl_Customers[[#This Row],[total_intl_calls]]&lt;=10, "Medium Calls", "High Calls"))</f>
        <v>Medium Calls</v>
      </c>
    </row>
    <row r="4018" spans="1:31"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c r="W4018" t="str">
        <f>IF(tbl_Customers[[#This Row],[number_customer_service_calls]] &lt;= 1, "0-1 Calls", IF(tbl_Customers[[#This Row],[number_customer_service_calls]] &lt;= 3, "2-3 Calls", IF(tbl_Customers[[#This Row],[number_customer_service_calls]] &lt;=5, "4-5 Calls", "6+ Calls")))</f>
        <v>2-3 Calls</v>
      </c>
      <c r="X4018" t="str">
        <f>IF(tbl_Customers[[#This Row],[account_length]] &lt;= 50, "0-50", IF(tbl_Customers[[#This Row],[account_length]] &lt;=100, "51-100", IF(tbl_Customers[[#This Row],[account_length]] &lt;= 150, "101-150", "151+")))</f>
        <v>0-50</v>
      </c>
      <c r="Y4018" s="30" t="str">
        <f>IF(tbl_Customers[[#This Row],[total_intl_charge]] &lt;= 3, "Low Charges", "High Charges")</f>
        <v>High Charges</v>
      </c>
      <c r="Z4018" s="30" t="str">
        <f>IF(tbl_Customers[[#This Row],[total_eve_calls]]&lt;=80,"Low Calls",
IF(tbl_Customers[[#This Row],[total_eve_calls]]&lt;=120,"Medium Calls","High Calls"))</f>
        <v>Medium Calls</v>
      </c>
      <c r="AA4018" s="30" t="str">
        <f>IF(tbl_Customers[[#This Row],[total_eve_charge]]&lt;=15,"Low Charges",
IF(tbl_Customers[[#This Row],[total_eve_charge]]&lt;=20,"Medium Charges","High Charges"))</f>
        <v>Low Charges</v>
      </c>
      <c r="AB40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18" s="30" t="str">
        <f>IF(tbl_Customers[[#This Row],[number_vmail_messages]] = 0, "No Usage", IF(tbl_Customers[[#This Row],[number_vmail_messages]] &lt;= 20, "Low Usage", IF(tbl_Customers[[#This Row],[number_vmail_messages]] &lt;= 40, "Medium Usgae", "High Usage")))</f>
        <v>No Usage</v>
      </c>
      <c r="AD4018" s="30" t="str">
        <f>IF(tbl_Customers[[#This Row],[total_day_minutes]]&lt;=150,"Low Usage", IF(tbl_Customers[[#This Row],[total_day_minutes]]&lt;=200,"Medium Usage", IF(tbl_Customers[[#This Row],[total_day_minutes]]&lt;=250,"High Usage","Very High Usage")))</f>
        <v>Medium Usage</v>
      </c>
      <c r="AE4018" s="30" t="str">
        <f>IF(tbl_Customers[[#This Row],[total_intl_calls]]&lt;=5,"Low Calls", IF(tbl_Customers[[#This Row],[total_intl_calls]]&lt;=10, "Medium Calls", "High Calls"))</f>
        <v>Low Calls</v>
      </c>
    </row>
    <row r="4019" spans="1:31"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c r="W4019" t="str">
        <f>IF(tbl_Customers[[#This Row],[number_customer_service_calls]] &lt;= 1, "0-1 Calls", IF(tbl_Customers[[#This Row],[number_customer_service_calls]] &lt;= 3, "2-3 Calls", IF(tbl_Customers[[#This Row],[number_customer_service_calls]] &lt;=5, "4-5 Calls", "6+ Calls")))</f>
        <v>0-1 Calls</v>
      </c>
      <c r="X4019" t="str">
        <f>IF(tbl_Customers[[#This Row],[account_length]] &lt;= 50, "0-50", IF(tbl_Customers[[#This Row],[account_length]] &lt;=100, "51-100", IF(tbl_Customers[[#This Row],[account_length]] &lt;= 150, "101-150", "151+")))</f>
        <v>51-100</v>
      </c>
      <c r="Y4019" s="30" t="str">
        <f>IF(tbl_Customers[[#This Row],[total_intl_charge]] &lt;= 3, "Low Charges", "High Charges")</f>
        <v>Low Charges</v>
      </c>
      <c r="Z4019" s="30" t="str">
        <f>IF(tbl_Customers[[#This Row],[total_eve_calls]]&lt;=80,"Low Calls",
IF(tbl_Customers[[#This Row],[total_eve_calls]]&lt;=120,"Medium Calls","High Calls"))</f>
        <v>Medium Calls</v>
      </c>
      <c r="AA4019" s="30" t="str">
        <f>IF(tbl_Customers[[#This Row],[total_eve_charge]]&lt;=15,"Low Charges",
IF(tbl_Customers[[#This Row],[total_eve_charge]]&lt;=20,"Medium Charges","High Charges"))</f>
        <v>Low Charges</v>
      </c>
      <c r="AB40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19" s="30" t="str">
        <f>IF(tbl_Customers[[#This Row],[number_vmail_messages]] = 0, "No Usage", IF(tbl_Customers[[#This Row],[number_vmail_messages]] &lt;= 20, "Low Usage", IF(tbl_Customers[[#This Row],[number_vmail_messages]] &lt;= 40, "Medium Usgae", "High Usage")))</f>
        <v>Medium Usgae</v>
      </c>
      <c r="AD4019" s="30" t="str">
        <f>IF(tbl_Customers[[#This Row],[total_day_minutes]]&lt;=150,"Low Usage", IF(tbl_Customers[[#This Row],[total_day_minutes]]&lt;=200,"Medium Usage", IF(tbl_Customers[[#This Row],[total_day_minutes]]&lt;=250,"High Usage","Very High Usage")))</f>
        <v>Low Usage</v>
      </c>
      <c r="AE4019" s="30" t="str">
        <f>IF(tbl_Customers[[#This Row],[total_intl_calls]]&lt;=5,"Low Calls", IF(tbl_Customers[[#This Row],[total_intl_calls]]&lt;=10, "Medium Calls", "High Calls"))</f>
        <v>Medium Calls</v>
      </c>
    </row>
    <row r="4020" spans="1:31"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c r="W4020" t="str">
        <f>IF(tbl_Customers[[#This Row],[number_customer_service_calls]] &lt;= 1, "0-1 Calls", IF(tbl_Customers[[#This Row],[number_customer_service_calls]] &lt;= 3, "2-3 Calls", IF(tbl_Customers[[#This Row],[number_customer_service_calls]] &lt;=5, "4-5 Calls", "6+ Calls")))</f>
        <v>2-3 Calls</v>
      </c>
      <c r="X4020" t="str">
        <f>IF(tbl_Customers[[#This Row],[account_length]] &lt;= 50, "0-50", IF(tbl_Customers[[#This Row],[account_length]] &lt;=100, "51-100", IF(tbl_Customers[[#This Row],[account_length]] &lt;= 150, "101-150", "151+")))</f>
        <v>101-150</v>
      </c>
      <c r="Y4020" s="30" t="str">
        <f>IF(tbl_Customers[[#This Row],[total_intl_charge]] &lt;= 3, "Low Charges", "High Charges")</f>
        <v>High Charges</v>
      </c>
      <c r="Z4020" s="30" t="str">
        <f>IF(tbl_Customers[[#This Row],[total_eve_calls]]&lt;=80,"Low Calls",
IF(tbl_Customers[[#This Row],[total_eve_calls]]&lt;=120,"Medium Calls","High Calls"))</f>
        <v>Medium Calls</v>
      </c>
      <c r="AA4020" s="30" t="str">
        <f>IF(tbl_Customers[[#This Row],[total_eve_charge]]&lt;=15,"Low Charges",
IF(tbl_Customers[[#This Row],[total_eve_charge]]&lt;=20,"Medium Charges","High Charges"))</f>
        <v>High Charges</v>
      </c>
      <c r="AB40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0" s="30" t="str">
        <f>IF(tbl_Customers[[#This Row],[number_vmail_messages]] = 0, "No Usage", IF(tbl_Customers[[#This Row],[number_vmail_messages]] &lt;= 20, "Low Usage", IF(tbl_Customers[[#This Row],[number_vmail_messages]] &lt;= 40, "Medium Usgae", "High Usage")))</f>
        <v>Medium Usgae</v>
      </c>
      <c r="AD4020" s="30" t="str">
        <f>IF(tbl_Customers[[#This Row],[total_day_minutes]]&lt;=150,"Low Usage", IF(tbl_Customers[[#This Row],[total_day_minutes]]&lt;=200,"Medium Usage", IF(tbl_Customers[[#This Row],[total_day_minutes]]&lt;=250,"High Usage","Very High Usage")))</f>
        <v>Low Usage</v>
      </c>
      <c r="AE4020" s="30" t="str">
        <f>IF(tbl_Customers[[#This Row],[total_intl_calls]]&lt;=5,"Low Calls", IF(tbl_Customers[[#This Row],[total_intl_calls]]&lt;=10, "Medium Calls", "High Calls"))</f>
        <v>Low Calls</v>
      </c>
    </row>
    <row r="4021" spans="1:31"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c r="W4021" t="str">
        <f>IF(tbl_Customers[[#This Row],[number_customer_service_calls]] &lt;= 1, "0-1 Calls", IF(tbl_Customers[[#This Row],[number_customer_service_calls]] &lt;= 3, "2-3 Calls", IF(tbl_Customers[[#This Row],[number_customer_service_calls]] &lt;=5, "4-5 Calls", "6+ Calls")))</f>
        <v>0-1 Calls</v>
      </c>
      <c r="X4021" t="str">
        <f>IF(tbl_Customers[[#This Row],[account_length]] &lt;= 50, "0-50", IF(tbl_Customers[[#This Row],[account_length]] &lt;=100, "51-100", IF(tbl_Customers[[#This Row],[account_length]] &lt;= 150, "101-150", "151+")))</f>
        <v>0-50</v>
      </c>
      <c r="Y4021" s="30" t="str">
        <f>IF(tbl_Customers[[#This Row],[total_intl_charge]] &lt;= 3, "Low Charges", "High Charges")</f>
        <v>Low Charges</v>
      </c>
      <c r="Z4021" s="30" t="str">
        <f>IF(tbl_Customers[[#This Row],[total_eve_calls]]&lt;=80,"Low Calls",
IF(tbl_Customers[[#This Row],[total_eve_calls]]&lt;=120,"Medium Calls","High Calls"))</f>
        <v>High Calls</v>
      </c>
      <c r="AA4021" s="30" t="str">
        <f>IF(tbl_Customers[[#This Row],[total_eve_charge]]&lt;=15,"Low Charges",
IF(tbl_Customers[[#This Row],[total_eve_charge]]&lt;=20,"Medium Charges","High Charges"))</f>
        <v>Medium Charges</v>
      </c>
      <c r="AB40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1" s="30" t="str">
        <f>IF(tbl_Customers[[#This Row],[number_vmail_messages]] = 0, "No Usage", IF(tbl_Customers[[#This Row],[number_vmail_messages]] &lt;= 20, "Low Usage", IF(tbl_Customers[[#This Row],[number_vmail_messages]] &lt;= 40, "Medium Usgae", "High Usage")))</f>
        <v>Medium Usgae</v>
      </c>
      <c r="AD4021" s="30" t="str">
        <f>IF(tbl_Customers[[#This Row],[total_day_minutes]]&lt;=150,"Low Usage", IF(tbl_Customers[[#This Row],[total_day_minutes]]&lt;=200,"Medium Usage", IF(tbl_Customers[[#This Row],[total_day_minutes]]&lt;=250,"High Usage","Very High Usage")))</f>
        <v>Very High Usage</v>
      </c>
      <c r="AE4021" s="30" t="str">
        <f>IF(tbl_Customers[[#This Row],[total_intl_calls]]&lt;=5,"Low Calls", IF(tbl_Customers[[#This Row],[total_intl_calls]]&lt;=10, "Medium Calls", "High Calls"))</f>
        <v>Low Calls</v>
      </c>
    </row>
    <row r="4022" spans="1:31"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c r="W4022" t="str">
        <f>IF(tbl_Customers[[#This Row],[number_customer_service_calls]] &lt;= 1, "0-1 Calls", IF(tbl_Customers[[#This Row],[number_customer_service_calls]] &lt;= 3, "2-3 Calls", IF(tbl_Customers[[#This Row],[number_customer_service_calls]] &lt;=5, "4-5 Calls", "6+ Calls")))</f>
        <v>0-1 Calls</v>
      </c>
      <c r="X4022" t="str">
        <f>IF(tbl_Customers[[#This Row],[account_length]] &lt;= 50, "0-50", IF(tbl_Customers[[#This Row],[account_length]] &lt;=100, "51-100", IF(tbl_Customers[[#This Row],[account_length]] &lt;= 150, "101-150", "151+")))</f>
        <v>101-150</v>
      </c>
      <c r="Y4022" s="30" t="str">
        <f>IF(tbl_Customers[[#This Row],[total_intl_charge]] &lt;= 3, "Low Charges", "High Charges")</f>
        <v>High Charges</v>
      </c>
      <c r="Z4022" s="30" t="str">
        <f>IF(tbl_Customers[[#This Row],[total_eve_calls]]&lt;=80,"Low Calls",
IF(tbl_Customers[[#This Row],[total_eve_calls]]&lt;=120,"Medium Calls","High Calls"))</f>
        <v>Medium Calls</v>
      </c>
      <c r="AA4022" s="30" t="str">
        <f>IF(tbl_Customers[[#This Row],[total_eve_charge]]&lt;=15,"Low Charges",
IF(tbl_Customers[[#This Row],[total_eve_charge]]&lt;=20,"Medium Charges","High Charges"))</f>
        <v>Low Charges</v>
      </c>
      <c r="AB40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2" s="30" t="str">
        <f>IF(tbl_Customers[[#This Row],[number_vmail_messages]] = 0, "No Usage", IF(tbl_Customers[[#This Row],[number_vmail_messages]] &lt;= 20, "Low Usage", IF(tbl_Customers[[#This Row],[number_vmail_messages]] &lt;= 40, "Medium Usgae", "High Usage")))</f>
        <v>No Usage</v>
      </c>
      <c r="AD4022" s="30" t="str">
        <f>IF(tbl_Customers[[#This Row],[total_day_minutes]]&lt;=150,"Low Usage", IF(tbl_Customers[[#This Row],[total_day_minutes]]&lt;=200,"Medium Usage", IF(tbl_Customers[[#This Row],[total_day_minutes]]&lt;=250,"High Usage","Very High Usage")))</f>
        <v>Medium Usage</v>
      </c>
      <c r="AE4022" s="30" t="str">
        <f>IF(tbl_Customers[[#This Row],[total_intl_calls]]&lt;=5,"Low Calls", IF(tbl_Customers[[#This Row],[total_intl_calls]]&lt;=10, "Medium Calls", "High Calls"))</f>
        <v>Medium Calls</v>
      </c>
    </row>
    <row r="4023" spans="1:31"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c r="W4023" t="str">
        <f>IF(tbl_Customers[[#This Row],[number_customer_service_calls]] &lt;= 1, "0-1 Calls", IF(tbl_Customers[[#This Row],[number_customer_service_calls]] &lt;= 3, "2-3 Calls", IF(tbl_Customers[[#This Row],[number_customer_service_calls]] &lt;=5, "4-5 Calls", "6+ Calls")))</f>
        <v>2-3 Calls</v>
      </c>
      <c r="X4023" t="str">
        <f>IF(tbl_Customers[[#This Row],[account_length]] &lt;= 50, "0-50", IF(tbl_Customers[[#This Row],[account_length]] &lt;=100, "51-100", IF(tbl_Customers[[#This Row],[account_length]] &lt;= 150, "101-150", "151+")))</f>
        <v>151+</v>
      </c>
      <c r="Y4023" s="30" t="str">
        <f>IF(tbl_Customers[[#This Row],[total_intl_charge]] &lt;= 3, "Low Charges", "High Charges")</f>
        <v>High Charges</v>
      </c>
      <c r="Z4023" s="30" t="str">
        <f>IF(tbl_Customers[[#This Row],[total_eve_calls]]&lt;=80,"Low Calls",
IF(tbl_Customers[[#This Row],[total_eve_calls]]&lt;=120,"Medium Calls","High Calls"))</f>
        <v>Low Calls</v>
      </c>
      <c r="AA4023" s="30" t="str">
        <f>IF(tbl_Customers[[#This Row],[total_eve_charge]]&lt;=15,"Low Charges",
IF(tbl_Customers[[#This Row],[total_eve_charge]]&lt;=20,"Medium Charges","High Charges"))</f>
        <v>Medium Charges</v>
      </c>
      <c r="AB40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3" s="30" t="str">
        <f>IF(tbl_Customers[[#This Row],[number_vmail_messages]] = 0, "No Usage", IF(tbl_Customers[[#This Row],[number_vmail_messages]] &lt;= 20, "Low Usage", IF(tbl_Customers[[#This Row],[number_vmail_messages]] &lt;= 40, "Medium Usgae", "High Usage")))</f>
        <v>No Usage</v>
      </c>
      <c r="AD4023" s="30" t="str">
        <f>IF(tbl_Customers[[#This Row],[total_day_minutes]]&lt;=150,"Low Usage", IF(tbl_Customers[[#This Row],[total_day_minutes]]&lt;=200,"Medium Usage", IF(tbl_Customers[[#This Row],[total_day_minutes]]&lt;=250,"High Usage","Very High Usage")))</f>
        <v>Low Usage</v>
      </c>
      <c r="AE4023" s="30" t="str">
        <f>IF(tbl_Customers[[#This Row],[total_intl_calls]]&lt;=5,"Low Calls", IF(tbl_Customers[[#This Row],[total_intl_calls]]&lt;=10, "Medium Calls", "High Calls"))</f>
        <v>Low Calls</v>
      </c>
    </row>
    <row r="4024" spans="1:31"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c r="W4024" t="str">
        <f>IF(tbl_Customers[[#This Row],[number_customer_service_calls]] &lt;= 1, "0-1 Calls", IF(tbl_Customers[[#This Row],[number_customer_service_calls]] &lt;= 3, "2-3 Calls", IF(tbl_Customers[[#This Row],[number_customer_service_calls]] &lt;=5, "4-5 Calls", "6+ Calls")))</f>
        <v>2-3 Calls</v>
      </c>
      <c r="X4024" t="str">
        <f>IF(tbl_Customers[[#This Row],[account_length]] &lt;= 50, "0-50", IF(tbl_Customers[[#This Row],[account_length]] &lt;=100, "51-100", IF(tbl_Customers[[#This Row],[account_length]] &lt;= 150, "101-150", "151+")))</f>
        <v>51-100</v>
      </c>
      <c r="Y4024" s="30" t="str">
        <f>IF(tbl_Customers[[#This Row],[total_intl_charge]] &lt;= 3, "Low Charges", "High Charges")</f>
        <v>Low Charges</v>
      </c>
      <c r="Z4024" s="30" t="str">
        <f>IF(tbl_Customers[[#This Row],[total_eve_calls]]&lt;=80,"Low Calls",
IF(tbl_Customers[[#This Row],[total_eve_calls]]&lt;=120,"Medium Calls","High Calls"))</f>
        <v>Medium Calls</v>
      </c>
      <c r="AA4024" s="30" t="str">
        <f>IF(tbl_Customers[[#This Row],[total_eve_charge]]&lt;=15,"Low Charges",
IF(tbl_Customers[[#This Row],[total_eve_charge]]&lt;=20,"Medium Charges","High Charges"))</f>
        <v>High Charges</v>
      </c>
      <c r="AB40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4" s="30" t="str">
        <f>IF(tbl_Customers[[#This Row],[number_vmail_messages]] = 0, "No Usage", IF(tbl_Customers[[#This Row],[number_vmail_messages]] &lt;= 20, "Low Usage", IF(tbl_Customers[[#This Row],[number_vmail_messages]] &lt;= 40, "Medium Usgae", "High Usage")))</f>
        <v>Medium Usgae</v>
      </c>
      <c r="AD4024" s="30" t="str">
        <f>IF(tbl_Customers[[#This Row],[total_day_minutes]]&lt;=150,"Low Usage", IF(tbl_Customers[[#This Row],[total_day_minutes]]&lt;=200,"Medium Usage", IF(tbl_Customers[[#This Row],[total_day_minutes]]&lt;=250,"High Usage","Very High Usage")))</f>
        <v>High Usage</v>
      </c>
      <c r="AE4024" s="30" t="str">
        <f>IF(tbl_Customers[[#This Row],[total_intl_calls]]&lt;=5,"Low Calls", IF(tbl_Customers[[#This Row],[total_intl_calls]]&lt;=10, "Medium Calls", "High Calls"))</f>
        <v>Low Calls</v>
      </c>
    </row>
    <row r="4025" spans="1:31"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c r="W4025" t="str">
        <f>IF(tbl_Customers[[#This Row],[number_customer_service_calls]] &lt;= 1, "0-1 Calls", IF(tbl_Customers[[#This Row],[number_customer_service_calls]] &lt;= 3, "2-3 Calls", IF(tbl_Customers[[#This Row],[number_customer_service_calls]] &lt;=5, "4-5 Calls", "6+ Calls")))</f>
        <v>0-1 Calls</v>
      </c>
      <c r="X4025" t="str">
        <f>IF(tbl_Customers[[#This Row],[account_length]] &lt;= 50, "0-50", IF(tbl_Customers[[#This Row],[account_length]] &lt;=100, "51-100", IF(tbl_Customers[[#This Row],[account_length]] &lt;= 150, "101-150", "151+")))</f>
        <v>0-50</v>
      </c>
      <c r="Y4025" s="30" t="str">
        <f>IF(tbl_Customers[[#This Row],[total_intl_charge]] &lt;= 3, "Low Charges", "High Charges")</f>
        <v>High Charges</v>
      </c>
      <c r="Z4025" s="30" t="str">
        <f>IF(tbl_Customers[[#This Row],[total_eve_calls]]&lt;=80,"Low Calls",
IF(tbl_Customers[[#This Row],[total_eve_calls]]&lt;=120,"Medium Calls","High Calls"))</f>
        <v>Medium Calls</v>
      </c>
      <c r="AA4025" s="30" t="str">
        <f>IF(tbl_Customers[[#This Row],[total_eve_charge]]&lt;=15,"Low Charges",
IF(tbl_Customers[[#This Row],[total_eve_charge]]&lt;=20,"Medium Charges","High Charges"))</f>
        <v>Medium Charges</v>
      </c>
      <c r="AB40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25" s="30" t="str">
        <f>IF(tbl_Customers[[#This Row],[number_vmail_messages]] = 0, "No Usage", IF(tbl_Customers[[#This Row],[number_vmail_messages]] &lt;= 20, "Low Usage", IF(tbl_Customers[[#This Row],[number_vmail_messages]] &lt;= 40, "Medium Usgae", "High Usage")))</f>
        <v>No Usage</v>
      </c>
      <c r="AD4025" s="30" t="str">
        <f>IF(tbl_Customers[[#This Row],[total_day_minutes]]&lt;=150,"Low Usage", IF(tbl_Customers[[#This Row],[total_day_minutes]]&lt;=200,"Medium Usage", IF(tbl_Customers[[#This Row],[total_day_minutes]]&lt;=250,"High Usage","Very High Usage")))</f>
        <v>Very High Usage</v>
      </c>
      <c r="AE4025" s="30" t="str">
        <f>IF(tbl_Customers[[#This Row],[total_intl_calls]]&lt;=5,"Low Calls", IF(tbl_Customers[[#This Row],[total_intl_calls]]&lt;=10, "Medium Calls", "High Calls"))</f>
        <v>Low Calls</v>
      </c>
    </row>
    <row r="4026" spans="1:31"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c r="W4026" t="str">
        <f>IF(tbl_Customers[[#This Row],[number_customer_service_calls]] &lt;= 1, "0-1 Calls", IF(tbl_Customers[[#This Row],[number_customer_service_calls]] &lt;= 3, "2-3 Calls", IF(tbl_Customers[[#This Row],[number_customer_service_calls]] &lt;=5, "4-5 Calls", "6+ Calls")))</f>
        <v>2-3 Calls</v>
      </c>
      <c r="X4026" t="str">
        <f>IF(tbl_Customers[[#This Row],[account_length]] &lt;= 50, "0-50", IF(tbl_Customers[[#This Row],[account_length]] &lt;=100, "51-100", IF(tbl_Customers[[#This Row],[account_length]] &lt;= 150, "101-150", "151+")))</f>
        <v>51-100</v>
      </c>
      <c r="Y4026" s="30" t="str">
        <f>IF(tbl_Customers[[#This Row],[total_intl_charge]] &lt;= 3, "Low Charges", "High Charges")</f>
        <v>High Charges</v>
      </c>
      <c r="Z4026" s="30" t="str">
        <f>IF(tbl_Customers[[#This Row],[total_eve_calls]]&lt;=80,"Low Calls",
IF(tbl_Customers[[#This Row],[total_eve_calls]]&lt;=120,"Medium Calls","High Calls"))</f>
        <v>Medium Calls</v>
      </c>
      <c r="AA4026" s="30" t="str">
        <f>IF(tbl_Customers[[#This Row],[total_eve_charge]]&lt;=15,"Low Charges",
IF(tbl_Customers[[#This Row],[total_eve_charge]]&lt;=20,"Medium Charges","High Charges"))</f>
        <v>Low Charges</v>
      </c>
      <c r="AB40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6" s="30" t="str">
        <f>IF(tbl_Customers[[#This Row],[number_vmail_messages]] = 0, "No Usage", IF(tbl_Customers[[#This Row],[number_vmail_messages]] &lt;= 20, "Low Usage", IF(tbl_Customers[[#This Row],[number_vmail_messages]] &lt;= 40, "Medium Usgae", "High Usage")))</f>
        <v>No Usage</v>
      </c>
      <c r="AD4026" s="30" t="str">
        <f>IF(tbl_Customers[[#This Row],[total_day_minutes]]&lt;=150,"Low Usage", IF(tbl_Customers[[#This Row],[total_day_minutes]]&lt;=200,"Medium Usage", IF(tbl_Customers[[#This Row],[total_day_minutes]]&lt;=250,"High Usage","Very High Usage")))</f>
        <v>High Usage</v>
      </c>
      <c r="AE4026" s="30" t="str">
        <f>IF(tbl_Customers[[#This Row],[total_intl_calls]]&lt;=5,"Low Calls", IF(tbl_Customers[[#This Row],[total_intl_calls]]&lt;=10, "Medium Calls", "High Calls"))</f>
        <v>Medium Calls</v>
      </c>
    </row>
    <row r="4027" spans="1:31"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c r="W4027" t="str">
        <f>IF(tbl_Customers[[#This Row],[number_customer_service_calls]] &lt;= 1, "0-1 Calls", IF(tbl_Customers[[#This Row],[number_customer_service_calls]] &lt;= 3, "2-3 Calls", IF(tbl_Customers[[#This Row],[number_customer_service_calls]] &lt;=5, "4-5 Calls", "6+ Calls")))</f>
        <v>4-5 Calls</v>
      </c>
      <c r="X4027" t="str">
        <f>IF(tbl_Customers[[#This Row],[account_length]] &lt;= 50, "0-50", IF(tbl_Customers[[#This Row],[account_length]] &lt;=100, "51-100", IF(tbl_Customers[[#This Row],[account_length]] &lt;= 150, "101-150", "151+")))</f>
        <v>101-150</v>
      </c>
      <c r="Y4027" s="30" t="str">
        <f>IF(tbl_Customers[[#This Row],[total_intl_charge]] &lt;= 3, "Low Charges", "High Charges")</f>
        <v>High Charges</v>
      </c>
      <c r="Z4027" s="30" t="str">
        <f>IF(tbl_Customers[[#This Row],[total_eve_calls]]&lt;=80,"Low Calls",
IF(tbl_Customers[[#This Row],[total_eve_calls]]&lt;=120,"Medium Calls","High Calls"))</f>
        <v>Medium Calls</v>
      </c>
      <c r="AA4027" s="30" t="str">
        <f>IF(tbl_Customers[[#This Row],[total_eve_charge]]&lt;=15,"Low Charges",
IF(tbl_Customers[[#This Row],[total_eve_charge]]&lt;=20,"Medium Charges","High Charges"))</f>
        <v>High Charges</v>
      </c>
      <c r="AB40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7" s="30" t="str">
        <f>IF(tbl_Customers[[#This Row],[number_vmail_messages]] = 0, "No Usage", IF(tbl_Customers[[#This Row],[number_vmail_messages]] &lt;= 20, "Low Usage", IF(tbl_Customers[[#This Row],[number_vmail_messages]] &lt;= 40, "Medium Usgae", "High Usage")))</f>
        <v>No Usage</v>
      </c>
      <c r="AD4027" s="30" t="str">
        <f>IF(tbl_Customers[[#This Row],[total_day_minutes]]&lt;=150,"Low Usage", IF(tbl_Customers[[#This Row],[total_day_minutes]]&lt;=200,"Medium Usage", IF(tbl_Customers[[#This Row],[total_day_minutes]]&lt;=250,"High Usage","Very High Usage")))</f>
        <v>Low Usage</v>
      </c>
      <c r="AE4027" s="30" t="str">
        <f>IF(tbl_Customers[[#This Row],[total_intl_calls]]&lt;=5,"Low Calls", IF(tbl_Customers[[#This Row],[total_intl_calls]]&lt;=10, "Medium Calls", "High Calls"))</f>
        <v>Low Calls</v>
      </c>
    </row>
    <row r="4028" spans="1:31"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c r="W4028" t="str">
        <f>IF(tbl_Customers[[#This Row],[number_customer_service_calls]] &lt;= 1, "0-1 Calls", IF(tbl_Customers[[#This Row],[number_customer_service_calls]] &lt;= 3, "2-3 Calls", IF(tbl_Customers[[#This Row],[number_customer_service_calls]] &lt;=5, "4-5 Calls", "6+ Calls")))</f>
        <v>0-1 Calls</v>
      </c>
      <c r="X4028" t="str">
        <f>IF(tbl_Customers[[#This Row],[account_length]] &lt;= 50, "0-50", IF(tbl_Customers[[#This Row],[account_length]] &lt;=100, "51-100", IF(tbl_Customers[[#This Row],[account_length]] &lt;= 150, "101-150", "151+")))</f>
        <v>51-100</v>
      </c>
      <c r="Y4028" s="30" t="str">
        <f>IF(tbl_Customers[[#This Row],[total_intl_charge]] &lt;= 3, "Low Charges", "High Charges")</f>
        <v>Low Charges</v>
      </c>
      <c r="Z4028" s="30" t="str">
        <f>IF(tbl_Customers[[#This Row],[total_eve_calls]]&lt;=80,"Low Calls",
IF(tbl_Customers[[#This Row],[total_eve_calls]]&lt;=120,"Medium Calls","High Calls"))</f>
        <v>Medium Calls</v>
      </c>
      <c r="AA4028" s="30" t="str">
        <f>IF(tbl_Customers[[#This Row],[total_eve_charge]]&lt;=15,"Low Charges",
IF(tbl_Customers[[#This Row],[total_eve_charge]]&lt;=20,"Medium Charges","High Charges"))</f>
        <v>Low Charges</v>
      </c>
      <c r="AB40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28" s="30" t="str">
        <f>IF(tbl_Customers[[#This Row],[number_vmail_messages]] = 0, "No Usage", IF(tbl_Customers[[#This Row],[number_vmail_messages]] &lt;= 20, "Low Usage", IF(tbl_Customers[[#This Row],[number_vmail_messages]] &lt;= 40, "Medium Usgae", "High Usage")))</f>
        <v>No Usage</v>
      </c>
      <c r="AD4028" s="30" t="str">
        <f>IF(tbl_Customers[[#This Row],[total_day_minutes]]&lt;=150,"Low Usage", IF(tbl_Customers[[#This Row],[total_day_minutes]]&lt;=200,"Medium Usage", IF(tbl_Customers[[#This Row],[total_day_minutes]]&lt;=250,"High Usage","Very High Usage")))</f>
        <v>Medium Usage</v>
      </c>
      <c r="AE4028" s="30" t="str">
        <f>IF(tbl_Customers[[#This Row],[total_intl_calls]]&lt;=5,"Low Calls", IF(tbl_Customers[[#This Row],[total_intl_calls]]&lt;=10, "Medium Calls", "High Calls"))</f>
        <v>Low Calls</v>
      </c>
    </row>
    <row r="4029" spans="1:31"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c r="W4029" t="str">
        <f>IF(tbl_Customers[[#This Row],[number_customer_service_calls]] &lt;= 1, "0-1 Calls", IF(tbl_Customers[[#This Row],[number_customer_service_calls]] &lt;= 3, "2-3 Calls", IF(tbl_Customers[[#This Row],[number_customer_service_calls]] &lt;=5, "4-5 Calls", "6+ Calls")))</f>
        <v>0-1 Calls</v>
      </c>
      <c r="X4029" t="str">
        <f>IF(tbl_Customers[[#This Row],[account_length]] &lt;= 50, "0-50", IF(tbl_Customers[[#This Row],[account_length]] &lt;=100, "51-100", IF(tbl_Customers[[#This Row],[account_length]] &lt;= 150, "101-150", "151+")))</f>
        <v>101-150</v>
      </c>
      <c r="Y4029" s="30" t="str">
        <f>IF(tbl_Customers[[#This Row],[total_intl_charge]] &lt;= 3, "Low Charges", "High Charges")</f>
        <v>Low Charges</v>
      </c>
      <c r="Z4029" s="30" t="str">
        <f>IF(tbl_Customers[[#This Row],[total_eve_calls]]&lt;=80,"Low Calls",
IF(tbl_Customers[[#This Row],[total_eve_calls]]&lt;=120,"Medium Calls","High Calls"))</f>
        <v>Low Calls</v>
      </c>
      <c r="AA4029" s="30" t="str">
        <f>IF(tbl_Customers[[#This Row],[total_eve_charge]]&lt;=15,"Low Charges",
IF(tbl_Customers[[#This Row],[total_eve_charge]]&lt;=20,"Medium Charges","High Charges"))</f>
        <v>High Charges</v>
      </c>
      <c r="AB40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29" s="30" t="str">
        <f>IF(tbl_Customers[[#This Row],[number_vmail_messages]] = 0, "No Usage", IF(tbl_Customers[[#This Row],[number_vmail_messages]] &lt;= 20, "Low Usage", IF(tbl_Customers[[#This Row],[number_vmail_messages]] &lt;= 40, "Medium Usgae", "High Usage")))</f>
        <v>No Usage</v>
      </c>
      <c r="AD4029" s="30" t="str">
        <f>IF(tbl_Customers[[#This Row],[total_day_minutes]]&lt;=150,"Low Usage", IF(tbl_Customers[[#This Row],[total_day_minutes]]&lt;=200,"Medium Usage", IF(tbl_Customers[[#This Row],[total_day_minutes]]&lt;=250,"High Usage","Very High Usage")))</f>
        <v>Medium Usage</v>
      </c>
      <c r="AE4029" s="30" t="str">
        <f>IF(tbl_Customers[[#This Row],[total_intl_calls]]&lt;=5,"Low Calls", IF(tbl_Customers[[#This Row],[total_intl_calls]]&lt;=10, "Medium Calls", "High Calls"))</f>
        <v>Low Calls</v>
      </c>
    </row>
    <row r="4030" spans="1:31"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c r="W4030" t="str">
        <f>IF(tbl_Customers[[#This Row],[number_customer_service_calls]] &lt;= 1, "0-1 Calls", IF(tbl_Customers[[#This Row],[number_customer_service_calls]] &lt;= 3, "2-3 Calls", IF(tbl_Customers[[#This Row],[number_customer_service_calls]] &lt;=5, "4-5 Calls", "6+ Calls")))</f>
        <v>0-1 Calls</v>
      </c>
      <c r="X4030" t="str">
        <f>IF(tbl_Customers[[#This Row],[account_length]] &lt;= 50, "0-50", IF(tbl_Customers[[#This Row],[account_length]] &lt;=100, "51-100", IF(tbl_Customers[[#This Row],[account_length]] &lt;= 150, "101-150", "151+")))</f>
        <v>51-100</v>
      </c>
      <c r="Y4030" s="30" t="str">
        <f>IF(tbl_Customers[[#This Row],[total_intl_charge]] &lt;= 3, "Low Charges", "High Charges")</f>
        <v>High Charges</v>
      </c>
      <c r="Z4030" s="30" t="str">
        <f>IF(tbl_Customers[[#This Row],[total_eve_calls]]&lt;=80,"Low Calls",
IF(tbl_Customers[[#This Row],[total_eve_calls]]&lt;=120,"Medium Calls","High Calls"))</f>
        <v>Low Calls</v>
      </c>
      <c r="AA4030" s="30" t="str">
        <f>IF(tbl_Customers[[#This Row],[total_eve_charge]]&lt;=15,"Low Charges",
IF(tbl_Customers[[#This Row],[total_eve_charge]]&lt;=20,"Medium Charges","High Charges"))</f>
        <v>Medium Charges</v>
      </c>
      <c r="AB40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0" s="30" t="str">
        <f>IF(tbl_Customers[[#This Row],[number_vmail_messages]] = 0, "No Usage", IF(tbl_Customers[[#This Row],[number_vmail_messages]] &lt;= 20, "Low Usage", IF(tbl_Customers[[#This Row],[number_vmail_messages]] &lt;= 40, "Medium Usgae", "High Usage")))</f>
        <v>No Usage</v>
      </c>
      <c r="AD4030" s="30" t="str">
        <f>IF(tbl_Customers[[#This Row],[total_day_minutes]]&lt;=150,"Low Usage", IF(tbl_Customers[[#This Row],[total_day_minutes]]&lt;=200,"Medium Usage", IF(tbl_Customers[[#This Row],[total_day_minutes]]&lt;=250,"High Usage","Very High Usage")))</f>
        <v>Medium Usage</v>
      </c>
      <c r="AE4030" s="30" t="str">
        <f>IF(tbl_Customers[[#This Row],[total_intl_calls]]&lt;=5,"Low Calls", IF(tbl_Customers[[#This Row],[total_intl_calls]]&lt;=10, "Medium Calls", "High Calls"))</f>
        <v>Low Calls</v>
      </c>
    </row>
    <row r="4031" spans="1:31"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c r="W4031" t="str">
        <f>IF(tbl_Customers[[#This Row],[number_customer_service_calls]] &lt;= 1, "0-1 Calls", IF(tbl_Customers[[#This Row],[number_customer_service_calls]] &lt;= 3, "2-3 Calls", IF(tbl_Customers[[#This Row],[number_customer_service_calls]] &lt;=5, "4-5 Calls", "6+ Calls")))</f>
        <v>0-1 Calls</v>
      </c>
      <c r="X4031" t="str">
        <f>IF(tbl_Customers[[#This Row],[account_length]] &lt;= 50, "0-50", IF(tbl_Customers[[#This Row],[account_length]] &lt;=100, "51-100", IF(tbl_Customers[[#This Row],[account_length]] &lt;= 150, "101-150", "151+")))</f>
        <v>0-50</v>
      </c>
      <c r="Y4031" s="30" t="str">
        <f>IF(tbl_Customers[[#This Row],[total_intl_charge]] &lt;= 3, "Low Charges", "High Charges")</f>
        <v>Low Charges</v>
      </c>
      <c r="Z4031" s="30" t="str">
        <f>IF(tbl_Customers[[#This Row],[total_eve_calls]]&lt;=80,"Low Calls",
IF(tbl_Customers[[#This Row],[total_eve_calls]]&lt;=120,"Medium Calls","High Calls"))</f>
        <v>Low Calls</v>
      </c>
      <c r="AA4031" s="30" t="str">
        <f>IF(tbl_Customers[[#This Row],[total_eve_charge]]&lt;=15,"Low Charges",
IF(tbl_Customers[[#This Row],[total_eve_charge]]&lt;=20,"Medium Charges","High Charges"))</f>
        <v>High Charges</v>
      </c>
      <c r="AB40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1" s="30" t="str">
        <f>IF(tbl_Customers[[#This Row],[number_vmail_messages]] = 0, "No Usage", IF(tbl_Customers[[#This Row],[number_vmail_messages]] &lt;= 20, "Low Usage", IF(tbl_Customers[[#This Row],[number_vmail_messages]] &lt;= 40, "Medium Usgae", "High Usage")))</f>
        <v>No Usage</v>
      </c>
      <c r="AD4031" s="30" t="str">
        <f>IF(tbl_Customers[[#This Row],[total_day_minutes]]&lt;=150,"Low Usage", IF(tbl_Customers[[#This Row],[total_day_minutes]]&lt;=200,"Medium Usage", IF(tbl_Customers[[#This Row],[total_day_minutes]]&lt;=250,"High Usage","Very High Usage")))</f>
        <v>Medium Usage</v>
      </c>
      <c r="AE4031" s="30" t="str">
        <f>IF(tbl_Customers[[#This Row],[total_intl_calls]]&lt;=5,"Low Calls", IF(tbl_Customers[[#This Row],[total_intl_calls]]&lt;=10, "Medium Calls", "High Calls"))</f>
        <v>Low Calls</v>
      </c>
    </row>
    <row r="4032" spans="1:31"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c r="W4032" t="str">
        <f>IF(tbl_Customers[[#This Row],[number_customer_service_calls]] &lt;= 1, "0-1 Calls", IF(tbl_Customers[[#This Row],[number_customer_service_calls]] &lt;= 3, "2-3 Calls", IF(tbl_Customers[[#This Row],[number_customer_service_calls]] &lt;=5, "4-5 Calls", "6+ Calls")))</f>
        <v>2-3 Calls</v>
      </c>
      <c r="X4032" t="str">
        <f>IF(tbl_Customers[[#This Row],[account_length]] &lt;= 50, "0-50", IF(tbl_Customers[[#This Row],[account_length]] &lt;=100, "51-100", IF(tbl_Customers[[#This Row],[account_length]] &lt;= 150, "101-150", "151+")))</f>
        <v>0-50</v>
      </c>
      <c r="Y4032" s="30" t="str">
        <f>IF(tbl_Customers[[#This Row],[total_intl_charge]] &lt;= 3, "Low Charges", "High Charges")</f>
        <v>Low Charges</v>
      </c>
      <c r="Z4032" s="30" t="str">
        <f>IF(tbl_Customers[[#This Row],[total_eve_calls]]&lt;=80,"Low Calls",
IF(tbl_Customers[[#This Row],[total_eve_calls]]&lt;=120,"Medium Calls","High Calls"))</f>
        <v>Medium Calls</v>
      </c>
      <c r="AA4032" s="30" t="str">
        <f>IF(tbl_Customers[[#This Row],[total_eve_charge]]&lt;=15,"Low Charges",
IF(tbl_Customers[[#This Row],[total_eve_charge]]&lt;=20,"Medium Charges","High Charges"))</f>
        <v>High Charges</v>
      </c>
      <c r="AB40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2" s="30" t="str">
        <f>IF(tbl_Customers[[#This Row],[number_vmail_messages]] = 0, "No Usage", IF(tbl_Customers[[#This Row],[number_vmail_messages]] &lt;= 20, "Low Usage", IF(tbl_Customers[[#This Row],[number_vmail_messages]] &lt;= 40, "Medium Usgae", "High Usage")))</f>
        <v>No Usage</v>
      </c>
      <c r="AD4032" s="30" t="str">
        <f>IF(tbl_Customers[[#This Row],[total_day_minutes]]&lt;=150,"Low Usage", IF(tbl_Customers[[#This Row],[total_day_minutes]]&lt;=200,"Medium Usage", IF(tbl_Customers[[#This Row],[total_day_minutes]]&lt;=250,"High Usage","Very High Usage")))</f>
        <v>Very High Usage</v>
      </c>
      <c r="AE4032" s="30" t="str">
        <f>IF(tbl_Customers[[#This Row],[total_intl_calls]]&lt;=5,"Low Calls", IF(tbl_Customers[[#This Row],[total_intl_calls]]&lt;=10, "Medium Calls", "High Calls"))</f>
        <v>Low Calls</v>
      </c>
    </row>
    <row r="4033" spans="1:31"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c r="W4033" t="str">
        <f>IF(tbl_Customers[[#This Row],[number_customer_service_calls]] &lt;= 1, "0-1 Calls", IF(tbl_Customers[[#This Row],[number_customer_service_calls]] &lt;= 3, "2-3 Calls", IF(tbl_Customers[[#This Row],[number_customer_service_calls]] &lt;=5, "4-5 Calls", "6+ Calls")))</f>
        <v>0-1 Calls</v>
      </c>
      <c r="X4033" t="str">
        <f>IF(tbl_Customers[[#This Row],[account_length]] &lt;= 50, "0-50", IF(tbl_Customers[[#This Row],[account_length]] &lt;=100, "51-100", IF(tbl_Customers[[#This Row],[account_length]] &lt;= 150, "101-150", "151+")))</f>
        <v>51-100</v>
      </c>
      <c r="Y4033" s="30" t="str">
        <f>IF(tbl_Customers[[#This Row],[total_intl_charge]] &lt;= 3, "Low Charges", "High Charges")</f>
        <v>Low Charges</v>
      </c>
      <c r="Z4033" s="30" t="str">
        <f>IF(tbl_Customers[[#This Row],[total_eve_calls]]&lt;=80,"Low Calls",
IF(tbl_Customers[[#This Row],[total_eve_calls]]&lt;=120,"Medium Calls","High Calls"))</f>
        <v>Medium Calls</v>
      </c>
      <c r="AA4033" s="30" t="str">
        <f>IF(tbl_Customers[[#This Row],[total_eve_charge]]&lt;=15,"Low Charges",
IF(tbl_Customers[[#This Row],[total_eve_charge]]&lt;=20,"Medium Charges","High Charges"))</f>
        <v>Low Charges</v>
      </c>
      <c r="AB40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3" s="30" t="str">
        <f>IF(tbl_Customers[[#This Row],[number_vmail_messages]] = 0, "No Usage", IF(tbl_Customers[[#This Row],[number_vmail_messages]] &lt;= 20, "Low Usage", IF(tbl_Customers[[#This Row],[number_vmail_messages]] &lt;= 40, "Medium Usgae", "High Usage")))</f>
        <v>Medium Usgae</v>
      </c>
      <c r="AD4033" s="30" t="str">
        <f>IF(tbl_Customers[[#This Row],[total_day_minutes]]&lt;=150,"Low Usage", IF(tbl_Customers[[#This Row],[total_day_minutes]]&lt;=200,"Medium Usage", IF(tbl_Customers[[#This Row],[total_day_minutes]]&lt;=250,"High Usage","Very High Usage")))</f>
        <v>Medium Usage</v>
      </c>
      <c r="AE4033" s="30" t="str">
        <f>IF(tbl_Customers[[#This Row],[total_intl_calls]]&lt;=5,"Low Calls", IF(tbl_Customers[[#This Row],[total_intl_calls]]&lt;=10, "Medium Calls", "High Calls"))</f>
        <v>Medium Calls</v>
      </c>
    </row>
    <row r="4034" spans="1:31"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c r="W4034" t="str">
        <f>IF(tbl_Customers[[#This Row],[number_customer_service_calls]] &lt;= 1, "0-1 Calls", IF(tbl_Customers[[#This Row],[number_customer_service_calls]] &lt;= 3, "2-3 Calls", IF(tbl_Customers[[#This Row],[number_customer_service_calls]] &lt;=5, "4-5 Calls", "6+ Calls")))</f>
        <v>0-1 Calls</v>
      </c>
      <c r="X4034" t="str">
        <f>IF(tbl_Customers[[#This Row],[account_length]] &lt;= 50, "0-50", IF(tbl_Customers[[#This Row],[account_length]] &lt;=100, "51-100", IF(tbl_Customers[[#This Row],[account_length]] &lt;= 150, "101-150", "151+")))</f>
        <v>51-100</v>
      </c>
      <c r="Y4034" s="30" t="str">
        <f>IF(tbl_Customers[[#This Row],[total_intl_charge]] &lt;= 3, "Low Charges", "High Charges")</f>
        <v>Low Charges</v>
      </c>
      <c r="Z4034" s="30" t="str">
        <f>IF(tbl_Customers[[#This Row],[total_eve_calls]]&lt;=80,"Low Calls",
IF(tbl_Customers[[#This Row],[total_eve_calls]]&lt;=120,"Medium Calls","High Calls"))</f>
        <v>Medium Calls</v>
      </c>
      <c r="AA4034" s="30" t="str">
        <f>IF(tbl_Customers[[#This Row],[total_eve_charge]]&lt;=15,"Low Charges",
IF(tbl_Customers[[#This Row],[total_eve_charge]]&lt;=20,"Medium Charges","High Charges"))</f>
        <v>Medium Charges</v>
      </c>
      <c r="AB40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4" s="30" t="str">
        <f>IF(tbl_Customers[[#This Row],[number_vmail_messages]] = 0, "No Usage", IF(tbl_Customers[[#This Row],[number_vmail_messages]] &lt;= 20, "Low Usage", IF(tbl_Customers[[#This Row],[number_vmail_messages]] &lt;= 40, "Medium Usgae", "High Usage")))</f>
        <v>No Usage</v>
      </c>
      <c r="AD4034" s="30" t="str">
        <f>IF(tbl_Customers[[#This Row],[total_day_minutes]]&lt;=150,"Low Usage", IF(tbl_Customers[[#This Row],[total_day_minutes]]&lt;=200,"Medium Usage", IF(tbl_Customers[[#This Row],[total_day_minutes]]&lt;=250,"High Usage","Very High Usage")))</f>
        <v>Medium Usage</v>
      </c>
      <c r="AE4034" s="30" t="str">
        <f>IF(tbl_Customers[[#This Row],[total_intl_calls]]&lt;=5,"Low Calls", IF(tbl_Customers[[#This Row],[total_intl_calls]]&lt;=10, "Medium Calls", "High Calls"))</f>
        <v>Low Calls</v>
      </c>
    </row>
    <row r="4035" spans="1:31"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c r="W4035" t="str">
        <f>IF(tbl_Customers[[#This Row],[number_customer_service_calls]] &lt;= 1, "0-1 Calls", IF(tbl_Customers[[#This Row],[number_customer_service_calls]] &lt;= 3, "2-3 Calls", IF(tbl_Customers[[#This Row],[number_customer_service_calls]] &lt;=5, "4-5 Calls", "6+ Calls")))</f>
        <v>0-1 Calls</v>
      </c>
      <c r="X4035" t="str">
        <f>IF(tbl_Customers[[#This Row],[account_length]] &lt;= 50, "0-50", IF(tbl_Customers[[#This Row],[account_length]] &lt;=100, "51-100", IF(tbl_Customers[[#This Row],[account_length]] &lt;= 150, "101-150", "151+")))</f>
        <v>51-100</v>
      </c>
      <c r="Y4035" s="30" t="str">
        <f>IF(tbl_Customers[[#This Row],[total_intl_charge]] &lt;= 3, "Low Charges", "High Charges")</f>
        <v>Low Charges</v>
      </c>
      <c r="Z4035" s="30" t="str">
        <f>IF(tbl_Customers[[#This Row],[total_eve_calls]]&lt;=80,"Low Calls",
IF(tbl_Customers[[#This Row],[total_eve_calls]]&lt;=120,"Medium Calls","High Calls"))</f>
        <v>High Calls</v>
      </c>
      <c r="AA4035" s="30" t="str">
        <f>IF(tbl_Customers[[#This Row],[total_eve_charge]]&lt;=15,"Low Charges",
IF(tbl_Customers[[#This Row],[total_eve_charge]]&lt;=20,"Medium Charges","High Charges"))</f>
        <v>Medium Charges</v>
      </c>
      <c r="AB40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35" s="30" t="str">
        <f>IF(tbl_Customers[[#This Row],[number_vmail_messages]] = 0, "No Usage", IF(tbl_Customers[[#This Row],[number_vmail_messages]] &lt;= 20, "Low Usage", IF(tbl_Customers[[#This Row],[number_vmail_messages]] &lt;= 40, "Medium Usgae", "High Usage")))</f>
        <v>No Usage</v>
      </c>
      <c r="AD4035" s="30" t="str">
        <f>IF(tbl_Customers[[#This Row],[total_day_minutes]]&lt;=150,"Low Usage", IF(tbl_Customers[[#This Row],[total_day_minutes]]&lt;=200,"Medium Usage", IF(tbl_Customers[[#This Row],[total_day_minutes]]&lt;=250,"High Usage","Very High Usage")))</f>
        <v>Low Usage</v>
      </c>
      <c r="AE4035" s="30" t="str">
        <f>IF(tbl_Customers[[#This Row],[total_intl_calls]]&lt;=5,"Low Calls", IF(tbl_Customers[[#This Row],[total_intl_calls]]&lt;=10, "Medium Calls", "High Calls"))</f>
        <v>Low Calls</v>
      </c>
    </row>
    <row r="4036" spans="1:31"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c r="W4036" t="str">
        <f>IF(tbl_Customers[[#This Row],[number_customer_service_calls]] &lt;= 1, "0-1 Calls", IF(tbl_Customers[[#This Row],[number_customer_service_calls]] &lt;= 3, "2-3 Calls", IF(tbl_Customers[[#This Row],[number_customer_service_calls]] &lt;=5, "4-5 Calls", "6+ Calls")))</f>
        <v>0-1 Calls</v>
      </c>
      <c r="X4036" t="str">
        <f>IF(tbl_Customers[[#This Row],[account_length]] &lt;= 50, "0-50", IF(tbl_Customers[[#This Row],[account_length]] &lt;=100, "51-100", IF(tbl_Customers[[#This Row],[account_length]] &lt;= 150, "101-150", "151+")))</f>
        <v>51-100</v>
      </c>
      <c r="Y4036" s="30" t="str">
        <f>IF(tbl_Customers[[#This Row],[total_intl_charge]] &lt;= 3, "Low Charges", "High Charges")</f>
        <v>Low Charges</v>
      </c>
      <c r="Z4036" s="30" t="str">
        <f>IF(tbl_Customers[[#This Row],[total_eve_calls]]&lt;=80,"Low Calls",
IF(tbl_Customers[[#This Row],[total_eve_calls]]&lt;=120,"Medium Calls","High Calls"))</f>
        <v>Medium Calls</v>
      </c>
      <c r="AA4036" s="30" t="str">
        <f>IF(tbl_Customers[[#This Row],[total_eve_charge]]&lt;=15,"Low Charges",
IF(tbl_Customers[[#This Row],[total_eve_charge]]&lt;=20,"Medium Charges","High Charges"))</f>
        <v>Low Charges</v>
      </c>
      <c r="AB40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6" s="30" t="str">
        <f>IF(tbl_Customers[[#This Row],[number_vmail_messages]] = 0, "No Usage", IF(tbl_Customers[[#This Row],[number_vmail_messages]] &lt;= 20, "Low Usage", IF(tbl_Customers[[#This Row],[number_vmail_messages]] &lt;= 40, "Medium Usgae", "High Usage")))</f>
        <v>No Usage</v>
      </c>
      <c r="AD4036" s="30" t="str">
        <f>IF(tbl_Customers[[#This Row],[total_day_minutes]]&lt;=150,"Low Usage", IF(tbl_Customers[[#This Row],[total_day_minutes]]&lt;=200,"Medium Usage", IF(tbl_Customers[[#This Row],[total_day_minutes]]&lt;=250,"High Usage","Very High Usage")))</f>
        <v>Medium Usage</v>
      </c>
      <c r="AE4036" s="30" t="str">
        <f>IF(tbl_Customers[[#This Row],[total_intl_calls]]&lt;=5,"Low Calls", IF(tbl_Customers[[#This Row],[total_intl_calls]]&lt;=10, "Medium Calls", "High Calls"))</f>
        <v>Low Calls</v>
      </c>
    </row>
    <row r="4037" spans="1:31"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c r="W4037" t="str">
        <f>IF(tbl_Customers[[#This Row],[number_customer_service_calls]] &lt;= 1, "0-1 Calls", IF(tbl_Customers[[#This Row],[number_customer_service_calls]] &lt;= 3, "2-3 Calls", IF(tbl_Customers[[#This Row],[number_customer_service_calls]] &lt;=5, "4-5 Calls", "6+ Calls")))</f>
        <v>0-1 Calls</v>
      </c>
      <c r="X4037" t="str">
        <f>IF(tbl_Customers[[#This Row],[account_length]] &lt;= 50, "0-50", IF(tbl_Customers[[#This Row],[account_length]] &lt;=100, "51-100", IF(tbl_Customers[[#This Row],[account_length]] &lt;= 150, "101-150", "151+")))</f>
        <v>101-150</v>
      </c>
      <c r="Y4037" s="30" t="str">
        <f>IF(tbl_Customers[[#This Row],[total_intl_charge]] &lt;= 3, "Low Charges", "High Charges")</f>
        <v>Low Charges</v>
      </c>
      <c r="Z4037" s="30" t="str">
        <f>IF(tbl_Customers[[#This Row],[total_eve_calls]]&lt;=80,"Low Calls",
IF(tbl_Customers[[#This Row],[total_eve_calls]]&lt;=120,"Medium Calls","High Calls"))</f>
        <v>Medium Calls</v>
      </c>
      <c r="AA4037" s="30" t="str">
        <f>IF(tbl_Customers[[#This Row],[total_eve_charge]]&lt;=15,"Low Charges",
IF(tbl_Customers[[#This Row],[total_eve_charge]]&lt;=20,"Medium Charges","High Charges"))</f>
        <v>Medium Charges</v>
      </c>
      <c r="AB40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7" s="30" t="str">
        <f>IF(tbl_Customers[[#This Row],[number_vmail_messages]] = 0, "No Usage", IF(tbl_Customers[[#This Row],[number_vmail_messages]] &lt;= 20, "Low Usage", IF(tbl_Customers[[#This Row],[number_vmail_messages]] &lt;= 40, "Medium Usgae", "High Usage")))</f>
        <v>No Usage</v>
      </c>
      <c r="AD4037" s="30" t="str">
        <f>IF(tbl_Customers[[#This Row],[total_day_minutes]]&lt;=150,"Low Usage", IF(tbl_Customers[[#This Row],[total_day_minutes]]&lt;=200,"Medium Usage", IF(tbl_Customers[[#This Row],[total_day_minutes]]&lt;=250,"High Usage","Very High Usage")))</f>
        <v>Medium Usage</v>
      </c>
      <c r="AE4037" s="30" t="str">
        <f>IF(tbl_Customers[[#This Row],[total_intl_calls]]&lt;=5,"Low Calls", IF(tbl_Customers[[#This Row],[total_intl_calls]]&lt;=10, "Medium Calls", "High Calls"))</f>
        <v>Low Calls</v>
      </c>
    </row>
    <row r="4038" spans="1:31"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c r="W4038" t="str">
        <f>IF(tbl_Customers[[#This Row],[number_customer_service_calls]] &lt;= 1, "0-1 Calls", IF(tbl_Customers[[#This Row],[number_customer_service_calls]] &lt;= 3, "2-3 Calls", IF(tbl_Customers[[#This Row],[number_customer_service_calls]] &lt;=5, "4-5 Calls", "6+ Calls")))</f>
        <v>2-3 Calls</v>
      </c>
      <c r="X4038" t="str">
        <f>IF(tbl_Customers[[#This Row],[account_length]] &lt;= 50, "0-50", IF(tbl_Customers[[#This Row],[account_length]] &lt;=100, "51-100", IF(tbl_Customers[[#This Row],[account_length]] &lt;= 150, "101-150", "151+")))</f>
        <v>51-100</v>
      </c>
      <c r="Y4038" s="30" t="str">
        <f>IF(tbl_Customers[[#This Row],[total_intl_charge]] &lt;= 3, "Low Charges", "High Charges")</f>
        <v>Low Charges</v>
      </c>
      <c r="Z4038" s="30" t="str">
        <f>IF(tbl_Customers[[#This Row],[total_eve_calls]]&lt;=80,"Low Calls",
IF(tbl_Customers[[#This Row],[total_eve_calls]]&lt;=120,"Medium Calls","High Calls"))</f>
        <v>Low Calls</v>
      </c>
      <c r="AA4038" s="30" t="str">
        <f>IF(tbl_Customers[[#This Row],[total_eve_charge]]&lt;=15,"Low Charges",
IF(tbl_Customers[[#This Row],[total_eve_charge]]&lt;=20,"Medium Charges","High Charges"))</f>
        <v>High Charges</v>
      </c>
      <c r="AB40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38" s="30" t="str">
        <f>IF(tbl_Customers[[#This Row],[number_vmail_messages]] = 0, "No Usage", IF(tbl_Customers[[#This Row],[number_vmail_messages]] &lt;= 20, "Low Usage", IF(tbl_Customers[[#This Row],[number_vmail_messages]] &lt;= 40, "Medium Usgae", "High Usage")))</f>
        <v>No Usage</v>
      </c>
      <c r="AD4038" s="30" t="str">
        <f>IF(tbl_Customers[[#This Row],[total_day_minutes]]&lt;=150,"Low Usage", IF(tbl_Customers[[#This Row],[total_day_minutes]]&lt;=200,"Medium Usage", IF(tbl_Customers[[#This Row],[total_day_minutes]]&lt;=250,"High Usage","Very High Usage")))</f>
        <v>High Usage</v>
      </c>
      <c r="AE4038" s="30" t="str">
        <f>IF(tbl_Customers[[#This Row],[total_intl_calls]]&lt;=5,"Low Calls", IF(tbl_Customers[[#This Row],[total_intl_calls]]&lt;=10, "Medium Calls", "High Calls"))</f>
        <v>Low Calls</v>
      </c>
    </row>
    <row r="4039" spans="1:31"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c r="W4039" t="str">
        <f>IF(tbl_Customers[[#This Row],[number_customer_service_calls]] &lt;= 1, "0-1 Calls", IF(tbl_Customers[[#This Row],[number_customer_service_calls]] &lt;= 3, "2-3 Calls", IF(tbl_Customers[[#This Row],[number_customer_service_calls]] &lt;=5, "4-5 Calls", "6+ Calls")))</f>
        <v>4-5 Calls</v>
      </c>
      <c r="X4039" t="str">
        <f>IF(tbl_Customers[[#This Row],[account_length]] &lt;= 50, "0-50", IF(tbl_Customers[[#This Row],[account_length]] &lt;=100, "51-100", IF(tbl_Customers[[#This Row],[account_length]] &lt;= 150, "101-150", "151+")))</f>
        <v>101-150</v>
      </c>
      <c r="Y4039" s="30" t="str">
        <f>IF(tbl_Customers[[#This Row],[total_intl_charge]] &lt;= 3, "Low Charges", "High Charges")</f>
        <v>Low Charges</v>
      </c>
      <c r="Z4039" s="30" t="str">
        <f>IF(tbl_Customers[[#This Row],[total_eve_calls]]&lt;=80,"Low Calls",
IF(tbl_Customers[[#This Row],[total_eve_calls]]&lt;=120,"Medium Calls","High Calls"))</f>
        <v>Medium Calls</v>
      </c>
      <c r="AA4039" s="30" t="str">
        <f>IF(tbl_Customers[[#This Row],[total_eve_charge]]&lt;=15,"Low Charges",
IF(tbl_Customers[[#This Row],[total_eve_charge]]&lt;=20,"Medium Charges","High Charges"))</f>
        <v>Low Charges</v>
      </c>
      <c r="AB40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39" s="30" t="str">
        <f>IF(tbl_Customers[[#This Row],[number_vmail_messages]] = 0, "No Usage", IF(tbl_Customers[[#This Row],[number_vmail_messages]] &lt;= 20, "Low Usage", IF(tbl_Customers[[#This Row],[number_vmail_messages]] &lt;= 40, "Medium Usgae", "High Usage")))</f>
        <v>No Usage</v>
      </c>
      <c r="AD4039" s="30" t="str">
        <f>IF(tbl_Customers[[#This Row],[total_day_minutes]]&lt;=150,"Low Usage", IF(tbl_Customers[[#This Row],[total_day_minutes]]&lt;=200,"Medium Usage", IF(tbl_Customers[[#This Row],[total_day_minutes]]&lt;=250,"High Usage","Very High Usage")))</f>
        <v>High Usage</v>
      </c>
      <c r="AE4039" s="30" t="str">
        <f>IF(tbl_Customers[[#This Row],[total_intl_calls]]&lt;=5,"Low Calls", IF(tbl_Customers[[#This Row],[total_intl_calls]]&lt;=10, "Medium Calls", "High Calls"))</f>
        <v>Low Calls</v>
      </c>
    </row>
    <row r="4040" spans="1:31"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c r="W4040" t="str">
        <f>IF(tbl_Customers[[#This Row],[number_customer_service_calls]] &lt;= 1, "0-1 Calls", IF(tbl_Customers[[#This Row],[number_customer_service_calls]] &lt;= 3, "2-3 Calls", IF(tbl_Customers[[#This Row],[number_customer_service_calls]] &lt;=5, "4-5 Calls", "6+ Calls")))</f>
        <v>0-1 Calls</v>
      </c>
      <c r="X4040" t="str">
        <f>IF(tbl_Customers[[#This Row],[account_length]] &lt;= 50, "0-50", IF(tbl_Customers[[#This Row],[account_length]] &lt;=100, "51-100", IF(tbl_Customers[[#This Row],[account_length]] &lt;= 150, "101-150", "151+")))</f>
        <v>101-150</v>
      </c>
      <c r="Y4040" s="30" t="str">
        <f>IF(tbl_Customers[[#This Row],[total_intl_charge]] &lt;= 3, "Low Charges", "High Charges")</f>
        <v>Low Charges</v>
      </c>
      <c r="Z4040" s="30" t="str">
        <f>IF(tbl_Customers[[#This Row],[total_eve_calls]]&lt;=80,"Low Calls",
IF(tbl_Customers[[#This Row],[total_eve_calls]]&lt;=120,"Medium Calls","High Calls"))</f>
        <v>Medium Calls</v>
      </c>
      <c r="AA4040" s="30" t="str">
        <f>IF(tbl_Customers[[#This Row],[total_eve_charge]]&lt;=15,"Low Charges",
IF(tbl_Customers[[#This Row],[total_eve_charge]]&lt;=20,"Medium Charges","High Charges"))</f>
        <v>Medium Charges</v>
      </c>
      <c r="AB40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0" s="30" t="str">
        <f>IF(tbl_Customers[[#This Row],[number_vmail_messages]] = 0, "No Usage", IF(tbl_Customers[[#This Row],[number_vmail_messages]] &lt;= 20, "Low Usage", IF(tbl_Customers[[#This Row],[number_vmail_messages]] &lt;= 40, "Medium Usgae", "High Usage")))</f>
        <v>No Usage</v>
      </c>
      <c r="AD4040" s="30" t="str">
        <f>IF(tbl_Customers[[#This Row],[total_day_minutes]]&lt;=150,"Low Usage", IF(tbl_Customers[[#This Row],[total_day_minutes]]&lt;=200,"Medium Usage", IF(tbl_Customers[[#This Row],[total_day_minutes]]&lt;=250,"High Usage","Very High Usage")))</f>
        <v>Medium Usage</v>
      </c>
      <c r="AE4040" s="30" t="str">
        <f>IF(tbl_Customers[[#This Row],[total_intl_calls]]&lt;=5,"Low Calls", IF(tbl_Customers[[#This Row],[total_intl_calls]]&lt;=10, "Medium Calls", "High Calls"))</f>
        <v>Low Calls</v>
      </c>
    </row>
    <row r="4041" spans="1:31"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c r="W4041" t="str">
        <f>IF(tbl_Customers[[#This Row],[number_customer_service_calls]] &lt;= 1, "0-1 Calls", IF(tbl_Customers[[#This Row],[number_customer_service_calls]] &lt;= 3, "2-3 Calls", IF(tbl_Customers[[#This Row],[number_customer_service_calls]] &lt;=5, "4-5 Calls", "6+ Calls")))</f>
        <v>2-3 Calls</v>
      </c>
      <c r="X4041" t="str">
        <f>IF(tbl_Customers[[#This Row],[account_length]] &lt;= 50, "0-50", IF(tbl_Customers[[#This Row],[account_length]] &lt;=100, "51-100", IF(tbl_Customers[[#This Row],[account_length]] &lt;= 150, "101-150", "151+")))</f>
        <v>51-100</v>
      </c>
      <c r="Y4041" s="30" t="str">
        <f>IF(tbl_Customers[[#This Row],[total_intl_charge]] &lt;= 3, "Low Charges", "High Charges")</f>
        <v>High Charges</v>
      </c>
      <c r="Z4041" s="30" t="str">
        <f>IF(tbl_Customers[[#This Row],[total_eve_calls]]&lt;=80,"Low Calls",
IF(tbl_Customers[[#This Row],[total_eve_calls]]&lt;=120,"Medium Calls","High Calls"))</f>
        <v>Medium Calls</v>
      </c>
      <c r="AA4041" s="30" t="str">
        <f>IF(tbl_Customers[[#This Row],[total_eve_charge]]&lt;=15,"Low Charges",
IF(tbl_Customers[[#This Row],[total_eve_charge]]&lt;=20,"Medium Charges","High Charges"))</f>
        <v>Low Charges</v>
      </c>
      <c r="AB40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1" s="30" t="str">
        <f>IF(tbl_Customers[[#This Row],[number_vmail_messages]] = 0, "No Usage", IF(tbl_Customers[[#This Row],[number_vmail_messages]] &lt;= 20, "Low Usage", IF(tbl_Customers[[#This Row],[number_vmail_messages]] &lt;= 40, "Medium Usgae", "High Usage")))</f>
        <v>No Usage</v>
      </c>
      <c r="AD4041" s="30" t="str">
        <f>IF(tbl_Customers[[#This Row],[total_day_minutes]]&lt;=150,"Low Usage", IF(tbl_Customers[[#This Row],[total_day_minutes]]&lt;=200,"Medium Usage", IF(tbl_Customers[[#This Row],[total_day_minutes]]&lt;=250,"High Usage","Very High Usage")))</f>
        <v>High Usage</v>
      </c>
      <c r="AE4041" s="30" t="str">
        <f>IF(tbl_Customers[[#This Row],[total_intl_calls]]&lt;=5,"Low Calls", IF(tbl_Customers[[#This Row],[total_intl_calls]]&lt;=10, "Medium Calls", "High Calls"))</f>
        <v>Low Calls</v>
      </c>
    </row>
    <row r="4042" spans="1:31"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c r="W4042" t="str">
        <f>IF(tbl_Customers[[#This Row],[number_customer_service_calls]] &lt;= 1, "0-1 Calls", IF(tbl_Customers[[#This Row],[number_customer_service_calls]] &lt;= 3, "2-3 Calls", IF(tbl_Customers[[#This Row],[number_customer_service_calls]] &lt;=5, "4-5 Calls", "6+ Calls")))</f>
        <v>2-3 Calls</v>
      </c>
      <c r="X4042" t="str">
        <f>IF(tbl_Customers[[#This Row],[account_length]] &lt;= 50, "0-50", IF(tbl_Customers[[#This Row],[account_length]] &lt;=100, "51-100", IF(tbl_Customers[[#This Row],[account_length]] &lt;= 150, "101-150", "151+")))</f>
        <v>151+</v>
      </c>
      <c r="Y4042" s="30" t="str">
        <f>IF(tbl_Customers[[#This Row],[total_intl_charge]] &lt;= 3, "Low Charges", "High Charges")</f>
        <v>High Charges</v>
      </c>
      <c r="Z4042" s="30" t="str">
        <f>IF(tbl_Customers[[#This Row],[total_eve_calls]]&lt;=80,"Low Calls",
IF(tbl_Customers[[#This Row],[total_eve_calls]]&lt;=120,"Medium Calls","High Calls"))</f>
        <v>Medium Calls</v>
      </c>
      <c r="AA4042" s="30" t="str">
        <f>IF(tbl_Customers[[#This Row],[total_eve_charge]]&lt;=15,"Low Charges",
IF(tbl_Customers[[#This Row],[total_eve_charge]]&lt;=20,"Medium Charges","High Charges"))</f>
        <v>High Charges</v>
      </c>
      <c r="AB40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2" s="30" t="str">
        <f>IF(tbl_Customers[[#This Row],[number_vmail_messages]] = 0, "No Usage", IF(tbl_Customers[[#This Row],[number_vmail_messages]] &lt;= 20, "Low Usage", IF(tbl_Customers[[#This Row],[number_vmail_messages]] &lt;= 40, "Medium Usgae", "High Usage")))</f>
        <v>No Usage</v>
      </c>
      <c r="AD4042" s="30" t="str">
        <f>IF(tbl_Customers[[#This Row],[total_day_minutes]]&lt;=150,"Low Usage", IF(tbl_Customers[[#This Row],[total_day_minutes]]&lt;=200,"Medium Usage", IF(tbl_Customers[[#This Row],[total_day_minutes]]&lt;=250,"High Usage","Very High Usage")))</f>
        <v>Medium Usage</v>
      </c>
      <c r="AE4042" s="30" t="str">
        <f>IF(tbl_Customers[[#This Row],[total_intl_calls]]&lt;=5,"Low Calls", IF(tbl_Customers[[#This Row],[total_intl_calls]]&lt;=10, "Medium Calls", "High Calls"))</f>
        <v>Low Calls</v>
      </c>
    </row>
    <row r="4043" spans="1:31"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c r="W4043" t="str">
        <f>IF(tbl_Customers[[#This Row],[number_customer_service_calls]] &lt;= 1, "0-1 Calls", IF(tbl_Customers[[#This Row],[number_customer_service_calls]] &lt;= 3, "2-3 Calls", IF(tbl_Customers[[#This Row],[number_customer_service_calls]] &lt;=5, "4-5 Calls", "6+ Calls")))</f>
        <v>0-1 Calls</v>
      </c>
      <c r="X4043" t="str">
        <f>IF(tbl_Customers[[#This Row],[account_length]] &lt;= 50, "0-50", IF(tbl_Customers[[#This Row],[account_length]] &lt;=100, "51-100", IF(tbl_Customers[[#This Row],[account_length]] &lt;= 150, "101-150", "151+")))</f>
        <v>0-50</v>
      </c>
      <c r="Y4043" s="30" t="str">
        <f>IF(tbl_Customers[[#This Row],[total_intl_charge]] &lt;= 3, "Low Charges", "High Charges")</f>
        <v>High Charges</v>
      </c>
      <c r="Z4043" s="30" t="str">
        <f>IF(tbl_Customers[[#This Row],[total_eve_calls]]&lt;=80,"Low Calls",
IF(tbl_Customers[[#This Row],[total_eve_calls]]&lt;=120,"Medium Calls","High Calls"))</f>
        <v>Medium Calls</v>
      </c>
      <c r="AA4043" s="30" t="str">
        <f>IF(tbl_Customers[[#This Row],[total_eve_charge]]&lt;=15,"Low Charges",
IF(tbl_Customers[[#This Row],[total_eve_charge]]&lt;=20,"Medium Charges","High Charges"))</f>
        <v>Medium Charges</v>
      </c>
      <c r="AB40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3" s="30" t="str">
        <f>IF(tbl_Customers[[#This Row],[number_vmail_messages]] = 0, "No Usage", IF(tbl_Customers[[#This Row],[number_vmail_messages]] &lt;= 20, "Low Usage", IF(tbl_Customers[[#This Row],[number_vmail_messages]] &lt;= 40, "Medium Usgae", "High Usage")))</f>
        <v>No Usage</v>
      </c>
      <c r="AD4043" s="30" t="str">
        <f>IF(tbl_Customers[[#This Row],[total_day_minutes]]&lt;=150,"Low Usage", IF(tbl_Customers[[#This Row],[total_day_minutes]]&lt;=200,"Medium Usage", IF(tbl_Customers[[#This Row],[total_day_minutes]]&lt;=250,"High Usage","Very High Usage")))</f>
        <v>Medium Usage</v>
      </c>
      <c r="AE4043" s="30" t="str">
        <f>IF(tbl_Customers[[#This Row],[total_intl_calls]]&lt;=5,"Low Calls", IF(tbl_Customers[[#This Row],[total_intl_calls]]&lt;=10, "Medium Calls", "High Calls"))</f>
        <v>Low Calls</v>
      </c>
    </row>
    <row r="4044" spans="1:31"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c r="W4044" t="str">
        <f>IF(tbl_Customers[[#This Row],[number_customer_service_calls]] &lt;= 1, "0-1 Calls", IF(tbl_Customers[[#This Row],[number_customer_service_calls]] &lt;= 3, "2-3 Calls", IF(tbl_Customers[[#This Row],[number_customer_service_calls]] &lt;=5, "4-5 Calls", "6+ Calls")))</f>
        <v>2-3 Calls</v>
      </c>
      <c r="X4044" t="str">
        <f>IF(tbl_Customers[[#This Row],[account_length]] &lt;= 50, "0-50", IF(tbl_Customers[[#This Row],[account_length]] &lt;=100, "51-100", IF(tbl_Customers[[#This Row],[account_length]] &lt;= 150, "101-150", "151+")))</f>
        <v>101-150</v>
      </c>
      <c r="Y4044" s="30" t="str">
        <f>IF(tbl_Customers[[#This Row],[total_intl_charge]] &lt;= 3, "Low Charges", "High Charges")</f>
        <v>Low Charges</v>
      </c>
      <c r="Z4044" s="30" t="str">
        <f>IF(tbl_Customers[[#This Row],[total_eve_calls]]&lt;=80,"Low Calls",
IF(tbl_Customers[[#This Row],[total_eve_calls]]&lt;=120,"Medium Calls","High Calls"))</f>
        <v>Medium Calls</v>
      </c>
      <c r="AA4044" s="30" t="str">
        <f>IF(tbl_Customers[[#This Row],[total_eve_charge]]&lt;=15,"Low Charges",
IF(tbl_Customers[[#This Row],[total_eve_charge]]&lt;=20,"Medium Charges","High Charges"))</f>
        <v>High Charges</v>
      </c>
      <c r="AB40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4" s="30" t="str">
        <f>IF(tbl_Customers[[#This Row],[number_vmail_messages]] = 0, "No Usage", IF(tbl_Customers[[#This Row],[number_vmail_messages]] &lt;= 20, "Low Usage", IF(tbl_Customers[[#This Row],[number_vmail_messages]] &lt;= 40, "Medium Usgae", "High Usage")))</f>
        <v>No Usage</v>
      </c>
      <c r="AD4044" s="30" t="str">
        <f>IF(tbl_Customers[[#This Row],[total_day_minutes]]&lt;=150,"Low Usage", IF(tbl_Customers[[#This Row],[total_day_minutes]]&lt;=200,"Medium Usage", IF(tbl_Customers[[#This Row],[total_day_minutes]]&lt;=250,"High Usage","Very High Usage")))</f>
        <v>Low Usage</v>
      </c>
      <c r="AE4044" s="30" t="str">
        <f>IF(tbl_Customers[[#This Row],[total_intl_calls]]&lt;=5,"Low Calls", IF(tbl_Customers[[#This Row],[total_intl_calls]]&lt;=10, "Medium Calls", "High Calls"))</f>
        <v>Low Calls</v>
      </c>
    </row>
    <row r="4045" spans="1:31"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c r="W4045" t="str">
        <f>IF(tbl_Customers[[#This Row],[number_customer_service_calls]] &lt;= 1, "0-1 Calls", IF(tbl_Customers[[#This Row],[number_customer_service_calls]] &lt;= 3, "2-3 Calls", IF(tbl_Customers[[#This Row],[number_customer_service_calls]] &lt;=5, "4-5 Calls", "6+ Calls")))</f>
        <v>2-3 Calls</v>
      </c>
      <c r="X4045" t="str">
        <f>IF(tbl_Customers[[#This Row],[account_length]] &lt;= 50, "0-50", IF(tbl_Customers[[#This Row],[account_length]] &lt;=100, "51-100", IF(tbl_Customers[[#This Row],[account_length]] &lt;= 150, "101-150", "151+")))</f>
        <v>51-100</v>
      </c>
      <c r="Y4045" s="30" t="str">
        <f>IF(tbl_Customers[[#This Row],[total_intl_charge]] &lt;= 3, "Low Charges", "High Charges")</f>
        <v>High Charges</v>
      </c>
      <c r="Z4045" s="30" t="str">
        <f>IF(tbl_Customers[[#This Row],[total_eve_calls]]&lt;=80,"Low Calls",
IF(tbl_Customers[[#This Row],[total_eve_calls]]&lt;=120,"Medium Calls","High Calls"))</f>
        <v>Medium Calls</v>
      </c>
      <c r="AA4045" s="30" t="str">
        <f>IF(tbl_Customers[[#This Row],[total_eve_charge]]&lt;=15,"Low Charges",
IF(tbl_Customers[[#This Row],[total_eve_charge]]&lt;=20,"Medium Charges","High Charges"))</f>
        <v>Low Charges</v>
      </c>
      <c r="AB40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5" s="30" t="str">
        <f>IF(tbl_Customers[[#This Row],[number_vmail_messages]] = 0, "No Usage", IF(tbl_Customers[[#This Row],[number_vmail_messages]] &lt;= 20, "Low Usage", IF(tbl_Customers[[#This Row],[number_vmail_messages]] &lt;= 40, "Medium Usgae", "High Usage")))</f>
        <v>No Usage</v>
      </c>
      <c r="AD4045" s="30" t="str">
        <f>IF(tbl_Customers[[#This Row],[total_day_minutes]]&lt;=150,"Low Usage", IF(tbl_Customers[[#This Row],[total_day_minutes]]&lt;=200,"Medium Usage", IF(tbl_Customers[[#This Row],[total_day_minutes]]&lt;=250,"High Usage","Very High Usage")))</f>
        <v>Low Usage</v>
      </c>
      <c r="AE4045" s="30" t="str">
        <f>IF(tbl_Customers[[#This Row],[total_intl_calls]]&lt;=5,"Low Calls", IF(tbl_Customers[[#This Row],[total_intl_calls]]&lt;=10, "Medium Calls", "High Calls"))</f>
        <v>Low Calls</v>
      </c>
    </row>
    <row r="4046" spans="1:31"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c r="W4046" t="str">
        <f>IF(tbl_Customers[[#This Row],[number_customer_service_calls]] &lt;= 1, "0-1 Calls", IF(tbl_Customers[[#This Row],[number_customer_service_calls]] &lt;= 3, "2-3 Calls", IF(tbl_Customers[[#This Row],[number_customer_service_calls]] &lt;=5, "4-5 Calls", "6+ Calls")))</f>
        <v>2-3 Calls</v>
      </c>
      <c r="X4046" t="str">
        <f>IF(tbl_Customers[[#This Row],[account_length]] &lt;= 50, "0-50", IF(tbl_Customers[[#This Row],[account_length]] &lt;=100, "51-100", IF(tbl_Customers[[#This Row],[account_length]] &lt;= 150, "101-150", "151+")))</f>
        <v>101-150</v>
      </c>
      <c r="Y4046" s="30" t="str">
        <f>IF(tbl_Customers[[#This Row],[total_intl_charge]] &lt;= 3, "Low Charges", "High Charges")</f>
        <v>Low Charges</v>
      </c>
      <c r="Z4046" s="30" t="str">
        <f>IF(tbl_Customers[[#This Row],[total_eve_calls]]&lt;=80,"Low Calls",
IF(tbl_Customers[[#This Row],[total_eve_calls]]&lt;=120,"Medium Calls","High Calls"))</f>
        <v>Medium Calls</v>
      </c>
      <c r="AA4046" s="30" t="str">
        <f>IF(tbl_Customers[[#This Row],[total_eve_charge]]&lt;=15,"Low Charges",
IF(tbl_Customers[[#This Row],[total_eve_charge]]&lt;=20,"Medium Charges","High Charges"))</f>
        <v>Medium Charges</v>
      </c>
      <c r="AB40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46" s="30" t="str">
        <f>IF(tbl_Customers[[#This Row],[number_vmail_messages]] = 0, "No Usage", IF(tbl_Customers[[#This Row],[number_vmail_messages]] &lt;= 20, "Low Usage", IF(tbl_Customers[[#This Row],[number_vmail_messages]] &lt;= 40, "Medium Usgae", "High Usage")))</f>
        <v>Medium Usgae</v>
      </c>
      <c r="AD4046" s="30" t="str">
        <f>IF(tbl_Customers[[#This Row],[total_day_minutes]]&lt;=150,"Low Usage", IF(tbl_Customers[[#This Row],[total_day_minutes]]&lt;=200,"Medium Usage", IF(tbl_Customers[[#This Row],[total_day_minutes]]&lt;=250,"High Usage","Very High Usage")))</f>
        <v>Very High Usage</v>
      </c>
      <c r="AE4046" s="30" t="str">
        <f>IF(tbl_Customers[[#This Row],[total_intl_calls]]&lt;=5,"Low Calls", IF(tbl_Customers[[#This Row],[total_intl_calls]]&lt;=10, "Medium Calls", "High Calls"))</f>
        <v>Low Calls</v>
      </c>
    </row>
    <row r="4047" spans="1:31"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c r="W4047" t="str">
        <f>IF(tbl_Customers[[#This Row],[number_customer_service_calls]] &lt;= 1, "0-1 Calls", IF(tbl_Customers[[#This Row],[number_customer_service_calls]] &lt;= 3, "2-3 Calls", IF(tbl_Customers[[#This Row],[number_customer_service_calls]] &lt;=5, "4-5 Calls", "6+ Calls")))</f>
        <v>0-1 Calls</v>
      </c>
      <c r="X4047" t="str">
        <f>IF(tbl_Customers[[#This Row],[account_length]] &lt;= 50, "0-50", IF(tbl_Customers[[#This Row],[account_length]] &lt;=100, "51-100", IF(tbl_Customers[[#This Row],[account_length]] &lt;= 150, "101-150", "151+")))</f>
        <v>0-50</v>
      </c>
      <c r="Y4047" s="30" t="str">
        <f>IF(tbl_Customers[[#This Row],[total_intl_charge]] &lt;= 3, "Low Charges", "High Charges")</f>
        <v>High Charges</v>
      </c>
      <c r="Z4047" s="30" t="str">
        <f>IF(tbl_Customers[[#This Row],[total_eve_calls]]&lt;=80,"Low Calls",
IF(tbl_Customers[[#This Row],[total_eve_calls]]&lt;=120,"Medium Calls","High Calls"))</f>
        <v>High Calls</v>
      </c>
      <c r="AA4047" s="30" t="str">
        <f>IF(tbl_Customers[[#This Row],[total_eve_charge]]&lt;=15,"Low Charges",
IF(tbl_Customers[[#This Row],[total_eve_charge]]&lt;=20,"Medium Charges","High Charges"))</f>
        <v>Low Charges</v>
      </c>
      <c r="AB40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47" s="30" t="str">
        <f>IF(tbl_Customers[[#This Row],[number_vmail_messages]] = 0, "No Usage", IF(tbl_Customers[[#This Row],[number_vmail_messages]] &lt;= 20, "Low Usage", IF(tbl_Customers[[#This Row],[number_vmail_messages]] &lt;= 40, "Medium Usgae", "High Usage")))</f>
        <v>No Usage</v>
      </c>
      <c r="AD4047" s="30" t="str">
        <f>IF(tbl_Customers[[#This Row],[total_day_minutes]]&lt;=150,"Low Usage", IF(tbl_Customers[[#This Row],[total_day_minutes]]&lt;=200,"Medium Usage", IF(tbl_Customers[[#This Row],[total_day_minutes]]&lt;=250,"High Usage","Very High Usage")))</f>
        <v>Low Usage</v>
      </c>
      <c r="AE4047" s="30" t="str">
        <f>IF(tbl_Customers[[#This Row],[total_intl_calls]]&lt;=5,"Low Calls", IF(tbl_Customers[[#This Row],[total_intl_calls]]&lt;=10, "Medium Calls", "High Calls"))</f>
        <v>Low Calls</v>
      </c>
    </row>
    <row r="4048" spans="1:31"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c r="W4048" t="str">
        <f>IF(tbl_Customers[[#This Row],[number_customer_service_calls]] &lt;= 1, "0-1 Calls", IF(tbl_Customers[[#This Row],[number_customer_service_calls]] &lt;= 3, "2-3 Calls", IF(tbl_Customers[[#This Row],[number_customer_service_calls]] &lt;=5, "4-5 Calls", "6+ Calls")))</f>
        <v>0-1 Calls</v>
      </c>
      <c r="X4048" t="str">
        <f>IF(tbl_Customers[[#This Row],[account_length]] &lt;= 50, "0-50", IF(tbl_Customers[[#This Row],[account_length]] &lt;=100, "51-100", IF(tbl_Customers[[#This Row],[account_length]] &lt;= 150, "101-150", "151+")))</f>
        <v>101-150</v>
      </c>
      <c r="Y4048" s="30" t="str">
        <f>IF(tbl_Customers[[#This Row],[total_intl_charge]] &lt;= 3, "Low Charges", "High Charges")</f>
        <v>Low Charges</v>
      </c>
      <c r="Z4048" s="30" t="str">
        <f>IF(tbl_Customers[[#This Row],[total_eve_calls]]&lt;=80,"Low Calls",
IF(tbl_Customers[[#This Row],[total_eve_calls]]&lt;=120,"Medium Calls","High Calls"))</f>
        <v>Medium Calls</v>
      </c>
      <c r="AA4048" s="30" t="str">
        <f>IF(tbl_Customers[[#This Row],[total_eve_charge]]&lt;=15,"Low Charges",
IF(tbl_Customers[[#This Row],[total_eve_charge]]&lt;=20,"Medium Charges","High Charges"))</f>
        <v>High Charges</v>
      </c>
      <c r="AB40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8" s="30" t="str">
        <f>IF(tbl_Customers[[#This Row],[number_vmail_messages]] = 0, "No Usage", IF(tbl_Customers[[#This Row],[number_vmail_messages]] &lt;= 20, "Low Usage", IF(tbl_Customers[[#This Row],[number_vmail_messages]] &lt;= 40, "Medium Usgae", "High Usage")))</f>
        <v>No Usage</v>
      </c>
      <c r="AD4048" s="30" t="str">
        <f>IF(tbl_Customers[[#This Row],[total_day_minutes]]&lt;=150,"Low Usage", IF(tbl_Customers[[#This Row],[total_day_minutes]]&lt;=200,"Medium Usage", IF(tbl_Customers[[#This Row],[total_day_minutes]]&lt;=250,"High Usage","Very High Usage")))</f>
        <v>Medium Usage</v>
      </c>
      <c r="AE4048" s="30" t="str">
        <f>IF(tbl_Customers[[#This Row],[total_intl_calls]]&lt;=5,"Low Calls", IF(tbl_Customers[[#This Row],[total_intl_calls]]&lt;=10, "Medium Calls", "High Calls"))</f>
        <v>Medium Calls</v>
      </c>
    </row>
    <row r="4049" spans="1:31"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c r="W4049" t="str">
        <f>IF(tbl_Customers[[#This Row],[number_customer_service_calls]] &lt;= 1, "0-1 Calls", IF(tbl_Customers[[#This Row],[number_customer_service_calls]] &lt;= 3, "2-3 Calls", IF(tbl_Customers[[#This Row],[number_customer_service_calls]] &lt;=5, "4-5 Calls", "6+ Calls")))</f>
        <v>0-1 Calls</v>
      </c>
      <c r="X4049" t="str">
        <f>IF(tbl_Customers[[#This Row],[account_length]] &lt;= 50, "0-50", IF(tbl_Customers[[#This Row],[account_length]] &lt;=100, "51-100", IF(tbl_Customers[[#This Row],[account_length]] &lt;= 150, "101-150", "151+")))</f>
        <v>101-150</v>
      </c>
      <c r="Y4049" s="30" t="str">
        <f>IF(tbl_Customers[[#This Row],[total_intl_charge]] &lt;= 3, "Low Charges", "High Charges")</f>
        <v>Low Charges</v>
      </c>
      <c r="Z4049" s="30" t="str">
        <f>IF(tbl_Customers[[#This Row],[total_eve_calls]]&lt;=80,"Low Calls",
IF(tbl_Customers[[#This Row],[total_eve_calls]]&lt;=120,"Medium Calls","High Calls"))</f>
        <v>Medium Calls</v>
      </c>
      <c r="AA4049" s="30" t="str">
        <f>IF(tbl_Customers[[#This Row],[total_eve_charge]]&lt;=15,"Low Charges",
IF(tbl_Customers[[#This Row],[total_eve_charge]]&lt;=20,"Medium Charges","High Charges"))</f>
        <v>Low Charges</v>
      </c>
      <c r="AB40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49" s="30" t="str">
        <f>IF(tbl_Customers[[#This Row],[number_vmail_messages]] = 0, "No Usage", IF(tbl_Customers[[#This Row],[number_vmail_messages]] &lt;= 20, "Low Usage", IF(tbl_Customers[[#This Row],[number_vmail_messages]] &lt;= 40, "Medium Usgae", "High Usage")))</f>
        <v>No Usage</v>
      </c>
      <c r="AD4049" s="30" t="str">
        <f>IF(tbl_Customers[[#This Row],[total_day_minutes]]&lt;=150,"Low Usage", IF(tbl_Customers[[#This Row],[total_day_minutes]]&lt;=200,"Medium Usage", IF(tbl_Customers[[#This Row],[total_day_minutes]]&lt;=250,"High Usage","Very High Usage")))</f>
        <v>Medium Usage</v>
      </c>
      <c r="AE4049" s="30" t="str">
        <f>IF(tbl_Customers[[#This Row],[total_intl_calls]]&lt;=5,"Low Calls", IF(tbl_Customers[[#This Row],[total_intl_calls]]&lt;=10, "Medium Calls", "High Calls"))</f>
        <v>Low Calls</v>
      </c>
    </row>
    <row r="4050" spans="1:31"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c r="W4050" t="str">
        <f>IF(tbl_Customers[[#This Row],[number_customer_service_calls]] &lt;= 1, "0-1 Calls", IF(tbl_Customers[[#This Row],[number_customer_service_calls]] &lt;= 3, "2-3 Calls", IF(tbl_Customers[[#This Row],[number_customer_service_calls]] &lt;=5, "4-5 Calls", "6+ Calls")))</f>
        <v>2-3 Calls</v>
      </c>
      <c r="X4050" t="str">
        <f>IF(tbl_Customers[[#This Row],[account_length]] &lt;= 50, "0-50", IF(tbl_Customers[[#This Row],[account_length]] &lt;=100, "51-100", IF(tbl_Customers[[#This Row],[account_length]] &lt;= 150, "101-150", "151+")))</f>
        <v>51-100</v>
      </c>
      <c r="Y4050" s="30" t="str">
        <f>IF(tbl_Customers[[#This Row],[total_intl_charge]] &lt;= 3, "Low Charges", "High Charges")</f>
        <v>High Charges</v>
      </c>
      <c r="Z4050" s="30" t="str">
        <f>IF(tbl_Customers[[#This Row],[total_eve_calls]]&lt;=80,"Low Calls",
IF(tbl_Customers[[#This Row],[total_eve_calls]]&lt;=120,"Medium Calls","High Calls"))</f>
        <v>High Calls</v>
      </c>
      <c r="AA4050" s="30" t="str">
        <f>IF(tbl_Customers[[#This Row],[total_eve_charge]]&lt;=15,"Low Charges",
IF(tbl_Customers[[#This Row],[total_eve_charge]]&lt;=20,"Medium Charges","High Charges"))</f>
        <v>High Charges</v>
      </c>
      <c r="AB40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0" s="30" t="str">
        <f>IF(tbl_Customers[[#This Row],[number_vmail_messages]] = 0, "No Usage", IF(tbl_Customers[[#This Row],[number_vmail_messages]] &lt;= 20, "Low Usage", IF(tbl_Customers[[#This Row],[number_vmail_messages]] &lt;= 40, "Medium Usgae", "High Usage")))</f>
        <v>No Usage</v>
      </c>
      <c r="AD4050" s="30" t="str">
        <f>IF(tbl_Customers[[#This Row],[total_day_minutes]]&lt;=150,"Low Usage", IF(tbl_Customers[[#This Row],[total_day_minutes]]&lt;=200,"Medium Usage", IF(tbl_Customers[[#This Row],[total_day_minutes]]&lt;=250,"High Usage","Very High Usage")))</f>
        <v>Medium Usage</v>
      </c>
      <c r="AE4050" s="30" t="str">
        <f>IF(tbl_Customers[[#This Row],[total_intl_calls]]&lt;=5,"Low Calls", IF(tbl_Customers[[#This Row],[total_intl_calls]]&lt;=10, "Medium Calls", "High Calls"))</f>
        <v>Medium Calls</v>
      </c>
    </row>
    <row r="4051" spans="1:31"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c r="W4051" t="str">
        <f>IF(tbl_Customers[[#This Row],[number_customer_service_calls]] &lt;= 1, "0-1 Calls", IF(tbl_Customers[[#This Row],[number_customer_service_calls]] &lt;= 3, "2-3 Calls", IF(tbl_Customers[[#This Row],[number_customer_service_calls]] &lt;=5, "4-5 Calls", "6+ Calls")))</f>
        <v>2-3 Calls</v>
      </c>
      <c r="X4051" t="str">
        <f>IF(tbl_Customers[[#This Row],[account_length]] &lt;= 50, "0-50", IF(tbl_Customers[[#This Row],[account_length]] &lt;=100, "51-100", IF(tbl_Customers[[#This Row],[account_length]] &lt;= 150, "101-150", "151+")))</f>
        <v>101-150</v>
      </c>
      <c r="Y4051" s="30" t="str">
        <f>IF(tbl_Customers[[#This Row],[total_intl_charge]] &lt;= 3, "Low Charges", "High Charges")</f>
        <v>High Charges</v>
      </c>
      <c r="Z4051" s="30" t="str">
        <f>IF(tbl_Customers[[#This Row],[total_eve_calls]]&lt;=80,"Low Calls",
IF(tbl_Customers[[#This Row],[total_eve_calls]]&lt;=120,"Medium Calls","High Calls"))</f>
        <v>Medium Calls</v>
      </c>
      <c r="AA4051" s="30" t="str">
        <f>IF(tbl_Customers[[#This Row],[total_eve_charge]]&lt;=15,"Low Charges",
IF(tbl_Customers[[#This Row],[total_eve_charge]]&lt;=20,"Medium Charges","High Charges"))</f>
        <v>Medium Charges</v>
      </c>
      <c r="AB40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1" s="30" t="str">
        <f>IF(tbl_Customers[[#This Row],[number_vmail_messages]] = 0, "No Usage", IF(tbl_Customers[[#This Row],[number_vmail_messages]] &lt;= 20, "Low Usage", IF(tbl_Customers[[#This Row],[number_vmail_messages]] &lt;= 40, "Medium Usgae", "High Usage")))</f>
        <v>No Usage</v>
      </c>
      <c r="AD4051" s="30" t="str">
        <f>IF(tbl_Customers[[#This Row],[total_day_minutes]]&lt;=150,"Low Usage", IF(tbl_Customers[[#This Row],[total_day_minutes]]&lt;=200,"Medium Usage", IF(tbl_Customers[[#This Row],[total_day_minutes]]&lt;=250,"High Usage","Very High Usage")))</f>
        <v>Medium Usage</v>
      </c>
      <c r="AE4051" s="30" t="str">
        <f>IF(tbl_Customers[[#This Row],[total_intl_calls]]&lt;=5,"Low Calls", IF(tbl_Customers[[#This Row],[total_intl_calls]]&lt;=10, "Medium Calls", "High Calls"))</f>
        <v>Low Calls</v>
      </c>
    </row>
    <row r="4052" spans="1:31"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c r="W4052" t="str">
        <f>IF(tbl_Customers[[#This Row],[number_customer_service_calls]] &lt;= 1, "0-1 Calls", IF(tbl_Customers[[#This Row],[number_customer_service_calls]] &lt;= 3, "2-3 Calls", IF(tbl_Customers[[#This Row],[number_customer_service_calls]] &lt;=5, "4-5 Calls", "6+ Calls")))</f>
        <v>0-1 Calls</v>
      </c>
      <c r="X4052" t="str">
        <f>IF(tbl_Customers[[#This Row],[account_length]] &lt;= 50, "0-50", IF(tbl_Customers[[#This Row],[account_length]] &lt;=100, "51-100", IF(tbl_Customers[[#This Row],[account_length]] &lt;= 150, "101-150", "151+")))</f>
        <v>51-100</v>
      </c>
      <c r="Y4052" s="30" t="str">
        <f>IF(tbl_Customers[[#This Row],[total_intl_charge]] &lt;= 3, "Low Charges", "High Charges")</f>
        <v>High Charges</v>
      </c>
      <c r="Z4052" s="30" t="str">
        <f>IF(tbl_Customers[[#This Row],[total_eve_calls]]&lt;=80,"Low Calls",
IF(tbl_Customers[[#This Row],[total_eve_calls]]&lt;=120,"Medium Calls","High Calls"))</f>
        <v>Medium Calls</v>
      </c>
      <c r="AA4052" s="30" t="str">
        <f>IF(tbl_Customers[[#This Row],[total_eve_charge]]&lt;=15,"Low Charges",
IF(tbl_Customers[[#This Row],[total_eve_charge]]&lt;=20,"Medium Charges","High Charges"))</f>
        <v>Low Charges</v>
      </c>
      <c r="AB40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2" s="30" t="str">
        <f>IF(tbl_Customers[[#This Row],[number_vmail_messages]] = 0, "No Usage", IF(tbl_Customers[[#This Row],[number_vmail_messages]] &lt;= 20, "Low Usage", IF(tbl_Customers[[#This Row],[number_vmail_messages]] &lt;= 40, "Medium Usgae", "High Usage")))</f>
        <v>Medium Usgae</v>
      </c>
      <c r="AD4052" s="30" t="str">
        <f>IF(tbl_Customers[[#This Row],[total_day_minutes]]&lt;=150,"Low Usage", IF(tbl_Customers[[#This Row],[total_day_minutes]]&lt;=200,"Medium Usage", IF(tbl_Customers[[#This Row],[total_day_minutes]]&lt;=250,"High Usage","Very High Usage")))</f>
        <v>Low Usage</v>
      </c>
      <c r="AE4052" s="30" t="str">
        <f>IF(tbl_Customers[[#This Row],[total_intl_calls]]&lt;=5,"Low Calls", IF(tbl_Customers[[#This Row],[total_intl_calls]]&lt;=10, "Medium Calls", "High Calls"))</f>
        <v>Low Calls</v>
      </c>
    </row>
    <row r="4053" spans="1:31"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c r="W4053" t="str">
        <f>IF(tbl_Customers[[#This Row],[number_customer_service_calls]] &lt;= 1, "0-1 Calls", IF(tbl_Customers[[#This Row],[number_customer_service_calls]] &lt;= 3, "2-3 Calls", IF(tbl_Customers[[#This Row],[number_customer_service_calls]] &lt;=5, "4-5 Calls", "6+ Calls")))</f>
        <v>2-3 Calls</v>
      </c>
      <c r="X4053" t="str">
        <f>IF(tbl_Customers[[#This Row],[account_length]] &lt;= 50, "0-50", IF(tbl_Customers[[#This Row],[account_length]] &lt;=100, "51-100", IF(tbl_Customers[[#This Row],[account_length]] &lt;= 150, "101-150", "151+")))</f>
        <v>0-50</v>
      </c>
      <c r="Y4053" s="30" t="str">
        <f>IF(tbl_Customers[[#This Row],[total_intl_charge]] &lt;= 3, "Low Charges", "High Charges")</f>
        <v>Low Charges</v>
      </c>
      <c r="Z4053" s="30" t="str">
        <f>IF(tbl_Customers[[#This Row],[total_eve_calls]]&lt;=80,"Low Calls",
IF(tbl_Customers[[#This Row],[total_eve_calls]]&lt;=120,"Medium Calls","High Calls"))</f>
        <v>Medium Calls</v>
      </c>
      <c r="AA4053" s="30" t="str">
        <f>IF(tbl_Customers[[#This Row],[total_eve_charge]]&lt;=15,"Low Charges",
IF(tbl_Customers[[#This Row],[total_eve_charge]]&lt;=20,"Medium Charges","High Charges"))</f>
        <v>Low Charges</v>
      </c>
      <c r="AB40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3" s="30" t="str">
        <f>IF(tbl_Customers[[#This Row],[number_vmail_messages]] = 0, "No Usage", IF(tbl_Customers[[#This Row],[number_vmail_messages]] &lt;= 20, "Low Usage", IF(tbl_Customers[[#This Row],[number_vmail_messages]] &lt;= 40, "Medium Usgae", "High Usage")))</f>
        <v>Medium Usgae</v>
      </c>
      <c r="AD4053" s="30" t="str">
        <f>IF(tbl_Customers[[#This Row],[total_day_minutes]]&lt;=150,"Low Usage", IF(tbl_Customers[[#This Row],[total_day_minutes]]&lt;=200,"Medium Usage", IF(tbl_Customers[[#This Row],[total_day_minutes]]&lt;=250,"High Usage","Very High Usage")))</f>
        <v>Low Usage</v>
      </c>
      <c r="AE4053" s="30" t="str">
        <f>IF(tbl_Customers[[#This Row],[total_intl_calls]]&lt;=5,"Low Calls", IF(tbl_Customers[[#This Row],[total_intl_calls]]&lt;=10, "Medium Calls", "High Calls"))</f>
        <v>Low Calls</v>
      </c>
    </row>
    <row r="4054" spans="1:31"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c r="W4054" t="str">
        <f>IF(tbl_Customers[[#This Row],[number_customer_service_calls]] &lt;= 1, "0-1 Calls", IF(tbl_Customers[[#This Row],[number_customer_service_calls]] &lt;= 3, "2-3 Calls", IF(tbl_Customers[[#This Row],[number_customer_service_calls]] &lt;=5, "4-5 Calls", "6+ Calls")))</f>
        <v>4-5 Calls</v>
      </c>
      <c r="X4054" t="str">
        <f>IF(tbl_Customers[[#This Row],[account_length]] &lt;= 50, "0-50", IF(tbl_Customers[[#This Row],[account_length]] &lt;=100, "51-100", IF(tbl_Customers[[#This Row],[account_length]] &lt;= 150, "101-150", "151+")))</f>
        <v>0-50</v>
      </c>
      <c r="Y4054" s="30" t="str">
        <f>IF(tbl_Customers[[#This Row],[total_intl_charge]] &lt;= 3, "Low Charges", "High Charges")</f>
        <v>Low Charges</v>
      </c>
      <c r="Z4054" s="30" t="str">
        <f>IF(tbl_Customers[[#This Row],[total_eve_calls]]&lt;=80,"Low Calls",
IF(tbl_Customers[[#This Row],[total_eve_calls]]&lt;=120,"Medium Calls","High Calls"))</f>
        <v>High Calls</v>
      </c>
      <c r="AA4054" s="30" t="str">
        <f>IF(tbl_Customers[[#This Row],[total_eve_charge]]&lt;=15,"Low Charges",
IF(tbl_Customers[[#This Row],[total_eve_charge]]&lt;=20,"Medium Charges","High Charges"))</f>
        <v>Medium Charges</v>
      </c>
      <c r="AB40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4" s="30" t="str">
        <f>IF(tbl_Customers[[#This Row],[number_vmail_messages]] = 0, "No Usage", IF(tbl_Customers[[#This Row],[number_vmail_messages]] &lt;= 20, "Low Usage", IF(tbl_Customers[[#This Row],[number_vmail_messages]] &lt;= 40, "Medium Usgae", "High Usage")))</f>
        <v>No Usage</v>
      </c>
      <c r="AD4054" s="30" t="str">
        <f>IF(tbl_Customers[[#This Row],[total_day_minutes]]&lt;=150,"Low Usage", IF(tbl_Customers[[#This Row],[total_day_minutes]]&lt;=200,"Medium Usage", IF(tbl_Customers[[#This Row],[total_day_minutes]]&lt;=250,"High Usage","Very High Usage")))</f>
        <v>High Usage</v>
      </c>
      <c r="AE4054" s="30" t="str">
        <f>IF(tbl_Customers[[#This Row],[total_intl_calls]]&lt;=5,"Low Calls", IF(tbl_Customers[[#This Row],[total_intl_calls]]&lt;=10, "Medium Calls", "High Calls"))</f>
        <v>Low Calls</v>
      </c>
    </row>
    <row r="4055" spans="1:31"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c r="W4055" t="str">
        <f>IF(tbl_Customers[[#This Row],[number_customer_service_calls]] &lt;= 1, "0-1 Calls", IF(tbl_Customers[[#This Row],[number_customer_service_calls]] &lt;= 3, "2-3 Calls", IF(tbl_Customers[[#This Row],[number_customer_service_calls]] &lt;=5, "4-5 Calls", "6+ Calls")))</f>
        <v>2-3 Calls</v>
      </c>
      <c r="X4055" t="str">
        <f>IF(tbl_Customers[[#This Row],[account_length]] &lt;= 50, "0-50", IF(tbl_Customers[[#This Row],[account_length]] &lt;=100, "51-100", IF(tbl_Customers[[#This Row],[account_length]] &lt;= 150, "101-150", "151+")))</f>
        <v>101-150</v>
      </c>
      <c r="Y4055" s="30" t="str">
        <f>IF(tbl_Customers[[#This Row],[total_intl_charge]] &lt;= 3, "Low Charges", "High Charges")</f>
        <v>Low Charges</v>
      </c>
      <c r="Z4055" s="30" t="str">
        <f>IF(tbl_Customers[[#This Row],[total_eve_calls]]&lt;=80,"Low Calls",
IF(tbl_Customers[[#This Row],[total_eve_calls]]&lt;=120,"Medium Calls","High Calls"))</f>
        <v>Low Calls</v>
      </c>
      <c r="AA4055" s="30" t="str">
        <f>IF(tbl_Customers[[#This Row],[total_eve_charge]]&lt;=15,"Low Charges",
IF(tbl_Customers[[#This Row],[total_eve_charge]]&lt;=20,"Medium Charges","High Charges"))</f>
        <v>Medium Charges</v>
      </c>
      <c r="AB40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5" s="30" t="str">
        <f>IF(tbl_Customers[[#This Row],[number_vmail_messages]] = 0, "No Usage", IF(tbl_Customers[[#This Row],[number_vmail_messages]] &lt;= 20, "Low Usage", IF(tbl_Customers[[#This Row],[number_vmail_messages]] &lt;= 40, "Medium Usgae", "High Usage")))</f>
        <v>No Usage</v>
      </c>
      <c r="AD4055" s="30" t="str">
        <f>IF(tbl_Customers[[#This Row],[total_day_minutes]]&lt;=150,"Low Usage", IF(tbl_Customers[[#This Row],[total_day_minutes]]&lt;=200,"Medium Usage", IF(tbl_Customers[[#This Row],[total_day_minutes]]&lt;=250,"High Usage","Very High Usage")))</f>
        <v>High Usage</v>
      </c>
      <c r="AE4055" s="30" t="str">
        <f>IF(tbl_Customers[[#This Row],[total_intl_calls]]&lt;=5,"Low Calls", IF(tbl_Customers[[#This Row],[total_intl_calls]]&lt;=10, "Medium Calls", "High Calls"))</f>
        <v>Low Calls</v>
      </c>
    </row>
    <row r="4056" spans="1:31"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c r="W4056" t="str">
        <f>IF(tbl_Customers[[#This Row],[number_customer_service_calls]] &lt;= 1, "0-1 Calls", IF(tbl_Customers[[#This Row],[number_customer_service_calls]] &lt;= 3, "2-3 Calls", IF(tbl_Customers[[#This Row],[number_customer_service_calls]] &lt;=5, "4-5 Calls", "6+ Calls")))</f>
        <v>0-1 Calls</v>
      </c>
      <c r="X4056" t="str">
        <f>IF(tbl_Customers[[#This Row],[account_length]] &lt;= 50, "0-50", IF(tbl_Customers[[#This Row],[account_length]] &lt;=100, "51-100", IF(tbl_Customers[[#This Row],[account_length]] &lt;= 150, "101-150", "151+")))</f>
        <v>101-150</v>
      </c>
      <c r="Y4056" s="30" t="str">
        <f>IF(tbl_Customers[[#This Row],[total_intl_charge]] &lt;= 3, "Low Charges", "High Charges")</f>
        <v>Low Charges</v>
      </c>
      <c r="Z4056" s="30" t="str">
        <f>IF(tbl_Customers[[#This Row],[total_eve_calls]]&lt;=80,"Low Calls",
IF(tbl_Customers[[#This Row],[total_eve_calls]]&lt;=120,"Medium Calls","High Calls"))</f>
        <v>Medium Calls</v>
      </c>
      <c r="AA4056" s="30" t="str">
        <f>IF(tbl_Customers[[#This Row],[total_eve_charge]]&lt;=15,"Low Charges",
IF(tbl_Customers[[#This Row],[total_eve_charge]]&lt;=20,"Medium Charges","High Charges"))</f>
        <v>Low Charges</v>
      </c>
      <c r="AB40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56" s="30" t="str">
        <f>IF(tbl_Customers[[#This Row],[number_vmail_messages]] = 0, "No Usage", IF(tbl_Customers[[#This Row],[number_vmail_messages]] &lt;= 20, "Low Usage", IF(tbl_Customers[[#This Row],[number_vmail_messages]] &lt;= 40, "Medium Usgae", "High Usage")))</f>
        <v>No Usage</v>
      </c>
      <c r="AD4056" s="30" t="str">
        <f>IF(tbl_Customers[[#This Row],[total_day_minutes]]&lt;=150,"Low Usage", IF(tbl_Customers[[#This Row],[total_day_minutes]]&lt;=200,"Medium Usage", IF(tbl_Customers[[#This Row],[total_day_minutes]]&lt;=250,"High Usage","Very High Usage")))</f>
        <v>Medium Usage</v>
      </c>
      <c r="AE4056" s="30" t="str">
        <f>IF(tbl_Customers[[#This Row],[total_intl_calls]]&lt;=5,"Low Calls", IF(tbl_Customers[[#This Row],[total_intl_calls]]&lt;=10, "Medium Calls", "High Calls"))</f>
        <v>Low Calls</v>
      </c>
    </row>
    <row r="4057" spans="1:31"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c r="W4057" t="str">
        <f>IF(tbl_Customers[[#This Row],[number_customer_service_calls]] &lt;= 1, "0-1 Calls", IF(tbl_Customers[[#This Row],[number_customer_service_calls]] &lt;= 3, "2-3 Calls", IF(tbl_Customers[[#This Row],[number_customer_service_calls]] &lt;=5, "4-5 Calls", "6+ Calls")))</f>
        <v>2-3 Calls</v>
      </c>
      <c r="X4057" t="str">
        <f>IF(tbl_Customers[[#This Row],[account_length]] &lt;= 50, "0-50", IF(tbl_Customers[[#This Row],[account_length]] &lt;=100, "51-100", IF(tbl_Customers[[#This Row],[account_length]] &lt;= 150, "101-150", "151+")))</f>
        <v>101-150</v>
      </c>
      <c r="Y4057" s="30" t="str">
        <f>IF(tbl_Customers[[#This Row],[total_intl_charge]] &lt;= 3, "Low Charges", "High Charges")</f>
        <v>Low Charges</v>
      </c>
      <c r="Z4057" s="30" t="str">
        <f>IF(tbl_Customers[[#This Row],[total_eve_calls]]&lt;=80,"Low Calls",
IF(tbl_Customers[[#This Row],[total_eve_calls]]&lt;=120,"Medium Calls","High Calls"))</f>
        <v>Medium Calls</v>
      </c>
      <c r="AA4057" s="30" t="str">
        <f>IF(tbl_Customers[[#This Row],[total_eve_charge]]&lt;=15,"Low Charges",
IF(tbl_Customers[[#This Row],[total_eve_charge]]&lt;=20,"Medium Charges","High Charges"))</f>
        <v>High Charges</v>
      </c>
      <c r="AB40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57" s="30" t="str">
        <f>IF(tbl_Customers[[#This Row],[number_vmail_messages]] = 0, "No Usage", IF(tbl_Customers[[#This Row],[number_vmail_messages]] &lt;= 20, "Low Usage", IF(tbl_Customers[[#This Row],[number_vmail_messages]] &lt;= 40, "Medium Usgae", "High Usage")))</f>
        <v>No Usage</v>
      </c>
      <c r="AD4057" s="30" t="str">
        <f>IF(tbl_Customers[[#This Row],[total_day_minutes]]&lt;=150,"Low Usage", IF(tbl_Customers[[#This Row],[total_day_minutes]]&lt;=200,"Medium Usage", IF(tbl_Customers[[#This Row],[total_day_minutes]]&lt;=250,"High Usage","Very High Usage")))</f>
        <v>High Usage</v>
      </c>
      <c r="AE4057" s="30" t="str">
        <f>IF(tbl_Customers[[#This Row],[total_intl_calls]]&lt;=5,"Low Calls", IF(tbl_Customers[[#This Row],[total_intl_calls]]&lt;=10, "Medium Calls", "High Calls"))</f>
        <v>Low Calls</v>
      </c>
    </row>
    <row r="4058" spans="1:31"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c r="W4058" t="str">
        <f>IF(tbl_Customers[[#This Row],[number_customer_service_calls]] &lt;= 1, "0-1 Calls", IF(tbl_Customers[[#This Row],[number_customer_service_calls]] &lt;= 3, "2-3 Calls", IF(tbl_Customers[[#This Row],[number_customer_service_calls]] &lt;=5, "4-5 Calls", "6+ Calls")))</f>
        <v>4-5 Calls</v>
      </c>
      <c r="X4058" t="str">
        <f>IF(tbl_Customers[[#This Row],[account_length]] &lt;= 50, "0-50", IF(tbl_Customers[[#This Row],[account_length]] &lt;=100, "51-100", IF(tbl_Customers[[#This Row],[account_length]] &lt;= 150, "101-150", "151+")))</f>
        <v>51-100</v>
      </c>
      <c r="Y4058" s="30" t="str">
        <f>IF(tbl_Customers[[#This Row],[total_intl_charge]] &lt;= 3, "Low Charges", "High Charges")</f>
        <v>High Charges</v>
      </c>
      <c r="Z4058" s="30" t="str">
        <f>IF(tbl_Customers[[#This Row],[total_eve_calls]]&lt;=80,"Low Calls",
IF(tbl_Customers[[#This Row],[total_eve_calls]]&lt;=120,"Medium Calls","High Calls"))</f>
        <v>Medium Calls</v>
      </c>
      <c r="AA4058" s="30" t="str">
        <f>IF(tbl_Customers[[#This Row],[total_eve_charge]]&lt;=15,"Low Charges",
IF(tbl_Customers[[#This Row],[total_eve_charge]]&lt;=20,"Medium Charges","High Charges"))</f>
        <v>Medium Charges</v>
      </c>
      <c r="AB40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8" s="30" t="str">
        <f>IF(tbl_Customers[[#This Row],[number_vmail_messages]] = 0, "No Usage", IF(tbl_Customers[[#This Row],[number_vmail_messages]] &lt;= 20, "Low Usage", IF(tbl_Customers[[#This Row],[number_vmail_messages]] &lt;= 40, "Medium Usgae", "High Usage")))</f>
        <v>No Usage</v>
      </c>
      <c r="AD4058" s="30" t="str">
        <f>IF(tbl_Customers[[#This Row],[total_day_minutes]]&lt;=150,"Low Usage", IF(tbl_Customers[[#This Row],[total_day_minutes]]&lt;=200,"Medium Usage", IF(tbl_Customers[[#This Row],[total_day_minutes]]&lt;=250,"High Usage","Very High Usage")))</f>
        <v>Low Usage</v>
      </c>
      <c r="AE4058" s="30" t="str">
        <f>IF(tbl_Customers[[#This Row],[total_intl_calls]]&lt;=5,"Low Calls", IF(tbl_Customers[[#This Row],[total_intl_calls]]&lt;=10, "Medium Calls", "High Calls"))</f>
        <v>Medium Calls</v>
      </c>
    </row>
    <row r="4059" spans="1:31"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c r="W4059" t="str">
        <f>IF(tbl_Customers[[#This Row],[number_customer_service_calls]] &lt;= 1, "0-1 Calls", IF(tbl_Customers[[#This Row],[number_customer_service_calls]] &lt;= 3, "2-3 Calls", IF(tbl_Customers[[#This Row],[number_customer_service_calls]] &lt;=5, "4-5 Calls", "6+ Calls")))</f>
        <v>4-5 Calls</v>
      </c>
      <c r="X4059" t="str">
        <f>IF(tbl_Customers[[#This Row],[account_length]] &lt;= 50, "0-50", IF(tbl_Customers[[#This Row],[account_length]] &lt;=100, "51-100", IF(tbl_Customers[[#This Row],[account_length]] &lt;= 150, "101-150", "151+")))</f>
        <v>51-100</v>
      </c>
      <c r="Y4059" s="30" t="str">
        <f>IF(tbl_Customers[[#This Row],[total_intl_charge]] &lt;= 3, "Low Charges", "High Charges")</f>
        <v>High Charges</v>
      </c>
      <c r="Z4059" s="30" t="str">
        <f>IF(tbl_Customers[[#This Row],[total_eve_calls]]&lt;=80,"Low Calls",
IF(tbl_Customers[[#This Row],[total_eve_calls]]&lt;=120,"Medium Calls","High Calls"))</f>
        <v>Medium Calls</v>
      </c>
      <c r="AA4059" s="30" t="str">
        <f>IF(tbl_Customers[[#This Row],[total_eve_charge]]&lt;=15,"Low Charges",
IF(tbl_Customers[[#This Row],[total_eve_charge]]&lt;=20,"Medium Charges","High Charges"))</f>
        <v>High Charges</v>
      </c>
      <c r="AB40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59" s="30" t="str">
        <f>IF(tbl_Customers[[#This Row],[number_vmail_messages]] = 0, "No Usage", IF(tbl_Customers[[#This Row],[number_vmail_messages]] &lt;= 20, "Low Usage", IF(tbl_Customers[[#This Row],[number_vmail_messages]] &lt;= 40, "Medium Usgae", "High Usage")))</f>
        <v>Medium Usgae</v>
      </c>
      <c r="AD4059" s="30" t="str">
        <f>IF(tbl_Customers[[#This Row],[total_day_minutes]]&lt;=150,"Low Usage", IF(tbl_Customers[[#This Row],[total_day_minutes]]&lt;=200,"Medium Usage", IF(tbl_Customers[[#This Row],[total_day_minutes]]&lt;=250,"High Usage","Very High Usage")))</f>
        <v>Low Usage</v>
      </c>
      <c r="AE4059" s="30" t="str">
        <f>IF(tbl_Customers[[#This Row],[total_intl_calls]]&lt;=5,"Low Calls", IF(tbl_Customers[[#This Row],[total_intl_calls]]&lt;=10, "Medium Calls", "High Calls"))</f>
        <v>Medium Calls</v>
      </c>
    </row>
    <row r="4060" spans="1:31"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c r="W4060" t="str">
        <f>IF(tbl_Customers[[#This Row],[number_customer_service_calls]] &lt;= 1, "0-1 Calls", IF(tbl_Customers[[#This Row],[number_customer_service_calls]] &lt;= 3, "2-3 Calls", IF(tbl_Customers[[#This Row],[number_customer_service_calls]] &lt;=5, "4-5 Calls", "6+ Calls")))</f>
        <v>0-1 Calls</v>
      </c>
      <c r="X4060" t="str">
        <f>IF(tbl_Customers[[#This Row],[account_length]] &lt;= 50, "0-50", IF(tbl_Customers[[#This Row],[account_length]] &lt;=100, "51-100", IF(tbl_Customers[[#This Row],[account_length]] &lt;= 150, "101-150", "151+")))</f>
        <v>0-50</v>
      </c>
      <c r="Y4060" s="30" t="str">
        <f>IF(tbl_Customers[[#This Row],[total_intl_charge]] &lt;= 3, "Low Charges", "High Charges")</f>
        <v>High Charges</v>
      </c>
      <c r="Z4060" s="30" t="str">
        <f>IF(tbl_Customers[[#This Row],[total_eve_calls]]&lt;=80,"Low Calls",
IF(tbl_Customers[[#This Row],[total_eve_calls]]&lt;=120,"Medium Calls","High Calls"))</f>
        <v>Medium Calls</v>
      </c>
      <c r="AA4060" s="30" t="str">
        <f>IF(tbl_Customers[[#This Row],[total_eve_charge]]&lt;=15,"Low Charges",
IF(tbl_Customers[[#This Row],[total_eve_charge]]&lt;=20,"Medium Charges","High Charges"))</f>
        <v>Medium Charges</v>
      </c>
      <c r="AB40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0" s="30" t="str">
        <f>IF(tbl_Customers[[#This Row],[number_vmail_messages]] = 0, "No Usage", IF(tbl_Customers[[#This Row],[number_vmail_messages]] &lt;= 20, "Low Usage", IF(tbl_Customers[[#This Row],[number_vmail_messages]] &lt;= 40, "Medium Usgae", "High Usage")))</f>
        <v>No Usage</v>
      </c>
      <c r="AD4060" s="30" t="str">
        <f>IF(tbl_Customers[[#This Row],[total_day_minutes]]&lt;=150,"Low Usage", IF(tbl_Customers[[#This Row],[total_day_minutes]]&lt;=200,"Medium Usage", IF(tbl_Customers[[#This Row],[total_day_minutes]]&lt;=250,"High Usage","Very High Usage")))</f>
        <v>High Usage</v>
      </c>
      <c r="AE4060" s="30" t="str">
        <f>IF(tbl_Customers[[#This Row],[total_intl_calls]]&lt;=5,"Low Calls", IF(tbl_Customers[[#This Row],[total_intl_calls]]&lt;=10, "Medium Calls", "High Calls"))</f>
        <v>Medium Calls</v>
      </c>
    </row>
    <row r="4061" spans="1:31"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c r="W4061" t="str">
        <f>IF(tbl_Customers[[#This Row],[number_customer_service_calls]] &lt;= 1, "0-1 Calls", IF(tbl_Customers[[#This Row],[number_customer_service_calls]] &lt;= 3, "2-3 Calls", IF(tbl_Customers[[#This Row],[number_customer_service_calls]] &lt;=5, "4-5 Calls", "6+ Calls")))</f>
        <v>0-1 Calls</v>
      </c>
      <c r="X4061" t="str">
        <f>IF(tbl_Customers[[#This Row],[account_length]] &lt;= 50, "0-50", IF(tbl_Customers[[#This Row],[account_length]] &lt;=100, "51-100", IF(tbl_Customers[[#This Row],[account_length]] &lt;= 150, "101-150", "151+")))</f>
        <v>51-100</v>
      </c>
      <c r="Y4061" s="30" t="str">
        <f>IF(tbl_Customers[[#This Row],[total_intl_charge]] &lt;= 3, "Low Charges", "High Charges")</f>
        <v>Low Charges</v>
      </c>
      <c r="Z4061" s="30" t="str">
        <f>IF(tbl_Customers[[#This Row],[total_eve_calls]]&lt;=80,"Low Calls",
IF(tbl_Customers[[#This Row],[total_eve_calls]]&lt;=120,"Medium Calls","High Calls"))</f>
        <v>Low Calls</v>
      </c>
      <c r="AA4061" s="30" t="str">
        <f>IF(tbl_Customers[[#This Row],[total_eve_charge]]&lt;=15,"Low Charges",
IF(tbl_Customers[[#This Row],[total_eve_charge]]&lt;=20,"Medium Charges","High Charges"))</f>
        <v>Low Charges</v>
      </c>
      <c r="AB40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61" s="30" t="str">
        <f>IF(tbl_Customers[[#This Row],[number_vmail_messages]] = 0, "No Usage", IF(tbl_Customers[[#This Row],[number_vmail_messages]] &lt;= 20, "Low Usage", IF(tbl_Customers[[#This Row],[number_vmail_messages]] &lt;= 40, "Medium Usgae", "High Usage")))</f>
        <v>No Usage</v>
      </c>
      <c r="AD4061" s="30" t="str">
        <f>IF(tbl_Customers[[#This Row],[total_day_minutes]]&lt;=150,"Low Usage", IF(tbl_Customers[[#This Row],[total_day_minutes]]&lt;=200,"Medium Usage", IF(tbl_Customers[[#This Row],[total_day_minutes]]&lt;=250,"High Usage","Very High Usage")))</f>
        <v>Low Usage</v>
      </c>
      <c r="AE4061" s="30" t="str">
        <f>IF(tbl_Customers[[#This Row],[total_intl_calls]]&lt;=5,"Low Calls", IF(tbl_Customers[[#This Row],[total_intl_calls]]&lt;=10, "Medium Calls", "High Calls"))</f>
        <v>Low Calls</v>
      </c>
    </row>
    <row r="4062" spans="1:31"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c r="W4062" t="str">
        <f>IF(tbl_Customers[[#This Row],[number_customer_service_calls]] &lt;= 1, "0-1 Calls", IF(tbl_Customers[[#This Row],[number_customer_service_calls]] &lt;= 3, "2-3 Calls", IF(tbl_Customers[[#This Row],[number_customer_service_calls]] &lt;=5, "4-5 Calls", "6+ Calls")))</f>
        <v>0-1 Calls</v>
      </c>
      <c r="X4062" t="str">
        <f>IF(tbl_Customers[[#This Row],[account_length]] &lt;= 50, "0-50", IF(tbl_Customers[[#This Row],[account_length]] &lt;=100, "51-100", IF(tbl_Customers[[#This Row],[account_length]] &lt;= 150, "101-150", "151+")))</f>
        <v>51-100</v>
      </c>
      <c r="Y4062" s="30" t="str">
        <f>IF(tbl_Customers[[#This Row],[total_intl_charge]] &lt;= 3, "Low Charges", "High Charges")</f>
        <v>High Charges</v>
      </c>
      <c r="Z4062" s="30" t="str">
        <f>IF(tbl_Customers[[#This Row],[total_eve_calls]]&lt;=80,"Low Calls",
IF(tbl_Customers[[#This Row],[total_eve_calls]]&lt;=120,"Medium Calls","High Calls"))</f>
        <v>Low Calls</v>
      </c>
      <c r="AA4062" s="30" t="str">
        <f>IF(tbl_Customers[[#This Row],[total_eve_charge]]&lt;=15,"Low Charges",
IF(tbl_Customers[[#This Row],[total_eve_charge]]&lt;=20,"Medium Charges","High Charges"))</f>
        <v>Medium Charges</v>
      </c>
      <c r="AB40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2" s="30" t="str">
        <f>IF(tbl_Customers[[#This Row],[number_vmail_messages]] = 0, "No Usage", IF(tbl_Customers[[#This Row],[number_vmail_messages]] &lt;= 20, "Low Usage", IF(tbl_Customers[[#This Row],[number_vmail_messages]] &lt;= 40, "Medium Usgae", "High Usage")))</f>
        <v>No Usage</v>
      </c>
      <c r="AD4062" s="30" t="str">
        <f>IF(tbl_Customers[[#This Row],[total_day_minutes]]&lt;=150,"Low Usage", IF(tbl_Customers[[#This Row],[total_day_minutes]]&lt;=200,"Medium Usage", IF(tbl_Customers[[#This Row],[total_day_minutes]]&lt;=250,"High Usage","Very High Usage")))</f>
        <v>Very High Usage</v>
      </c>
      <c r="AE4062" s="30" t="str">
        <f>IF(tbl_Customers[[#This Row],[total_intl_calls]]&lt;=5,"Low Calls", IF(tbl_Customers[[#This Row],[total_intl_calls]]&lt;=10, "Medium Calls", "High Calls"))</f>
        <v>Low Calls</v>
      </c>
    </row>
    <row r="4063" spans="1:31"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c r="W4063" t="str">
        <f>IF(tbl_Customers[[#This Row],[number_customer_service_calls]] &lt;= 1, "0-1 Calls", IF(tbl_Customers[[#This Row],[number_customer_service_calls]] &lt;= 3, "2-3 Calls", IF(tbl_Customers[[#This Row],[number_customer_service_calls]] &lt;=5, "4-5 Calls", "6+ Calls")))</f>
        <v>6+ Calls</v>
      </c>
      <c r="X4063" t="str">
        <f>IF(tbl_Customers[[#This Row],[account_length]] &lt;= 50, "0-50", IF(tbl_Customers[[#This Row],[account_length]] &lt;=100, "51-100", IF(tbl_Customers[[#This Row],[account_length]] &lt;= 150, "101-150", "151+")))</f>
        <v>101-150</v>
      </c>
      <c r="Y4063" s="30" t="str">
        <f>IF(tbl_Customers[[#This Row],[total_intl_charge]] &lt;= 3, "Low Charges", "High Charges")</f>
        <v>Low Charges</v>
      </c>
      <c r="Z4063" s="30" t="str">
        <f>IF(tbl_Customers[[#This Row],[total_eve_calls]]&lt;=80,"Low Calls",
IF(tbl_Customers[[#This Row],[total_eve_calls]]&lt;=120,"Medium Calls","High Calls"))</f>
        <v>High Calls</v>
      </c>
      <c r="AA4063" s="30" t="str">
        <f>IF(tbl_Customers[[#This Row],[total_eve_charge]]&lt;=15,"Low Charges",
IF(tbl_Customers[[#This Row],[total_eve_charge]]&lt;=20,"Medium Charges","High Charges"))</f>
        <v>Medium Charges</v>
      </c>
      <c r="AB40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3" s="30" t="str">
        <f>IF(tbl_Customers[[#This Row],[number_vmail_messages]] = 0, "No Usage", IF(tbl_Customers[[#This Row],[number_vmail_messages]] &lt;= 20, "Low Usage", IF(tbl_Customers[[#This Row],[number_vmail_messages]] &lt;= 40, "Medium Usgae", "High Usage")))</f>
        <v>High Usage</v>
      </c>
      <c r="AD4063" s="30" t="str">
        <f>IF(tbl_Customers[[#This Row],[total_day_minutes]]&lt;=150,"Low Usage", IF(tbl_Customers[[#This Row],[total_day_minutes]]&lt;=200,"Medium Usage", IF(tbl_Customers[[#This Row],[total_day_minutes]]&lt;=250,"High Usage","Very High Usage")))</f>
        <v>Low Usage</v>
      </c>
      <c r="AE4063" s="30" t="str">
        <f>IF(tbl_Customers[[#This Row],[total_intl_calls]]&lt;=5,"Low Calls", IF(tbl_Customers[[#This Row],[total_intl_calls]]&lt;=10, "Medium Calls", "High Calls"))</f>
        <v>Low Calls</v>
      </c>
    </row>
    <row r="4064" spans="1:31"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c r="W4064" t="str">
        <f>IF(tbl_Customers[[#This Row],[number_customer_service_calls]] &lt;= 1, "0-1 Calls", IF(tbl_Customers[[#This Row],[number_customer_service_calls]] &lt;= 3, "2-3 Calls", IF(tbl_Customers[[#This Row],[number_customer_service_calls]] &lt;=5, "4-5 Calls", "6+ Calls")))</f>
        <v>2-3 Calls</v>
      </c>
      <c r="X4064" t="str">
        <f>IF(tbl_Customers[[#This Row],[account_length]] &lt;= 50, "0-50", IF(tbl_Customers[[#This Row],[account_length]] &lt;=100, "51-100", IF(tbl_Customers[[#This Row],[account_length]] &lt;= 150, "101-150", "151+")))</f>
        <v>51-100</v>
      </c>
      <c r="Y4064" s="30" t="str">
        <f>IF(tbl_Customers[[#This Row],[total_intl_charge]] &lt;= 3, "Low Charges", "High Charges")</f>
        <v>High Charges</v>
      </c>
      <c r="Z4064" s="30" t="str">
        <f>IF(tbl_Customers[[#This Row],[total_eve_calls]]&lt;=80,"Low Calls",
IF(tbl_Customers[[#This Row],[total_eve_calls]]&lt;=120,"Medium Calls","High Calls"))</f>
        <v>Medium Calls</v>
      </c>
      <c r="AA4064" s="30" t="str">
        <f>IF(tbl_Customers[[#This Row],[total_eve_charge]]&lt;=15,"Low Charges",
IF(tbl_Customers[[#This Row],[total_eve_charge]]&lt;=20,"Medium Charges","High Charges"))</f>
        <v>High Charges</v>
      </c>
      <c r="AB40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64" s="30" t="str">
        <f>IF(tbl_Customers[[#This Row],[number_vmail_messages]] = 0, "No Usage", IF(tbl_Customers[[#This Row],[number_vmail_messages]] &lt;= 20, "Low Usage", IF(tbl_Customers[[#This Row],[number_vmail_messages]] &lt;= 40, "Medium Usgae", "High Usage")))</f>
        <v>Medium Usgae</v>
      </c>
      <c r="AD4064" s="30" t="str">
        <f>IF(tbl_Customers[[#This Row],[total_day_minutes]]&lt;=150,"Low Usage", IF(tbl_Customers[[#This Row],[total_day_minutes]]&lt;=200,"Medium Usage", IF(tbl_Customers[[#This Row],[total_day_minutes]]&lt;=250,"High Usage","Very High Usage")))</f>
        <v>Medium Usage</v>
      </c>
      <c r="AE4064" s="30" t="str">
        <f>IF(tbl_Customers[[#This Row],[total_intl_calls]]&lt;=5,"Low Calls", IF(tbl_Customers[[#This Row],[total_intl_calls]]&lt;=10, "Medium Calls", "High Calls"))</f>
        <v>Low Calls</v>
      </c>
    </row>
    <row r="4065" spans="1:31"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c r="W4065" t="str">
        <f>IF(tbl_Customers[[#This Row],[number_customer_service_calls]] &lt;= 1, "0-1 Calls", IF(tbl_Customers[[#This Row],[number_customer_service_calls]] &lt;= 3, "2-3 Calls", IF(tbl_Customers[[#This Row],[number_customer_service_calls]] &lt;=5, "4-5 Calls", "6+ Calls")))</f>
        <v>0-1 Calls</v>
      </c>
      <c r="X4065" t="str">
        <f>IF(tbl_Customers[[#This Row],[account_length]] &lt;= 50, "0-50", IF(tbl_Customers[[#This Row],[account_length]] &lt;=100, "51-100", IF(tbl_Customers[[#This Row],[account_length]] &lt;= 150, "101-150", "151+")))</f>
        <v>101-150</v>
      </c>
      <c r="Y4065" s="30" t="str">
        <f>IF(tbl_Customers[[#This Row],[total_intl_charge]] &lt;= 3, "Low Charges", "High Charges")</f>
        <v>High Charges</v>
      </c>
      <c r="Z4065" s="30" t="str">
        <f>IF(tbl_Customers[[#This Row],[total_eve_calls]]&lt;=80,"Low Calls",
IF(tbl_Customers[[#This Row],[total_eve_calls]]&lt;=120,"Medium Calls","High Calls"))</f>
        <v>Medium Calls</v>
      </c>
      <c r="AA4065" s="30" t="str">
        <f>IF(tbl_Customers[[#This Row],[total_eve_charge]]&lt;=15,"Low Charges",
IF(tbl_Customers[[#This Row],[total_eve_charge]]&lt;=20,"Medium Charges","High Charges"))</f>
        <v>High Charges</v>
      </c>
      <c r="AB40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5" s="30" t="str">
        <f>IF(tbl_Customers[[#This Row],[number_vmail_messages]] = 0, "No Usage", IF(tbl_Customers[[#This Row],[number_vmail_messages]] &lt;= 20, "Low Usage", IF(tbl_Customers[[#This Row],[number_vmail_messages]] &lt;= 40, "Medium Usgae", "High Usage")))</f>
        <v>No Usage</v>
      </c>
      <c r="AD4065" s="30" t="str">
        <f>IF(tbl_Customers[[#This Row],[total_day_minutes]]&lt;=150,"Low Usage", IF(tbl_Customers[[#This Row],[total_day_minutes]]&lt;=200,"Medium Usage", IF(tbl_Customers[[#This Row],[total_day_minutes]]&lt;=250,"High Usage","Very High Usage")))</f>
        <v>Medium Usage</v>
      </c>
      <c r="AE4065" s="30" t="str">
        <f>IF(tbl_Customers[[#This Row],[total_intl_calls]]&lt;=5,"Low Calls", IF(tbl_Customers[[#This Row],[total_intl_calls]]&lt;=10, "Medium Calls", "High Calls"))</f>
        <v>Medium Calls</v>
      </c>
    </row>
    <row r="4066" spans="1:31"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c r="W4066" t="str">
        <f>IF(tbl_Customers[[#This Row],[number_customer_service_calls]] &lt;= 1, "0-1 Calls", IF(tbl_Customers[[#This Row],[number_customer_service_calls]] &lt;= 3, "2-3 Calls", IF(tbl_Customers[[#This Row],[number_customer_service_calls]] &lt;=5, "4-5 Calls", "6+ Calls")))</f>
        <v>0-1 Calls</v>
      </c>
      <c r="X4066" t="str">
        <f>IF(tbl_Customers[[#This Row],[account_length]] &lt;= 50, "0-50", IF(tbl_Customers[[#This Row],[account_length]] &lt;=100, "51-100", IF(tbl_Customers[[#This Row],[account_length]] &lt;= 150, "101-150", "151+")))</f>
        <v>51-100</v>
      </c>
      <c r="Y4066" s="30" t="str">
        <f>IF(tbl_Customers[[#This Row],[total_intl_charge]] &lt;= 3, "Low Charges", "High Charges")</f>
        <v>Low Charges</v>
      </c>
      <c r="Z4066" s="30" t="str">
        <f>IF(tbl_Customers[[#This Row],[total_eve_calls]]&lt;=80,"Low Calls",
IF(tbl_Customers[[#This Row],[total_eve_calls]]&lt;=120,"Medium Calls","High Calls"))</f>
        <v>Medium Calls</v>
      </c>
      <c r="AA4066" s="30" t="str">
        <f>IF(tbl_Customers[[#This Row],[total_eve_charge]]&lt;=15,"Low Charges",
IF(tbl_Customers[[#This Row],[total_eve_charge]]&lt;=20,"Medium Charges","High Charges"))</f>
        <v>High Charges</v>
      </c>
      <c r="AB40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6" s="30" t="str">
        <f>IF(tbl_Customers[[#This Row],[number_vmail_messages]] = 0, "No Usage", IF(tbl_Customers[[#This Row],[number_vmail_messages]] &lt;= 20, "Low Usage", IF(tbl_Customers[[#This Row],[number_vmail_messages]] &lt;= 40, "Medium Usgae", "High Usage")))</f>
        <v>No Usage</v>
      </c>
      <c r="AD4066" s="30" t="str">
        <f>IF(tbl_Customers[[#This Row],[total_day_minutes]]&lt;=150,"Low Usage", IF(tbl_Customers[[#This Row],[total_day_minutes]]&lt;=200,"Medium Usage", IF(tbl_Customers[[#This Row],[total_day_minutes]]&lt;=250,"High Usage","Very High Usage")))</f>
        <v>Medium Usage</v>
      </c>
      <c r="AE4066" s="30" t="str">
        <f>IF(tbl_Customers[[#This Row],[total_intl_calls]]&lt;=5,"Low Calls", IF(tbl_Customers[[#This Row],[total_intl_calls]]&lt;=10, "Medium Calls", "High Calls"))</f>
        <v>Low Calls</v>
      </c>
    </row>
    <row r="4067" spans="1:31"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c r="W4067" t="str">
        <f>IF(tbl_Customers[[#This Row],[number_customer_service_calls]] &lt;= 1, "0-1 Calls", IF(tbl_Customers[[#This Row],[number_customer_service_calls]] &lt;= 3, "2-3 Calls", IF(tbl_Customers[[#This Row],[number_customer_service_calls]] &lt;=5, "4-5 Calls", "6+ Calls")))</f>
        <v>0-1 Calls</v>
      </c>
      <c r="X4067" t="str">
        <f>IF(tbl_Customers[[#This Row],[account_length]] &lt;= 50, "0-50", IF(tbl_Customers[[#This Row],[account_length]] &lt;=100, "51-100", IF(tbl_Customers[[#This Row],[account_length]] &lt;= 150, "101-150", "151+")))</f>
        <v>101-150</v>
      </c>
      <c r="Y4067" s="30" t="str">
        <f>IF(tbl_Customers[[#This Row],[total_intl_charge]] &lt;= 3, "Low Charges", "High Charges")</f>
        <v>Low Charges</v>
      </c>
      <c r="Z4067" s="30" t="str">
        <f>IF(tbl_Customers[[#This Row],[total_eve_calls]]&lt;=80,"Low Calls",
IF(tbl_Customers[[#This Row],[total_eve_calls]]&lt;=120,"Medium Calls","High Calls"))</f>
        <v>Medium Calls</v>
      </c>
      <c r="AA4067" s="30" t="str">
        <f>IF(tbl_Customers[[#This Row],[total_eve_charge]]&lt;=15,"Low Charges",
IF(tbl_Customers[[#This Row],[total_eve_charge]]&lt;=20,"Medium Charges","High Charges"))</f>
        <v>High Charges</v>
      </c>
      <c r="AB40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7" s="30" t="str">
        <f>IF(tbl_Customers[[#This Row],[number_vmail_messages]] = 0, "No Usage", IF(tbl_Customers[[#This Row],[number_vmail_messages]] &lt;= 20, "Low Usage", IF(tbl_Customers[[#This Row],[number_vmail_messages]] &lt;= 40, "Medium Usgae", "High Usage")))</f>
        <v>No Usage</v>
      </c>
      <c r="AD4067" s="30" t="str">
        <f>IF(tbl_Customers[[#This Row],[total_day_minutes]]&lt;=150,"Low Usage", IF(tbl_Customers[[#This Row],[total_day_minutes]]&lt;=200,"Medium Usage", IF(tbl_Customers[[#This Row],[total_day_minutes]]&lt;=250,"High Usage","Very High Usage")))</f>
        <v>Low Usage</v>
      </c>
      <c r="AE4067" s="30" t="str">
        <f>IF(tbl_Customers[[#This Row],[total_intl_calls]]&lt;=5,"Low Calls", IF(tbl_Customers[[#This Row],[total_intl_calls]]&lt;=10, "Medium Calls", "High Calls"))</f>
        <v>Low Calls</v>
      </c>
    </row>
    <row r="4068" spans="1:31"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c r="W4068" t="str">
        <f>IF(tbl_Customers[[#This Row],[number_customer_service_calls]] &lt;= 1, "0-1 Calls", IF(tbl_Customers[[#This Row],[number_customer_service_calls]] &lt;= 3, "2-3 Calls", IF(tbl_Customers[[#This Row],[number_customer_service_calls]] &lt;=5, "4-5 Calls", "6+ Calls")))</f>
        <v>0-1 Calls</v>
      </c>
      <c r="X4068" t="str">
        <f>IF(tbl_Customers[[#This Row],[account_length]] &lt;= 50, "0-50", IF(tbl_Customers[[#This Row],[account_length]] &lt;=100, "51-100", IF(tbl_Customers[[#This Row],[account_length]] &lt;= 150, "101-150", "151+")))</f>
        <v>0-50</v>
      </c>
      <c r="Y4068" s="30" t="str">
        <f>IF(tbl_Customers[[#This Row],[total_intl_charge]] &lt;= 3, "Low Charges", "High Charges")</f>
        <v>High Charges</v>
      </c>
      <c r="Z4068" s="30" t="str">
        <f>IF(tbl_Customers[[#This Row],[total_eve_calls]]&lt;=80,"Low Calls",
IF(tbl_Customers[[#This Row],[total_eve_calls]]&lt;=120,"Medium Calls","High Calls"))</f>
        <v>Medium Calls</v>
      </c>
      <c r="AA4068" s="30" t="str">
        <f>IF(tbl_Customers[[#This Row],[total_eve_charge]]&lt;=15,"Low Charges",
IF(tbl_Customers[[#This Row],[total_eve_charge]]&lt;=20,"Medium Charges","High Charges"))</f>
        <v>Medium Charges</v>
      </c>
      <c r="AB40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68" s="30" t="str">
        <f>IF(tbl_Customers[[#This Row],[number_vmail_messages]] = 0, "No Usage", IF(tbl_Customers[[#This Row],[number_vmail_messages]] &lt;= 20, "Low Usage", IF(tbl_Customers[[#This Row],[number_vmail_messages]] &lt;= 40, "Medium Usgae", "High Usage")))</f>
        <v>No Usage</v>
      </c>
      <c r="AD4068" s="30" t="str">
        <f>IF(tbl_Customers[[#This Row],[total_day_minutes]]&lt;=150,"Low Usage", IF(tbl_Customers[[#This Row],[total_day_minutes]]&lt;=200,"Medium Usage", IF(tbl_Customers[[#This Row],[total_day_minutes]]&lt;=250,"High Usage","Very High Usage")))</f>
        <v>High Usage</v>
      </c>
      <c r="AE4068" s="30" t="str">
        <f>IF(tbl_Customers[[#This Row],[total_intl_calls]]&lt;=5,"Low Calls", IF(tbl_Customers[[#This Row],[total_intl_calls]]&lt;=10, "Medium Calls", "High Calls"))</f>
        <v>Low Calls</v>
      </c>
    </row>
    <row r="4069" spans="1:31"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c r="W4069" t="str">
        <f>IF(tbl_Customers[[#This Row],[number_customer_service_calls]] &lt;= 1, "0-1 Calls", IF(tbl_Customers[[#This Row],[number_customer_service_calls]] &lt;= 3, "2-3 Calls", IF(tbl_Customers[[#This Row],[number_customer_service_calls]] &lt;=5, "4-5 Calls", "6+ Calls")))</f>
        <v>0-1 Calls</v>
      </c>
      <c r="X4069" t="str">
        <f>IF(tbl_Customers[[#This Row],[account_length]] &lt;= 50, "0-50", IF(tbl_Customers[[#This Row],[account_length]] &lt;=100, "51-100", IF(tbl_Customers[[#This Row],[account_length]] &lt;= 150, "101-150", "151+")))</f>
        <v>51-100</v>
      </c>
      <c r="Y4069" s="30" t="str">
        <f>IF(tbl_Customers[[#This Row],[total_intl_charge]] &lt;= 3, "Low Charges", "High Charges")</f>
        <v>Low Charges</v>
      </c>
      <c r="Z4069" s="30" t="str">
        <f>IF(tbl_Customers[[#This Row],[total_eve_calls]]&lt;=80,"Low Calls",
IF(tbl_Customers[[#This Row],[total_eve_calls]]&lt;=120,"Medium Calls","High Calls"))</f>
        <v>Medium Calls</v>
      </c>
      <c r="AA4069" s="30" t="str">
        <f>IF(tbl_Customers[[#This Row],[total_eve_charge]]&lt;=15,"Low Charges",
IF(tbl_Customers[[#This Row],[total_eve_charge]]&lt;=20,"Medium Charges","High Charges"))</f>
        <v>Medium Charges</v>
      </c>
      <c r="AB40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69" s="30" t="str">
        <f>IF(tbl_Customers[[#This Row],[number_vmail_messages]] = 0, "No Usage", IF(tbl_Customers[[#This Row],[number_vmail_messages]] &lt;= 20, "Low Usage", IF(tbl_Customers[[#This Row],[number_vmail_messages]] &lt;= 40, "Medium Usgae", "High Usage")))</f>
        <v>No Usage</v>
      </c>
      <c r="AD4069" s="30" t="str">
        <f>IF(tbl_Customers[[#This Row],[total_day_minutes]]&lt;=150,"Low Usage", IF(tbl_Customers[[#This Row],[total_day_minutes]]&lt;=200,"Medium Usage", IF(tbl_Customers[[#This Row],[total_day_minutes]]&lt;=250,"High Usage","Very High Usage")))</f>
        <v>Medium Usage</v>
      </c>
      <c r="AE4069" s="30" t="str">
        <f>IF(tbl_Customers[[#This Row],[total_intl_calls]]&lt;=5,"Low Calls", IF(tbl_Customers[[#This Row],[total_intl_calls]]&lt;=10, "Medium Calls", "High Calls"))</f>
        <v>Medium Calls</v>
      </c>
    </row>
    <row r="4070" spans="1:31"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c r="W4070" t="str">
        <f>IF(tbl_Customers[[#This Row],[number_customer_service_calls]] &lt;= 1, "0-1 Calls", IF(tbl_Customers[[#This Row],[number_customer_service_calls]] &lt;= 3, "2-3 Calls", IF(tbl_Customers[[#This Row],[number_customer_service_calls]] &lt;=5, "4-5 Calls", "6+ Calls")))</f>
        <v>2-3 Calls</v>
      </c>
      <c r="X4070" t="str">
        <f>IF(tbl_Customers[[#This Row],[account_length]] &lt;= 50, "0-50", IF(tbl_Customers[[#This Row],[account_length]] &lt;=100, "51-100", IF(tbl_Customers[[#This Row],[account_length]] &lt;= 150, "101-150", "151+")))</f>
        <v>101-150</v>
      </c>
      <c r="Y4070" s="30" t="str">
        <f>IF(tbl_Customers[[#This Row],[total_intl_charge]] &lt;= 3, "Low Charges", "High Charges")</f>
        <v>Low Charges</v>
      </c>
      <c r="Z4070" s="30" t="str">
        <f>IF(tbl_Customers[[#This Row],[total_eve_calls]]&lt;=80,"Low Calls",
IF(tbl_Customers[[#This Row],[total_eve_calls]]&lt;=120,"Medium Calls","High Calls"))</f>
        <v>Medium Calls</v>
      </c>
      <c r="AA4070" s="30" t="str">
        <f>IF(tbl_Customers[[#This Row],[total_eve_charge]]&lt;=15,"Low Charges",
IF(tbl_Customers[[#This Row],[total_eve_charge]]&lt;=20,"Medium Charges","High Charges"))</f>
        <v>Low Charges</v>
      </c>
      <c r="AB40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0" s="30" t="str">
        <f>IF(tbl_Customers[[#This Row],[number_vmail_messages]] = 0, "No Usage", IF(tbl_Customers[[#This Row],[number_vmail_messages]] &lt;= 20, "Low Usage", IF(tbl_Customers[[#This Row],[number_vmail_messages]] &lt;= 40, "Medium Usgae", "High Usage")))</f>
        <v>No Usage</v>
      </c>
      <c r="AD4070" s="30" t="str">
        <f>IF(tbl_Customers[[#This Row],[total_day_minutes]]&lt;=150,"Low Usage", IF(tbl_Customers[[#This Row],[total_day_minutes]]&lt;=200,"Medium Usage", IF(tbl_Customers[[#This Row],[total_day_minutes]]&lt;=250,"High Usage","Very High Usage")))</f>
        <v>Medium Usage</v>
      </c>
      <c r="AE4070" s="30" t="str">
        <f>IF(tbl_Customers[[#This Row],[total_intl_calls]]&lt;=5,"Low Calls", IF(tbl_Customers[[#This Row],[total_intl_calls]]&lt;=10, "Medium Calls", "High Calls"))</f>
        <v>Medium Calls</v>
      </c>
    </row>
    <row r="4071" spans="1:31"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c r="W4071" t="str">
        <f>IF(tbl_Customers[[#This Row],[number_customer_service_calls]] &lt;= 1, "0-1 Calls", IF(tbl_Customers[[#This Row],[number_customer_service_calls]] &lt;= 3, "2-3 Calls", IF(tbl_Customers[[#This Row],[number_customer_service_calls]] &lt;=5, "4-5 Calls", "6+ Calls")))</f>
        <v>0-1 Calls</v>
      </c>
      <c r="X4071" t="str">
        <f>IF(tbl_Customers[[#This Row],[account_length]] &lt;= 50, "0-50", IF(tbl_Customers[[#This Row],[account_length]] &lt;=100, "51-100", IF(tbl_Customers[[#This Row],[account_length]] &lt;= 150, "101-150", "151+")))</f>
        <v>51-100</v>
      </c>
      <c r="Y4071" s="30" t="str">
        <f>IF(tbl_Customers[[#This Row],[total_intl_charge]] &lt;= 3, "Low Charges", "High Charges")</f>
        <v>Low Charges</v>
      </c>
      <c r="Z4071" s="30" t="str">
        <f>IF(tbl_Customers[[#This Row],[total_eve_calls]]&lt;=80,"Low Calls",
IF(tbl_Customers[[#This Row],[total_eve_calls]]&lt;=120,"Medium Calls","High Calls"))</f>
        <v>Medium Calls</v>
      </c>
      <c r="AA4071" s="30" t="str">
        <f>IF(tbl_Customers[[#This Row],[total_eve_charge]]&lt;=15,"Low Charges",
IF(tbl_Customers[[#This Row],[total_eve_charge]]&lt;=20,"Medium Charges","High Charges"))</f>
        <v>High Charges</v>
      </c>
      <c r="AB40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1" s="30" t="str">
        <f>IF(tbl_Customers[[#This Row],[number_vmail_messages]] = 0, "No Usage", IF(tbl_Customers[[#This Row],[number_vmail_messages]] &lt;= 20, "Low Usage", IF(tbl_Customers[[#This Row],[number_vmail_messages]] &lt;= 40, "Medium Usgae", "High Usage")))</f>
        <v>Low Usage</v>
      </c>
      <c r="AD4071" s="30" t="str">
        <f>IF(tbl_Customers[[#This Row],[total_day_minutes]]&lt;=150,"Low Usage", IF(tbl_Customers[[#This Row],[total_day_minutes]]&lt;=200,"Medium Usage", IF(tbl_Customers[[#This Row],[total_day_minutes]]&lt;=250,"High Usage","Very High Usage")))</f>
        <v>Very High Usage</v>
      </c>
      <c r="AE4071" s="30" t="str">
        <f>IF(tbl_Customers[[#This Row],[total_intl_calls]]&lt;=5,"Low Calls", IF(tbl_Customers[[#This Row],[total_intl_calls]]&lt;=10, "Medium Calls", "High Calls"))</f>
        <v>Medium Calls</v>
      </c>
    </row>
    <row r="4072" spans="1:31"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c r="W4072" t="str">
        <f>IF(tbl_Customers[[#This Row],[number_customer_service_calls]] &lt;= 1, "0-1 Calls", IF(tbl_Customers[[#This Row],[number_customer_service_calls]] &lt;= 3, "2-3 Calls", IF(tbl_Customers[[#This Row],[number_customer_service_calls]] &lt;=5, "4-5 Calls", "6+ Calls")))</f>
        <v>2-3 Calls</v>
      </c>
      <c r="X4072" t="str">
        <f>IF(tbl_Customers[[#This Row],[account_length]] &lt;= 50, "0-50", IF(tbl_Customers[[#This Row],[account_length]] &lt;=100, "51-100", IF(tbl_Customers[[#This Row],[account_length]] &lt;= 150, "101-150", "151+")))</f>
        <v>101-150</v>
      </c>
      <c r="Y4072" s="30" t="str">
        <f>IF(tbl_Customers[[#This Row],[total_intl_charge]] &lt;= 3, "Low Charges", "High Charges")</f>
        <v>Low Charges</v>
      </c>
      <c r="Z4072" s="30" t="str">
        <f>IF(tbl_Customers[[#This Row],[total_eve_calls]]&lt;=80,"Low Calls",
IF(tbl_Customers[[#This Row],[total_eve_calls]]&lt;=120,"Medium Calls","High Calls"))</f>
        <v>Medium Calls</v>
      </c>
      <c r="AA4072" s="30" t="str">
        <f>IF(tbl_Customers[[#This Row],[total_eve_charge]]&lt;=15,"Low Charges",
IF(tbl_Customers[[#This Row],[total_eve_charge]]&lt;=20,"Medium Charges","High Charges"))</f>
        <v>Medium Charges</v>
      </c>
      <c r="AB40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2" s="30" t="str">
        <f>IF(tbl_Customers[[#This Row],[number_vmail_messages]] = 0, "No Usage", IF(tbl_Customers[[#This Row],[number_vmail_messages]] &lt;= 20, "Low Usage", IF(tbl_Customers[[#This Row],[number_vmail_messages]] &lt;= 40, "Medium Usgae", "High Usage")))</f>
        <v>Medium Usgae</v>
      </c>
      <c r="AD4072" s="30" t="str">
        <f>IF(tbl_Customers[[#This Row],[total_day_minutes]]&lt;=150,"Low Usage", IF(tbl_Customers[[#This Row],[total_day_minutes]]&lt;=200,"Medium Usage", IF(tbl_Customers[[#This Row],[total_day_minutes]]&lt;=250,"High Usage","Very High Usage")))</f>
        <v>Low Usage</v>
      </c>
      <c r="AE4072" s="30" t="str">
        <f>IF(tbl_Customers[[#This Row],[total_intl_calls]]&lt;=5,"Low Calls", IF(tbl_Customers[[#This Row],[total_intl_calls]]&lt;=10, "Medium Calls", "High Calls"))</f>
        <v>Low Calls</v>
      </c>
    </row>
    <row r="4073" spans="1:31"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c r="W4073" t="str">
        <f>IF(tbl_Customers[[#This Row],[number_customer_service_calls]] &lt;= 1, "0-1 Calls", IF(tbl_Customers[[#This Row],[number_customer_service_calls]] &lt;= 3, "2-3 Calls", IF(tbl_Customers[[#This Row],[number_customer_service_calls]] &lt;=5, "4-5 Calls", "6+ Calls")))</f>
        <v>4-5 Calls</v>
      </c>
      <c r="X4073" t="str">
        <f>IF(tbl_Customers[[#This Row],[account_length]] &lt;= 50, "0-50", IF(tbl_Customers[[#This Row],[account_length]] &lt;=100, "51-100", IF(tbl_Customers[[#This Row],[account_length]] &lt;= 150, "101-150", "151+")))</f>
        <v>51-100</v>
      </c>
      <c r="Y4073" s="30" t="str">
        <f>IF(tbl_Customers[[#This Row],[total_intl_charge]] &lt;= 3, "Low Charges", "High Charges")</f>
        <v>High Charges</v>
      </c>
      <c r="Z4073" s="30" t="str">
        <f>IF(tbl_Customers[[#This Row],[total_eve_calls]]&lt;=80,"Low Calls",
IF(tbl_Customers[[#This Row],[total_eve_calls]]&lt;=120,"Medium Calls","High Calls"))</f>
        <v>Medium Calls</v>
      </c>
      <c r="AA4073" s="30" t="str">
        <f>IF(tbl_Customers[[#This Row],[total_eve_charge]]&lt;=15,"Low Charges",
IF(tbl_Customers[[#This Row],[total_eve_charge]]&lt;=20,"Medium Charges","High Charges"))</f>
        <v>Medium Charges</v>
      </c>
      <c r="AB40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3" s="30" t="str">
        <f>IF(tbl_Customers[[#This Row],[number_vmail_messages]] = 0, "No Usage", IF(tbl_Customers[[#This Row],[number_vmail_messages]] &lt;= 20, "Low Usage", IF(tbl_Customers[[#This Row],[number_vmail_messages]] &lt;= 40, "Medium Usgae", "High Usage")))</f>
        <v>No Usage</v>
      </c>
      <c r="AD4073" s="30" t="str">
        <f>IF(tbl_Customers[[#This Row],[total_day_minutes]]&lt;=150,"Low Usage", IF(tbl_Customers[[#This Row],[total_day_minutes]]&lt;=200,"Medium Usage", IF(tbl_Customers[[#This Row],[total_day_minutes]]&lt;=250,"High Usage","Very High Usage")))</f>
        <v>Low Usage</v>
      </c>
      <c r="AE4073" s="30" t="str">
        <f>IF(tbl_Customers[[#This Row],[total_intl_calls]]&lt;=5,"Low Calls", IF(tbl_Customers[[#This Row],[total_intl_calls]]&lt;=10, "Medium Calls", "High Calls"))</f>
        <v>Low Calls</v>
      </c>
    </row>
    <row r="4074" spans="1:31"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c r="W4074" t="str">
        <f>IF(tbl_Customers[[#This Row],[number_customer_service_calls]] &lt;= 1, "0-1 Calls", IF(tbl_Customers[[#This Row],[number_customer_service_calls]] &lt;= 3, "2-3 Calls", IF(tbl_Customers[[#This Row],[number_customer_service_calls]] &lt;=5, "4-5 Calls", "6+ Calls")))</f>
        <v>6+ Calls</v>
      </c>
      <c r="X4074" t="str">
        <f>IF(tbl_Customers[[#This Row],[account_length]] &lt;= 50, "0-50", IF(tbl_Customers[[#This Row],[account_length]] &lt;=100, "51-100", IF(tbl_Customers[[#This Row],[account_length]] &lt;= 150, "101-150", "151+")))</f>
        <v>101-150</v>
      </c>
      <c r="Y4074" s="30" t="str">
        <f>IF(tbl_Customers[[#This Row],[total_intl_charge]] &lt;= 3, "Low Charges", "High Charges")</f>
        <v>High Charges</v>
      </c>
      <c r="Z4074" s="30" t="str">
        <f>IF(tbl_Customers[[#This Row],[total_eve_calls]]&lt;=80,"Low Calls",
IF(tbl_Customers[[#This Row],[total_eve_calls]]&lt;=120,"Medium Calls","High Calls"))</f>
        <v>Medium Calls</v>
      </c>
      <c r="AA4074" s="30" t="str">
        <f>IF(tbl_Customers[[#This Row],[total_eve_charge]]&lt;=15,"Low Charges",
IF(tbl_Customers[[#This Row],[total_eve_charge]]&lt;=20,"Medium Charges","High Charges"))</f>
        <v>Low Charges</v>
      </c>
      <c r="AB40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74" s="30" t="str">
        <f>IF(tbl_Customers[[#This Row],[number_vmail_messages]] = 0, "No Usage", IF(tbl_Customers[[#This Row],[number_vmail_messages]] &lt;= 20, "Low Usage", IF(tbl_Customers[[#This Row],[number_vmail_messages]] &lt;= 40, "Medium Usgae", "High Usage")))</f>
        <v>No Usage</v>
      </c>
      <c r="AD4074" s="30" t="str">
        <f>IF(tbl_Customers[[#This Row],[total_day_minutes]]&lt;=150,"Low Usage", IF(tbl_Customers[[#This Row],[total_day_minutes]]&lt;=200,"Medium Usage", IF(tbl_Customers[[#This Row],[total_day_minutes]]&lt;=250,"High Usage","Very High Usage")))</f>
        <v>Medium Usage</v>
      </c>
      <c r="AE4074" s="30" t="str">
        <f>IF(tbl_Customers[[#This Row],[total_intl_calls]]&lt;=5,"Low Calls", IF(tbl_Customers[[#This Row],[total_intl_calls]]&lt;=10, "Medium Calls", "High Calls"))</f>
        <v>Low Calls</v>
      </c>
    </row>
    <row r="4075" spans="1:31"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c r="W4075" t="str">
        <f>IF(tbl_Customers[[#This Row],[number_customer_service_calls]] &lt;= 1, "0-1 Calls", IF(tbl_Customers[[#This Row],[number_customer_service_calls]] &lt;= 3, "2-3 Calls", IF(tbl_Customers[[#This Row],[number_customer_service_calls]] &lt;=5, "4-5 Calls", "6+ Calls")))</f>
        <v>0-1 Calls</v>
      </c>
      <c r="X4075" t="str">
        <f>IF(tbl_Customers[[#This Row],[account_length]] &lt;= 50, "0-50", IF(tbl_Customers[[#This Row],[account_length]] &lt;=100, "51-100", IF(tbl_Customers[[#This Row],[account_length]] &lt;= 150, "101-150", "151+")))</f>
        <v>101-150</v>
      </c>
      <c r="Y4075" s="30" t="str">
        <f>IF(tbl_Customers[[#This Row],[total_intl_charge]] &lt;= 3, "Low Charges", "High Charges")</f>
        <v>High Charges</v>
      </c>
      <c r="Z4075" s="30" t="str">
        <f>IF(tbl_Customers[[#This Row],[total_eve_calls]]&lt;=80,"Low Calls",
IF(tbl_Customers[[#This Row],[total_eve_calls]]&lt;=120,"Medium Calls","High Calls"))</f>
        <v>Low Calls</v>
      </c>
      <c r="AA4075" s="30" t="str">
        <f>IF(tbl_Customers[[#This Row],[total_eve_charge]]&lt;=15,"Low Charges",
IF(tbl_Customers[[#This Row],[total_eve_charge]]&lt;=20,"Medium Charges","High Charges"))</f>
        <v>High Charges</v>
      </c>
      <c r="AB40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5" s="30" t="str">
        <f>IF(tbl_Customers[[#This Row],[number_vmail_messages]] = 0, "No Usage", IF(tbl_Customers[[#This Row],[number_vmail_messages]] &lt;= 20, "Low Usage", IF(tbl_Customers[[#This Row],[number_vmail_messages]] &lt;= 40, "Medium Usgae", "High Usage")))</f>
        <v>No Usage</v>
      </c>
      <c r="AD4075" s="30" t="str">
        <f>IF(tbl_Customers[[#This Row],[total_day_minutes]]&lt;=150,"Low Usage", IF(tbl_Customers[[#This Row],[total_day_minutes]]&lt;=200,"Medium Usage", IF(tbl_Customers[[#This Row],[total_day_minutes]]&lt;=250,"High Usage","Very High Usage")))</f>
        <v>High Usage</v>
      </c>
      <c r="AE4075" s="30" t="str">
        <f>IF(tbl_Customers[[#This Row],[total_intl_calls]]&lt;=5,"Low Calls", IF(tbl_Customers[[#This Row],[total_intl_calls]]&lt;=10, "Medium Calls", "High Calls"))</f>
        <v>Low Calls</v>
      </c>
    </row>
    <row r="4076" spans="1:31"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c r="W4076" t="str">
        <f>IF(tbl_Customers[[#This Row],[number_customer_service_calls]] &lt;= 1, "0-1 Calls", IF(tbl_Customers[[#This Row],[number_customer_service_calls]] &lt;= 3, "2-3 Calls", IF(tbl_Customers[[#This Row],[number_customer_service_calls]] &lt;=5, "4-5 Calls", "6+ Calls")))</f>
        <v>0-1 Calls</v>
      </c>
      <c r="X4076" t="str">
        <f>IF(tbl_Customers[[#This Row],[account_length]] &lt;= 50, "0-50", IF(tbl_Customers[[#This Row],[account_length]] &lt;=100, "51-100", IF(tbl_Customers[[#This Row],[account_length]] &lt;= 150, "101-150", "151+")))</f>
        <v>0-50</v>
      </c>
      <c r="Y4076" s="30" t="str">
        <f>IF(tbl_Customers[[#This Row],[total_intl_charge]] &lt;= 3, "Low Charges", "High Charges")</f>
        <v>High Charges</v>
      </c>
      <c r="Z4076" s="30" t="str">
        <f>IF(tbl_Customers[[#This Row],[total_eve_calls]]&lt;=80,"Low Calls",
IF(tbl_Customers[[#This Row],[total_eve_calls]]&lt;=120,"Medium Calls","High Calls"))</f>
        <v>Medium Calls</v>
      </c>
      <c r="AA4076" s="30" t="str">
        <f>IF(tbl_Customers[[#This Row],[total_eve_charge]]&lt;=15,"Low Charges",
IF(tbl_Customers[[#This Row],[total_eve_charge]]&lt;=20,"Medium Charges","High Charges"))</f>
        <v>High Charges</v>
      </c>
      <c r="AB40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6" s="30" t="str">
        <f>IF(tbl_Customers[[#This Row],[number_vmail_messages]] = 0, "No Usage", IF(tbl_Customers[[#This Row],[number_vmail_messages]] &lt;= 20, "Low Usage", IF(tbl_Customers[[#This Row],[number_vmail_messages]] &lt;= 40, "Medium Usgae", "High Usage")))</f>
        <v>No Usage</v>
      </c>
      <c r="AD4076" s="30" t="str">
        <f>IF(tbl_Customers[[#This Row],[total_day_minutes]]&lt;=150,"Low Usage", IF(tbl_Customers[[#This Row],[total_day_minutes]]&lt;=200,"Medium Usage", IF(tbl_Customers[[#This Row],[total_day_minutes]]&lt;=250,"High Usage","Very High Usage")))</f>
        <v>Medium Usage</v>
      </c>
      <c r="AE4076" s="30" t="str">
        <f>IF(tbl_Customers[[#This Row],[total_intl_calls]]&lt;=5,"Low Calls", IF(tbl_Customers[[#This Row],[total_intl_calls]]&lt;=10, "Medium Calls", "High Calls"))</f>
        <v>Low Calls</v>
      </c>
    </row>
    <row r="4077" spans="1:31"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c r="W4077" t="str">
        <f>IF(tbl_Customers[[#This Row],[number_customer_service_calls]] &lt;= 1, "0-1 Calls", IF(tbl_Customers[[#This Row],[number_customer_service_calls]] &lt;= 3, "2-3 Calls", IF(tbl_Customers[[#This Row],[number_customer_service_calls]] &lt;=5, "4-5 Calls", "6+ Calls")))</f>
        <v>2-3 Calls</v>
      </c>
      <c r="X4077" t="str">
        <f>IF(tbl_Customers[[#This Row],[account_length]] &lt;= 50, "0-50", IF(tbl_Customers[[#This Row],[account_length]] &lt;=100, "51-100", IF(tbl_Customers[[#This Row],[account_length]] &lt;= 150, "101-150", "151+")))</f>
        <v>151+</v>
      </c>
      <c r="Y4077" s="30" t="str">
        <f>IF(tbl_Customers[[#This Row],[total_intl_charge]] &lt;= 3, "Low Charges", "High Charges")</f>
        <v>Low Charges</v>
      </c>
      <c r="Z4077" s="30" t="str">
        <f>IF(tbl_Customers[[#This Row],[total_eve_calls]]&lt;=80,"Low Calls",
IF(tbl_Customers[[#This Row],[total_eve_calls]]&lt;=120,"Medium Calls","High Calls"))</f>
        <v>Medium Calls</v>
      </c>
      <c r="AA4077" s="30" t="str">
        <f>IF(tbl_Customers[[#This Row],[total_eve_charge]]&lt;=15,"Low Charges",
IF(tbl_Customers[[#This Row],[total_eve_charge]]&lt;=20,"Medium Charges","High Charges"))</f>
        <v>Low Charges</v>
      </c>
      <c r="AB40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7" s="30" t="str">
        <f>IF(tbl_Customers[[#This Row],[number_vmail_messages]] = 0, "No Usage", IF(tbl_Customers[[#This Row],[number_vmail_messages]] &lt;= 20, "Low Usage", IF(tbl_Customers[[#This Row],[number_vmail_messages]] &lt;= 40, "Medium Usgae", "High Usage")))</f>
        <v>No Usage</v>
      </c>
      <c r="AD4077" s="30" t="str">
        <f>IF(tbl_Customers[[#This Row],[total_day_minutes]]&lt;=150,"Low Usage", IF(tbl_Customers[[#This Row],[total_day_minutes]]&lt;=200,"Medium Usage", IF(tbl_Customers[[#This Row],[total_day_minutes]]&lt;=250,"High Usage","Very High Usage")))</f>
        <v>Medium Usage</v>
      </c>
      <c r="AE4077" s="30" t="str">
        <f>IF(tbl_Customers[[#This Row],[total_intl_calls]]&lt;=5,"Low Calls", IF(tbl_Customers[[#This Row],[total_intl_calls]]&lt;=10, "Medium Calls", "High Calls"))</f>
        <v>Medium Calls</v>
      </c>
    </row>
    <row r="4078" spans="1:31"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c r="W4078" t="str">
        <f>IF(tbl_Customers[[#This Row],[number_customer_service_calls]] &lt;= 1, "0-1 Calls", IF(tbl_Customers[[#This Row],[number_customer_service_calls]] &lt;= 3, "2-3 Calls", IF(tbl_Customers[[#This Row],[number_customer_service_calls]] &lt;=5, "4-5 Calls", "6+ Calls")))</f>
        <v>0-1 Calls</v>
      </c>
      <c r="X4078" t="str">
        <f>IF(tbl_Customers[[#This Row],[account_length]] &lt;= 50, "0-50", IF(tbl_Customers[[#This Row],[account_length]] &lt;=100, "51-100", IF(tbl_Customers[[#This Row],[account_length]] &lt;= 150, "101-150", "151+")))</f>
        <v>0-50</v>
      </c>
      <c r="Y4078" s="30" t="str">
        <f>IF(tbl_Customers[[#This Row],[total_intl_charge]] &lt;= 3, "Low Charges", "High Charges")</f>
        <v>Low Charges</v>
      </c>
      <c r="Z4078" s="30" t="str">
        <f>IF(tbl_Customers[[#This Row],[total_eve_calls]]&lt;=80,"Low Calls",
IF(tbl_Customers[[#This Row],[total_eve_calls]]&lt;=120,"Medium Calls","High Calls"))</f>
        <v>Medium Calls</v>
      </c>
      <c r="AA4078" s="30" t="str">
        <f>IF(tbl_Customers[[#This Row],[total_eve_charge]]&lt;=15,"Low Charges",
IF(tbl_Customers[[#This Row],[total_eve_charge]]&lt;=20,"Medium Charges","High Charges"))</f>
        <v>High Charges</v>
      </c>
      <c r="AB40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78" s="30" t="str">
        <f>IF(tbl_Customers[[#This Row],[number_vmail_messages]] = 0, "No Usage", IF(tbl_Customers[[#This Row],[number_vmail_messages]] &lt;= 20, "Low Usage", IF(tbl_Customers[[#This Row],[number_vmail_messages]] &lt;= 40, "Medium Usgae", "High Usage")))</f>
        <v>No Usage</v>
      </c>
      <c r="AD4078" s="30" t="str">
        <f>IF(tbl_Customers[[#This Row],[total_day_minutes]]&lt;=150,"Low Usage", IF(tbl_Customers[[#This Row],[total_day_minutes]]&lt;=200,"Medium Usage", IF(tbl_Customers[[#This Row],[total_day_minutes]]&lt;=250,"High Usage","Very High Usage")))</f>
        <v>Medium Usage</v>
      </c>
      <c r="AE4078" s="30" t="str">
        <f>IF(tbl_Customers[[#This Row],[total_intl_calls]]&lt;=5,"Low Calls", IF(tbl_Customers[[#This Row],[total_intl_calls]]&lt;=10, "Medium Calls", "High Calls"))</f>
        <v>Medium Calls</v>
      </c>
    </row>
    <row r="4079" spans="1:31"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c r="W4079" t="str">
        <f>IF(tbl_Customers[[#This Row],[number_customer_service_calls]] &lt;= 1, "0-1 Calls", IF(tbl_Customers[[#This Row],[number_customer_service_calls]] &lt;= 3, "2-3 Calls", IF(tbl_Customers[[#This Row],[number_customer_service_calls]] &lt;=5, "4-5 Calls", "6+ Calls")))</f>
        <v>0-1 Calls</v>
      </c>
      <c r="X4079" t="str">
        <f>IF(tbl_Customers[[#This Row],[account_length]] &lt;= 50, "0-50", IF(tbl_Customers[[#This Row],[account_length]] &lt;=100, "51-100", IF(tbl_Customers[[#This Row],[account_length]] &lt;= 150, "101-150", "151+")))</f>
        <v>101-150</v>
      </c>
      <c r="Y4079" s="30" t="str">
        <f>IF(tbl_Customers[[#This Row],[total_intl_charge]] &lt;= 3, "Low Charges", "High Charges")</f>
        <v>Low Charges</v>
      </c>
      <c r="Z4079" s="30" t="str">
        <f>IF(tbl_Customers[[#This Row],[total_eve_calls]]&lt;=80,"Low Calls",
IF(tbl_Customers[[#This Row],[total_eve_calls]]&lt;=120,"Medium Calls","High Calls"))</f>
        <v>Medium Calls</v>
      </c>
      <c r="AA4079" s="30" t="str">
        <f>IF(tbl_Customers[[#This Row],[total_eve_charge]]&lt;=15,"Low Charges",
IF(tbl_Customers[[#This Row],[total_eve_charge]]&lt;=20,"Medium Charges","High Charges"))</f>
        <v>Medium Charges</v>
      </c>
      <c r="AB40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79" s="30" t="str">
        <f>IF(tbl_Customers[[#This Row],[number_vmail_messages]] = 0, "No Usage", IF(tbl_Customers[[#This Row],[number_vmail_messages]] &lt;= 20, "Low Usage", IF(tbl_Customers[[#This Row],[number_vmail_messages]] &lt;= 40, "Medium Usgae", "High Usage")))</f>
        <v>No Usage</v>
      </c>
      <c r="AD4079" s="30" t="str">
        <f>IF(tbl_Customers[[#This Row],[total_day_minutes]]&lt;=150,"Low Usage", IF(tbl_Customers[[#This Row],[total_day_minutes]]&lt;=200,"Medium Usage", IF(tbl_Customers[[#This Row],[total_day_minutes]]&lt;=250,"High Usage","Very High Usage")))</f>
        <v>Low Usage</v>
      </c>
      <c r="AE4079" s="30" t="str">
        <f>IF(tbl_Customers[[#This Row],[total_intl_calls]]&lt;=5,"Low Calls", IF(tbl_Customers[[#This Row],[total_intl_calls]]&lt;=10, "Medium Calls", "High Calls"))</f>
        <v>Low Calls</v>
      </c>
    </row>
    <row r="4080" spans="1:31"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c r="W4080" t="str">
        <f>IF(tbl_Customers[[#This Row],[number_customer_service_calls]] &lt;= 1, "0-1 Calls", IF(tbl_Customers[[#This Row],[number_customer_service_calls]] &lt;= 3, "2-3 Calls", IF(tbl_Customers[[#This Row],[number_customer_service_calls]] &lt;=5, "4-5 Calls", "6+ Calls")))</f>
        <v>0-1 Calls</v>
      </c>
      <c r="X4080" t="str">
        <f>IF(tbl_Customers[[#This Row],[account_length]] &lt;= 50, "0-50", IF(tbl_Customers[[#This Row],[account_length]] &lt;=100, "51-100", IF(tbl_Customers[[#This Row],[account_length]] &lt;= 150, "101-150", "151+")))</f>
        <v>101-150</v>
      </c>
      <c r="Y4080" s="30" t="str">
        <f>IF(tbl_Customers[[#This Row],[total_intl_charge]] &lt;= 3, "Low Charges", "High Charges")</f>
        <v>High Charges</v>
      </c>
      <c r="Z4080" s="30" t="str">
        <f>IF(tbl_Customers[[#This Row],[total_eve_calls]]&lt;=80,"Low Calls",
IF(tbl_Customers[[#This Row],[total_eve_calls]]&lt;=120,"Medium Calls","High Calls"))</f>
        <v>Medium Calls</v>
      </c>
      <c r="AA4080" s="30" t="str">
        <f>IF(tbl_Customers[[#This Row],[total_eve_charge]]&lt;=15,"Low Charges",
IF(tbl_Customers[[#This Row],[total_eve_charge]]&lt;=20,"Medium Charges","High Charges"))</f>
        <v>Medium Charges</v>
      </c>
      <c r="AB40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0" s="30" t="str">
        <f>IF(tbl_Customers[[#This Row],[number_vmail_messages]] = 0, "No Usage", IF(tbl_Customers[[#This Row],[number_vmail_messages]] &lt;= 20, "Low Usage", IF(tbl_Customers[[#This Row],[number_vmail_messages]] &lt;= 40, "Medium Usgae", "High Usage")))</f>
        <v>No Usage</v>
      </c>
      <c r="AD4080" s="30" t="str">
        <f>IF(tbl_Customers[[#This Row],[total_day_minutes]]&lt;=150,"Low Usage", IF(tbl_Customers[[#This Row],[total_day_minutes]]&lt;=200,"Medium Usage", IF(tbl_Customers[[#This Row],[total_day_minutes]]&lt;=250,"High Usage","Very High Usage")))</f>
        <v>Low Usage</v>
      </c>
      <c r="AE4080" s="30" t="str">
        <f>IF(tbl_Customers[[#This Row],[total_intl_calls]]&lt;=5,"Low Calls", IF(tbl_Customers[[#This Row],[total_intl_calls]]&lt;=10, "Medium Calls", "High Calls"))</f>
        <v>Low Calls</v>
      </c>
    </row>
    <row r="4081" spans="1:31"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c r="W4081" t="str">
        <f>IF(tbl_Customers[[#This Row],[number_customer_service_calls]] &lt;= 1, "0-1 Calls", IF(tbl_Customers[[#This Row],[number_customer_service_calls]] &lt;= 3, "2-3 Calls", IF(tbl_Customers[[#This Row],[number_customer_service_calls]] &lt;=5, "4-5 Calls", "6+ Calls")))</f>
        <v>0-1 Calls</v>
      </c>
      <c r="X4081" t="str">
        <f>IF(tbl_Customers[[#This Row],[account_length]] &lt;= 50, "0-50", IF(tbl_Customers[[#This Row],[account_length]] &lt;=100, "51-100", IF(tbl_Customers[[#This Row],[account_length]] &lt;= 150, "101-150", "151+")))</f>
        <v>151+</v>
      </c>
      <c r="Y4081" s="30" t="str">
        <f>IF(tbl_Customers[[#This Row],[total_intl_charge]] &lt;= 3, "Low Charges", "High Charges")</f>
        <v>High Charges</v>
      </c>
      <c r="Z4081" s="30" t="str">
        <f>IF(tbl_Customers[[#This Row],[total_eve_calls]]&lt;=80,"Low Calls",
IF(tbl_Customers[[#This Row],[total_eve_calls]]&lt;=120,"Medium Calls","High Calls"))</f>
        <v>Medium Calls</v>
      </c>
      <c r="AA4081" s="30" t="str">
        <f>IF(tbl_Customers[[#This Row],[total_eve_charge]]&lt;=15,"Low Charges",
IF(tbl_Customers[[#This Row],[total_eve_charge]]&lt;=20,"Medium Charges","High Charges"))</f>
        <v>Medium Charges</v>
      </c>
      <c r="AB40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1" s="30" t="str">
        <f>IF(tbl_Customers[[#This Row],[number_vmail_messages]] = 0, "No Usage", IF(tbl_Customers[[#This Row],[number_vmail_messages]] &lt;= 20, "Low Usage", IF(tbl_Customers[[#This Row],[number_vmail_messages]] &lt;= 40, "Medium Usgae", "High Usage")))</f>
        <v>No Usage</v>
      </c>
      <c r="AD4081" s="30" t="str">
        <f>IF(tbl_Customers[[#This Row],[total_day_minutes]]&lt;=150,"Low Usage", IF(tbl_Customers[[#This Row],[total_day_minutes]]&lt;=200,"Medium Usage", IF(tbl_Customers[[#This Row],[total_day_minutes]]&lt;=250,"High Usage","Very High Usage")))</f>
        <v>Very High Usage</v>
      </c>
      <c r="AE4081" s="30" t="str">
        <f>IF(tbl_Customers[[#This Row],[total_intl_calls]]&lt;=5,"Low Calls", IF(tbl_Customers[[#This Row],[total_intl_calls]]&lt;=10, "Medium Calls", "High Calls"))</f>
        <v>Low Calls</v>
      </c>
    </row>
    <row r="4082" spans="1:31"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c r="W4082" t="str">
        <f>IF(tbl_Customers[[#This Row],[number_customer_service_calls]] &lt;= 1, "0-1 Calls", IF(tbl_Customers[[#This Row],[number_customer_service_calls]] &lt;= 3, "2-3 Calls", IF(tbl_Customers[[#This Row],[number_customer_service_calls]] &lt;=5, "4-5 Calls", "6+ Calls")))</f>
        <v>0-1 Calls</v>
      </c>
      <c r="X4082" t="str">
        <f>IF(tbl_Customers[[#This Row],[account_length]] &lt;= 50, "0-50", IF(tbl_Customers[[#This Row],[account_length]] &lt;=100, "51-100", IF(tbl_Customers[[#This Row],[account_length]] &lt;= 150, "101-150", "151+")))</f>
        <v>51-100</v>
      </c>
      <c r="Y4082" s="30" t="str">
        <f>IF(tbl_Customers[[#This Row],[total_intl_charge]] &lt;= 3, "Low Charges", "High Charges")</f>
        <v>Low Charges</v>
      </c>
      <c r="Z4082" s="30" t="str">
        <f>IF(tbl_Customers[[#This Row],[total_eve_calls]]&lt;=80,"Low Calls",
IF(tbl_Customers[[#This Row],[total_eve_calls]]&lt;=120,"Medium Calls","High Calls"))</f>
        <v>High Calls</v>
      </c>
      <c r="AA4082" s="30" t="str">
        <f>IF(tbl_Customers[[#This Row],[total_eve_charge]]&lt;=15,"Low Charges",
IF(tbl_Customers[[#This Row],[total_eve_charge]]&lt;=20,"Medium Charges","High Charges"))</f>
        <v>Medium Charges</v>
      </c>
      <c r="AB40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2" s="30" t="str">
        <f>IF(tbl_Customers[[#This Row],[number_vmail_messages]] = 0, "No Usage", IF(tbl_Customers[[#This Row],[number_vmail_messages]] &lt;= 20, "Low Usage", IF(tbl_Customers[[#This Row],[number_vmail_messages]] &lt;= 40, "Medium Usgae", "High Usage")))</f>
        <v>Low Usage</v>
      </c>
      <c r="AD4082" s="30" t="str">
        <f>IF(tbl_Customers[[#This Row],[total_day_minutes]]&lt;=150,"Low Usage", IF(tbl_Customers[[#This Row],[total_day_minutes]]&lt;=200,"Medium Usage", IF(tbl_Customers[[#This Row],[total_day_minutes]]&lt;=250,"High Usage","Very High Usage")))</f>
        <v>Low Usage</v>
      </c>
      <c r="AE4082" s="30" t="str">
        <f>IF(tbl_Customers[[#This Row],[total_intl_calls]]&lt;=5,"Low Calls", IF(tbl_Customers[[#This Row],[total_intl_calls]]&lt;=10, "Medium Calls", "High Calls"))</f>
        <v>Low Calls</v>
      </c>
    </row>
    <row r="4083" spans="1:31"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c r="W4083" t="str">
        <f>IF(tbl_Customers[[#This Row],[number_customer_service_calls]] &lt;= 1, "0-1 Calls", IF(tbl_Customers[[#This Row],[number_customer_service_calls]] &lt;= 3, "2-3 Calls", IF(tbl_Customers[[#This Row],[number_customer_service_calls]] &lt;=5, "4-5 Calls", "6+ Calls")))</f>
        <v>0-1 Calls</v>
      </c>
      <c r="X4083" t="str">
        <f>IF(tbl_Customers[[#This Row],[account_length]] &lt;= 50, "0-50", IF(tbl_Customers[[#This Row],[account_length]] &lt;=100, "51-100", IF(tbl_Customers[[#This Row],[account_length]] &lt;= 150, "101-150", "151+")))</f>
        <v>51-100</v>
      </c>
      <c r="Y4083" s="30" t="str">
        <f>IF(tbl_Customers[[#This Row],[total_intl_charge]] &lt;= 3, "Low Charges", "High Charges")</f>
        <v>High Charges</v>
      </c>
      <c r="Z4083" s="30" t="str">
        <f>IF(tbl_Customers[[#This Row],[total_eve_calls]]&lt;=80,"Low Calls",
IF(tbl_Customers[[#This Row],[total_eve_calls]]&lt;=120,"Medium Calls","High Calls"))</f>
        <v>High Calls</v>
      </c>
      <c r="AA4083" s="30" t="str">
        <f>IF(tbl_Customers[[#This Row],[total_eve_charge]]&lt;=15,"Low Charges",
IF(tbl_Customers[[#This Row],[total_eve_charge]]&lt;=20,"Medium Charges","High Charges"))</f>
        <v>High Charges</v>
      </c>
      <c r="AB40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3" s="30" t="str">
        <f>IF(tbl_Customers[[#This Row],[number_vmail_messages]] = 0, "No Usage", IF(tbl_Customers[[#This Row],[number_vmail_messages]] &lt;= 20, "Low Usage", IF(tbl_Customers[[#This Row],[number_vmail_messages]] &lt;= 40, "Medium Usgae", "High Usage")))</f>
        <v>No Usage</v>
      </c>
      <c r="AD4083" s="30" t="str">
        <f>IF(tbl_Customers[[#This Row],[total_day_minutes]]&lt;=150,"Low Usage", IF(tbl_Customers[[#This Row],[total_day_minutes]]&lt;=200,"Medium Usage", IF(tbl_Customers[[#This Row],[total_day_minutes]]&lt;=250,"High Usage","Very High Usage")))</f>
        <v>Low Usage</v>
      </c>
      <c r="AE4083" s="30" t="str">
        <f>IF(tbl_Customers[[#This Row],[total_intl_calls]]&lt;=5,"Low Calls", IF(tbl_Customers[[#This Row],[total_intl_calls]]&lt;=10, "Medium Calls", "High Calls"))</f>
        <v>Low Calls</v>
      </c>
    </row>
    <row r="4084" spans="1:31"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c r="W4084" t="str">
        <f>IF(tbl_Customers[[#This Row],[number_customer_service_calls]] &lt;= 1, "0-1 Calls", IF(tbl_Customers[[#This Row],[number_customer_service_calls]] &lt;= 3, "2-3 Calls", IF(tbl_Customers[[#This Row],[number_customer_service_calls]] &lt;=5, "4-5 Calls", "6+ Calls")))</f>
        <v>0-1 Calls</v>
      </c>
      <c r="X4084" t="str">
        <f>IF(tbl_Customers[[#This Row],[account_length]] &lt;= 50, "0-50", IF(tbl_Customers[[#This Row],[account_length]] &lt;=100, "51-100", IF(tbl_Customers[[#This Row],[account_length]] &lt;= 150, "101-150", "151+")))</f>
        <v>51-100</v>
      </c>
      <c r="Y4084" s="30" t="str">
        <f>IF(tbl_Customers[[#This Row],[total_intl_charge]] &lt;= 3, "Low Charges", "High Charges")</f>
        <v>Low Charges</v>
      </c>
      <c r="Z4084" s="30" t="str">
        <f>IF(tbl_Customers[[#This Row],[total_eve_calls]]&lt;=80,"Low Calls",
IF(tbl_Customers[[#This Row],[total_eve_calls]]&lt;=120,"Medium Calls","High Calls"))</f>
        <v>Medium Calls</v>
      </c>
      <c r="AA4084" s="30" t="str">
        <f>IF(tbl_Customers[[#This Row],[total_eve_charge]]&lt;=15,"Low Charges",
IF(tbl_Customers[[#This Row],[total_eve_charge]]&lt;=20,"Medium Charges","High Charges"))</f>
        <v>Medium Charges</v>
      </c>
      <c r="AB40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4" s="30" t="str">
        <f>IF(tbl_Customers[[#This Row],[number_vmail_messages]] = 0, "No Usage", IF(tbl_Customers[[#This Row],[number_vmail_messages]] &lt;= 20, "Low Usage", IF(tbl_Customers[[#This Row],[number_vmail_messages]] &lt;= 40, "Medium Usgae", "High Usage")))</f>
        <v>Medium Usgae</v>
      </c>
      <c r="AD4084" s="30" t="str">
        <f>IF(tbl_Customers[[#This Row],[total_day_minutes]]&lt;=150,"Low Usage", IF(tbl_Customers[[#This Row],[total_day_minutes]]&lt;=200,"Medium Usage", IF(tbl_Customers[[#This Row],[total_day_minutes]]&lt;=250,"High Usage","Very High Usage")))</f>
        <v>High Usage</v>
      </c>
      <c r="AE4084" s="30" t="str">
        <f>IF(tbl_Customers[[#This Row],[total_intl_calls]]&lt;=5,"Low Calls", IF(tbl_Customers[[#This Row],[total_intl_calls]]&lt;=10, "Medium Calls", "High Calls"))</f>
        <v>Low Calls</v>
      </c>
    </row>
    <row r="4085" spans="1:31"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c r="W4085" t="str">
        <f>IF(tbl_Customers[[#This Row],[number_customer_service_calls]] &lt;= 1, "0-1 Calls", IF(tbl_Customers[[#This Row],[number_customer_service_calls]] &lt;= 3, "2-3 Calls", IF(tbl_Customers[[#This Row],[number_customer_service_calls]] &lt;=5, "4-5 Calls", "6+ Calls")))</f>
        <v>0-1 Calls</v>
      </c>
      <c r="X4085" t="str">
        <f>IF(tbl_Customers[[#This Row],[account_length]] &lt;= 50, "0-50", IF(tbl_Customers[[#This Row],[account_length]] &lt;=100, "51-100", IF(tbl_Customers[[#This Row],[account_length]] &lt;= 150, "101-150", "151+")))</f>
        <v>101-150</v>
      </c>
      <c r="Y4085" s="30" t="str">
        <f>IF(tbl_Customers[[#This Row],[total_intl_charge]] &lt;= 3, "Low Charges", "High Charges")</f>
        <v>Low Charges</v>
      </c>
      <c r="Z4085" s="30" t="str">
        <f>IF(tbl_Customers[[#This Row],[total_eve_calls]]&lt;=80,"Low Calls",
IF(tbl_Customers[[#This Row],[total_eve_calls]]&lt;=120,"Medium Calls","High Calls"))</f>
        <v>High Calls</v>
      </c>
      <c r="AA4085" s="30" t="str">
        <f>IF(tbl_Customers[[#This Row],[total_eve_charge]]&lt;=15,"Low Charges",
IF(tbl_Customers[[#This Row],[total_eve_charge]]&lt;=20,"Medium Charges","High Charges"))</f>
        <v>Medium Charges</v>
      </c>
      <c r="AB40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5" s="30" t="str">
        <f>IF(tbl_Customers[[#This Row],[number_vmail_messages]] = 0, "No Usage", IF(tbl_Customers[[#This Row],[number_vmail_messages]] &lt;= 20, "Low Usage", IF(tbl_Customers[[#This Row],[number_vmail_messages]] &lt;= 40, "Medium Usgae", "High Usage")))</f>
        <v>No Usage</v>
      </c>
      <c r="AD4085" s="30" t="str">
        <f>IF(tbl_Customers[[#This Row],[total_day_minutes]]&lt;=150,"Low Usage", IF(tbl_Customers[[#This Row],[total_day_minutes]]&lt;=200,"Medium Usage", IF(tbl_Customers[[#This Row],[total_day_minutes]]&lt;=250,"High Usage","Very High Usage")))</f>
        <v>Low Usage</v>
      </c>
      <c r="AE4085" s="30" t="str">
        <f>IF(tbl_Customers[[#This Row],[total_intl_calls]]&lt;=5,"Low Calls", IF(tbl_Customers[[#This Row],[total_intl_calls]]&lt;=10, "Medium Calls", "High Calls"))</f>
        <v>Low Calls</v>
      </c>
    </row>
    <row r="4086" spans="1:31"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c r="W4086" t="str">
        <f>IF(tbl_Customers[[#This Row],[number_customer_service_calls]] &lt;= 1, "0-1 Calls", IF(tbl_Customers[[#This Row],[number_customer_service_calls]] &lt;= 3, "2-3 Calls", IF(tbl_Customers[[#This Row],[number_customer_service_calls]] &lt;=5, "4-5 Calls", "6+ Calls")))</f>
        <v>0-1 Calls</v>
      </c>
      <c r="X4086" t="str">
        <f>IF(tbl_Customers[[#This Row],[account_length]] &lt;= 50, "0-50", IF(tbl_Customers[[#This Row],[account_length]] &lt;=100, "51-100", IF(tbl_Customers[[#This Row],[account_length]] &lt;= 150, "101-150", "151+")))</f>
        <v>51-100</v>
      </c>
      <c r="Y4086" s="30" t="str">
        <f>IF(tbl_Customers[[#This Row],[total_intl_charge]] &lt;= 3, "Low Charges", "High Charges")</f>
        <v>Low Charges</v>
      </c>
      <c r="Z4086" s="30" t="str">
        <f>IF(tbl_Customers[[#This Row],[total_eve_calls]]&lt;=80,"Low Calls",
IF(tbl_Customers[[#This Row],[total_eve_calls]]&lt;=120,"Medium Calls","High Calls"))</f>
        <v>Medium Calls</v>
      </c>
      <c r="AA4086" s="30" t="str">
        <f>IF(tbl_Customers[[#This Row],[total_eve_charge]]&lt;=15,"Low Charges",
IF(tbl_Customers[[#This Row],[total_eve_charge]]&lt;=20,"Medium Charges","High Charges"))</f>
        <v>Medium Charges</v>
      </c>
      <c r="AB40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086" s="30" t="str">
        <f>IF(tbl_Customers[[#This Row],[number_vmail_messages]] = 0, "No Usage", IF(tbl_Customers[[#This Row],[number_vmail_messages]] &lt;= 20, "Low Usage", IF(tbl_Customers[[#This Row],[number_vmail_messages]] &lt;= 40, "Medium Usgae", "High Usage")))</f>
        <v>No Usage</v>
      </c>
      <c r="AD4086" s="30" t="str">
        <f>IF(tbl_Customers[[#This Row],[total_day_minutes]]&lt;=150,"Low Usage", IF(tbl_Customers[[#This Row],[total_day_minutes]]&lt;=200,"Medium Usage", IF(tbl_Customers[[#This Row],[total_day_minutes]]&lt;=250,"High Usage","Very High Usage")))</f>
        <v>Very High Usage</v>
      </c>
      <c r="AE4086" s="30" t="str">
        <f>IF(tbl_Customers[[#This Row],[total_intl_calls]]&lt;=5,"Low Calls", IF(tbl_Customers[[#This Row],[total_intl_calls]]&lt;=10, "Medium Calls", "High Calls"))</f>
        <v>Low Calls</v>
      </c>
    </row>
    <row r="4087" spans="1:31"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c r="W4087" t="str">
        <f>IF(tbl_Customers[[#This Row],[number_customer_service_calls]] &lt;= 1, "0-1 Calls", IF(tbl_Customers[[#This Row],[number_customer_service_calls]] &lt;= 3, "2-3 Calls", IF(tbl_Customers[[#This Row],[number_customer_service_calls]] &lt;=5, "4-5 Calls", "6+ Calls")))</f>
        <v>0-1 Calls</v>
      </c>
      <c r="X4087" t="str">
        <f>IF(tbl_Customers[[#This Row],[account_length]] &lt;= 50, "0-50", IF(tbl_Customers[[#This Row],[account_length]] &lt;=100, "51-100", IF(tbl_Customers[[#This Row],[account_length]] &lt;= 150, "101-150", "151+")))</f>
        <v>51-100</v>
      </c>
      <c r="Y4087" s="30" t="str">
        <f>IF(tbl_Customers[[#This Row],[total_intl_charge]] &lt;= 3, "Low Charges", "High Charges")</f>
        <v>High Charges</v>
      </c>
      <c r="Z4087" s="30" t="str">
        <f>IF(tbl_Customers[[#This Row],[total_eve_calls]]&lt;=80,"Low Calls",
IF(tbl_Customers[[#This Row],[total_eve_calls]]&lt;=120,"Medium Calls","High Calls"))</f>
        <v>Medium Calls</v>
      </c>
      <c r="AA4087" s="30" t="str">
        <f>IF(tbl_Customers[[#This Row],[total_eve_charge]]&lt;=15,"Low Charges",
IF(tbl_Customers[[#This Row],[total_eve_charge]]&lt;=20,"Medium Charges","High Charges"))</f>
        <v>Low Charges</v>
      </c>
      <c r="AB40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7" s="30" t="str">
        <f>IF(tbl_Customers[[#This Row],[number_vmail_messages]] = 0, "No Usage", IF(tbl_Customers[[#This Row],[number_vmail_messages]] &lt;= 20, "Low Usage", IF(tbl_Customers[[#This Row],[number_vmail_messages]] &lt;= 40, "Medium Usgae", "High Usage")))</f>
        <v>No Usage</v>
      </c>
      <c r="AD4087" s="30" t="str">
        <f>IF(tbl_Customers[[#This Row],[total_day_minutes]]&lt;=150,"Low Usage", IF(tbl_Customers[[#This Row],[total_day_minutes]]&lt;=200,"Medium Usage", IF(tbl_Customers[[#This Row],[total_day_minutes]]&lt;=250,"High Usage","Very High Usage")))</f>
        <v>Medium Usage</v>
      </c>
      <c r="AE4087" s="30" t="str">
        <f>IF(tbl_Customers[[#This Row],[total_intl_calls]]&lt;=5,"Low Calls", IF(tbl_Customers[[#This Row],[total_intl_calls]]&lt;=10, "Medium Calls", "High Calls"))</f>
        <v>Low Calls</v>
      </c>
    </row>
    <row r="4088" spans="1:31"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c r="W4088" t="str">
        <f>IF(tbl_Customers[[#This Row],[number_customer_service_calls]] &lt;= 1, "0-1 Calls", IF(tbl_Customers[[#This Row],[number_customer_service_calls]] &lt;= 3, "2-3 Calls", IF(tbl_Customers[[#This Row],[number_customer_service_calls]] &lt;=5, "4-5 Calls", "6+ Calls")))</f>
        <v>0-1 Calls</v>
      </c>
      <c r="X4088" t="str">
        <f>IF(tbl_Customers[[#This Row],[account_length]] &lt;= 50, "0-50", IF(tbl_Customers[[#This Row],[account_length]] &lt;=100, "51-100", IF(tbl_Customers[[#This Row],[account_length]] &lt;= 150, "101-150", "151+")))</f>
        <v>0-50</v>
      </c>
      <c r="Y4088" s="30" t="str">
        <f>IF(tbl_Customers[[#This Row],[total_intl_charge]] &lt;= 3, "Low Charges", "High Charges")</f>
        <v>Low Charges</v>
      </c>
      <c r="Z4088" s="30" t="str">
        <f>IF(tbl_Customers[[#This Row],[total_eve_calls]]&lt;=80,"Low Calls",
IF(tbl_Customers[[#This Row],[total_eve_calls]]&lt;=120,"Medium Calls","High Calls"))</f>
        <v>Medium Calls</v>
      </c>
      <c r="AA4088" s="30" t="str">
        <f>IF(tbl_Customers[[#This Row],[total_eve_charge]]&lt;=15,"Low Charges",
IF(tbl_Customers[[#This Row],[total_eve_charge]]&lt;=20,"Medium Charges","High Charges"))</f>
        <v>Low Charges</v>
      </c>
      <c r="AB40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88" s="30" t="str">
        <f>IF(tbl_Customers[[#This Row],[number_vmail_messages]] = 0, "No Usage", IF(tbl_Customers[[#This Row],[number_vmail_messages]] &lt;= 20, "Low Usage", IF(tbl_Customers[[#This Row],[number_vmail_messages]] &lt;= 40, "Medium Usgae", "High Usage")))</f>
        <v>No Usage</v>
      </c>
      <c r="AD4088" s="30" t="str">
        <f>IF(tbl_Customers[[#This Row],[total_day_minutes]]&lt;=150,"Low Usage", IF(tbl_Customers[[#This Row],[total_day_minutes]]&lt;=200,"Medium Usage", IF(tbl_Customers[[#This Row],[total_day_minutes]]&lt;=250,"High Usage","Very High Usage")))</f>
        <v>Low Usage</v>
      </c>
      <c r="AE4088" s="30" t="str">
        <f>IF(tbl_Customers[[#This Row],[total_intl_calls]]&lt;=5,"Low Calls", IF(tbl_Customers[[#This Row],[total_intl_calls]]&lt;=10, "Medium Calls", "High Calls"))</f>
        <v>Medium Calls</v>
      </c>
    </row>
    <row r="4089" spans="1:31"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c r="W4089" t="str">
        <f>IF(tbl_Customers[[#This Row],[number_customer_service_calls]] &lt;= 1, "0-1 Calls", IF(tbl_Customers[[#This Row],[number_customer_service_calls]] &lt;= 3, "2-3 Calls", IF(tbl_Customers[[#This Row],[number_customer_service_calls]] &lt;=5, "4-5 Calls", "6+ Calls")))</f>
        <v>0-1 Calls</v>
      </c>
      <c r="X4089" t="str">
        <f>IF(tbl_Customers[[#This Row],[account_length]] &lt;= 50, "0-50", IF(tbl_Customers[[#This Row],[account_length]] &lt;=100, "51-100", IF(tbl_Customers[[#This Row],[account_length]] &lt;= 150, "101-150", "151+")))</f>
        <v>51-100</v>
      </c>
      <c r="Y4089" s="30" t="str">
        <f>IF(tbl_Customers[[#This Row],[total_intl_charge]] &lt;= 3, "Low Charges", "High Charges")</f>
        <v>Low Charges</v>
      </c>
      <c r="Z4089" s="30" t="str">
        <f>IF(tbl_Customers[[#This Row],[total_eve_calls]]&lt;=80,"Low Calls",
IF(tbl_Customers[[#This Row],[total_eve_calls]]&lt;=120,"Medium Calls","High Calls"))</f>
        <v>High Calls</v>
      </c>
      <c r="AA4089" s="30" t="str">
        <f>IF(tbl_Customers[[#This Row],[total_eve_charge]]&lt;=15,"Low Charges",
IF(tbl_Customers[[#This Row],[total_eve_charge]]&lt;=20,"Medium Charges","High Charges"))</f>
        <v>Medium Charges</v>
      </c>
      <c r="AB40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89" s="30" t="str">
        <f>IF(tbl_Customers[[#This Row],[number_vmail_messages]] = 0, "No Usage", IF(tbl_Customers[[#This Row],[number_vmail_messages]] &lt;= 20, "Low Usage", IF(tbl_Customers[[#This Row],[number_vmail_messages]] &lt;= 40, "Medium Usgae", "High Usage")))</f>
        <v>No Usage</v>
      </c>
      <c r="AD4089" s="30" t="str">
        <f>IF(tbl_Customers[[#This Row],[total_day_minutes]]&lt;=150,"Low Usage", IF(tbl_Customers[[#This Row],[total_day_minutes]]&lt;=200,"Medium Usage", IF(tbl_Customers[[#This Row],[total_day_minutes]]&lt;=250,"High Usage","Very High Usage")))</f>
        <v>Medium Usage</v>
      </c>
      <c r="AE4089" s="30" t="str">
        <f>IF(tbl_Customers[[#This Row],[total_intl_calls]]&lt;=5,"Low Calls", IF(tbl_Customers[[#This Row],[total_intl_calls]]&lt;=10, "Medium Calls", "High Calls"))</f>
        <v>Low Calls</v>
      </c>
    </row>
    <row r="4090" spans="1:31"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c r="W4090" t="str">
        <f>IF(tbl_Customers[[#This Row],[number_customer_service_calls]] &lt;= 1, "0-1 Calls", IF(tbl_Customers[[#This Row],[number_customer_service_calls]] &lt;= 3, "2-3 Calls", IF(tbl_Customers[[#This Row],[number_customer_service_calls]] &lt;=5, "4-5 Calls", "6+ Calls")))</f>
        <v>2-3 Calls</v>
      </c>
      <c r="X4090" t="str">
        <f>IF(tbl_Customers[[#This Row],[account_length]] &lt;= 50, "0-50", IF(tbl_Customers[[#This Row],[account_length]] &lt;=100, "51-100", IF(tbl_Customers[[#This Row],[account_length]] &lt;= 150, "101-150", "151+")))</f>
        <v>101-150</v>
      </c>
      <c r="Y4090" s="30" t="str">
        <f>IF(tbl_Customers[[#This Row],[total_intl_charge]] &lt;= 3, "Low Charges", "High Charges")</f>
        <v>Low Charges</v>
      </c>
      <c r="Z4090" s="30" t="str">
        <f>IF(tbl_Customers[[#This Row],[total_eve_calls]]&lt;=80,"Low Calls",
IF(tbl_Customers[[#This Row],[total_eve_calls]]&lt;=120,"Medium Calls","High Calls"))</f>
        <v>Medium Calls</v>
      </c>
      <c r="AA4090" s="30" t="str">
        <f>IF(tbl_Customers[[#This Row],[total_eve_charge]]&lt;=15,"Low Charges",
IF(tbl_Customers[[#This Row],[total_eve_charge]]&lt;=20,"Medium Charges","High Charges"))</f>
        <v>Medium Charges</v>
      </c>
      <c r="AB40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0" s="30" t="str">
        <f>IF(tbl_Customers[[#This Row],[number_vmail_messages]] = 0, "No Usage", IF(tbl_Customers[[#This Row],[number_vmail_messages]] &lt;= 20, "Low Usage", IF(tbl_Customers[[#This Row],[number_vmail_messages]] &lt;= 40, "Medium Usgae", "High Usage")))</f>
        <v>No Usage</v>
      </c>
      <c r="AD4090" s="30" t="str">
        <f>IF(tbl_Customers[[#This Row],[total_day_minutes]]&lt;=150,"Low Usage", IF(tbl_Customers[[#This Row],[total_day_minutes]]&lt;=200,"Medium Usage", IF(tbl_Customers[[#This Row],[total_day_minutes]]&lt;=250,"High Usage","Very High Usage")))</f>
        <v>High Usage</v>
      </c>
      <c r="AE4090" s="30" t="str">
        <f>IF(tbl_Customers[[#This Row],[total_intl_calls]]&lt;=5,"Low Calls", IF(tbl_Customers[[#This Row],[total_intl_calls]]&lt;=10, "Medium Calls", "High Calls"))</f>
        <v>Low Calls</v>
      </c>
    </row>
    <row r="4091" spans="1:31"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c r="W4091" t="str">
        <f>IF(tbl_Customers[[#This Row],[number_customer_service_calls]] &lt;= 1, "0-1 Calls", IF(tbl_Customers[[#This Row],[number_customer_service_calls]] &lt;= 3, "2-3 Calls", IF(tbl_Customers[[#This Row],[number_customer_service_calls]] &lt;=5, "4-5 Calls", "6+ Calls")))</f>
        <v>2-3 Calls</v>
      </c>
      <c r="X4091" t="str">
        <f>IF(tbl_Customers[[#This Row],[account_length]] &lt;= 50, "0-50", IF(tbl_Customers[[#This Row],[account_length]] &lt;=100, "51-100", IF(tbl_Customers[[#This Row],[account_length]] &lt;= 150, "101-150", "151+")))</f>
        <v>101-150</v>
      </c>
      <c r="Y4091" s="30" t="str">
        <f>IF(tbl_Customers[[#This Row],[total_intl_charge]] &lt;= 3, "Low Charges", "High Charges")</f>
        <v>Low Charges</v>
      </c>
      <c r="Z4091" s="30" t="str">
        <f>IF(tbl_Customers[[#This Row],[total_eve_calls]]&lt;=80,"Low Calls",
IF(tbl_Customers[[#This Row],[total_eve_calls]]&lt;=120,"Medium Calls","High Calls"))</f>
        <v>Medium Calls</v>
      </c>
      <c r="AA4091" s="30" t="str">
        <f>IF(tbl_Customers[[#This Row],[total_eve_charge]]&lt;=15,"Low Charges",
IF(tbl_Customers[[#This Row],[total_eve_charge]]&lt;=20,"Medium Charges","High Charges"))</f>
        <v>Low Charges</v>
      </c>
      <c r="AB40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1" s="30" t="str">
        <f>IF(tbl_Customers[[#This Row],[number_vmail_messages]] = 0, "No Usage", IF(tbl_Customers[[#This Row],[number_vmail_messages]] &lt;= 20, "Low Usage", IF(tbl_Customers[[#This Row],[number_vmail_messages]] &lt;= 40, "Medium Usgae", "High Usage")))</f>
        <v>No Usage</v>
      </c>
      <c r="AD4091" s="30" t="str">
        <f>IF(tbl_Customers[[#This Row],[total_day_minutes]]&lt;=150,"Low Usage", IF(tbl_Customers[[#This Row],[total_day_minutes]]&lt;=200,"Medium Usage", IF(tbl_Customers[[#This Row],[total_day_minutes]]&lt;=250,"High Usage","Very High Usage")))</f>
        <v>High Usage</v>
      </c>
      <c r="AE4091" s="30" t="str">
        <f>IF(tbl_Customers[[#This Row],[total_intl_calls]]&lt;=5,"Low Calls", IF(tbl_Customers[[#This Row],[total_intl_calls]]&lt;=10, "Medium Calls", "High Calls"))</f>
        <v>Low Calls</v>
      </c>
    </row>
    <row r="4092" spans="1:31"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c r="W4092" t="str">
        <f>IF(tbl_Customers[[#This Row],[number_customer_service_calls]] &lt;= 1, "0-1 Calls", IF(tbl_Customers[[#This Row],[number_customer_service_calls]] &lt;= 3, "2-3 Calls", IF(tbl_Customers[[#This Row],[number_customer_service_calls]] &lt;=5, "4-5 Calls", "6+ Calls")))</f>
        <v>0-1 Calls</v>
      </c>
      <c r="X4092" t="str">
        <f>IF(tbl_Customers[[#This Row],[account_length]] &lt;= 50, "0-50", IF(tbl_Customers[[#This Row],[account_length]] &lt;=100, "51-100", IF(tbl_Customers[[#This Row],[account_length]] &lt;= 150, "101-150", "151+")))</f>
        <v>151+</v>
      </c>
      <c r="Y4092" s="30" t="str">
        <f>IF(tbl_Customers[[#This Row],[total_intl_charge]] &lt;= 3, "Low Charges", "High Charges")</f>
        <v>High Charges</v>
      </c>
      <c r="Z4092" s="30" t="str">
        <f>IF(tbl_Customers[[#This Row],[total_eve_calls]]&lt;=80,"Low Calls",
IF(tbl_Customers[[#This Row],[total_eve_calls]]&lt;=120,"Medium Calls","High Calls"))</f>
        <v>Medium Calls</v>
      </c>
      <c r="AA4092" s="30" t="str">
        <f>IF(tbl_Customers[[#This Row],[total_eve_charge]]&lt;=15,"Low Charges",
IF(tbl_Customers[[#This Row],[total_eve_charge]]&lt;=20,"Medium Charges","High Charges"))</f>
        <v>Low Charges</v>
      </c>
      <c r="AB40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2" s="30" t="str">
        <f>IF(tbl_Customers[[#This Row],[number_vmail_messages]] = 0, "No Usage", IF(tbl_Customers[[#This Row],[number_vmail_messages]] &lt;= 20, "Low Usage", IF(tbl_Customers[[#This Row],[number_vmail_messages]] &lt;= 40, "Medium Usgae", "High Usage")))</f>
        <v>No Usage</v>
      </c>
      <c r="AD4092" s="30" t="str">
        <f>IF(tbl_Customers[[#This Row],[total_day_minutes]]&lt;=150,"Low Usage", IF(tbl_Customers[[#This Row],[total_day_minutes]]&lt;=200,"Medium Usage", IF(tbl_Customers[[#This Row],[total_day_minutes]]&lt;=250,"High Usage","Very High Usage")))</f>
        <v>Medium Usage</v>
      </c>
      <c r="AE4092" s="30" t="str">
        <f>IF(tbl_Customers[[#This Row],[total_intl_calls]]&lt;=5,"Low Calls", IF(tbl_Customers[[#This Row],[total_intl_calls]]&lt;=10, "Medium Calls", "High Calls"))</f>
        <v>Low Calls</v>
      </c>
    </row>
    <row r="4093" spans="1:31"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c r="W4093" t="str">
        <f>IF(tbl_Customers[[#This Row],[number_customer_service_calls]] &lt;= 1, "0-1 Calls", IF(tbl_Customers[[#This Row],[number_customer_service_calls]] &lt;= 3, "2-3 Calls", IF(tbl_Customers[[#This Row],[number_customer_service_calls]] &lt;=5, "4-5 Calls", "6+ Calls")))</f>
        <v>0-1 Calls</v>
      </c>
      <c r="X4093" t="str">
        <f>IF(tbl_Customers[[#This Row],[account_length]] &lt;= 50, "0-50", IF(tbl_Customers[[#This Row],[account_length]] &lt;=100, "51-100", IF(tbl_Customers[[#This Row],[account_length]] &lt;= 150, "101-150", "151+")))</f>
        <v>51-100</v>
      </c>
      <c r="Y4093" s="30" t="str">
        <f>IF(tbl_Customers[[#This Row],[total_intl_charge]] &lt;= 3, "Low Charges", "High Charges")</f>
        <v>High Charges</v>
      </c>
      <c r="Z4093" s="30" t="str">
        <f>IF(tbl_Customers[[#This Row],[total_eve_calls]]&lt;=80,"Low Calls",
IF(tbl_Customers[[#This Row],[total_eve_calls]]&lt;=120,"Medium Calls","High Calls"))</f>
        <v>Medium Calls</v>
      </c>
      <c r="AA4093" s="30" t="str">
        <f>IF(tbl_Customers[[#This Row],[total_eve_charge]]&lt;=15,"Low Charges",
IF(tbl_Customers[[#This Row],[total_eve_charge]]&lt;=20,"Medium Charges","High Charges"))</f>
        <v>Medium Charges</v>
      </c>
      <c r="AB40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3" s="30" t="str">
        <f>IF(tbl_Customers[[#This Row],[number_vmail_messages]] = 0, "No Usage", IF(tbl_Customers[[#This Row],[number_vmail_messages]] &lt;= 20, "Low Usage", IF(tbl_Customers[[#This Row],[number_vmail_messages]] &lt;= 40, "Medium Usgae", "High Usage")))</f>
        <v>No Usage</v>
      </c>
      <c r="AD4093" s="30" t="str">
        <f>IF(tbl_Customers[[#This Row],[total_day_minutes]]&lt;=150,"Low Usage", IF(tbl_Customers[[#This Row],[total_day_minutes]]&lt;=200,"Medium Usage", IF(tbl_Customers[[#This Row],[total_day_minutes]]&lt;=250,"High Usage","Very High Usage")))</f>
        <v>Low Usage</v>
      </c>
      <c r="AE4093" s="30" t="str">
        <f>IF(tbl_Customers[[#This Row],[total_intl_calls]]&lt;=5,"Low Calls", IF(tbl_Customers[[#This Row],[total_intl_calls]]&lt;=10, "Medium Calls", "High Calls"))</f>
        <v>Low Calls</v>
      </c>
    </row>
    <row r="4094" spans="1:31"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c r="W4094" t="str">
        <f>IF(tbl_Customers[[#This Row],[number_customer_service_calls]] &lt;= 1, "0-1 Calls", IF(tbl_Customers[[#This Row],[number_customer_service_calls]] &lt;= 3, "2-3 Calls", IF(tbl_Customers[[#This Row],[number_customer_service_calls]] &lt;=5, "4-5 Calls", "6+ Calls")))</f>
        <v>2-3 Calls</v>
      </c>
      <c r="X4094" t="str">
        <f>IF(tbl_Customers[[#This Row],[account_length]] &lt;= 50, "0-50", IF(tbl_Customers[[#This Row],[account_length]] &lt;=100, "51-100", IF(tbl_Customers[[#This Row],[account_length]] &lt;= 150, "101-150", "151+")))</f>
        <v>0-50</v>
      </c>
      <c r="Y4094" s="30" t="str">
        <f>IF(tbl_Customers[[#This Row],[total_intl_charge]] &lt;= 3, "Low Charges", "High Charges")</f>
        <v>High Charges</v>
      </c>
      <c r="Z4094" s="30" t="str">
        <f>IF(tbl_Customers[[#This Row],[total_eve_calls]]&lt;=80,"Low Calls",
IF(tbl_Customers[[#This Row],[total_eve_calls]]&lt;=120,"Medium Calls","High Calls"))</f>
        <v>Medium Calls</v>
      </c>
      <c r="AA4094" s="30" t="str">
        <f>IF(tbl_Customers[[#This Row],[total_eve_charge]]&lt;=15,"Low Charges",
IF(tbl_Customers[[#This Row],[total_eve_charge]]&lt;=20,"Medium Charges","High Charges"))</f>
        <v>High Charges</v>
      </c>
      <c r="AB40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4" s="30" t="str">
        <f>IF(tbl_Customers[[#This Row],[number_vmail_messages]] = 0, "No Usage", IF(tbl_Customers[[#This Row],[number_vmail_messages]] &lt;= 20, "Low Usage", IF(tbl_Customers[[#This Row],[number_vmail_messages]] &lt;= 40, "Medium Usgae", "High Usage")))</f>
        <v>Medium Usgae</v>
      </c>
      <c r="AD4094" s="30" t="str">
        <f>IF(tbl_Customers[[#This Row],[total_day_minutes]]&lt;=150,"Low Usage", IF(tbl_Customers[[#This Row],[total_day_minutes]]&lt;=200,"Medium Usage", IF(tbl_Customers[[#This Row],[total_day_minutes]]&lt;=250,"High Usage","Very High Usage")))</f>
        <v>Medium Usage</v>
      </c>
      <c r="AE4094" s="30" t="str">
        <f>IF(tbl_Customers[[#This Row],[total_intl_calls]]&lt;=5,"Low Calls", IF(tbl_Customers[[#This Row],[total_intl_calls]]&lt;=10, "Medium Calls", "High Calls"))</f>
        <v>Low Calls</v>
      </c>
    </row>
    <row r="4095" spans="1:31"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c r="W4095" t="str">
        <f>IF(tbl_Customers[[#This Row],[number_customer_service_calls]] &lt;= 1, "0-1 Calls", IF(tbl_Customers[[#This Row],[number_customer_service_calls]] &lt;= 3, "2-3 Calls", IF(tbl_Customers[[#This Row],[number_customer_service_calls]] &lt;=5, "4-5 Calls", "6+ Calls")))</f>
        <v>0-1 Calls</v>
      </c>
      <c r="X4095" t="str">
        <f>IF(tbl_Customers[[#This Row],[account_length]] &lt;= 50, "0-50", IF(tbl_Customers[[#This Row],[account_length]] &lt;=100, "51-100", IF(tbl_Customers[[#This Row],[account_length]] &lt;= 150, "101-150", "151+")))</f>
        <v>151+</v>
      </c>
      <c r="Y4095" s="30" t="str">
        <f>IF(tbl_Customers[[#This Row],[total_intl_charge]] &lt;= 3, "Low Charges", "High Charges")</f>
        <v>Low Charges</v>
      </c>
      <c r="Z4095" s="30" t="str">
        <f>IF(tbl_Customers[[#This Row],[total_eve_calls]]&lt;=80,"Low Calls",
IF(tbl_Customers[[#This Row],[total_eve_calls]]&lt;=120,"Medium Calls","High Calls"))</f>
        <v>Medium Calls</v>
      </c>
      <c r="AA4095" s="30" t="str">
        <f>IF(tbl_Customers[[#This Row],[total_eve_charge]]&lt;=15,"Low Charges",
IF(tbl_Customers[[#This Row],[total_eve_charge]]&lt;=20,"Medium Charges","High Charges"))</f>
        <v>Low Charges</v>
      </c>
      <c r="AB40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5" s="30" t="str">
        <f>IF(tbl_Customers[[#This Row],[number_vmail_messages]] = 0, "No Usage", IF(tbl_Customers[[#This Row],[number_vmail_messages]] &lt;= 20, "Low Usage", IF(tbl_Customers[[#This Row],[number_vmail_messages]] &lt;= 40, "Medium Usgae", "High Usage")))</f>
        <v>Medium Usgae</v>
      </c>
      <c r="AD4095" s="30" t="str">
        <f>IF(tbl_Customers[[#This Row],[total_day_minutes]]&lt;=150,"Low Usage", IF(tbl_Customers[[#This Row],[total_day_minutes]]&lt;=200,"Medium Usage", IF(tbl_Customers[[#This Row],[total_day_minutes]]&lt;=250,"High Usage","Very High Usage")))</f>
        <v>Low Usage</v>
      </c>
      <c r="AE4095" s="30" t="str">
        <f>IF(tbl_Customers[[#This Row],[total_intl_calls]]&lt;=5,"Low Calls", IF(tbl_Customers[[#This Row],[total_intl_calls]]&lt;=10, "Medium Calls", "High Calls"))</f>
        <v>Low Calls</v>
      </c>
    </row>
    <row r="4096" spans="1:31"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c r="W4096" t="str">
        <f>IF(tbl_Customers[[#This Row],[number_customer_service_calls]] &lt;= 1, "0-1 Calls", IF(tbl_Customers[[#This Row],[number_customer_service_calls]] &lt;= 3, "2-3 Calls", IF(tbl_Customers[[#This Row],[number_customer_service_calls]] &lt;=5, "4-5 Calls", "6+ Calls")))</f>
        <v>2-3 Calls</v>
      </c>
      <c r="X4096" t="str">
        <f>IF(tbl_Customers[[#This Row],[account_length]] &lt;= 50, "0-50", IF(tbl_Customers[[#This Row],[account_length]] &lt;=100, "51-100", IF(tbl_Customers[[#This Row],[account_length]] &lt;= 150, "101-150", "151+")))</f>
        <v>101-150</v>
      </c>
      <c r="Y4096" s="30" t="str">
        <f>IF(tbl_Customers[[#This Row],[total_intl_charge]] &lt;= 3, "Low Charges", "High Charges")</f>
        <v>Low Charges</v>
      </c>
      <c r="Z4096" s="30" t="str">
        <f>IF(tbl_Customers[[#This Row],[total_eve_calls]]&lt;=80,"Low Calls",
IF(tbl_Customers[[#This Row],[total_eve_calls]]&lt;=120,"Medium Calls","High Calls"))</f>
        <v>Medium Calls</v>
      </c>
      <c r="AA4096" s="30" t="str">
        <f>IF(tbl_Customers[[#This Row],[total_eve_charge]]&lt;=15,"Low Charges",
IF(tbl_Customers[[#This Row],[total_eve_charge]]&lt;=20,"Medium Charges","High Charges"))</f>
        <v>Medium Charges</v>
      </c>
      <c r="AB40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096" s="30" t="str">
        <f>IF(tbl_Customers[[#This Row],[number_vmail_messages]] = 0, "No Usage", IF(tbl_Customers[[#This Row],[number_vmail_messages]] &lt;= 20, "Low Usage", IF(tbl_Customers[[#This Row],[number_vmail_messages]] &lt;= 40, "Medium Usgae", "High Usage")))</f>
        <v>No Usage</v>
      </c>
      <c r="AD4096" s="30" t="str">
        <f>IF(tbl_Customers[[#This Row],[total_day_minutes]]&lt;=150,"Low Usage", IF(tbl_Customers[[#This Row],[total_day_minutes]]&lt;=200,"Medium Usage", IF(tbl_Customers[[#This Row],[total_day_minutes]]&lt;=250,"High Usage","Very High Usage")))</f>
        <v>Low Usage</v>
      </c>
      <c r="AE4096" s="30" t="str">
        <f>IF(tbl_Customers[[#This Row],[total_intl_calls]]&lt;=5,"Low Calls", IF(tbl_Customers[[#This Row],[total_intl_calls]]&lt;=10, "Medium Calls", "High Calls"))</f>
        <v>Low Calls</v>
      </c>
    </row>
    <row r="4097" spans="1:31"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c r="W4097" t="str">
        <f>IF(tbl_Customers[[#This Row],[number_customer_service_calls]] &lt;= 1, "0-1 Calls", IF(tbl_Customers[[#This Row],[number_customer_service_calls]] &lt;= 3, "2-3 Calls", IF(tbl_Customers[[#This Row],[number_customer_service_calls]] &lt;=5, "4-5 Calls", "6+ Calls")))</f>
        <v>0-1 Calls</v>
      </c>
      <c r="X4097" t="str">
        <f>IF(tbl_Customers[[#This Row],[account_length]] &lt;= 50, "0-50", IF(tbl_Customers[[#This Row],[account_length]] &lt;=100, "51-100", IF(tbl_Customers[[#This Row],[account_length]] &lt;= 150, "101-150", "151+")))</f>
        <v>51-100</v>
      </c>
      <c r="Y4097" s="30" t="str">
        <f>IF(tbl_Customers[[#This Row],[total_intl_charge]] &lt;= 3, "Low Charges", "High Charges")</f>
        <v>Low Charges</v>
      </c>
      <c r="Z4097" s="30" t="str">
        <f>IF(tbl_Customers[[#This Row],[total_eve_calls]]&lt;=80,"Low Calls",
IF(tbl_Customers[[#This Row],[total_eve_calls]]&lt;=120,"Medium Calls","High Calls"))</f>
        <v>Low Calls</v>
      </c>
      <c r="AA4097" s="30" t="str">
        <f>IF(tbl_Customers[[#This Row],[total_eve_charge]]&lt;=15,"Low Charges",
IF(tbl_Customers[[#This Row],[total_eve_charge]]&lt;=20,"Medium Charges","High Charges"))</f>
        <v>Low Charges</v>
      </c>
      <c r="AB40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7" s="30" t="str">
        <f>IF(tbl_Customers[[#This Row],[number_vmail_messages]] = 0, "No Usage", IF(tbl_Customers[[#This Row],[number_vmail_messages]] &lt;= 20, "Low Usage", IF(tbl_Customers[[#This Row],[number_vmail_messages]] &lt;= 40, "Medium Usgae", "High Usage")))</f>
        <v>No Usage</v>
      </c>
      <c r="AD4097" s="30" t="str">
        <f>IF(tbl_Customers[[#This Row],[total_day_minutes]]&lt;=150,"Low Usage", IF(tbl_Customers[[#This Row],[total_day_minutes]]&lt;=200,"Medium Usage", IF(tbl_Customers[[#This Row],[total_day_minutes]]&lt;=250,"High Usage","Very High Usage")))</f>
        <v>High Usage</v>
      </c>
      <c r="AE4097" s="30" t="str">
        <f>IF(tbl_Customers[[#This Row],[total_intl_calls]]&lt;=5,"Low Calls", IF(tbl_Customers[[#This Row],[total_intl_calls]]&lt;=10, "Medium Calls", "High Calls"))</f>
        <v>Low Calls</v>
      </c>
    </row>
    <row r="4098" spans="1:31"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c r="W4098" t="str">
        <f>IF(tbl_Customers[[#This Row],[number_customer_service_calls]] &lt;= 1, "0-1 Calls", IF(tbl_Customers[[#This Row],[number_customer_service_calls]] &lt;= 3, "2-3 Calls", IF(tbl_Customers[[#This Row],[number_customer_service_calls]] &lt;=5, "4-5 Calls", "6+ Calls")))</f>
        <v>0-1 Calls</v>
      </c>
      <c r="X4098" t="str">
        <f>IF(tbl_Customers[[#This Row],[account_length]] &lt;= 50, "0-50", IF(tbl_Customers[[#This Row],[account_length]] &lt;=100, "51-100", IF(tbl_Customers[[#This Row],[account_length]] &lt;= 150, "101-150", "151+")))</f>
        <v>0-50</v>
      </c>
      <c r="Y4098" s="30" t="str">
        <f>IF(tbl_Customers[[#This Row],[total_intl_charge]] &lt;= 3, "Low Charges", "High Charges")</f>
        <v>High Charges</v>
      </c>
      <c r="Z4098" s="30" t="str">
        <f>IF(tbl_Customers[[#This Row],[total_eve_calls]]&lt;=80,"Low Calls",
IF(tbl_Customers[[#This Row],[total_eve_calls]]&lt;=120,"Medium Calls","High Calls"))</f>
        <v>High Calls</v>
      </c>
      <c r="AA4098" s="30" t="str">
        <f>IF(tbl_Customers[[#This Row],[total_eve_charge]]&lt;=15,"Low Charges",
IF(tbl_Customers[[#This Row],[total_eve_charge]]&lt;=20,"Medium Charges","High Charges"))</f>
        <v>Medium Charges</v>
      </c>
      <c r="AB40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098" s="30" t="str">
        <f>IF(tbl_Customers[[#This Row],[number_vmail_messages]] = 0, "No Usage", IF(tbl_Customers[[#This Row],[number_vmail_messages]] &lt;= 20, "Low Usage", IF(tbl_Customers[[#This Row],[number_vmail_messages]] &lt;= 40, "Medium Usgae", "High Usage")))</f>
        <v>No Usage</v>
      </c>
      <c r="AD4098" s="30" t="str">
        <f>IF(tbl_Customers[[#This Row],[total_day_minutes]]&lt;=150,"Low Usage", IF(tbl_Customers[[#This Row],[total_day_minutes]]&lt;=200,"Medium Usage", IF(tbl_Customers[[#This Row],[total_day_minutes]]&lt;=250,"High Usage","Very High Usage")))</f>
        <v>Medium Usage</v>
      </c>
      <c r="AE4098" s="30" t="str">
        <f>IF(tbl_Customers[[#This Row],[total_intl_calls]]&lt;=5,"Low Calls", IF(tbl_Customers[[#This Row],[total_intl_calls]]&lt;=10, "Medium Calls", "High Calls"))</f>
        <v>Medium Calls</v>
      </c>
    </row>
    <row r="4099" spans="1:31"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c r="W4099" t="str">
        <f>IF(tbl_Customers[[#This Row],[number_customer_service_calls]] &lt;= 1, "0-1 Calls", IF(tbl_Customers[[#This Row],[number_customer_service_calls]] &lt;= 3, "2-3 Calls", IF(tbl_Customers[[#This Row],[number_customer_service_calls]] &lt;=5, "4-5 Calls", "6+ Calls")))</f>
        <v>4-5 Calls</v>
      </c>
      <c r="X4099" t="str">
        <f>IF(tbl_Customers[[#This Row],[account_length]] &lt;= 50, "0-50", IF(tbl_Customers[[#This Row],[account_length]] &lt;=100, "51-100", IF(tbl_Customers[[#This Row],[account_length]] &lt;= 150, "101-150", "151+")))</f>
        <v>51-100</v>
      </c>
      <c r="Y4099" s="30" t="str">
        <f>IF(tbl_Customers[[#This Row],[total_intl_charge]] &lt;= 3, "Low Charges", "High Charges")</f>
        <v>Low Charges</v>
      </c>
      <c r="Z4099" s="30" t="str">
        <f>IF(tbl_Customers[[#This Row],[total_eve_calls]]&lt;=80,"Low Calls",
IF(tbl_Customers[[#This Row],[total_eve_calls]]&lt;=120,"Medium Calls","High Calls"))</f>
        <v>Medium Calls</v>
      </c>
      <c r="AA4099" s="30" t="str">
        <f>IF(tbl_Customers[[#This Row],[total_eve_charge]]&lt;=15,"Low Charges",
IF(tbl_Customers[[#This Row],[total_eve_charge]]&lt;=20,"Medium Charges","High Charges"))</f>
        <v>High Charges</v>
      </c>
      <c r="AB40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099" s="30" t="str">
        <f>IF(tbl_Customers[[#This Row],[number_vmail_messages]] = 0, "No Usage", IF(tbl_Customers[[#This Row],[number_vmail_messages]] &lt;= 20, "Low Usage", IF(tbl_Customers[[#This Row],[number_vmail_messages]] &lt;= 40, "Medium Usgae", "High Usage")))</f>
        <v>No Usage</v>
      </c>
      <c r="AD4099" s="30" t="str">
        <f>IF(tbl_Customers[[#This Row],[total_day_minutes]]&lt;=150,"Low Usage", IF(tbl_Customers[[#This Row],[total_day_minutes]]&lt;=200,"Medium Usage", IF(tbl_Customers[[#This Row],[total_day_minutes]]&lt;=250,"High Usage","Very High Usage")))</f>
        <v>Medium Usage</v>
      </c>
      <c r="AE4099" s="30" t="str">
        <f>IF(tbl_Customers[[#This Row],[total_intl_calls]]&lt;=5,"Low Calls", IF(tbl_Customers[[#This Row],[total_intl_calls]]&lt;=10, "Medium Calls", "High Calls"))</f>
        <v>Low Calls</v>
      </c>
    </row>
    <row r="4100" spans="1:31"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c r="W4100" t="str">
        <f>IF(tbl_Customers[[#This Row],[number_customer_service_calls]] &lt;= 1, "0-1 Calls", IF(tbl_Customers[[#This Row],[number_customer_service_calls]] &lt;= 3, "2-3 Calls", IF(tbl_Customers[[#This Row],[number_customer_service_calls]] &lt;=5, "4-5 Calls", "6+ Calls")))</f>
        <v>2-3 Calls</v>
      </c>
      <c r="X4100" t="str">
        <f>IF(tbl_Customers[[#This Row],[account_length]] &lt;= 50, "0-50", IF(tbl_Customers[[#This Row],[account_length]] &lt;=100, "51-100", IF(tbl_Customers[[#This Row],[account_length]] &lt;= 150, "101-150", "151+")))</f>
        <v>51-100</v>
      </c>
      <c r="Y4100" s="30" t="str">
        <f>IF(tbl_Customers[[#This Row],[total_intl_charge]] &lt;= 3, "Low Charges", "High Charges")</f>
        <v>Low Charges</v>
      </c>
      <c r="Z4100" s="30" t="str">
        <f>IF(tbl_Customers[[#This Row],[total_eve_calls]]&lt;=80,"Low Calls",
IF(tbl_Customers[[#This Row],[total_eve_calls]]&lt;=120,"Medium Calls","High Calls"))</f>
        <v>Low Calls</v>
      </c>
      <c r="AA4100" s="30" t="str">
        <f>IF(tbl_Customers[[#This Row],[total_eve_charge]]&lt;=15,"Low Charges",
IF(tbl_Customers[[#This Row],[total_eve_charge]]&lt;=20,"Medium Charges","High Charges"))</f>
        <v>Low Charges</v>
      </c>
      <c r="AB41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0" s="30" t="str">
        <f>IF(tbl_Customers[[#This Row],[number_vmail_messages]] = 0, "No Usage", IF(tbl_Customers[[#This Row],[number_vmail_messages]] &lt;= 20, "Low Usage", IF(tbl_Customers[[#This Row],[number_vmail_messages]] &lt;= 40, "Medium Usgae", "High Usage")))</f>
        <v>Low Usage</v>
      </c>
      <c r="AD4100" s="30" t="str">
        <f>IF(tbl_Customers[[#This Row],[total_day_minutes]]&lt;=150,"Low Usage", IF(tbl_Customers[[#This Row],[total_day_minutes]]&lt;=200,"Medium Usage", IF(tbl_Customers[[#This Row],[total_day_minutes]]&lt;=250,"High Usage","Very High Usage")))</f>
        <v>High Usage</v>
      </c>
      <c r="AE4100" s="30" t="str">
        <f>IF(tbl_Customers[[#This Row],[total_intl_calls]]&lt;=5,"Low Calls", IF(tbl_Customers[[#This Row],[total_intl_calls]]&lt;=10, "Medium Calls", "High Calls"))</f>
        <v>Low Calls</v>
      </c>
    </row>
    <row r="4101" spans="1:31"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c r="W4101" t="str">
        <f>IF(tbl_Customers[[#This Row],[number_customer_service_calls]] &lt;= 1, "0-1 Calls", IF(tbl_Customers[[#This Row],[number_customer_service_calls]] &lt;= 3, "2-3 Calls", IF(tbl_Customers[[#This Row],[number_customer_service_calls]] &lt;=5, "4-5 Calls", "6+ Calls")))</f>
        <v>0-1 Calls</v>
      </c>
      <c r="X4101" t="str">
        <f>IF(tbl_Customers[[#This Row],[account_length]] &lt;= 50, "0-50", IF(tbl_Customers[[#This Row],[account_length]] &lt;=100, "51-100", IF(tbl_Customers[[#This Row],[account_length]] &lt;= 150, "101-150", "151+")))</f>
        <v>101-150</v>
      </c>
      <c r="Y4101" s="30" t="str">
        <f>IF(tbl_Customers[[#This Row],[total_intl_charge]] &lt;= 3, "Low Charges", "High Charges")</f>
        <v>Low Charges</v>
      </c>
      <c r="Z4101" s="30" t="str">
        <f>IF(tbl_Customers[[#This Row],[total_eve_calls]]&lt;=80,"Low Calls",
IF(tbl_Customers[[#This Row],[total_eve_calls]]&lt;=120,"Medium Calls","High Calls"))</f>
        <v>Low Calls</v>
      </c>
      <c r="AA4101" s="30" t="str">
        <f>IF(tbl_Customers[[#This Row],[total_eve_charge]]&lt;=15,"Low Charges",
IF(tbl_Customers[[#This Row],[total_eve_charge]]&lt;=20,"Medium Charges","High Charges"))</f>
        <v>Low Charges</v>
      </c>
      <c r="AB41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01" s="30" t="str">
        <f>IF(tbl_Customers[[#This Row],[number_vmail_messages]] = 0, "No Usage", IF(tbl_Customers[[#This Row],[number_vmail_messages]] &lt;= 20, "Low Usage", IF(tbl_Customers[[#This Row],[number_vmail_messages]] &lt;= 40, "Medium Usgae", "High Usage")))</f>
        <v>No Usage</v>
      </c>
      <c r="AD4101" s="30" t="str">
        <f>IF(tbl_Customers[[#This Row],[total_day_minutes]]&lt;=150,"Low Usage", IF(tbl_Customers[[#This Row],[total_day_minutes]]&lt;=200,"Medium Usage", IF(tbl_Customers[[#This Row],[total_day_minutes]]&lt;=250,"High Usage","Very High Usage")))</f>
        <v>Medium Usage</v>
      </c>
      <c r="AE4101" s="30" t="str">
        <f>IF(tbl_Customers[[#This Row],[total_intl_calls]]&lt;=5,"Low Calls", IF(tbl_Customers[[#This Row],[total_intl_calls]]&lt;=10, "Medium Calls", "High Calls"))</f>
        <v>Low Calls</v>
      </c>
    </row>
    <row r="4102" spans="1:31"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c r="W4102" t="str">
        <f>IF(tbl_Customers[[#This Row],[number_customer_service_calls]] &lt;= 1, "0-1 Calls", IF(tbl_Customers[[#This Row],[number_customer_service_calls]] &lt;= 3, "2-3 Calls", IF(tbl_Customers[[#This Row],[number_customer_service_calls]] &lt;=5, "4-5 Calls", "6+ Calls")))</f>
        <v>0-1 Calls</v>
      </c>
      <c r="X4102" t="str">
        <f>IF(tbl_Customers[[#This Row],[account_length]] &lt;= 50, "0-50", IF(tbl_Customers[[#This Row],[account_length]] &lt;=100, "51-100", IF(tbl_Customers[[#This Row],[account_length]] &lt;= 150, "101-150", "151+")))</f>
        <v>101-150</v>
      </c>
      <c r="Y4102" s="30" t="str">
        <f>IF(tbl_Customers[[#This Row],[total_intl_charge]] &lt;= 3, "Low Charges", "High Charges")</f>
        <v>Low Charges</v>
      </c>
      <c r="Z4102" s="30" t="str">
        <f>IF(tbl_Customers[[#This Row],[total_eve_calls]]&lt;=80,"Low Calls",
IF(tbl_Customers[[#This Row],[total_eve_calls]]&lt;=120,"Medium Calls","High Calls"))</f>
        <v>Medium Calls</v>
      </c>
      <c r="AA4102" s="30" t="str">
        <f>IF(tbl_Customers[[#This Row],[total_eve_charge]]&lt;=15,"Low Charges",
IF(tbl_Customers[[#This Row],[total_eve_charge]]&lt;=20,"Medium Charges","High Charges"))</f>
        <v>High Charges</v>
      </c>
      <c r="AB41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2" s="30" t="str">
        <f>IF(tbl_Customers[[#This Row],[number_vmail_messages]] = 0, "No Usage", IF(tbl_Customers[[#This Row],[number_vmail_messages]] &lt;= 20, "Low Usage", IF(tbl_Customers[[#This Row],[number_vmail_messages]] &lt;= 40, "Medium Usgae", "High Usage")))</f>
        <v>No Usage</v>
      </c>
      <c r="AD4102" s="30" t="str">
        <f>IF(tbl_Customers[[#This Row],[total_day_minutes]]&lt;=150,"Low Usage", IF(tbl_Customers[[#This Row],[total_day_minutes]]&lt;=200,"Medium Usage", IF(tbl_Customers[[#This Row],[total_day_minutes]]&lt;=250,"High Usage","Very High Usage")))</f>
        <v>Medium Usage</v>
      </c>
      <c r="AE4102" s="30" t="str">
        <f>IF(tbl_Customers[[#This Row],[total_intl_calls]]&lt;=5,"Low Calls", IF(tbl_Customers[[#This Row],[total_intl_calls]]&lt;=10, "Medium Calls", "High Calls"))</f>
        <v>Low Calls</v>
      </c>
    </row>
    <row r="4103" spans="1:31"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c r="W4103" t="str">
        <f>IF(tbl_Customers[[#This Row],[number_customer_service_calls]] &lt;= 1, "0-1 Calls", IF(tbl_Customers[[#This Row],[number_customer_service_calls]] &lt;= 3, "2-3 Calls", IF(tbl_Customers[[#This Row],[number_customer_service_calls]] &lt;=5, "4-5 Calls", "6+ Calls")))</f>
        <v>2-3 Calls</v>
      </c>
      <c r="X4103" t="str">
        <f>IF(tbl_Customers[[#This Row],[account_length]] &lt;= 50, "0-50", IF(tbl_Customers[[#This Row],[account_length]] &lt;=100, "51-100", IF(tbl_Customers[[#This Row],[account_length]] &lt;= 150, "101-150", "151+")))</f>
        <v>51-100</v>
      </c>
      <c r="Y4103" s="30" t="str">
        <f>IF(tbl_Customers[[#This Row],[total_intl_charge]] &lt;= 3, "Low Charges", "High Charges")</f>
        <v>High Charges</v>
      </c>
      <c r="Z4103" s="30" t="str">
        <f>IF(tbl_Customers[[#This Row],[total_eve_calls]]&lt;=80,"Low Calls",
IF(tbl_Customers[[#This Row],[total_eve_calls]]&lt;=120,"Medium Calls","High Calls"))</f>
        <v>Medium Calls</v>
      </c>
      <c r="AA4103" s="30" t="str">
        <f>IF(tbl_Customers[[#This Row],[total_eve_charge]]&lt;=15,"Low Charges",
IF(tbl_Customers[[#This Row],[total_eve_charge]]&lt;=20,"Medium Charges","High Charges"))</f>
        <v>Low Charges</v>
      </c>
      <c r="AB41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3" s="30" t="str">
        <f>IF(tbl_Customers[[#This Row],[number_vmail_messages]] = 0, "No Usage", IF(tbl_Customers[[#This Row],[number_vmail_messages]] &lt;= 20, "Low Usage", IF(tbl_Customers[[#This Row],[number_vmail_messages]] &lt;= 40, "Medium Usgae", "High Usage")))</f>
        <v>No Usage</v>
      </c>
      <c r="AD4103" s="30" t="str">
        <f>IF(tbl_Customers[[#This Row],[total_day_minutes]]&lt;=150,"Low Usage", IF(tbl_Customers[[#This Row],[total_day_minutes]]&lt;=200,"Medium Usage", IF(tbl_Customers[[#This Row],[total_day_minutes]]&lt;=250,"High Usage","Very High Usage")))</f>
        <v>Medium Usage</v>
      </c>
      <c r="AE4103" s="30" t="str">
        <f>IF(tbl_Customers[[#This Row],[total_intl_calls]]&lt;=5,"Low Calls", IF(tbl_Customers[[#This Row],[total_intl_calls]]&lt;=10, "Medium Calls", "High Calls"))</f>
        <v>Low Calls</v>
      </c>
    </row>
    <row r="4104" spans="1:31"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c r="W4104" t="str">
        <f>IF(tbl_Customers[[#This Row],[number_customer_service_calls]] &lt;= 1, "0-1 Calls", IF(tbl_Customers[[#This Row],[number_customer_service_calls]] &lt;= 3, "2-3 Calls", IF(tbl_Customers[[#This Row],[number_customer_service_calls]] &lt;=5, "4-5 Calls", "6+ Calls")))</f>
        <v>2-3 Calls</v>
      </c>
      <c r="X4104" t="str">
        <f>IF(tbl_Customers[[#This Row],[account_length]] &lt;= 50, "0-50", IF(tbl_Customers[[#This Row],[account_length]] &lt;=100, "51-100", IF(tbl_Customers[[#This Row],[account_length]] &lt;= 150, "101-150", "151+")))</f>
        <v>51-100</v>
      </c>
      <c r="Y4104" s="30" t="str">
        <f>IF(tbl_Customers[[#This Row],[total_intl_charge]] &lt;= 3, "Low Charges", "High Charges")</f>
        <v>Low Charges</v>
      </c>
      <c r="Z4104" s="30" t="str">
        <f>IF(tbl_Customers[[#This Row],[total_eve_calls]]&lt;=80,"Low Calls",
IF(tbl_Customers[[#This Row],[total_eve_calls]]&lt;=120,"Medium Calls","High Calls"))</f>
        <v>Medium Calls</v>
      </c>
      <c r="AA4104" s="30" t="str">
        <f>IF(tbl_Customers[[#This Row],[total_eve_charge]]&lt;=15,"Low Charges",
IF(tbl_Customers[[#This Row],[total_eve_charge]]&lt;=20,"Medium Charges","High Charges"))</f>
        <v>High Charges</v>
      </c>
      <c r="AB41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4" s="30" t="str">
        <f>IF(tbl_Customers[[#This Row],[number_vmail_messages]] = 0, "No Usage", IF(tbl_Customers[[#This Row],[number_vmail_messages]] &lt;= 20, "Low Usage", IF(tbl_Customers[[#This Row],[number_vmail_messages]] &lt;= 40, "Medium Usgae", "High Usage")))</f>
        <v>High Usage</v>
      </c>
      <c r="AD4104" s="30" t="str">
        <f>IF(tbl_Customers[[#This Row],[total_day_minutes]]&lt;=150,"Low Usage", IF(tbl_Customers[[#This Row],[total_day_minutes]]&lt;=200,"Medium Usage", IF(tbl_Customers[[#This Row],[total_day_minutes]]&lt;=250,"High Usage","Very High Usage")))</f>
        <v>Low Usage</v>
      </c>
      <c r="AE4104" s="30" t="str">
        <f>IF(tbl_Customers[[#This Row],[total_intl_calls]]&lt;=5,"Low Calls", IF(tbl_Customers[[#This Row],[total_intl_calls]]&lt;=10, "Medium Calls", "High Calls"))</f>
        <v>Medium Calls</v>
      </c>
    </row>
    <row r="4105" spans="1:31"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c r="W4105" t="str">
        <f>IF(tbl_Customers[[#This Row],[number_customer_service_calls]] &lt;= 1, "0-1 Calls", IF(tbl_Customers[[#This Row],[number_customer_service_calls]] &lt;= 3, "2-3 Calls", IF(tbl_Customers[[#This Row],[number_customer_service_calls]] &lt;=5, "4-5 Calls", "6+ Calls")))</f>
        <v>2-3 Calls</v>
      </c>
      <c r="X4105" t="str">
        <f>IF(tbl_Customers[[#This Row],[account_length]] &lt;= 50, "0-50", IF(tbl_Customers[[#This Row],[account_length]] &lt;=100, "51-100", IF(tbl_Customers[[#This Row],[account_length]] &lt;= 150, "101-150", "151+")))</f>
        <v>51-100</v>
      </c>
      <c r="Y4105" s="30" t="str">
        <f>IF(tbl_Customers[[#This Row],[total_intl_charge]] &lt;= 3, "Low Charges", "High Charges")</f>
        <v>Low Charges</v>
      </c>
      <c r="Z4105" s="30" t="str">
        <f>IF(tbl_Customers[[#This Row],[total_eve_calls]]&lt;=80,"Low Calls",
IF(tbl_Customers[[#This Row],[total_eve_calls]]&lt;=120,"Medium Calls","High Calls"))</f>
        <v>Medium Calls</v>
      </c>
      <c r="AA4105" s="30" t="str">
        <f>IF(tbl_Customers[[#This Row],[total_eve_charge]]&lt;=15,"Low Charges",
IF(tbl_Customers[[#This Row],[total_eve_charge]]&lt;=20,"Medium Charges","High Charges"))</f>
        <v>Medium Charges</v>
      </c>
      <c r="AB41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5" s="30" t="str">
        <f>IF(tbl_Customers[[#This Row],[number_vmail_messages]] = 0, "No Usage", IF(tbl_Customers[[#This Row],[number_vmail_messages]] &lt;= 20, "Low Usage", IF(tbl_Customers[[#This Row],[number_vmail_messages]] &lt;= 40, "Medium Usgae", "High Usage")))</f>
        <v>No Usage</v>
      </c>
      <c r="AD4105" s="30" t="str">
        <f>IF(tbl_Customers[[#This Row],[total_day_minutes]]&lt;=150,"Low Usage", IF(tbl_Customers[[#This Row],[total_day_minutes]]&lt;=200,"Medium Usage", IF(tbl_Customers[[#This Row],[total_day_minutes]]&lt;=250,"High Usage","Very High Usage")))</f>
        <v>Medium Usage</v>
      </c>
      <c r="AE4105" s="30" t="str">
        <f>IF(tbl_Customers[[#This Row],[total_intl_calls]]&lt;=5,"Low Calls", IF(tbl_Customers[[#This Row],[total_intl_calls]]&lt;=10, "Medium Calls", "High Calls"))</f>
        <v>Low Calls</v>
      </c>
    </row>
    <row r="4106" spans="1:31"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c r="W4106" t="str">
        <f>IF(tbl_Customers[[#This Row],[number_customer_service_calls]] &lt;= 1, "0-1 Calls", IF(tbl_Customers[[#This Row],[number_customer_service_calls]] &lt;= 3, "2-3 Calls", IF(tbl_Customers[[#This Row],[number_customer_service_calls]] &lt;=5, "4-5 Calls", "6+ Calls")))</f>
        <v>0-1 Calls</v>
      </c>
      <c r="X4106" t="str">
        <f>IF(tbl_Customers[[#This Row],[account_length]] &lt;= 50, "0-50", IF(tbl_Customers[[#This Row],[account_length]] &lt;=100, "51-100", IF(tbl_Customers[[#This Row],[account_length]] &lt;= 150, "101-150", "151+")))</f>
        <v>51-100</v>
      </c>
      <c r="Y4106" s="30" t="str">
        <f>IF(tbl_Customers[[#This Row],[total_intl_charge]] &lt;= 3, "Low Charges", "High Charges")</f>
        <v>High Charges</v>
      </c>
      <c r="Z4106" s="30" t="str">
        <f>IF(tbl_Customers[[#This Row],[total_eve_calls]]&lt;=80,"Low Calls",
IF(tbl_Customers[[#This Row],[total_eve_calls]]&lt;=120,"Medium Calls","High Calls"))</f>
        <v>Low Calls</v>
      </c>
      <c r="AA4106" s="30" t="str">
        <f>IF(tbl_Customers[[#This Row],[total_eve_charge]]&lt;=15,"Low Charges",
IF(tbl_Customers[[#This Row],[total_eve_charge]]&lt;=20,"Medium Charges","High Charges"))</f>
        <v>Medium Charges</v>
      </c>
      <c r="AB41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06" s="30" t="str">
        <f>IF(tbl_Customers[[#This Row],[number_vmail_messages]] = 0, "No Usage", IF(tbl_Customers[[#This Row],[number_vmail_messages]] &lt;= 20, "Low Usage", IF(tbl_Customers[[#This Row],[number_vmail_messages]] &lt;= 40, "Medium Usgae", "High Usage")))</f>
        <v>Low Usage</v>
      </c>
      <c r="AD4106" s="30" t="str">
        <f>IF(tbl_Customers[[#This Row],[total_day_minutes]]&lt;=150,"Low Usage", IF(tbl_Customers[[#This Row],[total_day_minutes]]&lt;=200,"Medium Usage", IF(tbl_Customers[[#This Row],[total_day_minutes]]&lt;=250,"High Usage","Very High Usage")))</f>
        <v>Medium Usage</v>
      </c>
      <c r="AE4106" s="30" t="str">
        <f>IF(tbl_Customers[[#This Row],[total_intl_calls]]&lt;=5,"Low Calls", IF(tbl_Customers[[#This Row],[total_intl_calls]]&lt;=10, "Medium Calls", "High Calls"))</f>
        <v>Low Calls</v>
      </c>
    </row>
    <row r="4107" spans="1:31"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c r="W4107" t="str">
        <f>IF(tbl_Customers[[#This Row],[number_customer_service_calls]] &lt;= 1, "0-1 Calls", IF(tbl_Customers[[#This Row],[number_customer_service_calls]] &lt;= 3, "2-3 Calls", IF(tbl_Customers[[#This Row],[number_customer_service_calls]] &lt;=5, "4-5 Calls", "6+ Calls")))</f>
        <v>0-1 Calls</v>
      </c>
      <c r="X4107" t="str">
        <f>IF(tbl_Customers[[#This Row],[account_length]] &lt;= 50, "0-50", IF(tbl_Customers[[#This Row],[account_length]] &lt;=100, "51-100", IF(tbl_Customers[[#This Row],[account_length]] &lt;= 150, "101-150", "151+")))</f>
        <v>0-50</v>
      </c>
      <c r="Y4107" s="30" t="str">
        <f>IF(tbl_Customers[[#This Row],[total_intl_charge]] &lt;= 3, "Low Charges", "High Charges")</f>
        <v>Low Charges</v>
      </c>
      <c r="Z4107" s="30" t="str">
        <f>IF(tbl_Customers[[#This Row],[total_eve_calls]]&lt;=80,"Low Calls",
IF(tbl_Customers[[#This Row],[total_eve_calls]]&lt;=120,"Medium Calls","High Calls"))</f>
        <v>Medium Calls</v>
      </c>
      <c r="AA4107" s="30" t="str">
        <f>IF(tbl_Customers[[#This Row],[total_eve_charge]]&lt;=15,"Low Charges",
IF(tbl_Customers[[#This Row],[total_eve_charge]]&lt;=20,"Medium Charges","High Charges"))</f>
        <v>Low Charges</v>
      </c>
      <c r="AB41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7" s="30" t="str">
        <f>IF(tbl_Customers[[#This Row],[number_vmail_messages]] = 0, "No Usage", IF(tbl_Customers[[#This Row],[number_vmail_messages]] &lt;= 20, "Low Usage", IF(tbl_Customers[[#This Row],[number_vmail_messages]] &lt;= 40, "Medium Usgae", "High Usage")))</f>
        <v>Medium Usgae</v>
      </c>
      <c r="AD4107" s="30" t="str">
        <f>IF(tbl_Customers[[#This Row],[total_day_minutes]]&lt;=150,"Low Usage", IF(tbl_Customers[[#This Row],[total_day_minutes]]&lt;=200,"Medium Usage", IF(tbl_Customers[[#This Row],[total_day_minutes]]&lt;=250,"High Usage","Very High Usage")))</f>
        <v>Medium Usage</v>
      </c>
      <c r="AE4107" s="30" t="str">
        <f>IF(tbl_Customers[[#This Row],[total_intl_calls]]&lt;=5,"Low Calls", IF(tbl_Customers[[#This Row],[total_intl_calls]]&lt;=10, "Medium Calls", "High Calls"))</f>
        <v>Low Calls</v>
      </c>
    </row>
    <row r="4108" spans="1:31"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c r="W4108" t="str">
        <f>IF(tbl_Customers[[#This Row],[number_customer_service_calls]] &lt;= 1, "0-1 Calls", IF(tbl_Customers[[#This Row],[number_customer_service_calls]] &lt;= 3, "2-3 Calls", IF(tbl_Customers[[#This Row],[number_customer_service_calls]] &lt;=5, "4-5 Calls", "6+ Calls")))</f>
        <v>2-3 Calls</v>
      </c>
      <c r="X4108" t="str">
        <f>IF(tbl_Customers[[#This Row],[account_length]] &lt;= 50, "0-50", IF(tbl_Customers[[#This Row],[account_length]] &lt;=100, "51-100", IF(tbl_Customers[[#This Row],[account_length]] &lt;= 150, "101-150", "151+")))</f>
        <v>101-150</v>
      </c>
      <c r="Y4108" s="30" t="str">
        <f>IF(tbl_Customers[[#This Row],[total_intl_charge]] &lt;= 3, "Low Charges", "High Charges")</f>
        <v>High Charges</v>
      </c>
      <c r="Z4108" s="30" t="str">
        <f>IF(tbl_Customers[[#This Row],[total_eve_calls]]&lt;=80,"Low Calls",
IF(tbl_Customers[[#This Row],[total_eve_calls]]&lt;=120,"Medium Calls","High Calls"))</f>
        <v>Medium Calls</v>
      </c>
      <c r="AA4108" s="30" t="str">
        <f>IF(tbl_Customers[[#This Row],[total_eve_charge]]&lt;=15,"Low Charges",
IF(tbl_Customers[[#This Row],[total_eve_charge]]&lt;=20,"Medium Charges","High Charges"))</f>
        <v>Medium Charges</v>
      </c>
      <c r="AB41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08" s="30" t="str">
        <f>IF(tbl_Customers[[#This Row],[number_vmail_messages]] = 0, "No Usage", IF(tbl_Customers[[#This Row],[number_vmail_messages]] &lt;= 20, "Low Usage", IF(tbl_Customers[[#This Row],[number_vmail_messages]] &lt;= 40, "Medium Usgae", "High Usage")))</f>
        <v>No Usage</v>
      </c>
      <c r="AD4108" s="30" t="str">
        <f>IF(tbl_Customers[[#This Row],[total_day_minutes]]&lt;=150,"Low Usage", IF(tbl_Customers[[#This Row],[total_day_minutes]]&lt;=200,"Medium Usage", IF(tbl_Customers[[#This Row],[total_day_minutes]]&lt;=250,"High Usage","Very High Usage")))</f>
        <v>Medium Usage</v>
      </c>
      <c r="AE4108" s="30" t="str">
        <f>IF(tbl_Customers[[#This Row],[total_intl_calls]]&lt;=5,"Low Calls", IF(tbl_Customers[[#This Row],[total_intl_calls]]&lt;=10, "Medium Calls", "High Calls"))</f>
        <v>Low Calls</v>
      </c>
    </row>
    <row r="4109" spans="1:31"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c r="W4109" t="str">
        <f>IF(tbl_Customers[[#This Row],[number_customer_service_calls]] &lt;= 1, "0-1 Calls", IF(tbl_Customers[[#This Row],[number_customer_service_calls]] &lt;= 3, "2-3 Calls", IF(tbl_Customers[[#This Row],[number_customer_service_calls]] &lt;=5, "4-5 Calls", "6+ Calls")))</f>
        <v>2-3 Calls</v>
      </c>
      <c r="X4109" t="str">
        <f>IF(tbl_Customers[[#This Row],[account_length]] &lt;= 50, "0-50", IF(tbl_Customers[[#This Row],[account_length]] &lt;=100, "51-100", IF(tbl_Customers[[#This Row],[account_length]] &lt;= 150, "101-150", "151+")))</f>
        <v>51-100</v>
      </c>
      <c r="Y4109" s="30" t="str">
        <f>IF(tbl_Customers[[#This Row],[total_intl_charge]] &lt;= 3, "Low Charges", "High Charges")</f>
        <v>Low Charges</v>
      </c>
      <c r="Z4109" s="30" t="str">
        <f>IF(tbl_Customers[[#This Row],[total_eve_calls]]&lt;=80,"Low Calls",
IF(tbl_Customers[[#This Row],[total_eve_calls]]&lt;=120,"Medium Calls","High Calls"))</f>
        <v>Medium Calls</v>
      </c>
      <c r="AA4109" s="30" t="str">
        <f>IF(tbl_Customers[[#This Row],[total_eve_charge]]&lt;=15,"Low Charges",
IF(tbl_Customers[[#This Row],[total_eve_charge]]&lt;=20,"Medium Charges","High Charges"))</f>
        <v>Medium Charges</v>
      </c>
      <c r="AB41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09" s="30" t="str">
        <f>IF(tbl_Customers[[#This Row],[number_vmail_messages]] = 0, "No Usage", IF(tbl_Customers[[#This Row],[number_vmail_messages]] &lt;= 20, "Low Usage", IF(tbl_Customers[[#This Row],[number_vmail_messages]] &lt;= 40, "Medium Usgae", "High Usage")))</f>
        <v>Medium Usgae</v>
      </c>
      <c r="AD4109" s="30" t="str">
        <f>IF(tbl_Customers[[#This Row],[total_day_minutes]]&lt;=150,"Low Usage", IF(tbl_Customers[[#This Row],[total_day_minutes]]&lt;=200,"Medium Usage", IF(tbl_Customers[[#This Row],[total_day_minutes]]&lt;=250,"High Usage","Very High Usage")))</f>
        <v>Medium Usage</v>
      </c>
      <c r="AE4109" s="30" t="str">
        <f>IF(tbl_Customers[[#This Row],[total_intl_calls]]&lt;=5,"Low Calls", IF(tbl_Customers[[#This Row],[total_intl_calls]]&lt;=10, "Medium Calls", "High Calls"))</f>
        <v>Low Calls</v>
      </c>
    </row>
    <row r="4110" spans="1:31"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c r="W4110" t="str">
        <f>IF(tbl_Customers[[#This Row],[number_customer_service_calls]] &lt;= 1, "0-1 Calls", IF(tbl_Customers[[#This Row],[number_customer_service_calls]] &lt;= 3, "2-3 Calls", IF(tbl_Customers[[#This Row],[number_customer_service_calls]] &lt;=5, "4-5 Calls", "6+ Calls")))</f>
        <v>0-1 Calls</v>
      </c>
      <c r="X4110" t="str">
        <f>IF(tbl_Customers[[#This Row],[account_length]] &lt;= 50, "0-50", IF(tbl_Customers[[#This Row],[account_length]] &lt;=100, "51-100", IF(tbl_Customers[[#This Row],[account_length]] &lt;= 150, "101-150", "151+")))</f>
        <v>0-50</v>
      </c>
      <c r="Y4110" s="30" t="str">
        <f>IF(tbl_Customers[[#This Row],[total_intl_charge]] &lt;= 3, "Low Charges", "High Charges")</f>
        <v>High Charges</v>
      </c>
      <c r="Z4110" s="30" t="str">
        <f>IF(tbl_Customers[[#This Row],[total_eve_calls]]&lt;=80,"Low Calls",
IF(tbl_Customers[[#This Row],[total_eve_calls]]&lt;=120,"Medium Calls","High Calls"))</f>
        <v>Medium Calls</v>
      </c>
      <c r="AA4110" s="30" t="str">
        <f>IF(tbl_Customers[[#This Row],[total_eve_charge]]&lt;=15,"Low Charges",
IF(tbl_Customers[[#This Row],[total_eve_charge]]&lt;=20,"Medium Charges","High Charges"))</f>
        <v>Medium Charges</v>
      </c>
      <c r="AB41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0" s="30" t="str">
        <f>IF(tbl_Customers[[#This Row],[number_vmail_messages]] = 0, "No Usage", IF(tbl_Customers[[#This Row],[number_vmail_messages]] &lt;= 20, "Low Usage", IF(tbl_Customers[[#This Row],[number_vmail_messages]] &lt;= 40, "Medium Usgae", "High Usage")))</f>
        <v>No Usage</v>
      </c>
      <c r="AD4110" s="30" t="str">
        <f>IF(tbl_Customers[[#This Row],[total_day_minutes]]&lt;=150,"Low Usage", IF(tbl_Customers[[#This Row],[total_day_minutes]]&lt;=200,"Medium Usage", IF(tbl_Customers[[#This Row],[total_day_minutes]]&lt;=250,"High Usage","Very High Usage")))</f>
        <v>Medium Usage</v>
      </c>
      <c r="AE4110" s="30" t="str">
        <f>IF(tbl_Customers[[#This Row],[total_intl_calls]]&lt;=5,"Low Calls", IF(tbl_Customers[[#This Row],[total_intl_calls]]&lt;=10, "Medium Calls", "High Calls"))</f>
        <v>Low Calls</v>
      </c>
    </row>
    <row r="4111" spans="1:31"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c r="W4111" t="str">
        <f>IF(tbl_Customers[[#This Row],[number_customer_service_calls]] &lt;= 1, "0-1 Calls", IF(tbl_Customers[[#This Row],[number_customer_service_calls]] &lt;= 3, "2-3 Calls", IF(tbl_Customers[[#This Row],[number_customer_service_calls]] &lt;=5, "4-5 Calls", "6+ Calls")))</f>
        <v>2-3 Calls</v>
      </c>
      <c r="X4111" t="str">
        <f>IF(tbl_Customers[[#This Row],[account_length]] &lt;= 50, "0-50", IF(tbl_Customers[[#This Row],[account_length]] &lt;=100, "51-100", IF(tbl_Customers[[#This Row],[account_length]] &lt;= 150, "101-150", "151+")))</f>
        <v>151+</v>
      </c>
      <c r="Y4111" s="30" t="str">
        <f>IF(tbl_Customers[[#This Row],[total_intl_charge]] &lt;= 3, "Low Charges", "High Charges")</f>
        <v>High Charges</v>
      </c>
      <c r="Z4111" s="30" t="str">
        <f>IF(tbl_Customers[[#This Row],[total_eve_calls]]&lt;=80,"Low Calls",
IF(tbl_Customers[[#This Row],[total_eve_calls]]&lt;=120,"Medium Calls","High Calls"))</f>
        <v>Low Calls</v>
      </c>
      <c r="AA4111" s="30" t="str">
        <f>IF(tbl_Customers[[#This Row],[total_eve_charge]]&lt;=15,"Low Charges",
IF(tbl_Customers[[#This Row],[total_eve_charge]]&lt;=20,"Medium Charges","High Charges"))</f>
        <v>High Charges</v>
      </c>
      <c r="AB41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1" s="30" t="str">
        <f>IF(tbl_Customers[[#This Row],[number_vmail_messages]] = 0, "No Usage", IF(tbl_Customers[[#This Row],[number_vmail_messages]] &lt;= 20, "Low Usage", IF(tbl_Customers[[#This Row],[number_vmail_messages]] &lt;= 40, "Medium Usgae", "High Usage")))</f>
        <v>No Usage</v>
      </c>
      <c r="AD4111" s="30" t="str">
        <f>IF(tbl_Customers[[#This Row],[total_day_minutes]]&lt;=150,"Low Usage", IF(tbl_Customers[[#This Row],[total_day_minutes]]&lt;=200,"Medium Usage", IF(tbl_Customers[[#This Row],[total_day_minutes]]&lt;=250,"High Usage","Very High Usage")))</f>
        <v>Very High Usage</v>
      </c>
      <c r="AE4111" s="30" t="str">
        <f>IF(tbl_Customers[[#This Row],[total_intl_calls]]&lt;=5,"Low Calls", IF(tbl_Customers[[#This Row],[total_intl_calls]]&lt;=10, "Medium Calls", "High Calls"))</f>
        <v>Low Calls</v>
      </c>
    </row>
    <row r="4112" spans="1:31"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c r="W4112" t="str">
        <f>IF(tbl_Customers[[#This Row],[number_customer_service_calls]] &lt;= 1, "0-1 Calls", IF(tbl_Customers[[#This Row],[number_customer_service_calls]] &lt;= 3, "2-3 Calls", IF(tbl_Customers[[#This Row],[number_customer_service_calls]] &lt;=5, "4-5 Calls", "6+ Calls")))</f>
        <v>0-1 Calls</v>
      </c>
      <c r="X4112" t="str">
        <f>IF(tbl_Customers[[#This Row],[account_length]] &lt;= 50, "0-50", IF(tbl_Customers[[#This Row],[account_length]] &lt;=100, "51-100", IF(tbl_Customers[[#This Row],[account_length]] &lt;= 150, "101-150", "151+")))</f>
        <v>51-100</v>
      </c>
      <c r="Y4112" s="30" t="str">
        <f>IF(tbl_Customers[[#This Row],[total_intl_charge]] &lt;= 3, "Low Charges", "High Charges")</f>
        <v>High Charges</v>
      </c>
      <c r="Z4112" s="30" t="str">
        <f>IF(tbl_Customers[[#This Row],[total_eve_calls]]&lt;=80,"Low Calls",
IF(tbl_Customers[[#This Row],[total_eve_calls]]&lt;=120,"Medium Calls","High Calls"))</f>
        <v>Low Calls</v>
      </c>
      <c r="AA4112" s="30" t="str">
        <f>IF(tbl_Customers[[#This Row],[total_eve_charge]]&lt;=15,"Low Charges",
IF(tbl_Customers[[#This Row],[total_eve_charge]]&lt;=20,"Medium Charges","High Charges"))</f>
        <v>Medium Charges</v>
      </c>
      <c r="AB41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2" s="30" t="str">
        <f>IF(tbl_Customers[[#This Row],[number_vmail_messages]] = 0, "No Usage", IF(tbl_Customers[[#This Row],[number_vmail_messages]] &lt;= 20, "Low Usage", IF(tbl_Customers[[#This Row],[number_vmail_messages]] &lt;= 40, "Medium Usgae", "High Usage")))</f>
        <v>Medium Usgae</v>
      </c>
      <c r="AD4112" s="30" t="str">
        <f>IF(tbl_Customers[[#This Row],[total_day_minutes]]&lt;=150,"Low Usage", IF(tbl_Customers[[#This Row],[total_day_minutes]]&lt;=200,"Medium Usage", IF(tbl_Customers[[#This Row],[total_day_minutes]]&lt;=250,"High Usage","Very High Usage")))</f>
        <v>Medium Usage</v>
      </c>
      <c r="AE4112" s="30" t="str">
        <f>IF(tbl_Customers[[#This Row],[total_intl_calls]]&lt;=5,"Low Calls", IF(tbl_Customers[[#This Row],[total_intl_calls]]&lt;=10, "Medium Calls", "High Calls"))</f>
        <v>Low Calls</v>
      </c>
    </row>
    <row r="4113" spans="1:31"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c r="W4113" t="str">
        <f>IF(tbl_Customers[[#This Row],[number_customer_service_calls]] &lt;= 1, "0-1 Calls", IF(tbl_Customers[[#This Row],[number_customer_service_calls]] &lt;= 3, "2-3 Calls", IF(tbl_Customers[[#This Row],[number_customer_service_calls]] &lt;=5, "4-5 Calls", "6+ Calls")))</f>
        <v>0-1 Calls</v>
      </c>
      <c r="X4113" t="str">
        <f>IF(tbl_Customers[[#This Row],[account_length]] &lt;= 50, "0-50", IF(tbl_Customers[[#This Row],[account_length]] &lt;=100, "51-100", IF(tbl_Customers[[#This Row],[account_length]] &lt;= 150, "101-150", "151+")))</f>
        <v>51-100</v>
      </c>
      <c r="Y4113" s="30" t="str">
        <f>IF(tbl_Customers[[#This Row],[total_intl_charge]] &lt;= 3, "Low Charges", "High Charges")</f>
        <v>High Charges</v>
      </c>
      <c r="Z4113" s="30" t="str">
        <f>IF(tbl_Customers[[#This Row],[total_eve_calls]]&lt;=80,"Low Calls",
IF(tbl_Customers[[#This Row],[total_eve_calls]]&lt;=120,"Medium Calls","High Calls"))</f>
        <v>Medium Calls</v>
      </c>
      <c r="AA4113" s="30" t="str">
        <f>IF(tbl_Customers[[#This Row],[total_eve_charge]]&lt;=15,"Low Charges",
IF(tbl_Customers[[#This Row],[total_eve_charge]]&lt;=20,"Medium Charges","High Charges"))</f>
        <v>Medium Charges</v>
      </c>
      <c r="AB41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3" s="30" t="str">
        <f>IF(tbl_Customers[[#This Row],[number_vmail_messages]] = 0, "No Usage", IF(tbl_Customers[[#This Row],[number_vmail_messages]] &lt;= 20, "Low Usage", IF(tbl_Customers[[#This Row],[number_vmail_messages]] &lt;= 40, "Medium Usgae", "High Usage")))</f>
        <v>No Usage</v>
      </c>
      <c r="AD4113" s="30" t="str">
        <f>IF(tbl_Customers[[#This Row],[total_day_minutes]]&lt;=150,"Low Usage", IF(tbl_Customers[[#This Row],[total_day_minutes]]&lt;=200,"Medium Usage", IF(tbl_Customers[[#This Row],[total_day_minutes]]&lt;=250,"High Usage","Very High Usage")))</f>
        <v>Medium Usage</v>
      </c>
      <c r="AE4113" s="30" t="str">
        <f>IF(tbl_Customers[[#This Row],[total_intl_calls]]&lt;=5,"Low Calls", IF(tbl_Customers[[#This Row],[total_intl_calls]]&lt;=10, "Medium Calls", "High Calls"))</f>
        <v>Low Calls</v>
      </c>
    </row>
    <row r="4114" spans="1:31"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c r="W4114" t="str">
        <f>IF(tbl_Customers[[#This Row],[number_customer_service_calls]] &lt;= 1, "0-1 Calls", IF(tbl_Customers[[#This Row],[number_customer_service_calls]] &lt;= 3, "2-3 Calls", IF(tbl_Customers[[#This Row],[number_customer_service_calls]] &lt;=5, "4-5 Calls", "6+ Calls")))</f>
        <v>0-1 Calls</v>
      </c>
      <c r="X4114" t="str">
        <f>IF(tbl_Customers[[#This Row],[account_length]] &lt;= 50, "0-50", IF(tbl_Customers[[#This Row],[account_length]] &lt;=100, "51-100", IF(tbl_Customers[[#This Row],[account_length]] &lt;= 150, "101-150", "151+")))</f>
        <v>51-100</v>
      </c>
      <c r="Y4114" s="30" t="str">
        <f>IF(tbl_Customers[[#This Row],[total_intl_charge]] &lt;= 3, "Low Charges", "High Charges")</f>
        <v>High Charges</v>
      </c>
      <c r="Z4114" s="30" t="str">
        <f>IF(tbl_Customers[[#This Row],[total_eve_calls]]&lt;=80,"Low Calls",
IF(tbl_Customers[[#This Row],[total_eve_calls]]&lt;=120,"Medium Calls","High Calls"))</f>
        <v>High Calls</v>
      </c>
      <c r="AA4114" s="30" t="str">
        <f>IF(tbl_Customers[[#This Row],[total_eve_charge]]&lt;=15,"Low Charges",
IF(tbl_Customers[[#This Row],[total_eve_charge]]&lt;=20,"Medium Charges","High Charges"))</f>
        <v>Medium Charges</v>
      </c>
      <c r="AB41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4" s="30" t="str">
        <f>IF(tbl_Customers[[#This Row],[number_vmail_messages]] = 0, "No Usage", IF(tbl_Customers[[#This Row],[number_vmail_messages]] &lt;= 20, "Low Usage", IF(tbl_Customers[[#This Row],[number_vmail_messages]] &lt;= 40, "Medium Usgae", "High Usage")))</f>
        <v>No Usage</v>
      </c>
      <c r="AD4114" s="30" t="str">
        <f>IF(tbl_Customers[[#This Row],[total_day_minutes]]&lt;=150,"Low Usage", IF(tbl_Customers[[#This Row],[total_day_minutes]]&lt;=200,"Medium Usage", IF(tbl_Customers[[#This Row],[total_day_minutes]]&lt;=250,"High Usage","Very High Usage")))</f>
        <v>Medium Usage</v>
      </c>
      <c r="AE4114" s="30" t="str">
        <f>IF(tbl_Customers[[#This Row],[total_intl_calls]]&lt;=5,"Low Calls", IF(tbl_Customers[[#This Row],[total_intl_calls]]&lt;=10, "Medium Calls", "High Calls"))</f>
        <v>Low Calls</v>
      </c>
    </row>
    <row r="4115" spans="1:31"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c r="W4115" t="str">
        <f>IF(tbl_Customers[[#This Row],[number_customer_service_calls]] &lt;= 1, "0-1 Calls", IF(tbl_Customers[[#This Row],[number_customer_service_calls]] &lt;= 3, "2-3 Calls", IF(tbl_Customers[[#This Row],[number_customer_service_calls]] &lt;=5, "4-5 Calls", "6+ Calls")))</f>
        <v>2-3 Calls</v>
      </c>
      <c r="X4115" t="str">
        <f>IF(tbl_Customers[[#This Row],[account_length]] &lt;= 50, "0-50", IF(tbl_Customers[[#This Row],[account_length]] &lt;=100, "51-100", IF(tbl_Customers[[#This Row],[account_length]] &lt;= 150, "101-150", "151+")))</f>
        <v>101-150</v>
      </c>
      <c r="Y4115" s="30" t="str">
        <f>IF(tbl_Customers[[#This Row],[total_intl_charge]] &lt;= 3, "Low Charges", "High Charges")</f>
        <v>Low Charges</v>
      </c>
      <c r="Z4115" s="30" t="str">
        <f>IF(tbl_Customers[[#This Row],[total_eve_calls]]&lt;=80,"Low Calls",
IF(tbl_Customers[[#This Row],[total_eve_calls]]&lt;=120,"Medium Calls","High Calls"))</f>
        <v>Medium Calls</v>
      </c>
      <c r="AA4115" s="30" t="str">
        <f>IF(tbl_Customers[[#This Row],[total_eve_charge]]&lt;=15,"Low Charges",
IF(tbl_Customers[[#This Row],[total_eve_charge]]&lt;=20,"Medium Charges","High Charges"))</f>
        <v>Medium Charges</v>
      </c>
      <c r="AB41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15" s="30" t="str">
        <f>IF(tbl_Customers[[#This Row],[number_vmail_messages]] = 0, "No Usage", IF(tbl_Customers[[#This Row],[number_vmail_messages]] &lt;= 20, "Low Usage", IF(tbl_Customers[[#This Row],[number_vmail_messages]] &lt;= 40, "Medium Usgae", "High Usage")))</f>
        <v>No Usage</v>
      </c>
      <c r="AD4115" s="30" t="str">
        <f>IF(tbl_Customers[[#This Row],[total_day_minutes]]&lt;=150,"Low Usage", IF(tbl_Customers[[#This Row],[total_day_minutes]]&lt;=200,"Medium Usage", IF(tbl_Customers[[#This Row],[total_day_minutes]]&lt;=250,"High Usage","Very High Usage")))</f>
        <v>Very High Usage</v>
      </c>
      <c r="AE4115" s="30" t="str">
        <f>IF(tbl_Customers[[#This Row],[total_intl_calls]]&lt;=5,"Low Calls", IF(tbl_Customers[[#This Row],[total_intl_calls]]&lt;=10, "Medium Calls", "High Calls"))</f>
        <v>Low Calls</v>
      </c>
    </row>
    <row r="4116" spans="1:31"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c r="W4116" t="str">
        <f>IF(tbl_Customers[[#This Row],[number_customer_service_calls]] &lt;= 1, "0-1 Calls", IF(tbl_Customers[[#This Row],[number_customer_service_calls]] &lt;= 3, "2-3 Calls", IF(tbl_Customers[[#This Row],[number_customer_service_calls]] &lt;=5, "4-5 Calls", "6+ Calls")))</f>
        <v>2-3 Calls</v>
      </c>
      <c r="X4116" t="str">
        <f>IF(tbl_Customers[[#This Row],[account_length]] &lt;= 50, "0-50", IF(tbl_Customers[[#This Row],[account_length]] &lt;=100, "51-100", IF(tbl_Customers[[#This Row],[account_length]] &lt;= 150, "101-150", "151+")))</f>
        <v>51-100</v>
      </c>
      <c r="Y4116" s="30" t="str">
        <f>IF(tbl_Customers[[#This Row],[total_intl_charge]] &lt;= 3, "Low Charges", "High Charges")</f>
        <v>High Charges</v>
      </c>
      <c r="Z4116" s="30" t="str">
        <f>IF(tbl_Customers[[#This Row],[total_eve_calls]]&lt;=80,"Low Calls",
IF(tbl_Customers[[#This Row],[total_eve_calls]]&lt;=120,"Medium Calls","High Calls"))</f>
        <v>Medium Calls</v>
      </c>
      <c r="AA4116" s="30" t="str">
        <f>IF(tbl_Customers[[#This Row],[total_eve_charge]]&lt;=15,"Low Charges",
IF(tbl_Customers[[#This Row],[total_eve_charge]]&lt;=20,"Medium Charges","High Charges"))</f>
        <v>Medium Charges</v>
      </c>
      <c r="AB41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6" s="30" t="str">
        <f>IF(tbl_Customers[[#This Row],[number_vmail_messages]] = 0, "No Usage", IF(tbl_Customers[[#This Row],[number_vmail_messages]] &lt;= 20, "Low Usage", IF(tbl_Customers[[#This Row],[number_vmail_messages]] &lt;= 40, "Medium Usgae", "High Usage")))</f>
        <v>No Usage</v>
      </c>
      <c r="AD4116" s="30" t="str">
        <f>IF(tbl_Customers[[#This Row],[total_day_minutes]]&lt;=150,"Low Usage", IF(tbl_Customers[[#This Row],[total_day_minutes]]&lt;=200,"Medium Usage", IF(tbl_Customers[[#This Row],[total_day_minutes]]&lt;=250,"High Usage","Very High Usage")))</f>
        <v>High Usage</v>
      </c>
      <c r="AE4116" s="30" t="str">
        <f>IF(tbl_Customers[[#This Row],[total_intl_calls]]&lt;=5,"Low Calls", IF(tbl_Customers[[#This Row],[total_intl_calls]]&lt;=10, "Medium Calls", "High Calls"))</f>
        <v>Low Calls</v>
      </c>
    </row>
    <row r="4117" spans="1:31"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c r="W4117" t="str">
        <f>IF(tbl_Customers[[#This Row],[number_customer_service_calls]] &lt;= 1, "0-1 Calls", IF(tbl_Customers[[#This Row],[number_customer_service_calls]] &lt;= 3, "2-3 Calls", IF(tbl_Customers[[#This Row],[number_customer_service_calls]] &lt;=5, "4-5 Calls", "6+ Calls")))</f>
        <v>2-3 Calls</v>
      </c>
      <c r="X4117" t="str">
        <f>IF(tbl_Customers[[#This Row],[account_length]] &lt;= 50, "0-50", IF(tbl_Customers[[#This Row],[account_length]] &lt;=100, "51-100", IF(tbl_Customers[[#This Row],[account_length]] &lt;= 150, "101-150", "151+")))</f>
        <v>51-100</v>
      </c>
      <c r="Y4117" s="30" t="str">
        <f>IF(tbl_Customers[[#This Row],[total_intl_charge]] &lt;= 3, "Low Charges", "High Charges")</f>
        <v>High Charges</v>
      </c>
      <c r="Z4117" s="30" t="str">
        <f>IF(tbl_Customers[[#This Row],[total_eve_calls]]&lt;=80,"Low Calls",
IF(tbl_Customers[[#This Row],[total_eve_calls]]&lt;=120,"Medium Calls","High Calls"))</f>
        <v>Medium Calls</v>
      </c>
      <c r="AA4117" s="30" t="str">
        <f>IF(tbl_Customers[[#This Row],[total_eve_charge]]&lt;=15,"Low Charges",
IF(tbl_Customers[[#This Row],[total_eve_charge]]&lt;=20,"Medium Charges","High Charges"))</f>
        <v>Medium Charges</v>
      </c>
      <c r="AB41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7" s="30" t="str">
        <f>IF(tbl_Customers[[#This Row],[number_vmail_messages]] = 0, "No Usage", IF(tbl_Customers[[#This Row],[number_vmail_messages]] &lt;= 20, "Low Usage", IF(tbl_Customers[[#This Row],[number_vmail_messages]] &lt;= 40, "Medium Usgae", "High Usage")))</f>
        <v>No Usage</v>
      </c>
      <c r="AD4117" s="30" t="str">
        <f>IF(tbl_Customers[[#This Row],[total_day_minutes]]&lt;=150,"Low Usage", IF(tbl_Customers[[#This Row],[total_day_minutes]]&lt;=200,"Medium Usage", IF(tbl_Customers[[#This Row],[total_day_minutes]]&lt;=250,"High Usage","Very High Usage")))</f>
        <v>Medium Usage</v>
      </c>
      <c r="AE4117" s="30" t="str">
        <f>IF(tbl_Customers[[#This Row],[total_intl_calls]]&lt;=5,"Low Calls", IF(tbl_Customers[[#This Row],[total_intl_calls]]&lt;=10, "Medium Calls", "High Calls"))</f>
        <v>Low Calls</v>
      </c>
    </row>
    <row r="4118" spans="1:31"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c r="W4118" t="str">
        <f>IF(tbl_Customers[[#This Row],[number_customer_service_calls]] &lt;= 1, "0-1 Calls", IF(tbl_Customers[[#This Row],[number_customer_service_calls]] &lt;= 3, "2-3 Calls", IF(tbl_Customers[[#This Row],[number_customer_service_calls]] &lt;=5, "4-5 Calls", "6+ Calls")))</f>
        <v>0-1 Calls</v>
      </c>
      <c r="X4118" t="str">
        <f>IF(tbl_Customers[[#This Row],[account_length]] &lt;= 50, "0-50", IF(tbl_Customers[[#This Row],[account_length]] &lt;=100, "51-100", IF(tbl_Customers[[#This Row],[account_length]] &lt;= 150, "101-150", "151+")))</f>
        <v>51-100</v>
      </c>
      <c r="Y4118" s="30" t="str">
        <f>IF(tbl_Customers[[#This Row],[total_intl_charge]] &lt;= 3, "Low Charges", "High Charges")</f>
        <v>Low Charges</v>
      </c>
      <c r="Z4118" s="30" t="str">
        <f>IF(tbl_Customers[[#This Row],[total_eve_calls]]&lt;=80,"Low Calls",
IF(tbl_Customers[[#This Row],[total_eve_calls]]&lt;=120,"Medium Calls","High Calls"))</f>
        <v>Medium Calls</v>
      </c>
      <c r="AA4118" s="30" t="str">
        <f>IF(tbl_Customers[[#This Row],[total_eve_charge]]&lt;=15,"Low Charges",
IF(tbl_Customers[[#This Row],[total_eve_charge]]&lt;=20,"Medium Charges","High Charges"))</f>
        <v>Low Charges</v>
      </c>
      <c r="AB41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18" s="30" t="str">
        <f>IF(tbl_Customers[[#This Row],[number_vmail_messages]] = 0, "No Usage", IF(tbl_Customers[[#This Row],[number_vmail_messages]] &lt;= 20, "Low Usage", IF(tbl_Customers[[#This Row],[number_vmail_messages]] &lt;= 40, "Medium Usgae", "High Usage")))</f>
        <v>No Usage</v>
      </c>
      <c r="AD4118" s="30" t="str">
        <f>IF(tbl_Customers[[#This Row],[total_day_minutes]]&lt;=150,"Low Usage", IF(tbl_Customers[[#This Row],[total_day_minutes]]&lt;=200,"Medium Usage", IF(tbl_Customers[[#This Row],[total_day_minutes]]&lt;=250,"High Usage","Very High Usage")))</f>
        <v>Medium Usage</v>
      </c>
      <c r="AE4118" s="30" t="str">
        <f>IF(tbl_Customers[[#This Row],[total_intl_calls]]&lt;=5,"Low Calls", IF(tbl_Customers[[#This Row],[total_intl_calls]]&lt;=10, "Medium Calls", "High Calls"))</f>
        <v>Low Calls</v>
      </c>
    </row>
    <row r="4119" spans="1:31"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c r="W4119" t="str">
        <f>IF(tbl_Customers[[#This Row],[number_customer_service_calls]] &lt;= 1, "0-1 Calls", IF(tbl_Customers[[#This Row],[number_customer_service_calls]] &lt;= 3, "2-3 Calls", IF(tbl_Customers[[#This Row],[number_customer_service_calls]] &lt;=5, "4-5 Calls", "6+ Calls")))</f>
        <v>2-3 Calls</v>
      </c>
      <c r="X4119" t="str">
        <f>IF(tbl_Customers[[#This Row],[account_length]] &lt;= 50, "0-50", IF(tbl_Customers[[#This Row],[account_length]] &lt;=100, "51-100", IF(tbl_Customers[[#This Row],[account_length]] &lt;= 150, "101-150", "151+")))</f>
        <v>51-100</v>
      </c>
      <c r="Y4119" s="30" t="str">
        <f>IF(tbl_Customers[[#This Row],[total_intl_charge]] &lt;= 3, "Low Charges", "High Charges")</f>
        <v>High Charges</v>
      </c>
      <c r="Z4119" s="30" t="str">
        <f>IF(tbl_Customers[[#This Row],[total_eve_calls]]&lt;=80,"Low Calls",
IF(tbl_Customers[[#This Row],[total_eve_calls]]&lt;=120,"Medium Calls","High Calls"))</f>
        <v>High Calls</v>
      </c>
      <c r="AA4119" s="30" t="str">
        <f>IF(tbl_Customers[[#This Row],[total_eve_charge]]&lt;=15,"Low Charges",
IF(tbl_Customers[[#This Row],[total_eve_charge]]&lt;=20,"Medium Charges","High Charges"))</f>
        <v>Medium Charges</v>
      </c>
      <c r="AB41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19" s="30" t="str">
        <f>IF(tbl_Customers[[#This Row],[number_vmail_messages]] = 0, "No Usage", IF(tbl_Customers[[#This Row],[number_vmail_messages]] &lt;= 20, "Low Usage", IF(tbl_Customers[[#This Row],[number_vmail_messages]] &lt;= 40, "Medium Usgae", "High Usage")))</f>
        <v>No Usage</v>
      </c>
      <c r="AD4119" s="30" t="str">
        <f>IF(tbl_Customers[[#This Row],[total_day_minutes]]&lt;=150,"Low Usage", IF(tbl_Customers[[#This Row],[total_day_minutes]]&lt;=200,"Medium Usage", IF(tbl_Customers[[#This Row],[total_day_minutes]]&lt;=250,"High Usage","Very High Usage")))</f>
        <v>Medium Usage</v>
      </c>
      <c r="AE4119" s="30" t="str">
        <f>IF(tbl_Customers[[#This Row],[total_intl_calls]]&lt;=5,"Low Calls", IF(tbl_Customers[[#This Row],[total_intl_calls]]&lt;=10, "Medium Calls", "High Calls"))</f>
        <v>Medium Calls</v>
      </c>
    </row>
    <row r="4120" spans="1:31"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c r="W4120" t="str">
        <f>IF(tbl_Customers[[#This Row],[number_customer_service_calls]] &lt;= 1, "0-1 Calls", IF(tbl_Customers[[#This Row],[number_customer_service_calls]] &lt;= 3, "2-3 Calls", IF(tbl_Customers[[#This Row],[number_customer_service_calls]] &lt;=5, "4-5 Calls", "6+ Calls")))</f>
        <v>2-3 Calls</v>
      </c>
      <c r="X4120" t="str">
        <f>IF(tbl_Customers[[#This Row],[account_length]] &lt;= 50, "0-50", IF(tbl_Customers[[#This Row],[account_length]] &lt;=100, "51-100", IF(tbl_Customers[[#This Row],[account_length]] &lt;= 150, "101-150", "151+")))</f>
        <v>51-100</v>
      </c>
      <c r="Y4120" s="30" t="str">
        <f>IF(tbl_Customers[[#This Row],[total_intl_charge]] &lt;= 3, "Low Charges", "High Charges")</f>
        <v>High Charges</v>
      </c>
      <c r="Z4120" s="30" t="str">
        <f>IF(tbl_Customers[[#This Row],[total_eve_calls]]&lt;=80,"Low Calls",
IF(tbl_Customers[[#This Row],[total_eve_calls]]&lt;=120,"Medium Calls","High Calls"))</f>
        <v>Medium Calls</v>
      </c>
      <c r="AA4120" s="30" t="str">
        <f>IF(tbl_Customers[[#This Row],[total_eve_charge]]&lt;=15,"Low Charges",
IF(tbl_Customers[[#This Row],[total_eve_charge]]&lt;=20,"Medium Charges","High Charges"))</f>
        <v>Low Charges</v>
      </c>
      <c r="AB41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0" s="30" t="str">
        <f>IF(tbl_Customers[[#This Row],[number_vmail_messages]] = 0, "No Usage", IF(tbl_Customers[[#This Row],[number_vmail_messages]] &lt;= 20, "Low Usage", IF(tbl_Customers[[#This Row],[number_vmail_messages]] &lt;= 40, "Medium Usgae", "High Usage")))</f>
        <v>No Usage</v>
      </c>
      <c r="AD4120" s="30" t="str">
        <f>IF(tbl_Customers[[#This Row],[total_day_minutes]]&lt;=150,"Low Usage", IF(tbl_Customers[[#This Row],[total_day_minutes]]&lt;=200,"Medium Usage", IF(tbl_Customers[[#This Row],[total_day_minutes]]&lt;=250,"High Usage","Very High Usage")))</f>
        <v>Low Usage</v>
      </c>
      <c r="AE4120" s="30" t="str">
        <f>IF(tbl_Customers[[#This Row],[total_intl_calls]]&lt;=5,"Low Calls", IF(tbl_Customers[[#This Row],[total_intl_calls]]&lt;=10, "Medium Calls", "High Calls"))</f>
        <v>Low Calls</v>
      </c>
    </row>
    <row r="4121" spans="1:31"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c r="W4121" t="str">
        <f>IF(tbl_Customers[[#This Row],[number_customer_service_calls]] &lt;= 1, "0-1 Calls", IF(tbl_Customers[[#This Row],[number_customer_service_calls]] &lt;= 3, "2-3 Calls", IF(tbl_Customers[[#This Row],[number_customer_service_calls]] &lt;=5, "4-5 Calls", "6+ Calls")))</f>
        <v>0-1 Calls</v>
      </c>
      <c r="X4121" t="str">
        <f>IF(tbl_Customers[[#This Row],[account_length]] &lt;= 50, "0-50", IF(tbl_Customers[[#This Row],[account_length]] &lt;=100, "51-100", IF(tbl_Customers[[#This Row],[account_length]] &lt;= 150, "101-150", "151+")))</f>
        <v>151+</v>
      </c>
      <c r="Y4121" s="30" t="str">
        <f>IF(tbl_Customers[[#This Row],[total_intl_charge]] &lt;= 3, "Low Charges", "High Charges")</f>
        <v>Low Charges</v>
      </c>
      <c r="Z4121" s="30" t="str">
        <f>IF(tbl_Customers[[#This Row],[total_eve_calls]]&lt;=80,"Low Calls",
IF(tbl_Customers[[#This Row],[total_eve_calls]]&lt;=120,"Medium Calls","High Calls"))</f>
        <v>Medium Calls</v>
      </c>
      <c r="AA4121" s="30" t="str">
        <f>IF(tbl_Customers[[#This Row],[total_eve_charge]]&lt;=15,"Low Charges",
IF(tbl_Customers[[#This Row],[total_eve_charge]]&lt;=20,"Medium Charges","High Charges"))</f>
        <v>Medium Charges</v>
      </c>
      <c r="AB41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1" s="30" t="str">
        <f>IF(tbl_Customers[[#This Row],[number_vmail_messages]] = 0, "No Usage", IF(tbl_Customers[[#This Row],[number_vmail_messages]] &lt;= 20, "Low Usage", IF(tbl_Customers[[#This Row],[number_vmail_messages]] &lt;= 40, "Medium Usgae", "High Usage")))</f>
        <v>No Usage</v>
      </c>
      <c r="AD4121" s="30" t="str">
        <f>IF(tbl_Customers[[#This Row],[total_day_minutes]]&lt;=150,"Low Usage", IF(tbl_Customers[[#This Row],[total_day_minutes]]&lt;=200,"Medium Usage", IF(tbl_Customers[[#This Row],[total_day_minutes]]&lt;=250,"High Usage","Very High Usage")))</f>
        <v>High Usage</v>
      </c>
      <c r="AE4121" s="30" t="str">
        <f>IF(tbl_Customers[[#This Row],[total_intl_calls]]&lt;=5,"Low Calls", IF(tbl_Customers[[#This Row],[total_intl_calls]]&lt;=10, "Medium Calls", "High Calls"))</f>
        <v>Low Calls</v>
      </c>
    </row>
    <row r="4122" spans="1:31"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c r="W4122" t="str">
        <f>IF(tbl_Customers[[#This Row],[number_customer_service_calls]] &lt;= 1, "0-1 Calls", IF(tbl_Customers[[#This Row],[number_customer_service_calls]] &lt;= 3, "2-3 Calls", IF(tbl_Customers[[#This Row],[number_customer_service_calls]] &lt;=5, "4-5 Calls", "6+ Calls")))</f>
        <v>0-1 Calls</v>
      </c>
      <c r="X4122" t="str">
        <f>IF(tbl_Customers[[#This Row],[account_length]] &lt;= 50, "0-50", IF(tbl_Customers[[#This Row],[account_length]] &lt;=100, "51-100", IF(tbl_Customers[[#This Row],[account_length]] &lt;= 150, "101-150", "151+")))</f>
        <v>101-150</v>
      </c>
      <c r="Y4122" s="30" t="str">
        <f>IF(tbl_Customers[[#This Row],[total_intl_charge]] &lt;= 3, "Low Charges", "High Charges")</f>
        <v>Low Charges</v>
      </c>
      <c r="Z4122" s="30" t="str">
        <f>IF(tbl_Customers[[#This Row],[total_eve_calls]]&lt;=80,"Low Calls",
IF(tbl_Customers[[#This Row],[total_eve_calls]]&lt;=120,"Medium Calls","High Calls"))</f>
        <v>High Calls</v>
      </c>
      <c r="AA4122" s="30" t="str">
        <f>IF(tbl_Customers[[#This Row],[total_eve_charge]]&lt;=15,"Low Charges",
IF(tbl_Customers[[#This Row],[total_eve_charge]]&lt;=20,"Medium Charges","High Charges"))</f>
        <v>Medium Charges</v>
      </c>
      <c r="AB41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2" s="30" t="str">
        <f>IF(tbl_Customers[[#This Row],[number_vmail_messages]] = 0, "No Usage", IF(tbl_Customers[[#This Row],[number_vmail_messages]] &lt;= 20, "Low Usage", IF(tbl_Customers[[#This Row],[number_vmail_messages]] &lt;= 40, "Medium Usgae", "High Usage")))</f>
        <v>No Usage</v>
      </c>
      <c r="AD4122" s="30" t="str">
        <f>IF(tbl_Customers[[#This Row],[total_day_minutes]]&lt;=150,"Low Usage", IF(tbl_Customers[[#This Row],[total_day_minutes]]&lt;=200,"Medium Usage", IF(tbl_Customers[[#This Row],[total_day_minutes]]&lt;=250,"High Usage","Very High Usage")))</f>
        <v>Low Usage</v>
      </c>
      <c r="AE4122" s="30" t="str">
        <f>IF(tbl_Customers[[#This Row],[total_intl_calls]]&lt;=5,"Low Calls", IF(tbl_Customers[[#This Row],[total_intl_calls]]&lt;=10, "Medium Calls", "High Calls"))</f>
        <v>Medium Calls</v>
      </c>
    </row>
    <row r="4123" spans="1:31"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c r="W4123" t="str">
        <f>IF(tbl_Customers[[#This Row],[number_customer_service_calls]] &lt;= 1, "0-1 Calls", IF(tbl_Customers[[#This Row],[number_customer_service_calls]] &lt;= 3, "2-3 Calls", IF(tbl_Customers[[#This Row],[number_customer_service_calls]] &lt;=5, "4-5 Calls", "6+ Calls")))</f>
        <v>0-1 Calls</v>
      </c>
      <c r="X4123" t="str">
        <f>IF(tbl_Customers[[#This Row],[account_length]] &lt;= 50, "0-50", IF(tbl_Customers[[#This Row],[account_length]] &lt;=100, "51-100", IF(tbl_Customers[[#This Row],[account_length]] &lt;= 150, "101-150", "151+")))</f>
        <v>101-150</v>
      </c>
      <c r="Y4123" s="30" t="str">
        <f>IF(tbl_Customers[[#This Row],[total_intl_charge]] &lt;= 3, "Low Charges", "High Charges")</f>
        <v>High Charges</v>
      </c>
      <c r="Z4123" s="30" t="str">
        <f>IF(tbl_Customers[[#This Row],[total_eve_calls]]&lt;=80,"Low Calls",
IF(tbl_Customers[[#This Row],[total_eve_calls]]&lt;=120,"Medium Calls","High Calls"))</f>
        <v>Medium Calls</v>
      </c>
      <c r="AA4123" s="30" t="str">
        <f>IF(tbl_Customers[[#This Row],[total_eve_charge]]&lt;=15,"Low Charges",
IF(tbl_Customers[[#This Row],[total_eve_charge]]&lt;=20,"Medium Charges","High Charges"))</f>
        <v>Low Charges</v>
      </c>
      <c r="AB41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3" s="30" t="str">
        <f>IF(tbl_Customers[[#This Row],[number_vmail_messages]] = 0, "No Usage", IF(tbl_Customers[[#This Row],[number_vmail_messages]] &lt;= 20, "Low Usage", IF(tbl_Customers[[#This Row],[number_vmail_messages]] &lt;= 40, "Medium Usgae", "High Usage")))</f>
        <v>No Usage</v>
      </c>
      <c r="AD4123" s="30" t="str">
        <f>IF(tbl_Customers[[#This Row],[total_day_minutes]]&lt;=150,"Low Usage", IF(tbl_Customers[[#This Row],[total_day_minutes]]&lt;=200,"Medium Usage", IF(tbl_Customers[[#This Row],[total_day_minutes]]&lt;=250,"High Usage","Very High Usage")))</f>
        <v>Low Usage</v>
      </c>
      <c r="AE4123" s="30" t="str">
        <f>IF(tbl_Customers[[#This Row],[total_intl_calls]]&lt;=5,"Low Calls", IF(tbl_Customers[[#This Row],[total_intl_calls]]&lt;=10, "Medium Calls", "High Calls"))</f>
        <v>Medium Calls</v>
      </c>
    </row>
    <row r="4124" spans="1:31"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c r="W4124" t="str">
        <f>IF(tbl_Customers[[#This Row],[number_customer_service_calls]] &lt;= 1, "0-1 Calls", IF(tbl_Customers[[#This Row],[number_customer_service_calls]] &lt;= 3, "2-3 Calls", IF(tbl_Customers[[#This Row],[number_customer_service_calls]] &lt;=5, "4-5 Calls", "6+ Calls")))</f>
        <v>0-1 Calls</v>
      </c>
      <c r="X4124" t="str">
        <f>IF(tbl_Customers[[#This Row],[account_length]] &lt;= 50, "0-50", IF(tbl_Customers[[#This Row],[account_length]] &lt;=100, "51-100", IF(tbl_Customers[[#This Row],[account_length]] &lt;= 150, "101-150", "151+")))</f>
        <v>51-100</v>
      </c>
      <c r="Y4124" s="30" t="str">
        <f>IF(tbl_Customers[[#This Row],[total_intl_charge]] &lt;= 3, "Low Charges", "High Charges")</f>
        <v>High Charges</v>
      </c>
      <c r="Z4124" s="30" t="str">
        <f>IF(tbl_Customers[[#This Row],[total_eve_calls]]&lt;=80,"Low Calls",
IF(tbl_Customers[[#This Row],[total_eve_calls]]&lt;=120,"Medium Calls","High Calls"))</f>
        <v>Medium Calls</v>
      </c>
      <c r="AA4124" s="30" t="str">
        <f>IF(tbl_Customers[[#This Row],[total_eve_charge]]&lt;=15,"Low Charges",
IF(tbl_Customers[[#This Row],[total_eve_charge]]&lt;=20,"Medium Charges","High Charges"))</f>
        <v>Low Charges</v>
      </c>
      <c r="AB41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4" s="30" t="str">
        <f>IF(tbl_Customers[[#This Row],[number_vmail_messages]] = 0, "No Usage", IF(tbl_Customers[[#This Row],[number_vmail_messages]] &lt;= 20, "Low Usage", IF(tbl_Customers[[#This Row],[number_vmail_messages]] &lt;= 40, "Medium Usgae", "High Usage")))</f>
        <v>No Usage</v>
      </c>
      <c r="AD4124" s="30" t="str">
        <f>IF(tbl_Customers[[#This Row],[total_day_minutes]]&lt;=150,"Low Usage", IF(tbl_Customers[[#This Row],[total_day_minutes]]&lt;=200,"Medium Usage", IF(tbl_Customers[[#This Row],[total_day_minutes]]&lt;=250,"High Usage","Very High Usage")))</f>
        <v>High Usage</v>
      </c>
      <c r="AE4124" s="30" t="str">
        <f>IF(tbl_Customers[[#This Row],[total_intl_calls]]&lt;=5,"Low Calls", IF(tbl_Customers[[#This Row],[total_intl_calls]]&lt;=10, "Medium Calls", "High Calls"))</f>
        <v>Medium Calls</v>
      </c>
    </row>
    <row r="4125" spans="1:31"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c r="W4125" t="str">
        <f>IF(tbl_Customers[[#This Row],[number_customer_service_calls]] &lt;= 1, "0-1 Calls", IF(tbl_Customers[[#This Row],[number_customer_service_calls]] &lt;= 3, "2-3 Calls", IF(tbl_Customers[[#This Row],[number_customer_service_calls]] &lt;=5, "4-5 Calls", "6+ Calls")))</f>
        <v>2-3 Calls</v>
      </c>
      <c r="X4125" t="str">
        <f>IF(tbl_Customers[[#This Row],[account_length]] &lt;= 50, "0-50", IF(tbl_Customers[[#This Row],[account_length]] &lt;=100, "51-100", IF(tbl_Customers[[#This Row],[account_length]] &lt;= 150, "101-150", "151+")))</f>
        <v>0-50</v>
      </c>
      <c r="Y4125" s="30" t="str">
        <f>IF(tbl_Customers[[#This Row],[total_intl_charge]] &lt;= 3, "Low Charges", "High Charges")</f>
        <v>Low Charges</v>
      </c>
      <c r="Z4125" s="30" t="str">
        <f>IF(tbl_Customers[[#This Row],[total_eve_calls]]&lt;=80,"Low Calls",
IF(tbl_Customers[[#This Row],[total_eve_calls]]&lt;=120,"Medium Calls","High Calls"))</f>
        <v>High Calls</v>
      </c>
      <c r="AA4125" s="30" t="str">
        <f>IF(tbl_Customers[[#This Row],[total_eve_charge]]&lt;=15,"Low Charges",
IF(tbl_Customers[[#This Row],[total_eve_charge]]&lt;=20,"Medium Charges","High Charges"))</f>
        <v>Medium Charges</v>
      </c>
      <c r="AB41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5" s="30" t="str">
        <f>IF(tbl_Customers[[#This Row],[number_vmail_messages]] = 0, "No Usage", IF(tbl_Customers[[#This Row],[number_vmail_messages]] &lt;= 20, "Low Usage", IF(tbl_Customers[[#This Row],[number_vmail_messages]] &lt;= 40, "Medium Usgae", "High Usage")))</f>
        <v>No Usage</v>
      </c>
      <c r="AD4125" s="30" t="str">
        <f>IF(tbl_Customers[[#This Row],[total_day_minutes]]&lt;=150,"Low Usage", IF(tbl_Customers[[#This Row],[total_day_minutes]]&lt;=200,"Medium Usage", IF(tbl_Customers[[#This Row],[total_day_minutes]]&lt;=250,"High Usage","Very High Usage")))</f>
        <v>Medium Usage</v>
      </c>
      <c r="AE4125" s="30" t="str">
        <f>IF(tbl_Customers[[#This Row],[total_intl_calls]]&lt;=5,"Low Calls", IF(tbl_Customers[[#This Row],[total_intl_calls]]&lt;=10, "Medium Calls", "High Calls"))</f>
        <v>Low Calls</v>
      </c>
    </row>
    <row r="4126" spans="1:31"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c r="W4126" t="str">
        <f>IF(tbl_Customers[[#This Row],[number_customer_service_calls]] &lt;= 1, "0-1 Calls", IF(tbl_Customers[[#This Row],[number_customer_service_calls]] &lt;= 3, "2-3 Calls", IF(tbl_Customers[[#This Row],[number_customer_service_calls]] &lt;=5, "4-5 Calls", "6+ Calls")))</f>
        <v>2-3 Calls</v>
      </c>
      <c r="X4126" t="str">
        <f>IF(tbl_Customers[[#This Row],[account_length]] &lt;= 50, "0-50", IF(tbl_Customers[[#This Row],[account_length]] &lt;=100, "51-100", IF(tbl_Customers[[#This Row],[account_length]] &lt;= 150, "101-150", "151+")))</f>
        <v>101-150</v>
      </c>
      <c r="Y4126" s="30" t="str">
        <f>IF(tbl_Customers[[#This Row],[total_intl_charge]] &lt;= 3, "Low Charges", "High Charges")</f>
        <v>Low Charges</v>
      </c>
      <c r="Z4126" s="30" t="str">
        <f>IF(tbl_Customers[[#This Row],[total_eve_calls]]&lt;=80,"Low Calls",
IF(tbl_Customers[[#This Row],[total_eve_calls]]&lt;=120,"Medium Calls","High Calls"))</f>
        <v>Medium Calls</v>
      </c>
      <c r="AA4126" s="30" t="str">
        <f>IF(tbl_Customers[[#This Row],[total_eve_charge]]&lt;=15,"Low Charges",
IF(tbl_Customers[[#This Row],[total_eve_charge]]&lt;=20,"Medium Charges","High Charges"))</f>
        <v>High Charges</v>
      </c>
      <c r="AB41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26" s="30" t="str">
        <f>IF(tbl_Customers[[#This Row],[number_vmail_messages]] = 0, "No Usage", IF(tbl_Customers[[#This Row],[number_vmail_messages]] &lt;= 20, "Low Usage", IF(tbl_Customers[[#This Row],[number_vmail_messages]] &lt;= 40, "Medium Usgae", "High Usage")))</f>
        <v>No Usage</v>
      </c>
      <c r="AD4126" s="30" t="str">
        <f>IF(tbl_Customers[[#This Row],[total_day_minutes]]&lt;=150,"Low Usage", IF(tbl_Customers[[#This Row],[total_day_minutes]]&lt;=200,"Medium Usage", IF(tbl_Customers[[#This Row],[total_day_minutes]]&lt;=250,"High Usage","Very High Usage")))</f>
        <v>Medium Usage</v>
      </c>
      <c r="AE4126" s="30" t="str">
        <f>IF(tbl_Customers[[#This Row],[total_intl_calls]]&lt;=5,"Low Calls", IF(tbl_Customers[[#This Row],[total_intl_calls]]&lt;=10, "Medium Calls", "High Calls"))</f>
        <v>Low Calls</v>
      </c>
    </row>
    <row r="4127" spans="1:31"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c r="W4127" t="str">
        <f>IF(tbl_Customers[[#This Row],[number_customer_service_calls]] &lt;= 1, "0-1 Calls", IF(tbl_Customers[[#This Row],[number_customer_service_calls]] &lt;= 3, "2-3 Calls", IF(tbl_Customers[[#This Row],[number_customer_service_calls]] &lt;=5, "4-5 Calls", "6+ Calls")))</f>
        <v>2-3 Calls</v>
      </c>
      <c r="X4127" t="str">
        <f>IF(tbl_Customers[[#This Row],[account_length]] &lt;= 50, "0-50", IF(tbl_Customers[[#This Row],[account_length]] &lt;=100, "51-100", IF(tbl_Customers[[#This Row],[account_length]] &lt;= 150, "101-150", "151+")))</f>
        <v>0-50</v>
      </c>
      <c r="Y4127" s="30" t="str">
        <f>IF(tbl_Customers[[#This Row],[total_intl_charge]] &lt;= 3, "Low Charges", "High Charges")</f>
        <v>Low Charges</v>
      </c>
      <c r="Z4127" s="30" t="str">
        <f>IF(tbl_Customers[[#This Row],[total_eve_calls]]&lt;=80,"Low Calls",
IF(tbl_Customers[[#This Row],[total_eve_calls]]&lt;=120,"Medium Calls","High Calls"))</f>
        <v>Medium Calls</v>
      </c>
      <c r="AA4127" s="30" t="str">
        <f>IF(tbl_Customers[[#This Row],[total_eve_charge]]&lt;=15,"Low Charges",
IF(tbl_Customers[[#This Row],[total_eve_charge]]&lt;=20,"Medium Charges","High Charges"))</f>
        <v>High Charges</v>
      </c>
      <c r="AB41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27" s="30" t="str">
        <f>IF(tbl_Customers[[#This Row],[number_vmail_messages]] = 0, "No Usage", IF(tbl_Customers[[#This Row],[number_vmail_messages]] &lt;= 20, "Low Usage", IF(tbl_Customers[[#This Row],[number_vmail_messages]] &lt;= 40, "Medium Usgae", "High Usage")))</f>
        <v>No Usage</v>
      </c>
      <c r="AD4127" s="30" t="str">
        <f>IF(tbl_Customers[[#This Row],[total_day_minutes]]&lt;=150,"Low Usage", IF(tbl_Customers[[#This Row],[total_day_minutes]]&lt;=200,"Medium Usage", IF(tbl_Customers[[#This Row],[total_day_minutes]]&lt;=250,"High Usage","Very High Usage")))</f>
        <v>Medium Usage</v>
      </c>
      <c r="AE4127" s="30" t="str">
        <f>IF(tbl_Customers[[#This Row],[total_intl_calls]]&lt;=5,"Low Calls", IF(tbl_Customers[[#This Row],[total_intl_calls]]&lt;=10, "Medium Calls", "High Calls"))</f>
        <v>Medium Calls</v>
      </c>
    </row>
    <row r="4128" spans="1:31"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c r="W4128" t="str">
        <f>IF(tbl_Customers[[#This Row],[number_customer_service_calls]] &lt;= 1, "0-1 Calls", IF(tbl_Customers[[#This Row],[number_customer_service_calls]] &lt;= 3, "2-3 Calls", IF(tbl_Customers[[#This Row],[number_customer_service_calls]] &lt;=5, "4-5 Calls", "6+ Calls")))</f>
        <v>0-1 Calls</v>
      </c>
      <c r="X4128" t="str">
        <f>IF(tbl_Customers[[#This Row],[account_length]] &lt;= 50, "0-50", IF(tbl_Customers[[#This Row],[account_length]] &lt;=100, "51-100", IF(tbl_Customers[[#This Row],[account_length]] &lt;= 150, "101-150", "151+")))</f>
        <v>0-50</v>
      </c>
      <c r="Y4128" s="30" t="str">
        <f>IF(tbl_Customers[[#This Row],[total_intl_charge]] &lt;= 3, "Low Charges", "High Charges")</f>
        <v>High Charges</v>
      </c>
      <c r="Z4128" s="30" t="str">
        <f>IF(tbl_Customers[[#This Row],[total_eve_calls]]&lt;=80,"Low Calls",
IF(tbl_Customers[[#This Row],[total_eve_calls]]&lt;=120,"Medium Calls","High Calls"))</f>
        <v>Medium Calls</v>
      </c>
      <c r="AA4128" s="30" t="str">
        <f>IF(tbl_Customers[[#This Row],[total_eve_charge]]&lt;=15,"Low Charges",
IF(tbl_Customers[[#This Row],[total_eve_charge]]&lt;=20,"Medium Charges","High Charges"))</f>
        <v>Medium Charges</v>
      </c>
      <c r="AB41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8" s="30" t="str">
        <f>IF(tbl_Customers[[#This Row],[number_vmail_messages]] = 0, "No Usage", IF(tbl_Customers[[#This Row],[number_vmail_messages]] &lt;= 20, "Low Usage", IF(tbl_Customers[[#This Row],[number_vmail_messages]] &lt;= 40, "Medium Usgae", "High Usage")))</f>
        <v>Medium Usgae</v>
      </c>
      <c r="AD4128" s="30" t="str">
        <f>IF(tbl_Customers[[#This Row],[total_day_minutes]]&lt;=150,"Low Usage", IF(tbl_Customers[[#This Row],[total_day_minutes]]&lt;=200,"Medium Usage", IF(tbl_Customers[[#This Row],[total_day_minutes]]&lt;=250,"High Usage","Very High Usage")))</f>
        <v>High Usage</v>
      </c>
      <c r="AE4128" s="30" t="str">
        <f>IF(tbl_Customers[[#This Row],[total_intl_calls]]&lt;=5,"Low Calls", IF(tbl_Customers[[#This Row],[total_intl_calls]]&lt;=10, "Medium Calls", "High Calls"))</f>
        <v>Medium Calls</v>
      </c>
    </row>
    <row r="4129" spans="1:31"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c r="W4129" t="str">
        <f>IF(tbl_Customers[[#This Row],[number_customer_service_calls]] &lt;= 1, "0-1 Calls", IF(tbl_Customers[[#This Row],[number_customer_service_calls]] &lt;= 3, "2-3 Calls", IF(tbl_Customers[[#This Row],[number_customer_service_calls]] &lt;=5, "4-5 Calls", "6+ Calls")))</f>
        <v>2-3 Calls</v>
      </c>
      <c r="X4129" t="str">
        <f>IF(tbl_Customers[[#This Row],[account_length]] &lt;= 50, "0-50", IF(tbl_Customers[[#This Row],[account_length]] &lt;=100, "51-100", IF(tbl_Customers[[#This Row],[account_length]] &lt;= 150, "101-150", "151+")))</f>
        <v>51-100</v>
      </c>
      <c r="Y4129" s="30" t="str">
        <f>IF(tbl_Customers[[#This Row],[total_intl_charge]] &lt;= 3, "Low Charges", "High Charges")</f>
        <v>High Charges</v>
      </c>
      <c r="Z4129" s="30" t="str">
        <f>IF(tbl_Customers[[#This Row],[total_eve_calls]]&lt;=80,"Low Calls",
IF(tbl_Customers[[#This Row],[total_eve_calls]]&lt;=120,"Medium Calls","High Calls"))</f>
        <v>Low Calls</v>
      </c>
      <c r="AA4129" s="30" t="str">
        <f>IF(tbl_Customers[[#This Row],[total_eve_charge]]&lt;=15,"Low Charges",
IF(tbl_Customers[[#This Row],[total_eve_charge]]&lt;=20,"Medium Charges","High Charges"))</f>
        <v>High Charges</v>
      </c>
      <c r="AB41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29" s="30" t="str">
        <f>IF(tbl_Customers[[#This Row],[number_vmail_messages]] = 0, "No Usage", IF(tbl_Customers[[#This Row],[number_vmail_messages]] &lt;= 20, "Low Usage", IF(tbl_Customers[[#This Row],[number_vmail_messages]] &lt;= 40, "Medium Usgae", "High Usage")))</f>
        <v>No Usage</v>
      </c>
      <c r="AD4129" s="30" t="str">
        <f>IF(tbl_Customers[[#This Row],[total_day_minutes]]&lt;=150,"Low Usage", IF(tbl_Customers[[#This Row],[total_day_minutes]]&lt;=200,"Medium Usage", IF(tbl_Customers[[#This Row],[total_day_minutes]]&lt;=250,"High Usage","Very High Usage")))</f>
        <v>Medium Usage</v>
      </c>
      <c r="AE4129" s="30" t="str">
        <f>IF(tbl_Customers[[#This Row],[total_intl_calls]]&lt;=5,"Low Calls", IF(tbl_Customers[[#This Row],[total_intl_calls]]&lt;=10, "Medium Calls", "High Calls"))</f>
        <v>Medium Calls</v>
      </c>
    </row>
    <row r="4130" spans="1:31"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c r="W4130" t="str">
        <f>IF(tbl_Customers[[#This Row],[number_customer_service_calls]] &lt;= 1, "0-1 Calls", IF(tbl_Customers[[#This Row],[number_customer_service_calls]] &lt;= 3, "2-3 Calls", IF(tbl_Customers[[#This Row],[number_customer_service_calls]] &lt;=5, "4-5 Calls", "6+ Calls")))</f>
        <v>2-3 Calls</v>
      </c>
      <c r="X4130" t="str">
        <f>IF(tbl_Customers[[#This Row],[account_length]] &lt;= 50, "0-50", IF(tbl_Customers[[#This Row],[account_length]] &lt;=100, "51-100", IF(tbl_Customers[[#This Row],[account_length]] &lt;= 150, "101-150", "151+")))</f>
        <v>151+</v>
      </c>
      <c r="Y4130" s="30" t="str">
        <f>IF(tbl_Customers[[#This Row],[total_intl_charge]] &lt;= 3, "Low Charges", "High Charges")</f>
        <v>High Charges</v>
      </c>
      <c r="Z4130" s="30" t="str">
        <f>IF(tbl_Customers[[#This Row],[total_eve_calls]]&lt;=80,"Low Calls",
IF(tbl_Customers[[#This Row],[total_eve_calls]]&lt;=120,"Medium Calls","High Calls"))</f>
        <v>Medium Calls</v>
      </c>
      <c r="AA4130" s="30" t="str">
        <f>IF(tbl_Customers[[#This Row],[total_eve_charge]]&lt;=15,"Low Charges",
IF(tbl_Customers[[#This Row],[total_eve_charge]]&lt;=20,"Medium Charges","High Charges"))</f>
        <v>Medium Charges</v>
      </c>
      <c r="AB41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0" s="30" t="str">
        <f>IF(tbl_Customers[[#This Row],[number_vmail_messages]] = 0, "No Usage", IF(tbl_Customers[[#This Row],[number_vmail_messages]] &lt;= 20, "Low Usage", IF(tbl_Customers[[#This Row],[number_vmail_messages]] &lt;= 40, "Medium Usgae", "High Usage")))</f>
        <v>No Usage</v>
      </c>
      <c r="AD4130" s="30" t="str">
        <f>IF(tbl_Customers[[#This Row],[total_day_minutes]]&lt;=150,"Low Usage", IF(tbl_Customers[[#This Row],[total_day_minutes]]&lt;=200,"Medium Usage", IF(tbl_Customers[[#This Row],[total_day_minutes]]&lt;=250,"High Usage","Very High Usage")))</f>
        <v>High Usage</v>
      </c>
      <c r="AE4130" s="30" t="str">
        <f>IF(tbl_Customers[[#This Row],[total_intl_calls]]&lt;=5,"Low Calls", IF(tbl_Customers[[#This Row],[total_intl_calls]]&lt;=10, "Medium Calls", "High Calls"))</f>
        <v>Low Calls</v>
      </c>
    </row>
    <row r="4131" spans="1:31"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c r="W4131" t="str">
        <f>IF(tbl_Customers[[#This Row],[number_customer_service_calls]] &lt;= 1, "0-1 Calls", IF(tbl_Customers[[#This Row],[number_customer_service_calls]] &lt;= 3, "2-3 Calls", IF(tbl_Customers[[#This Row],[number_customer_service_calls]] &lt;=5, "4-5 Calls", "6+ Calls")))</f>
        <v>2-3 Calls</v>
      </c>
      <c r="X4131" t="str">
        <f>IF(tbl_Customers[[#This Row],[account_length]] &lt;= 50, "0-50", IF(tbl_Customers[[#This Row],[account_length]] &lt;=100, "51-100", IF(tbl_Customers[[#This Row],[account_length]] &lt;= 150, "101-150", "151+")))</f>
        <v>101-150</v>
      </c>
      <c r="Y4131" s="30" t="str">
        <f>IF(tbl_Customers[[#This Row],[total_intl_charge]] &lt;= 3, "Low Charges", "High Charges")</f>
        <v>High Charges</v>
      </c>
      <c r="Z4131" s="30" t="str">
        <f>IF(tbl_Customers[[#This Row],[total_eve_calls]]&lt;=80,"Low Calls",
IF(tbl_Customers[[#This Row],[total_eve_calls]]&lt;=120,"Medium Calls","High Calls"))</f>
        <v>Medium Calls</v>
      </c>
      <c r="AA4131" s="30" t="str">
        <f>IF(tbl_Customers[[#This Row],[total_eve_charge]]&lt;=15,"Low Charges",
IF(tbl_Customers[[#This Row],[total_eve_charge]]&lt;=20,"Medium Charges","High Charges"))</f>
        <v>High Charges</v>
      </c>
      <c r="AB41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1" s="30" t="str">
        <f>IF(tbl_Customers[[#This Row],[number_vmail_messages]] = 0, "No Usage", IF(tbl_Customers[[#This Row],[number_vmail_messages]] &lt;= 20, "Low Usage", IF(tbl_Customers[[#This Row],[number_vmail_messages]] &lt;= 40, "Medium Usgae", "High Usage")))</f>
        <v>Low Usage</v>
      </c>
      <c r="AD4131" s="30" t="str">
        <f>IF(tbl_Customers[[#This Row],[total_day_minutes]]&lt;=150,"Low Usage", IF(tbl_Customers[[#This Row],[total_day_minutes]]&lt;=200,"Medium Usage", IF(tbl_Customers[[#This Row],[total_day_minutes]]&lt;=250,"High Usage","Very High Usage")))</f>
        <v>Low Usage</v>
      </c>
      <c r="AE4131" s="30" t="str">
        <f>IF(tbl_Customers[[#This Row],[total_intl_calls]]&lt;=5,"Low Calls", IF(tbl_Customers[[#This Row],[total_intl_calls]]&lt;=10, "Medium Calls", "High Calls"))</f>
        <v>Low Calls</v>
      </c>
    </row>
    <row r="4132" spans="1:31"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c r="W4132" t="str">
        <f>IF(tbl_Customers[[#This Row],[number_customer_service_calls]] &lt;= 1, "0-1 Calls", IF(tbl_Customers[[#This Row],[number_customer_service_calls]] &lt;= 3, "2-3 Calls", IF(tbl_Customers[[#This Row],[number_customer_service_calls]] &lt;=5, "4-5 Calls", "6+ Calls")))</f>
        <v>2-3 Calls</v>
      </c>
      <c r="X4132" t="str">
        <f>IF(tbl_Customers[[#This Row],[account_length]] &lt;= 50, "0-50", IF(tbl_Customers[[#This Row],[account_length]] &lt;=100, "51-100", IF(tbl_Customers[[#This Row],[account_length]] &lt;= 150, "101-150", "151+")))</f>
        <v>0-50</v>
      </c>
      <c r="Y4132" s="30" t="str">
        <f>IF(tbl_Customers[[#This Row],[total_intl_charge]] &lt;= 3, "Low Charges", "High Charges")</f>
        <v>High Charges</v>
      </c>
      <c r="Z4132" s="30" t="str">
        <f>IF(tbl_Customers[[#This Row],[total_eve_calls]]&lt;=80,"Low Calls",
IF(tbl_Customers[[#This Row],[total_eve_calls]]&lt;=120,"Medium Calls","High Calls"))</f>
        <v>High Calls</v>
      </c>
      <c r="AA4132" s="30" t="str">
        <f>IF(tbl_Customers[[#This Row],[total_eve_charge]]&lt;=15,"Low Charges",
IF(tbl_Customers[[#This Row],[total_eve_charge]]&lt;=20,"Medium Charges","High Charges"))</f>
        <v>Medium Charges</v>
      </c>
      <c r="AB41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2" s="30" t="str">
        <f>IF(tbl_Customers[[#This Row],[number_vmail_messages]] = 0, "No Usage", IF(tbl_Customers[[#This Row],[number_vmail_messages]] &lt;= 20, "Low Usage", IF(tbl_Customers[[#This Row],[number_vmail_messages]] &lt;= 40, "Medium Usgae", "High Usage")))</f>
        <v>No Usage</v>
      </c>
      <c r="AD4132" s="30" t="str">
        <f>IF(tbl_Customers[[#This Row],[total_day_minutes]]&lt;=150,"Low Usage", IF(tbl_Customers[[#This Row],[total_day_minutes]]&lt;=200,"Medium Usage", IF(tbl_Customers[[#This Row],[total_day_minutes]]&lt;=250,"High Usage","Very High Usage")))</f>
        <v>Low Usage</v>
      </c>
      <c r="AE4132" s="30" t="str">
        <f>IF(tbl_Customers[[#This Row],[total_intl_calls]]&lt;=5,"Low Calls", IF(tbl_Customers[[#This Row],[total_intl_calls]]&lt;=10, "Medium Calls", "High Calls"))</f>
        <v>High Calls</v>
      </c>
    </row>
    <row r="4133" spans="1:31"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c r="W4133" t="str">
        <f>IF(tbl_Customers[[#This Row],[number_customer_service_calls]] &lt;= 1, "0-1 Calls", IF(tbl_Customers[[#This Row],[number_customer_service_calls]] &lt;= 3, "2-3 Calls", IF(tbl_Customers[[#This Row],[number_customer_service_calls]] &lt;=5, "4-5 Calls", "6+ Calls")))</f>
        <v>2-3 Calls</v>
      </c>
      <c r="X4133" t="str">
        <f>IF(tbl_Customers[[#This Row],[account_length]] &lt;= 50, "0-50", IF(tbl_Customers[[#This Row],[account_length]] &lt;=100, "51-100", IF(tbl_Customers[[#This Row],[account_length]] &lt;= 150, "101-150", "151+")))</f>
        <v>151+</v>
      </c>
      <c r="Y4133" s="30" t="str">
        <f>IF(tbl_Customers[[#This Row],[total_intl_charge]] &lt;= 3, "Low Charges", "High Charges")</f>
        <v>Low Charges</v>
      </c>
      <c r="Z4133" s="30" t="str">
        <f>IF(tbl_Customers[[#This Row],[total_eve_calls]]&lt;=80,"Low Calls",
IF(tbl_Customers[[#This Row],[total_eve_calls]]&lt;=120,"Medium Calls","High Calls"))</f>
        <v>High Calls</v>
      </c>
      <c r="AA4133" s="30" t="str">
        <f>IF(tbl_Customers[[#This Row],[total_eve_charge]]&lt;=15,"Low Charges",
IF(tbl_Customers[[#This Row],[total_eve_charge]]&lt;=20,"Medium Charges","High Charges"))</f>
        <v>Medium Charges</v>
      </c>
      <c r="AB41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3" s="30" t="str">
        <f>IF(tbl_Customers[[#This Row],[number_vmail_messages]] = 0, "No Usage", IF(tbl_Customers[[#This Row],[number_vmail_messages]] &lt;= 20, "Low Usage", IF(tbl_Customers[[#This Row],[number_vmail_messages]] &lt;= 40, "Medium Usgae", "High Usage")))</f>
        <v>No Usage</v>
      </c>
      <c r="AD4133" s="30" t="str">
        <f>IF(tbl_Customers[[#This Row],[total_day_minutes]]&lt;=150,"Low Usage", IF(tbl_Customers[[#This Row],[total_day_minutes]]&lt;=200,"Medium Usage", IF(tbl_Customers[[#This Row],[total_day_minutes]]&lt;=250,"High Usage","Very High Usage")))</f>
        <v>Low Usage</v>
      </c>
      <c r="AE4133" s="30" t="str">
        <f>IF(tbl_Customers[[#This Row],[total_intl_calls]]&lt;=5,"Low Calls", IF(tbl_Customers[[#This Row],[total_intl_calls]]&lt;=10, "Medium Calls", "High Calls"))</f>
        <v>Low Calls</v>
      </c>
    </row>
    <row r="4134" spans="1:31"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c r="W4134" t="str">
        <f>IF(tbl_Customers[[#This Row],[number_customer_service_calls]] &lt;= 1, "0-1 Calls", IF(tbl_Customers[[#This Row],[number_customer_service_calls]] &lt;= 3, "2-3 Calls", IF(tbl_Customers[[#This Row],[number_customer_service_calls]] &lt;=5, "4-5 Calls", "6+ Calls")))</f>
        <v>2-3 Calls</v>
      </c>
      <c r="X4134" t="str">
        <f>IF(tbl_Customers[[#This Row],[account_length]] &lt;= 50, "0-50", IF(tbl_Customers[[#This Row],[account_length]] &lt;=100, "51-100", IF(tbl_Customers[[#This Row],[account_length]] &lt;= 150, "101-150", "151+")))</f>
        <v>101-150</v>
      </c>
      <c r="Y4134" s="30" t="str">
        <f>IF(tbl_Customers[[#This Row],[total_intl_charge]] &lt;= 3, "Low Charges", "High Charges")</f>
        <v>Low Charges</v>
      </c>
      <c r="Z4134" s="30" t="str">
        <f>IF(tbl_Customers[[#This Row],[total_eve_calls]]&lt;=80,"Low Calls",
IF(tbl_Customers[[#This Row],[total_eve_calls]]&lt;=120,"Medium Calls","High Calls"))</f>
        <v>Medium Calls</v>
      </c>
      <c r="AA4134" s="30" t="str">
        <f>IF(tbl_Customers[[#This Row],[total_eve_charge]]&lt;=15,"Low Charges",
IF(tbl_Customers[[#This Row],[total_eve_charge]]&lt;=20,"Medium Charges","High Charges"))</f>
        <v>Low Charges</v>
      </c>
      <c r="AB41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4" s="30" t="str">
        <f>IF(tbl_Customers[[#This Row],[number_vmail_messages]] = 0, "No Usage", IF(tbl_Customers[[#This Row],[number_vmail_messages]] &lt;= 20, "Low Usage", IF(tbl_Customers[[#This Row],[number_vmail_messages]] &lt;= 40, "Medium Usgae", "High Usage")))</f>
        <v>No Usage</v>
      </c>
      <c r="AD4134" s="30" t="str">
        <f>IF(tbl_Customers[[#This Row],[total_day_minutes]]&lt;=150,"Low Usage", IF(tbl_Customers[[#This Row],[total_day_minutes]]&lt;=200,"Medium Usage", IF(tbl_Customers[[#This Row],[total_day_minutes]]&lt;=250,"High Usage","Very High Usage")))</f>
        <v>High Usage</v>
      </c>
      <c r="AE4134" s="30" t="str">
        <f>IF(tbl_Customers[[#This Row],[total_intl_calls]]&lt;=5,"Low Calls", IF(tbl_Customers[[#This Row],[total_intl_calls]]&lt;=10, "Medium Calls", "High Calls"))</f>
        <v>Low Calls</v>
      </c>
    </row>
    <row r="4135" spans="1:31"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c r="W4135" t="str">
        <f>IF(tbl_Customers[[#This Row],[number_customer_service_calls]] &lt;= 1, "0-1 Calls", IF(tbl_Customers[[#This Row],[number_customer_service_calls]] &lt;= 3, "2-3 Calls", IF(tbl_Customers[[#This Row],[number_customer_service_calls]] &lt;=5, "4-5 Calls", "6+ Calls")))</f>
        <v>2-3 Calls</v>
      </c>
      <c r="X4135" t="str">
        <f>IF(tbl_Customers[[#This Row],[account_length]] &lt;= 50, "0-50", IF(tbl_Customers[[#This Row],[account_length]] &lt;=100, "51-100", IF(tbl_Customers[[#This Row],[account_length]] &lt;= 150, "101-150", "151+")))</f>
        <v>51-100</v>
      </c>
      <c r="Y4135" s="30" t="str">
        <f>IF(tbl_Customers[[#This Row],[total_intl_charge]] &lt;= 3, "Low Charges", "High Charges")</f>
        <v>Low Charges</v>
      </c>
      <c r="Z4135" s="30" t="str">
        <f>IF(tbl_Customers[[#This Row],[total_eve_calls]]&lt;=80,"Low Calls",
IF(tbl_Customers[[#This Row],[total_eve_calls]]&lt;=120,"Medium Calls","High Calls"))</f>
        <v>Medium Calls</v>
      </c>
      <c r="AA4135" s="30" t="str">
        <f>IF(tbl_Customers[[#This Row],[total_eve_charge]]&lt;=15,"Low Charges",
IF(tbl_Customers[[#This Row],[total_eve_charge]]&lt;=20,"Medium Charges","High Charges"))</f>
        <v>High Charges</v>
      </c>
      <c r="AB41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5" s="30" t="str">
        <f>IF(tbl_Customers[[#This Row],[number_vmail_messages]] = 0, "No Usage", IF(tbl_Customers[[#This Row],[number_vmail_messages]] &lt;= 20, "Low Usage", IF(tbl_Customers[[#This Row],[number_vmail_messages]] &lt;= 40, "Medium Usgae", "High Usage")))</f>
        <v>No Usage</v>
      </c>
      <c r="AD4135" s="30" t="str">
        <f>IF(tbl_Customers[[#This Row],[total_day_minutes]]&lt;=150,"Low Usage", IF(tbl_Customers[[#This Row],[total_day_minutes]]&lt;=200,"Medium Usage", IF(tbl_Customers[[#This Row],[total_day_minutes]]&lt;=250,"High Usage","Very High Usage")))</f>
        <v>Very High Usage</v>
      </c>
      <c r="AE4135" s="30" t="str">
        <f>IF(tbl_Customers[[#This Row],[total_intl_calls]]&lt;=5,"Low Calls", IF(tbl_Customers[[#This Row],[total_intl_calls]]&lt;=10, "Medium Calls", "High Calls"))</f>
        <v>Low Calls</v>
      </c>
    </row>
    <row r="4136" spans="1:31"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c r="W4136" t="str">
        <f>IF(tbl_Customers[[#This Row],[number_customer_service_calls]] &lt;= 1, "0-1 Calls", IF(tbl_Customers[[#This Row],[number_customer_service_calls]] &lt;= 3, "2-3 Calls", IF(tbl_Customers[[#This Row],[number_customer_service_calls]] &lt;=5, "4-5 Calls", "6+ Calls")))</f>
        <v>2-3 Calls</v>
      </c>
      <c r="X4136" t="str">
        <f>IF(tbl_Customers[[#This Row],[account_length]] &lt;= 50, "0-50", IF(tbl_Customers[[#This Row],[account_length]] &lt;=100, "51-100", IF(tbl_Customers[[#This Row],[account_length]] &lt;= 150, "101-150", "151+")))</f>
        <v>0-50</v>
      </c>
      <c r="Y4136" s="30" t="str">
        <f>IF(tbl_Customers[[#This Row],[total_intl_charge]] &lt;= 3, "Low Charges", "High Charges")</f>
        <v>Low Charges</v>
      </c>
      <c r="Z4136" s="30" t="str">
        <f>IF(tbl_Customers[[#This Row],[total_eve_calls]]&lt;=80,"Low Calls",
IF(tbl_Customers[[#This Row],[total_eve_calls]]&lt;=120,"Medium Calls","High Calls"))</f>
        <v>Medium Calls</v>
      </c>
      <c r="AA4136" s="30" t="str">
        <f>IF(tbl_Customers[[#This Row],[total_eve_charge]]&lt;=15,"Low Charges",
IF(tbl_Customers[[#This Row],[total_eve_charge]]&lt;=20,"Medium Charges","High Charges"))</f>
        <v>High Charges</v>
      </c>
      <c r="AB41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6" s="30" t="str">
        <f>IF(tbl_Customers[[#This Row],[number_vmail_messages]] = 0, "No Usage", IF(tbl_Customers[[#This Row],[number_vmail_messages]] &lt;= 20, "Low Usage", IF(tbl_Customers[[#This Row],[number_vmail_messages]] &lt;= 40, "Medium Usgae", "High Usage")))</f>
        <v>No Usage</v>
      </c>
      <c r="AD4136" s="30" t="str">
        <f>IF(tbl_Customers[[#This Row],[total_day_minutes]]&lt;=150,"Low Usage", IF(tbl_Customers[[#This Row],[total_day_minutes]]&lt;=200,"Medium Usage", IF(tbl_Customers[[#This Row],[total_day_minutes]]&lt;=250,"High Usage","Very High Usage")))</f>
        <v>Very High Usage</v>
      </c>
      <c r="AE4136" s="30" t="str">
        <f>IF(tbl_Customers[[#This Row],[total_intl_calls]]&lt;=5,"Low Calls", IF(tbl_Customers[[#This Row],[total_intl_calls]]&lt;=10, "Medium Calls", "High Calls"))</f>
        <v>Low Calls</v>
      </c>
    </row>
    <row r="4137" spans="1:31"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c r="W4137" t="str">
        <f>IF(tbl_Customers[[#This Row],[number_customer_service_calls]] &lt;= 1, "0-1 Calls", IF(tbl_Customers[[#This Row],[number_customer_service_calls]] &lt;= 3, "2-3 Calls", IF(tbl_Customers[[#This Row],[number_customer_service_calls]] &lt;=5, "4-5 Calls", "6+ Calls")))</f>
        <v>2-3 Calls</v>
      </c>
      <c r="X4137" t="str">
        <f>IF(tbl_Customers[[#This Row],[account_length]] &lt;= 50, "0-50", IF(tbl_Customers[[#This Row],[account_length]] &lt;=100, "51-100", IF(tbl_Customers[[#This Row],[account_length]] &lt;= 150, "101-150", "151+")))</f>
        <v>101-150</v>
      </c>
      <c r="Y4137" s="30" t="str">
        <f>IF(tbl_Customers[[#This Row],[total_intl_charge]] &lt;= 3, "Low Charges", "High Charges")</f>
        <v>Low Charges</v>
      </c>
      <c r="Z4137" s="30" t="str">
        <f>IF(tbl_Customers[[#This Row],[total_eve_calls]]&lt;=80,"Low Calls",
IF(tbl_Customers[[#This Row],[total_eve_calls]]&lt;=120,"Medium Calls","High Calls"))</f>
        <v>Low Calls</v>
      </c>
      <c r="AA4137" s="30" t="str">
        <f>IF(tbl_Customers[[#This Row],[total_eve_charge]]&lt;=15,"Low Charges",
IF(tbl_Customers[[#This Row],[total_eve_charge]]&lt;=20,"Medium Charges","High Charges"))</f>
        <v>High Charges</v>
      </c>
      <c r="AB41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37" s="30" t="str">
        <f>IF(tbl_Customers[[#This Row],[number_vmail_messages]] = 0, "No Usage", IF(tbl_Customers[[#This Row],[number_vmail_messages]] &lt;= 20, "Low Usage", IF(tbl_Customers[[#This Row],[number_vmail_messages]] &lt;= 40, "Medium Usgae", "High Usage")))</f>
        <v>Medium Usgae</v>
      </c>
      <c r="AD4137" s="30" t="str">
        <f>IF(tbl_Customers[[#This Row],[total_day_minutes]]&lt;=150,"Low Usage", IF(tbl_Customers[[#This Row],[total_day_minutes]]&lt;=200,"Medium Usage", IF(tbl_Customers[[#This Row],[total_day_minutes]]&lt;=250,"High Usage","Very High Usage")))</f>
        <v>High Usage</v>
      </c>
      <c r="AE4137" s="30" t="str">
        <f>IF(tbl_Customers[[#This Row],[total_intl_calls]]&lt;=5,"Low Calls", IF(tbl_Customers[[#This Row],[total_intl_calls]]&lt;=10, "Medium Calls", "High Calls"))</f>
        <v>Low Calls</v>
      </c>
    </row>
    <row r="4138" spans="1:31"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c r="W4138" t="str">
        <f>IF(tbl_Customers[[#This Row],[number_customer_service_calls]] &lt;= 1, "0-1 Calls", IF(tbl_Customers[[#This Row],[number_customer_service_calls]] &lt;= 3, "2-3 Calls", IF(tbl_Customers[[#This Row],[number_customer_service_calls]] &lt;=5, "4-5 Calls", "6+ Calls")))</f>
        <v>0-1 Calls</v>
      </c>
      <c r="X4138" t="str">
        <f>IF(tbl_Customers[[#This Row],[account_length]] &lt;= 50, "0-50", IF(tbl_Customers[[#This Row],[account_length]] &lt;=100, "51-100", IF(tbl_Customers[[#This Row],[account_length]] &lt;= 150, "101-150", "151+")))</f>
        <v>51-100</v>
      </c>
      <c r="Y4138" s="30" t="str">
        <f>IF(tbl_Customers[[#This Row],[total_intl_charge]] &lt;= 3, "Low Charges", "High Charges")</f>
        <v>High Charges</v>
      </c>
      <c r="Z4138" s="30" t="str">
        <f>IF(tbl_Customers[[#This Row],[total_eve_calls]]&lt;=80,"Low Calls",
IF(tbl_Customers[[#This Row],[total_eve_calls]]&lt;=120,"Medium Calls","High Calls"))</f>
        <v>Low Calls</v>
      </c>
      <c r="AA4138" s="30" t="str">
        <f>IF(tbl_Customers[[#This Row],[total_eve_charge]]&lt;=15,"Low Charges",
IF(tbl_Customers[[#This Row],[total_eve_charge]]&lt;=20,"Medium Charges","High Charges"))</f>
        <v>Low Charges</v>
      </c>
      <c r="AB41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38" s="30" t="str">
        <f>IF(tbl_Customers[[#This Row],[number_vmail_messages]] = 0, "No Usage", IF(tbl_Customers[[#This Row],[number_vmail_messages]] &lt;= 20, "Low Usage", IF(tbl_Customers[[#This Row],[number_vmail_messages]] &lt;= 40, "Medium Usgae", "High Usage")))</f>
        <v>No Usage</v>
      </c>
      <c r="AD4138" s="30" t="str">
        <f>IF(tbl_Customers[[#This Row],[total_day_minutes]]&lt;=150,"Low Usage", IF(tbl_Customers[[#This Row],[total_day_minutes]]&lt;=200,"Medium Usage", IF(tbl_Customers[[#This Row],[total_day_minutes]]&lt;=250,"High Usage","Very High Usage")))</f>
        <v>Very High Usage</v>
      </c>
      <c r="AE4138" s="30" t="str">
        <f>IF(tbl_Customers[[#This Row],[total_intl_calls]]&lt;=5,"Low Calls", IF(tbl_Customers[[#This Row],[total_intl_calls]]&lt;=10, "Medium Calls", "High Calls"))</f>
        <v>Low Calls</v>
      </c>
    </row>
    <row r="4139" spans="1:31"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c r="W4139" t="str">
        <f>IF(tbl_Customers[[#This Row],[number_customer_service_calls]] &lt;= 1, "0-1 Calls", IF(tbl_Customers[[#This Row],[number_customer_service_calls]] &lt;= 3, "2-3 Calls", IF(tbl_Customers[[#This Row],[number_customer_service_calls]] &lt;=5, "4-5 Calls", "6+ Calls")))</f>
        <v>0-1 Calls</v>
      </c>
      <c r="X4139" t="str">
        <f>IF(tbl_Customers[[#This Row],[account_length]] &lt;= 50, "0-50", IF(tbl_Customers[[#This Row],[account_length]] &lt;=100, "51-100", IF(tbl_Customers[[#This Row],[account_length]] &lt;= 150, "101-150", "151+")))</f>
        <v>101-150</v>
      </c>
      <c r="Y4139" s="30" t="str">
        <f>IF(tbl_Customers[[#This Row],[total_intl_charge]] &lt;= 3, "Low Charges", "High Charges")</f>
        <v>Low Charges</v>
      </c>
      <c r="Z4139" s="30" t="str">
        <f>IF(tbl_Customers[[#This Row],[total_eve_calls]]&lt;=80,"Low Calls",
IF(tbl_Customers[[#This Row],[total_eve_calls]]&lt;=120,"Medium Calls","High Calls"))</f>
        <v>Medium Calls</v>
      </c>
      <c r="AA4139" s="30" t="str">
        <f>IF(tbl_Customers[[#This Row],[total_eve_charge]]&lt;=15,"Low Charges",
IF(tbl_Customers[[#This Row],[total_eve_charge]]&lt;=20,"Medium Charges","High Charges"))</f>
        <v>High Charges</v>
      </c>
      <c r="AB41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39" s="30" t="str">
        <f>IF(tbl_Customers[[#This Row],[number_vmail_messages]] = 0, "No Usage", IF(tbl_Customers[[#This Row],[number_vmail_messages]] &lt;= 20, "Low Usage", IF(tbl_Customers[[#This Row],[number_vmail_messages]] &lt;= 40, "Medium Usgae", "High Usage")))</f>
        <v>No Usage</v>
      </c>
      <c r="AD4139" s="30" t="str">
        <f>IF(tbl_Customers[[#This Row],[total_day_minutes]]&lt;=150,"Low Usage", IF(tbl_Customers[[#This Row],[total_day_minutes]]&lt;=200,"Medium Usage", IF(tbl_Customers[[#This Row],[total_day_minutes]]&lt;=250,"High Usage","Very High Usage")))</f>
        <v>Low Usage</v>
      </c>
      <c r="AE4139" s="30" t="str">
        <f>IF(tbl_Customers[[#This Row],[total_intl_calls]]&lt;=5,"Low Calls", IF(tbl_Customers[[#This Row],[total_intl_calls]]&lt;=10, "Medium Calls", "High Calls"))</f>
        <v>Low Calls</v>
      </c>
    </row>
    <row r="4140" spans="1:31"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c r="W4140" t="str">
        <f>IF(tbl_Customers[[#This Row],[number_customer_service_calls]] &lt;= 1, "0-1 Calls", IF(tbl_Customers[[#This Row],[number_customer_service_calls]] &lt;= 3, "2-3 Calls", IF(tbl_Customers[[#This Row],[number_customer_service_calls]] &lt;=5, "4-5 Calls", "6+ Calls")))</f>
        <v>0-1 Calls</v>
      </c>
      <c r="X4140" t="str">
        <f>IF(tbl_Customers[[#This Row],[account_length]] &lt;= 50, "0-50", IF(tbl_Customers[[#This Row],[account_length]] &lt;=100, "51-100", IF(tbl_Customers[[#This Row],[account_length]] &lt;= 150, "101-150", "151+")))</f>
        <v>151+</v>
      </c>
      <c r="Y4140" s="30" t="str">
        <f>IF(tbl_Customers[[#This Row],[total_intl_charge]] &lt;= 3, "Low Charges", "High Charges")</f>
        <v>High Charges</v>
      </c>
      <c r="Z4140" s="30" t="str">
        <f>IF(tbl_Customers[[#This Row],[total_eve_calls]]&lt;=80,"Low Calls",
IF(tbl_Customers[[#This Row],[total_eve_calls]]&lt;=120,"Medium Calls","High Calls"))</f>
        <v>High Calls</v>
      </c>
      <c r="AA4140" s="30" t="str">
        <f>IF(tbl_Customers[[#This Row],[total_eve_charge]]&lt;=15,"Low Charges",
IF(tbl_Customers[[#This Row],[total_eve_charge]]&lt;=20,"Medium Charges","High Charges"))</f>
        <v>Medium Charges</v>
      </c>
      <c r="AB41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40" s="30" t="str">
        <f>IF(tbl_Customers[[#This Row],[number_vmail_messages]] = 0, "No Usage", IF(tbl_Customers[[#This Row],[number_vmail_messages]] &lt;= 20, "Low Usage", IF(tbl_Customers[[#This Row],[number_vmail_messages]] &lt;= 40, "Medium Usgae", "High Usage")))</f>
        <v>Medium Usgae</v>
      </c>
      <c r="AD4140" s="30" t="str">
        <f>IF(tbl_Customers[[#This Row],[total_day_minutes]]&lt;=150,"Low Usage", IF(tbl_Customers[[#This Row],[total_day_minutes]]&lt;=200,"Medium Usage", IF(tbl_Customers[[#This Row],[total_day_minutes]]&lt;=250,"High Usage","Very High Usage")))</f>
        <v>High Usage</v>
      </c>
      <c r="AE4140" s="30" t="str">
        <f>IF(tbl_Customers[[#This Row],[total_intl_calls]]&lt;=5,"Low Calls", IF(tbl_Customers[[#This Row],[total_intl_calls]]&lt;=10, "Medium Calls", "High Calls"))</f>
        <v>Low Calls</v>
      </c>
    </row>
    <row r="4141" spans="1:31"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c r="W4141" t="str">
        <f>IF(tbl_Customers[[#This Row],[number_customer_service_calls]] &lt;= 1, "0-1 Calls", IF(tbl_Customers[[#This Row],[number_customer_service_calls]] &lt;= 3, "2-3 Calls", IF(tbl_Customers[[#This Row],[number_customer_service_calls]] &lt;=5, "4-5 Calls", "6+ Calls")))</f>
        <v>2-3 Calls</v>
      </c>
      <c r="X4141" t="str">
        <f>IF(tbl_Customers[[#This Row],[account_length]] &lt;= 50, "0-50", IF(tbl_Customers[[#This Row],[account_length]] &lt;=100, "51-100", IF(tbl_Customers[[#This Row],[account_length]] &lt;= 150, "101-150", "151+")))</f>
        <v>151+</v>
      </c>
      <c r="Y4141" s="30" t="str">
        <f>IF(tbl_Customers[[#This Row],[total_intl_charge]] &lt;= 3, "Low Charges", "High Charges")</f>
        <v>High Charges</v>
      </c>
      <c r="Z4141" s="30" t="str">
        <f>IF(tbl_Customers[[#This Row],[total_eve_calls]]&lt;=80,"Low Calls",
IF(tbl_Customers[[#This Row],[total_eve_calls]]&lt;=120,"Medium Calls","High Calls"))</f>
        <v>Medium Calls</v>
      </c>
      <c r="AA4141" s="30" t="str">
        <f>IF(tbl_Customers[[#This Row],[total_eve_charge]]&lt;=15,"Low Charges",
IF(tbl_Customers[[#This Row],[total_eve_charge]]&lt;=20,"Medium Charges","High Charges"))</f>
        <v>High Charges</v>
      </c>
      <c r="AB41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1" s="30" t="str">
        <f>IF(tbl_Customers[[#This Row],[number_vmail_messages]] = 0, "No Usage", IF(tbl_Customers[[#This Row],[number_vmail_messages]] &lt;= 20, "Low Usage", IF(tbl_Customers[[#This Row],[number_vmail_messages]] &lt;= 40, "Medium Usgae", "High Usage")))</f>
        <v>No Usage</v>
      </c>
      <c r="AD4141" s="30" t="str">
        <f>IF(tbl_Customers[[#This Row],[total_day_minutes]]&lt;=150,"Low Usage", IF(tbl_Customers[[#This Row],[total_day_minutes]]&lt;=200,"Medium Usage", IF(tbl_Customers[[#This Row],[total_day_minutes]]&lt;=250,"High Usage","Very High Usage")))</f>
        <v>Medium Usage</v>
      </c>
      <c r="AE4141" s="30" t="str">
        <f>IF(tbl_Customers[[#This Row],[total_intl_calls]]&lt;=5,"Low Calls", IF(tbl_Customers[[#This Row],[total_intl_calls]]&lt;=10, "Medium Calls", "High Calls"))</f>
        <v>Low Calls</v>
      </c>
    </row>
    <row r="4142" spans="1:31"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c r="W4142" t="str">
        <f>IF(tbl_Customers[[#This Row],[number_customer_service_calls]] &lt;= 1, "0-1 Calls", IF(tbl_Customers[[#This Row],[number_customer_service_calls]] &lt;= 3, "2-3 Calls", IF(tbl_Customers[[#This Row],[number_customer_service_calls]] &lt;=5, "4-5 Calls", "6+ Calls")))</f>
        <v>0-1 Calls</v>
      </c>
      <c r="X4142" t="str">
        <f>IF(tbl_Customers[[#This Row],[account_length]] &lt;= 50, "0-50", IF(tbl_Customers[[#This Row],[account_length]] &lt;=100, "51-100", IF(tbl_Customers[[#This Row],[account_length]] &lt;= 150, "101-150", "151+")))</f>
        <v>0-50</v>
      </c>
      <c r="Y4142" s="30" t="str">
        <f>IF(tbl_Customers[[#This Row],[total_intl_charge]] &lt;= 3, "Low Charges", "High Charges")</f>
        <v>Low Charges</v>
      </c>
      <c r="Z4142" s="30" t="str">
        <f>IF(tbl_Customers[[#This Row],[total_eve_calls]]&lt;=80,"Low Calls",
IF(tbl_Customers[[#This Row],[total_eve_calls]]&lt;=120,"Medium Calls","High Calls"))</f>
        <v>High Calls</v>
      </c>
      <c r="AA4142" s="30" t="str">
        <f>IF(tbl_Customers[[#This Row],[total_eve_charge]]&lt;=15,"Low Charges",
IF(tbl_Customers[[#This Row],[total_eve_charge]]&lt;=20,"Medium Charges","High Charges"))</f>
        <v>Medium Charges</v>
      </c>
      <c r="AB41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2" s="30" t="str">
        <f>IF(tbl_Customers[[#This Row],[number_vmail_messages]] = 0, "No Usage", IF(tbl_Customers[[#This Row],[number_vmail_messages]] &lt;= 20, "Low Usage", IF(tbl_Customers[[#This Row],[number_vmail_messages]] &lt;= 40, "Medium Usgae", "High Usage")))</f>
        <v>No Usage</v>
      </c>
      <c r="AD4142" s="30" t="str">
        <f>IF(tbl_Customers[[#This Row],[total_day_minutes]]&lt;=150,"Low Usage", IF(tbl_Customers[[#This Row],[total_day_minutes]]&lt;=200,"Medium Usage", IF(tbl_Customers[[#This Row],[total_day_minutes]]&lt;=250,"High Usage","Very High Usage")))</f>
        <v>High Usage</v>
      </c>
      <c r="AE4142" s="30" t="str">
        <f>IF(tbl_Customers[[#This Row],[total_intl_calls]]&lt;=5,"Low Calls", IF(tbl_Customers[[#This Row],[total_intl_calls]]&lt;=10, "Medium Calls", "High Calls"))</f>
        <v>Low Calls</v>
      </c>
    </row>
    <row r="4143" spans="1:31"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c r="W4143" t="str">
        <f>IF(tbl_Customers[[#This Row],[number_customer_service_calls]] &lt;= 1, "0-1 Calls", IF(tbl_Customers[[#This Row],[number_customer_service_calls]] &lt;= 3, "2-3 Calls", IF(tbl_Customers[[#This Row],[number_customer_service_calls]] &lt;=5, "4-5 Calls", "6+ Calls")))</f>
        <v>0-1 Calls</v>
      </c>
      <c r="X4143" t="str">
        <f>IF(tbl_Customers[[#This Row],[account_length]] &lt;= 50, "0-50", IF(tbl_Customers[[#This Row],[account_length]] &lt;=100, "51-100", IF(tbl_Customers[[#This Row],[account_length]] &lt;= 150, "101-150", "151+")))</f>
        <v>0-50</v>
      </c>
      <c r="Y4143" s="30" t="str">
        <f>IF(tbl_Customers[[#This Row],[total_intl_charge]] &lt;= 3, "Low Charges", "High Charges")</f>
        <v>Low Charges</v>
      </c>
      <c r="Z4143" s="30" t="str">
        <f>IF(tbl_Customers[[#This Row],[total_eve_calls]]&lt;=80,"Low Calls",
IF(tbl_Customers[[#This Row],[total_eve_calls]]&lt;=120,"Medium Calls","High Calls"))</f>
        <v>Medium Calls</v>
      </c>
      <c r="AA4143" s="30" t="str">
        <f>IF(tbl_Customers[[#This Row],[total_eve_charge]]&lt;=15,"Low Charges",
IF(tbl_Customers[[#This Row],[total_eve_charge]]&lt;=20,"Medium Charges","High Charges"))</f>
        <v>Low Charges</v>
      </c>
      <c r="AB41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3" s="30" t="str">
        <f>IF(tbl_Customers[[#This Row],[number_vmail_messages]] = 0, "No Usage", IF(tbl_Customers[[#This Row],[number_vmail_messages]] &lt;= 20, "Low Usage", IF(tbl_Customers[[#This Row],[number_vmail_messages]] &lt;= 40, "Medium Usgae", "High Usage")))</f>
        <v>No Usage</v>
      </c>
      <c r="AD4143" s="30" t="str">
        <f>IF(tbl_Customers[[#This Row],[total_day_minutes]]&lt;=150,"Low Usage", IF(tbl_Customers[[#This Row],[total_day_minutes]]&lt;=200,"Medium Usage", IF(tbl_Customers[[#This Row],[total_day_minutes]]&lt;=250,"High Usage","Very High Usage")))</f>
        <v>Medium Usage</v>
      </c>
      <c r="AE4143" s="30" t="str">
        <f>IF(tbl_Customers[[#This Row],[total_intl_calls]]&lt;=5,"Low Calls", IF(tbl_Customers[[#This Row],[total_intl_calls]]&lt;=10, "Medium Calls", "High Calls"))</f>
        <v>Low Calls</v>
      </c>
    </row>
    <row r="4144" spans="1:31"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c r="W4144" t="str">
        <f>IF(tbl_Customers[[#This Row],[number_customer_service_calls]] &lt;= 1, "0-1 Calls", IF(tbl_Customers[[#This Row],[number_customer_service_calls]] &lt;= 3, "2-3 Calls", IF(tbl_Customers[[#This Row],[number_customer_service_calls]] &lt;=5, "4-5 Calls", "6+ Calls")))</f>
        <v>0-1 Calls</v>
      </c>
      <c r="X4144" t="str">
        <f>IF(tbl_Customers[[#This Row],[account_length]] &lt;= 50, "0-50", IF(tbl_Customers[[#This Row],[account_length]] &lt;=100, "51-100", IF(tbl_Customers[[#This Row],[account_length]] &lt;= 150, "101-150", "151+")))</f>
        <v>151+</v>
      </c>
      <c r="Y4144" s="30" t="str">
        <f>IF(tbl_Customers[[#This Row],[total_intl_charge]] &lt;= 3, "Low Charges", "High Charges")</f>
        <v>High Charges</v>
      </c>
      <c r="Z4144" s="30" t="str">
        <f>IF(tbl_Customers[[#This Row],[total_eve_calls]]&lt;=80,"Low Calls",
IF(tbl_Customers[[#This Row],[total_eve_calls]]&lt;=120,"Medium Calls","High Calls"))</f>
        <v>High Calls</v>
      </c>
      <c r="AA4144" s="30" t="str">
        <f>IF(tbl_Customers[[#This Row],[total_eve_charge]]&lt;=15,"Low Charges",
IF(tbl_Customers[[#This Row],[total_eve_charge]]&lt;=20,"Medium Charges","High Charges"))</f>
        <v>Medium Charges</v>
      </c>
      <c r="AB41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4" s="30" t="str">
        <f>IF(tbl_Customers[[#This Row],[number_vmail_messages]] = 0, "No Usage", IF(tbl_Customers[[#This Row],[number_vmail_messages]] &lt;= 20, "Low Usage", IF(tbl_Customers[[#This Row],[number_vmail_messages]] &lt;= 40, "Medium Usgae", "High Usage")))</f>
        <v>No Usage</v>
      </c>
      <c r="AD4144" s="30" t="str">
        <f>IF(tbl_Customers[[#This Row],[total_day_minutes]]&lt;=150,"Low Usage", IF(tbl_Customers[[#This Row],[total_day_minutes]]&lt;=200,"Medium Usage", IF(tbl_Customers[[#This Row],[total_day_minutes]]&lt;=250,"High Usage","Very High Usage")))</f>
        <v>Low Usage</v>
      </c>
      <c r="AE4144" s="30" t="str">
        <f>IF(tbl_Customers[[#This Row],[total_intl_calls]]&lt;=5,"Low Calls", IF(tbl_Customers[[#This Row],[total_intl_calls]]&lt;=10, "Medium Calls", "High Calls"))</f>
        <v>Low Calls</v>
      </c>
    </row>
    <row r="4145" spans="1:31"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c r="W4145" t="str">
        <f>IF(tbl_Customers[[#This Row],[number_customer_service_calls]] &lt;= 1, "0-1 Calls", IF(tbl_Customers[[#This Row],[number_customer_service_calls]] &lt;= 3, "2-3 Calls", IF(tbl_Customers[[#This Row],[number_customer_service_calls]] &lt;=5, "4-5 Calls", "6+ Calls")))</f>
        <v>0-1 Calls</v>
      </c>
      <c r="X4145" t="str">
        <f>IF(tbl_Customers[[#This Row],[account_length]] &lt;= 50, "0-50", IF(tbl_Customers[[#This Row],[account_length]] &lt;=100, "51-100", IF(tbl_Customers[[#This Row],[account_length]] &lt;= 150, "101-150", "151+")))</f>
        <v>101-150</v>
      </c>
      <c r="Y4145" s="30" t="str">
        <f>IF(tbl_Customers[[#This Row],[total_intl_charge]] &lt;= 3, "Low Charges", "High Charges")</f>
        <v>Low Charges</v>
      </c>
      <c r="Z4145" s="30" t="str">
        <f>IF(tbl_Customers[[#This Row],[total_eve_calls]]&lt;=80,"Low Calls",
IF(tbl_Customers[[#This Row],[total_eve_calls]]&lt;=120,"Medium Calls","High Calls"))</f>
        <v>High Calls</v>
      </c>
      <c r="AA4145" s="30" t="str">
        <f>IF(tbl_Customers[[#This Row],[total_eve_charge]]&lt;=15,"Low Charges",
IF(tbl_Customers[[#This Row],[total_eve_charge]]&lt;=20,"Medium Charges","High Charges"))</f>
        <v>Low Charges</v>
      </c>
      <c r="AB41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5" s="30" t="str">
        <f>IF(tbl_Customers[[#This Row],[number_vmail_messages]] = 0, "No Usage", IF(tbl_Customers[[#This Row],[number_vmail_messages]] &lt;= 20, "Low Usage", IF(tbl_Customers[[#This Row],[number_vmail_messages]] &lt;= 40, "Medium Usgae", "High Usage")))</f>
        <v>No Usage</v>
      </c>
      <c r="AD4145" s="30" t="str">
        <f>IF(tbl_Customers[[#This Row],[total_day_minutes]]&lt;=150,"Low Usage", IF(tbl_Customers[[#This Row],[total_day_minutes]]&lt;=200,"Medium Usage", IF(tbl_Customers[[#This Row],[total_day_minutes]]&lt;=250,"High Usage","Very High Usage")))</f>
        <v>Low Usage</v>
      </c>
      <c r="AE4145" s="30" t="str">
        <f>IF(tbl_Customers[[#This Row],[total_intl_calls]]&lt;=5,"Low Calls", IF(tbl_Customers[[#This Row],[total_intl_calls]]&lt;=10, "Medium Calls", "High Calls"))</f>
        <v>Medium Calls</v>
      </c>
    </row>
    <row r="4146" spans="1:31"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c r="W4146" t="str">
        <f>IF(tbl_Customers[[#This Row],[number_customer_service_calls]] &lt;= 1, "0-1 Calls", IF(tbl_Customers[[#This Row],[number_customer_service_calls]] &lt;= 3, "2-3 Calls", IF(tbl_Customers[[#This Row],[number_customer_service_calls]] &lt;=5, "4-5 Calls", "6+ Calls")))</f>
        <v>0-1 Calls</v>
      </c>
      <c r="X4146" t="str">
        <f>IF(tbl_Customers[[#This Row],[account_length]] &lt;= 50, "0-50", IF(tbl_Customers[[#This Row],[account_length]] &lt;=100, "51-100", IF(tbl_Customers[[#This Row],[account_length]] &lt;= 150, "101-150", "151+")))</f>
        <v>101-150</v>
      </c>
      <c r="Y4146" s="30" t="str">
        <f>IF(tbl_Customers[[#This Row],[total_intl_charge]] &lt;= 3, "Low Charges", "High Charges")</f>
        <v>Low Charges</v>
      </c>
      <c r="Z4146" s="30" t="str">
        <f>IF(tbl_Customers[[#This Row],[total_eve_calls]]&lt;=80,"Low Calls",
IF(tbl_Customers[[#This Row],[total_eve_calls]]&lt;=120,"Medium Calls","High Calls"))</f>
        <v>Medium Calls</v>
      </c>
      <c r="AA4146" s="30" t="str">
        <f>IF(tbl_Customers[[#This Row],[total_eve_charge]]&lt;=15,"Low Charges",
IF(tbl_Customers[[#This Row],[total_eve_charge]]&lt;=20,"Medium Charges","High Charges"))</f>
        <v>Medium Charges</v>
      </c>
      <c r="AB41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6" s="30" t="str">
        <f>IF(tbl_Customers[[#This Row],[number_vmail_messages]] = 0, "No Usage", IF(tbl_Customers[[#This Row],[number_vmail_messages]] &lt;= 20, "Low Usage", IF(tbl_Customers[[#This Row],[number_vmail_messages]] &lt;= 40, "Medium Usgae", "High Usage")))</f>
        <v>No Usage</v>
      </c>
      <c r="AD4146" s="30" t="str">
        <f>IF(tbl_Customers[[#This Row],[total_day_minutes]]&lt;=150,"Low Usage", IF(tbl_Customers[[#This Row],[total_day_minutes]]&lt;=200,"Medium Usage", IF(tbl_Customers[[#This Row],[total_day_minutes]]&lt;=250,"High Usage","Very High Usage")))</f>
        <v>Low Usage</v>
      </c>
      <c r="AE4146" s="30" t="str">
        <f>IF(tbl_Customers[[#This Row],[total_intl_calls]]&lt;=5,"Low Calls", IF(tbl_Customers[[#This Row],[total_intl_calls]]&lt;=10, "Medium Calls", "High Calls"))</f>
        <v>Low Calls</v>
      </c>
    </row>
    <row r="4147" spans="1:31"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c r="W4147" t="str">
        <f>IF(tbl_Customers[[#This Row],[number_customer_service_calls]] &lt;= 1, "0-1 Calls", IF(tbl_Customers[[#This Row],[number_customer_service_calls]] &lt;= 3, "2-3 Calls", IF(tbl_Customers[[#This Row],[number_customer_service_calls]] &lt;=5, "4-5 Calls", "6+ Calls")))</f>
        <v>0-1 Calls</v>
      </c>
      <c r="X4147" t="str">
        <f>IF(tbl_Customers[[#This Row],[account_length]] &lt;= 50, "0-50", IF(tbl_Customers[[#This Row],[account_length]] &lt;=100, "51-100", IF(tbl_Customers[[#This Row],[account_length]] &lt;= 150, "101-150", "151+")))</f>
        <v>51-100</v>
      </c>
      <c r="Y4147" s="30" t="str">
        <f>IF(tbl_Customers[[#This Row],[total_intl_charge]] &lt;= 3, "Low Charges", "High Charges")</f>
        <v>Low Charges</v>
      </c>
      <c r="Z4147" s="30" t="str">
        <f>IF(tbl_Customers[[#This Row],[total_eve_calls]]&lt;=80,"Low Calls",
IF(tbl_Customers[[#This Row],[total_eve_calls]]&lt;=120,"Medium Calls","High Calls"))</f>
        <v>High Calls</v>
      </c>
      <c r="AA4147" s="30" t="str">
        <f>IF(tbl_Customers[[#This Row],[total_eve_charge]]&lt;=15,"Low Charges",
IF(tbl_Customers[[#This Row],[total_eve_charge]]&lt;=20,"Medium Charges","High Charges"))</f>
        <v>Low Charges</v>
      </c>
      <c r="AB41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47" s="30" t="str">
        <f>IF(tbl_Customers[[#This Row],[number_vmail_messages]] = 0, "No Usage", IF(tbl_Customers[[#This Row],[number_vmail_messages]] &lt;= 20, "Low Usage", IF(tbl_Customers[[#This Row],[number_vmail_messages]] &lt;= 40, "Medium Usgae", "High Usage")))</f>
        <v>No Usage</v>
      </c>
      <c r="AD4147" s="30" t="str">
        <f>IF(tbl_Customers[[#This Row],[total_day_minutes]]&lt;=150,"Low Usage", IF(tbl_Customers[[#This Row],[total_day_minutes]]&lt;=200,"Medium Usage", IF(tbl_Customers[[#This Row],[total_day_minutes]]&lt;=250,"High Usage","Very High Usage")))</f>
        <v>Medium Usage</v>
      </c>
      <c r="AE4147" s="30" t="str">
        <f>IF(tbl_Customers[[#This Row],[total_intl_calls]]&lt;=5,"Low Calls", IF(tbl_Customers[[#This Row],[total_intl_calls]]&lt;=10, "Medium Calls", "High Calls"))</f>
        <v>Low Calls</v>
      </c>
    </row>
    <row r="4148" spans="1:31"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c r="W4148" t="str">
        <f>IF(tbl_Customers[[#This Row],[number_customer_service_calls]] &lt;= 1, "0-1 Calls", IF(tbl_Customers[[#This Row],[number_customer_service_calls]] &lt;= 3, "2-3 Calls", IF(tbl_Customers[[#This Row],[number_customer_service_calls]] &lt;=5, "4-5 Calls", "6+ Calls")))</f>
        <v>2-3 Calls</v>
      </c>
      <c r="X4148" t="str">
        <f>IF(tbl_Customers[[#This Row],[account_length]] &lt;= 50, "0-50", IF(tbl_Customers[[#This Row],[account_length]] &lt;=100, "51-100", IF(tbl_Customers[[#This Row],[account_length]] &lt;= 150, "101-150", "151+")))</f>
        <v>101-150</v>
      </c>
      <c r="Y4148" s="30" t="str">
        <f>IF(tbl_Customers[[#This Row],[total_intl_charge]] &lt;= 3, "Low Charges", "High Charges")</f>
        <v>High Charges</v>
      </c>
      <c r="Z4148" s="30" t="str">
        <f>IF(tbl_Customers[[#This Row],[total_eve_calls]]&lt;=80,"Low Calls",
IF(tbl_Customers[[#This Row],[total_eve_calls]]&lt;=120,"Medium Calls","High Calls"))</f>
        <v>Medium Calls</v>
      </c>
      <c r="AA4148" s="30" t="str">
        <f>IF(tbl_Customers[[#This Row],[total_eve_charge]]&lt;=15,"Low Charges",
IF(tbl_Customers[[#This Row],[total_eve_charge]]&lt;=20,"Medium Charges","High Charges"))</f>
        <v>Low Charges</v>
      </c>
      <c r="AB41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48" s="30" t="str">
        <f>IF(tbl_Customers[[#This Row],[number_vmail_messages]] = 0, "No Usage", IF(tbl_Customers[[#This Row],[number_vmail_messages]] &lt;= 20, "Low Usage", IF(tbl_Customers[[#This Row],[number_vmail_messages]] &lt;= 40, "Medium Usgae", "High Usage")))</f>
        <v>No Usage</v>
      </c>
      <c r="AD4148" s="30" t="str">
        <f>IF(tbl_Customers[[#This Row],[total_day_minutes]]&lt;=150,"Low Usage", IF(tbl_Customers[[#This Row],[total_day_minutes]]&lt;=200,"Medium Usage", IF(tbl_Customers[[#This Row],[total_day_minutes]]&lt;=250,"High Usage","Very High Usage")))</f>
        <v>Medium Usage</v>
      </c>
      <c r="AE4148" s="30" t="str">
        <f>IF(tbl_Customers[[#This Row],[total_intl_calls]]&lt;=5,"Low Calls", IF(tbl_Customers[[#This Row],[total_intl_calls]]&lt;=10, "Medium Calls", "High Calls"))</f>
        <v>High Calls</v>
      </c>
    </row>
    <row r="4149" spans="1:31"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c r="W4149" t="str">
        <f>IF(tbl_Customers[[#This Row],[number_customer_service_calls]] &lt;= 1, "0-1 Calls", IF(tbl_Customers[[#This Row],[number_customer_service_calls]] &lt;= 3, "2-3 Calls", IF(tbl_Customers[[#This Row],[number_customer_service_calls]] &lt;=5, "4-5 Calls", "6+ Calls")))</f>
        <v>0-1 Calls</v>
      </c>
      <c r="X4149" t="str">
        <f>IF(tbl_Customers[[#This Row],[account_length]] &lt;= 50, "0-50", IF(tbl_Customers[[#This Row],[account_length]] &lt;=100, "51-100", IF(tbl_Customers[[#This Row],[account_length]] &lt;= 150, "101-150", "151+")))</f>
        <v>101-150</v>
      </c>
      <c r="Y4149" s="30" t="str">
        <f>IF(tbl_Customers[[#This Row],[total_intl_charge]] &lt;= 3, "Low Charges", "High Charges")</f>
        <v>Low Charges</v>
      </c>
      <c r="Z4149" s="30" t="str">
        <f>IF(tbl_Customers[[#This Row],[total_eve_calls]]&lt;=80,"Low Calls",
IF(tbl_Customers[[#This Row],[total_eve_calls]]&lt;=120,"Medium Calls","High Calls"))</f>
        <v>Low Calls</v>
      </c>
      <c r="AA4149" s="30" t="str">
        <f>IF(tbl_Customers[[#This Row],[total_eve_charge]]&lt;=15,"Low Charges",
IF(tbl_Customers[[#This Row],[total_eve_charge]]&lt;=20,"Medium Charges","High Charges"))</f>
        <v>Low Charges</v>
      </c>
      <c r="AB41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49" s="30" t="str">
        <f>IF(tbl_Customers[[#This Row],[number_vmail_messages]] = 0, "No Usage", IF(tbl_Customers[[#This Row],[number_vmail_messages]] &lt;= 20, "Low Usage", IF(tbl_Customers[[#This Row],[number_vmail_messages]] &lt;= 40, "Medium Usgae", "High Usage")))</f>
        <v>No Usage</v>
      </c>
      <c r="AD4149" s="30" t="str">
        <f>IF(tbl_Customers[[#This Row],[total_day_minutes]]&lt;=150,"Low Usage", IF(tbl_Customers[[#This Row],[total_day_minutes]]&lt;=200,"Medium Usage", IF(tbl_Customers[[#This Row],[total_day_minutes]]&lt;=250,"High Usage","Very High Usage")))</f>
        <v>Medium Usage</v>
      </c>
      <c r="AE4149" s="30" t="str">
        <f>IF(tbl_Customers[[#This Row],[total_intl_calls]]&lt;=5,"Low Calls", IF(tbl_Customers[[#This Row],[total_intl_calls]]&lt;=10, "Medium Calls", "High Calls"))</f>
        <v>Low Calls</v>
      </c>
    </row>
    <row r="4150" spans="1:31"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c r="W4150" t="str">
        <f>IF(tbl_Customers[[#This Row],[number_customer_service_calls]] &lt;= 1, "0-1 Calls", IF(tbl_Customers[[#This Row],[number_customer_service_calls]] &lt;= 3, "2-3 Calls", IF(tbl_Customers[[#This Row],[number_customer_service_calls]] &lt;=5, "4-5 Calls", "6+ Calls")))</f>
        <v>0-1 Calls</v>
      </c>
      <c r="X4150" t="str">
        <f>IF(tbl_Customers[[#This Row],[account_length]] &lt;= 50, "0-50", IF(tbl_Customers[[#This Row],[account_length]] &lt;=100, "51-100", IF(tbl_Customers[[#This Row],[account_length]] &lt;= 150, "101-150", "151+")))</f>
        <v>0-50</v>
      </c>
      <c r="Y4150" s="30" t="str">
        <f>IF(tbl_Customers[[#This Row],[total_intl_charge]] &lt;= 3, "Low Charges", "High Charges")</f>
        <v>Low Charges</v>
      </c>
      <c r="Z4150" s="30" t="str">
        <f>IF(tbl_Customers[[#This Row],[total_eve_calls]]&lt;=80,"Low Calls",
IF(tbl_Customers[[#This Row],[total_eve_calls]]&lt;=120,"Medium Calls","High Calls"))</f>
        <v>Medium Calls</v>
      </c>
      <c r="AA4150" s="30" t="str">
        <f>IF(tbl_Customers[[#This Row],[total_eve_charge]]&lt;=15,"Low Charges",
IF(tbl_Customers[[#This Row],[total_eve_charge]]&lt;=20,"Medium Charges","High Charges"))</f>
        <v>Medium Charges</v>
      </c>
      <c r="AB41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50" s="30" t="str">
        <f>IF(tbl_Customers[[#This Row],[number_vmail_messages]] = 0, "No Usage", IF(tbl_Customers[[#This Row],[number_vmail_messages]] &lt;= 20, "Low Usage", IF(tbl_Customers[[#This Row],[number_vmail_messages]] &lt;= 40, "Medium Usgae", "High Usage")))</f>
        <v>No Usage</v>
      </c>
      <c r="AD4150" s="30" t="str">
        <f>IF(tbl_Customers[[#This Row],[total_day_minutes]]&lt;=150,"Low Usage", IF(tbl_Customers[[#This Row],[total_day_minutes]]&lt;=200,"Medium Usage", IF(tbl_Customers[[#This Row],[total_day_minutes]]&lt;=250,"High Usage","Very High Usage")))</f>
        <v>Low Usage</v>
      </c>
      <c r="AE4150" s="30" t="str">
        <f>IF(tbl_Customers[[#This Row],[total_intl_calls]]&lt;=5,"Low Calls", IF(tbl_Customers[[#This Row],[total_intl_calls]]&lt;=10, "Medium Calls", "High Calls"))</f>
        <v>Low Calls</v>
      </c>
    </row>
    <row r="4151" spans="1:31"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c r="W4151" t="str">
        <f>IF(tbl_Customers[[#This Row],[number_customer_service_calls]] &lt;= 1, "0-1 Calls", IF(tbl_Customers[[#This Row],[number_customer_service_calls]] &lt;= 3, "2-3 Calls", IF(tbl_Customers[[#This Row],[number_customer_service_calls]] &lt;=5, "4-5 Calls", "6+ Calls")))</f>
        <v>0-1 Calls</v>
      </c>
      <c r="X4151" t="str">
        <f>IF(tbl_Customers[[#This Row],[account_length]] &lt;= 50, "0-50", IF(tbl_Customers[[#This Row],[account_length]] &lt;=100, "51-100", IF(tbl_Customers[[#This Row],[account_length]] &lt;= 150, "101-150", "151+")))</f>
        <v>101-150</v>
      </c>
      <c r="Y4151" s="30" t="str">
        <f>IF(tbl_Customers[[#This Row],[total_intl_charge]] &lt;= 3, "Low Charges", "High Charges")</f>
        <v>High Charges</v>
      </c>
      <c r="Z4151" s="30" t="str">
        <f>IF(tbl_Customers[[#This Row],[total_eve_calls]]&lt;=80,"Low Calls",
IF(tbl_Customers[[#This Row],[total_eve_calls]]&lt;=120,"Medium Calls","High Calls"))</f>
        <v>Medium Calls</v>
      </c>
      <c r="AA4151" s="30" t="str">
        <f>IF(tbl_Customers[[#This Row],[total_eve_charge]]&lt;=15,"Low Charges",
IF(tbl_Customers[[#This Row],[total_eve_charge]]&lt;=20,"Medium Charges","High Charges"))</f>
        <v>Medium Charges</v>
      </c>
      <c r="AB41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1" s="30" t="str">
        <f>IF(tbl_Customers[[#This Row],[number_vmail_messages]] = 0, "No Usage", IF(tbl_Customers[[#This Row],[number_vmail_messages]] &lt;= 20, "Low Usage", IF(tbl_Customers[[#This Row],[number_vmail_messages]] &lt;= 40, "Medium Usgae", "High Usage")))</f>
        <v>No Usage</v>
      </c>
      <c r="AD4151" s="30" t="str">
        <f>IF(tbl_Customers[[#This Row],[total_day_minutes]]&lt;=150,"Low Usage", IF(tbl_Customers[[#This Row],[total_day_minutes]]&lt;=200,"Medium Usage", IF(tbl_Customers[[#This Row],[total_day_minutes]]&lt;=250,"High Usage","Very High Usage")))</f>
        <v>High Usage</v>
      </c>
      <c r="AE4151" s="30" t="str">
        <f>IF(tbl_Customers[[#This Row],[total_intl_calls]]&lt;=5,"Low Calls", IF(tbl_Customers[[#This Row],[total_intl_calls]]&lt;=10, "Medium Calls", "High Calls"))</f>
        <v>Medium Calls</v>
      </c>
    </row>
    <row r="4152" spans="1:31"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c r="W4152" t="str">
        <f>IF(tbl_Customers[[#This Row],[number_customer_service_calls]] &lt;= 1, "0-1 Calls", IF(tbl_Customers[[#This Row],[number_customer_service_calls]] &lt;= 3, "2-3 Calls", IF(tbl_Customers[[#This Row],[number_customer_service_calls]] &lt;=5, "4-5 Calls", "6+ Calls")))</f>
        <v>2-3 Calls</v>
      </c>
      <c r="X4152" t="str">
        <f>IF(tbl_Customers[[#This Row],[account_length]] &lt;= 50, "0-50", IF(tbl_Customers[[#This Row],[account_length]] &lt;=100, "51-100", IF(tbl_Customers[[#This Row],[account_length]] &lt;= 150, "101-150", "151+")))</f>
        <v>101-150</v>
      </c>
      <c r="Y4152" s="30" t="str">
        <f>IF(tbl_Customers[[#This Row],[total_intl_charge]] &lt;= 3, "Low Charges", "High Charges")</f>
        <v>High Charges</v>
      </c>
      <c r="Z4152" s="30" t="str">
        <f>IF(tbl_Customers[[#This Row],[total_eve_calls]]&lt;=80,"Low Calls",
IF(tbl_Customers[[#This Row],[total_eve_calls]]&lt;=120,"Medium Calls","High Calls"))</f>
        <v>Medium Calls</v>
      </c>
      <c r="AA4152" s="30" t="str">
        <f>IF(tbl_Customers[[#This Row],[total_eve_charge]]&lt;=15,"Low Charges",
IF(tbl_Customers[[#This Row],[total_eve_charge]]&lt;=20,"Medium Charges","High Charges"))</f>
        <v>Medium Charges</v>
      </c>
      <c r="AB415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2" s="30" t="str">
        <f>IF(tbl_Customers[[#This Row],[number_vmail_messages]] = 0, "No Usage", IF(tbl_Customers[[#This Row],[number_vmail_messages]] &lt;= 20, "Low Usage", IF(tbl_Customers[[#This Row],[number_vmail_messages]] &lt;= 40, "Medium Usgae", "High Usage")))</f>
        <v>No Usage</v>
      </c>
      <c r="AD4152" s="30" t="str">
        <f>IF(tbl_Customers[[#This Row],[total_day_minutes]]&lt;=150,"Low Usage", IF(tbl_Customers[[#This Row],[total_day_minutes]]&lt;=200,"Medium Usage", IF(tbl_Customers[[#This Row],[total_day_minutes]]&lt;=250,"High Usage","Very High Usage")))</f>
        <v>Low Usage</v>
      </c>
      <c r="AE4152" s="30" t="str">
        <f>IF(tbl_Customers[[#This Row],[total_intl_calls]]&lt;=5,"Low Calls", IF(tbl_Customers[[#This Row],[total_intl_calls]]&lt;=10, "Medium Calls", "High Calls"))</f>
        <v>Low Calls</v>
      </c>
    </row>
    <row r="4153" spans="1:31"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c r="W4153" t="str">
        <f>IF(tbl_Customers[[#This Row],[number_customer_service_calls]] &lt;= 1, "0-1 Calls", IF(tbl_Customers[[#This Row],[number_customer_service_calls]] &lt;= 3, "2-3 Calls", IF(tbl_Customers[[#This Row],[number_customer_service_calls]] &lt;=5, "4-5 Calls", "6+ Calls")))</f>
        <v>0-1 Calls</v>
      </c>
      <c r="X4153" t="str">
        <f>IF(tbl_Customers[[#This Row],[account_length]] &lt;= 50, "0-50", IF(tbl_Customers[[#This Row],[account_length]] &lt;=100, "51-100", IF(tbl_Customers[[#This Row],[account_length]] &lt;= 150, "101-150", "151+")))</f>
        <v>51-100</v>
      </c>
      <c r="Y4153" s="30" t="str">
        <f>IF(tbl_Customers[[#This Row],[total_intl_charge]] &lt;= 3, "Low Charges", "High Charges")</f>
        <v>High Charges</v>
      </c>
      <c r="Z4153" s="30" t="str">
        <f>IF(tbl_Customers[[#This Row],[total_eve_calls]]&lt;=80,"Low Calls",
IF(tbl_Customers[[#This Row],[total_eve_calls]]&lt;=120,"Medium Calls","High Calls"))</f>
        <v>Medium Calls</v>
      </c>
      <c r="AA4153" s="30" t="str">
        <f>IF(tbl_Customers[[#This Row],[total_eve_charge]]&lt;=15,"Low Charges",
IF(tbl_Customers[[#This Row],[total_eve_charge]]&lt;=20,"Medium Charges","High Charges"))</f>
        <v>Low Charges</v>
      </c>
      <c r="AB415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3" s="30" t="str">
        <f>IF(tbl_Customers[[#This Row],[number_vmail_messages]] = 0, "No Usage", IF(tbl_Customers[[#This Row],[number_vmail_messages]] &lt;= 20, "Low Usage", IF(tbl_Customers[[#This Row],[number_vmail_messages]] &lt;= 40, "Medium Usgae", "High Usage")))</f>
        <v>Medium Usgae</v>
      </c>
      <c r="AD4153" s="30" t="str">
        <f>IF(tbl_Customers[[#This Row],[total_day_minutes]]&lt;=150,"Low Usage", IF(tbl_Customers[[#This Row],[total_day_minutes]]&lt;=200,"Medium Usage", IF(tbl_Customers[[#This Row],[total_day_minutes]]&lt;=250,"High Usage","Very High Usage")))</f>
        <v>High Usage</v>
      </c>
      <c r="AE4153" s="30" t="str">
        <f>IF(tbl_Customers[[#This Row],[total_intl_calls]]&lt;=5,"Low Calls", IF(tbl_Customers[[#This Row],[total_intl_calls]]&lt;=10, "Medium Calls", "High Calls"))</f>
        <v>Low Calls</v>
      </c>
    </row>
    <row r="4154" spans="1:31"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c r="W4154" t="str">
        <f>IF(tbl_Customers[[#This Row],[number_customer_service_calls]] &lt;= 1, "0-1 Calls", IF(tbl_Customers[[#This Row],[number_customer_service_calls]] &lt;= 3, "2-3 Calls", IF(tbl_Customers[[#This Row],[number_customer_service_calls]] &lt;=5, "4-5 Calls", "6+ Calls")))</f>
        <v>0-1 Calls</v>
      </c>
      <c r="X4154" t="str">
        <f>IF(tbl_Customers[[#This Row],[account_length]] &lt;= 50, "0-50", IF(tbl_Customers[[#This Row],[account_length]] &lt;=100, "51-100", IF(tbl_Customers[[#This Row],[account_length]] &lt;= 150, "101-150", "151+")))</f>
        <v>101-150</v>
      </c>
      <c r="Y4154" s="30" t="str">
        <f>IF(tbl_Customers[[#This Row],[total_intl_charge]] &lt;= 3, "Low Charges", "High Charges")</f>
        <v>Low Charges</v>
      </c>
      <c r="Z4154" s="30" t="str">
        <f>IF(tbl_Customers[[#This Row],[total_eve_calls]]&lt;=80,"Low Calls",
IF(tbl_Customers[[#This Row],[total_eve_calls]]&lt;=120,"Medium Calls","High Calls"))</f>
        <v>Medium Calls</v>
      </c>
      <c r="AA4154" s="30" t="str">
        <f>IF(tbl_Customers[[#This Row],[total_eve_charge]]&lt;=15,"Low Charges",
IF(tbl_Customers[[#This Row],[total_eve_charge]]&lt;=20,"Medium Charges","High Charges"))</f>
        <v>Medium Charges</v>
      </c>
      <c r="AB415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4" s="30" t="str">
        <f>IF(tbl_Customers[[#This Row],[number_vmail_messages]] = 0, "No Usage", IF(tbl_Customers[[#This Row],[number_vmail_messages]] &lt;= 20, "Low Usage", IF(tbl_Customers[[#This Row],[number_vmail_messages]] &lt;= 40, "Medium Usgae", "High Usage")))</f>
        <v>No Usage</v>
      </c>
      <c r="AD4154" s="30" t="str">
        <f>IF(tbl_Customers[[#This Row],[total_day_minutes]]&lt;=150,"Low Usage", IF(tbl_Customers[[#This Row],[total_day_minutes]]&lt;=200,"Medium Usage", IF(tbl_Customers[[#This Row],[total_day_minutes]]&lt;=250,"High Usage","Very High Usage")))</f>
        <v>Medium Usage</v>
      </c>
      <c r="AE4154" s="30" t="str">
        <f>IF(tbl_Customers[[#This Row],[total_intl_calls]]&lt;=5,"Low Calls", IF(tbl_Customers[[#This Row],[total_intl_calls]]&lt;=10, "Medium Calls", "High Calls"))</f>
        <v>Medium Calls</v>
      </c>
    </row>
    <row r="4155" spans="1:31"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c r="W4155" t="str">
        <f>IF(tbl_Customers[[#This Row],[number_customer_service_calls]] &lt;= 1, "0-1 Calls", IF(tbl_Customers[[#This Row],[number_customer_service_calls]] &lt;= 3, "2-3 Calls", IF(tbl_Customers[[#This Row],[number_customer_service_calls]] &lt;=5, "4-5 Calls", "6+ Calls")))</f>
        <v>0-1 Calls</v>
      </c>
      <c r="X4155" t="str">
        <f>IF(tbl_Customers[[#This Row],[account_length]] &lt;= 50, "0-50", IF(tbl_Customers[[#This Row],[account_length]] &lt;=100, "51-100", IF(tbl_Customers[[#This Row],[account_length]] &lt;= 150, "101-150", "151+")))</f>
        <v>51-100</v>
      </c>
      <c r="Y4155" s="30" t="str">
        <f>IF(tbl_Customers[[#This Row],[total_intl_charge]] &lt;= 3, "Low Charges", "High Charges")</f>
        <v>High Charges</v>
      </c>
      <c r="Z4155" s="30" t="str">
        <f>IF(tbl_Customers[[#This Row],[total_eve_calls]]&lt;=80,"Low Calls",
IF(tbl_Customers[[#This Row],[total_eve_calls]]&lt;=120,"Medium Calls","High Calls"))</f>
        <v>Low Calls</v>
      </c>
      <c r="AA4155" s="30" t="str">
        <f>IF(tbl_Customers[[#This Row],[total_eve_charge]]&lt;=15,"Low Charges",
IF(tbl_Customers[[#This Row],[total_eve_charge]]&lt;=20,"Medium Charges","High Charges"))</f>
        <v>Medium Charges</v>
      </c>
      <c r="AB415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5" s="30" t="str">
        <f>IF(tbl_Customers[[#This Row],[number_vmail_messages]] = 0, "No Usage", IF(tbl_Customers[[#This Row],[number_vmail_messages]] &lt;= 20, "Low Usage", IF(tbl_Customers[[#This Row],[number_vmail_messages]] &lt;= 40, "Medium Usgae", "High Usage")))</f>
        <v>No Usage</v>
      </c>
      <c r="AD4155" s="30" t="str">
        <f>IF(tbl_Customers[[#This Row],[total_day_minutes]]&lt;=150,"Low Usage", IF(tbl_Customers[[#This Row],[total_day_minutes]]&lt;=200,"Medium Usage", IF(tbl_Customers[[#This Row],[total_day_minutes]]&lt;=250,"High Usage","Very High Usage")))</f>
        <v>Low Usage</v>
      </c>
      <c r="AE4155" s="30" t="str">
        <f>IF(tbl_Customers[[#This Row],[total_intl_calls]]&lt;=5,"Low Calls", IF(tbl_Customers[[#This Row],[total_intl_calls]]&lt;=10, "Medium Calls", "High Calls"))</f>
        <v>Medium Calls</v>
      </c>
    </row>
    <row r="4156" spans="1:31"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c r="W4156" t="str">
        <f>IF(tbl_Customers[[#This Row],[number_customer_service_calls]] &lt;= 1, "0-1 Calls", IF(tbl_Customers[[#This Row],[number_customer_service_calls]] &lt;= 3, "2-3 Calls", IF(tbl_Customers[[#This Row],[number_customer_service_calls]] &lt;=5, "4-5 Calls", "6+ Calls")))</f>
        <v>2-3 Calls</v>
      </c>
      <c r="X4156" t="str">
        <f>IF(tbl_Customers[[#This Row],[account_length]] &lt;= 50, "0-50", IF(tbl_Customers[[#This Row],[account_length]] &lt;=100, "51-100", IF(tbl_Customers[[#This Row],[account_length]] &lt;= 150, "101-150", "151+")))</f>
        <v>0-50</v>
      </c>
      <c r="Y4156" s="30" t="str">
        <f>IF(tbl_Customers[[#This Row],[total_intl_charge]] &lt;= 3, "Low Charges", "High Charges")</f>
        <v>Low Charges</v>
      </c>
      <c r="Z4156" s="30" t="str">
        <f>IF(tbl_Customers[[#This Row],[total_eve_calls]]&lt;=80,"Low Calls",
IF(tbl_Customers[[#This Row],[total_eve_calls]]&lt;=120,"Medium Calls","High Calls"))</f>
        <v>High Calls</v>
      </c>
      <c r="AA4156" s="30" t="str">
        <f>IF(tbl_Customers[[#This Row],[total_eve_charge]]&lt;=15,"Low Charges",
IF(tbl_Customers[[#This Row],[total_eve_charge]]&lt;=20,"Medium Charges","High Charges"))</f>
        <v>Low Charges</v>
      </c>
      <c r="AB415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6" s="30" t="str">
        <f>IF(tbl_Customers[[#This Row],[number_vmail_messages]] = 0, "No Usage", IF(tbl_Customers[[#This Row],[number_vmail_messages]] &lt;= 20, "Low Usage", IF(tbl_Customers[[#This Row],[number_vmail_messages]] &lt;= 40, "Medium Usgae", "High Usage")))</f>
        <v>No Usage</v>
      </c>
      <c r="AD4156" s="30" t="str">
        <f>IF(tbl_Customers[[#This Row],[total_day_minutes]]&lt;=150,"Low Usage", IF(tbl_Customers[[#This Row],[total_day_minutes]]&lt;=200,"Medium Usage", IF(tbl_Customers[[#This Row],[total_day_minutes]]&lt;=250,"High Usage","Very High Usage")))</f>
        <v>Medium Usage</v>
      </c>
      <c r="AE4156" s="30" t="str">
        <f>IF(tbl_Customers[[#This Row],[total_intl_calls]]&lt;=5,"Low Calls", IF(tbl_Customers[[#This Row],[total_intl_calls]]&lt;=10, "Medium Calls", "High Calls"))</f>
        <v>Medium Calls</v>
      </c>
    </row>
    <row r="4157" spans="1:31"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c r="W4157" t="str">
        <f>IF(tbl_Customers[[#This Row],[number_customer_service_calls]] &lt;= 1, "0-1 Calls", IF(tbl_Customers[[#This Row],[number_customer_service_calls]] &lt;= 3, "2-3 Calls", IF(tbl_Customers[[#This Row],[number_customer_service_calls]] &lt;=5, "4-5 Calls", "6+ Calls")))</f>
        <v>4-5 Calls</v>
      </c>
      <c r="X4157" t="str">
        <f>IF(tbl_Customers[[#This Row],[account_length]] &lt;= 50, "0-50", IF(tbl_Customers[[#This Row],[account_length]] &lt;=100, "51-100", IF(tbl_Customers[[#This Row],[account_length]] &lt;= 150, "101-150", "151+")))</f>
        <v>0-50</v>
      </c>
      <c r="Y4157" s="30" t="str">
        <f>IF(tbl_Customers[[#This Row],[total_intl_charge]] &lt;= 3, "Low Charges", "High Charges")</f>
        <v>High Charges</v>
      </c>
      <c r="Z4157" s="30" t="str">
        <f>IF(tbl_Customers[[#This Row],[total_eve_calls]]&lt;=80,"Low Calls",
IF(tbl_Customers[[#This Row],[total_eve_calls]]&lt;=120,"Medium Calls","High Calls"))</f>
        <v>Medium Calls</v>
      </c>
      <c r="AA4157" s="30" t="str">
        <f>IF(tbl_Customers[[#This Row],[total_eve_charge]]&lt;=15,"Low Charges",
IF(tbl_Customers[[#This Row],[total_eve_charge]]&lt;=20,"Medium Charges","High Charges"))</f>
        <v>Medium Charges</v>
      </c>
      <c r="AB415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7" s="30" t="str">
        <f>IF(tbl_Customers[[#This Row],[number_vmail_messages]] = 0, "No Usage", IF(tbl_Customers[[#This Row],[number_vmail_messages]] &lt;= 20, "Low Usage", IF(tbl_Customers[[#This Row],[number_vmail_messages]] &lt;= 40, "Medium Usgae", "High Usage")))</f>
        <v>No Usage</v>
      </c>
      <c r="AD4157" s="30" t="str">
        <f>IF(tbl_Customers[[#This Row],[total_day_minutes]]&lt;=150,"Low Usage", IF(tbl_Customers[[#This Row],[total_day_minutes]]&lt;=200,"Medium Usage", IF(tbl_Customers[[#This Row],[total_day_minutes]]&lt;=250,"High Usage","Very High Usage")))</f>
        <v>Low Usage</v>
      </c>
      <c r="AE4157" s="30" t="str">
        <f>IF(tbl_Customers[[#This Row],[total_intl_calls]]&lt;=5,"Low Calls", IF(tbl_Customers[[#This Row],[total_intl_calls]]&lt;=10, "Medium Calls", "High Calls"))</f>
        <v>Low Calls</v>
      </c>
    </row>
    <row r="4158" spans="1:31"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c r="W4158" t="str">
        <f>IF(tbl_Customers[[#This Row],[number_customer_service_calls]] &lt;= 1, "0-1 Calls", IF(tbl_Customers[[#This Row],[number_customer_service_calls]] &lt;= 3, "2-3 Calls", IF(tbl_Customers[[#This Row],[number_customer_service_calls]] &lt;=5, "4-5 Calls", "6+ Calls")))</f>
        <v>0-1 Calls</v>
      </c>
      <c r="X4158" t="str">
        <f>IF(tbl_Customers[[#This Row],[account_length]] &lt;= 50, "0-50", IF(tbl_Customers[[#This Row],[account_length]] &lt;=100, "51-100", IF(tbl_Customers[[#This Row],[account_length]] &lt;= 150, "101-150", "151+")))</f>
        <v>101-150</v>
      </c>
      <c r="Y4158" s="30" t="str">
        <f>IF(tbl_Customers[[#This Row],[total_intl_charge]] &lt;= 3, "Low Charges", "High Charges")</f>
        <v>Low Charges</v>
      </c>
      <c r="Z4158" s="30" t="str">
        <f>IF(tbl_Customers[[#This Row],[total_eve_calls]]&lt;=80,"Low Calls",
IF(tbl_Customers[[#This Row],[total_eve_calls]]&lt;=120,"Medium Calls","High Calls"))</f>
        <v>Medium Calls</v>
      </c>
      <c r="AA4158" s="30" t="str">
        <f>IF(tbl_Customers[[#This Row],[total_eve_charge]]&lt;=15,"Low Charges",
IF(tbl_Customers[[#This Row],[total_eve_charge]]&lt;=20,"Medium Charges","High Charges"))</f>
        <v>Medium Charges</v>
      </c>
      <c r="AB415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58" s="30" t="str">
        <f>IF(tbl_Customers[[#This Row],[number_vmail_messages]] = 0, "No Usage", IF(tbl_Customers[[#This Row],[number_vmail_messages]] &lt;= 20, "Low Usage", IF(tbl_Customers[[#This Row],[number_vmail_messages]] &lt;= 40, "Medium Usgae", "High Usage")))</f>
        <v>No Usage</v>
      </c>
      <c r="AD4158" s="30" t="str">
        <f>IF(tbl_Customers[[#This Row],[total_day_minutes]]&lt;=150,"Low Usage", IF(tbl_Customers[[#This Row],[total_day_minutes]]&lt;=200,"Medium Usage", IF(tbl_Customers[[#This Row],[total_day_minutes]]&lt;=250,"High Usage","Very High Usage")))</f>
        <v>Low Usage</v>
      </c>
      <c r="AE4158" s="30" t="str">
        <f>IF(tbl_Customers[[#This Row],[total_intl_calls]]&lt;=5,"Low Calls", IF(tbl_Customers[[#This Row],[total_intl_calls]]&lt;=10, "Medium Calls", "High Calls"))</f>
        <v>Low Calls</v>
      </c>
    </row>
    <row r="4159" spans="1:31"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c r="W4159" t="str">
        <f>IF(tbl_Customers[[#This Row],[number_customer_service_calls]] &lt;= 1, "0-1 Calls", IF(tbl_Customers[[#This Row],[number_customer_service_calls]] &lt;= 3, "2-3 Calls", IF(tbl_Customers[[#This Row],[number_customer_service_calls]] &lt;=5, "4-5 Calls", "6+ Calls")))</f>
        <v>0-1 Calls</v>
      </c>
      <c r="X4159" t="str">
        <f>IF(tbl_Customers[[#This Row],[account_length]] &lt;= 50, "0-50", IF(tbl_Customers[[#This Row],[account_length]] &lt;=100, "51-100", IF(tbl_Customers[[#This Row],[account_length]] &lt;= 150, "101-150", "151+")))</f>
        <v>51-100</v>
      </c>
      <c r="Y4159" s="30" t="str">
        <f>IF(tbl_Customers[[#This Row],[total_intl_charge]] &lt;= 3, "Low Charges", "High Charges")</f>
        <v>Low Charges</v>
      </c>
      <c r="Z4159" s="30" t="str">
        <f>IF(tbl_Customers[[#This Row],[total_eve_calls]]&lt;=80,"Low Calls",
IF(tbl_Customers[[#This Row],[total_eve_calls]]&lt;=120,"Medium Calls","High Calls"))</f>
        <v>High Calls</v>
      </c>
      <c r="AA4159" s="30" t="str">
        <f>IF(tbl_Customers[[#This Row],[total_eve_charge]]&lt;=15,"Low Charges",
IF(tbl_Customers[[#This Row],[total_eve_charge]]&lt;=20,"Medium Charges","High Charges"))</f>
        <v>High Charges</v>
      </c>
      <c r="AB415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59" s="30" t="str">
        <f>IF(tbl_Customers[[#This Row],[number_vmail_messages]] = 0, "No Usage", IF(tbl_Customers[[#This Row],[number_vmail_messages]] &lt;= 20, "Low Usage", IF(tbl_Customers[[#This Row],[number_vmail_messages]] &lt;= 40, "Medium Usgae", "High Usage")))</f>
        <v>No Usage</v>
      </c>
      <c r="AD4159" s="30" t="str">
        <f>IF(tbl_Customers[[#This Row],[total_day_minutes]]&lt;=150,"Low Usage", IF(tbl_Customers[[#This Row],[total_day_minutes]]&lt;=200,"Medium Usage", IF(tbl_Customers[[#This Row],[total_day_minutes]]&lt;=250,"High Usage","Very High Usage")))</f>
        <v>Low Usage</v>
      </c>
      <c r="AE4159" s="30" t="str">
        <f>IF(tbl_Customers[[#This Row],[total_intl_calls]]&lt;=5,"Low Calls", IF(tbl_Customers[[#This Row],[total_intl_calls]]&lt;=10, "Medium Calls", "High Calls"))</f>
        <v>Low Calls</v>
      </c>
    </row>
    <row r="4160" spans="1:31"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c r="W4160" t="str">
        <f>IF(tbl_Customers[[#This Row],[number_customer_service_calls]] &lt;= 1, "0-1 Calls", IF(tbl_Customers[[#This Row],[number_customer_service_calls]] &lt;= 3, "2-3 Calls", IF(tbl_Customers[[#This Row],[number_customer_service_calls]] &lt;=5, "4-5 Calls", "6+ Calls")))</f>
        <v>0-1 Calls</v>
      </c>
      <c r="X4160" t="str">
        <f>IF(tbl_Customers[[#This Row],[account_length]] &lt;= 50, "0-50", IF(tbl_Customers[[#This Row],[account_length]] &lt;=100, "51-100", IF(tbl_Customers[[#This Row],[account_length]] &lt;= 150, "101-150", "151+")))</f>
        <v>101-150</v>
      </c>
      <c r="Y4160" s="30" t="str">
        <f>IF(tbl_Customers[[#This Row],[total_intl_charge]] &lt;= 3, "Low Charges", "High Charges")</f>
        <v>Low Charges</v>
      </c>
      <c r="Z4160" s="30" t="str">
        <f>IF(tbl_Customers[[#This Row],[total_eve_calls]]&lt;=80,"Low Calls",
IF(tbl_Customers[[#This Row],[total_eve_calls]]&lt;=120,"Medium Calls","High Calls"))</f>
        <v>Medium Calls</v>
      </c>
      <c r="AA4160" s="30" t="str">
        <f>IF(tbl_Customers[[#This Row],[total_eve_charge]]&lt;=15,"Low Charges",
IF(tbl_Customers[[#This Row],[total_eve_charge]]&lt;=20,"Medium Charges","High Charges"))</f>
        <v>Medium Charges</v>
      </c>
      <c r="AB416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160" s="30" t="str">
        <f>IF(tbl_Customers[[#This Row],[number_vmail_messages]] = 0, "No Usage", IF(tbl_Customers[[#This Row],[number_vmail_messages]] &lt;= 20, "Low Usage", IF(tbl_Customers[[#This Row],[number_vmail_messages]] &lt;= 40, "Medium Usgae", "High Usage")))</f>
        <v>No Usage</v>
      </c>
      <c r="AD4160" s="30" t="str">
        <f>IF(tbl_Customers[[#This Row],[total_day_minutes]]&lt;=150,"Low Usage", IF(tbl_Customers[[#This Row],[total_day_minutes]]&lt;=200,"Medium Usage", IF(tbl_Customers[[#This Row],[total_day_minutes]]&lt;=250,"High Usage","Very High Usage")))</f>
        <v>Low Usage</v>
      </c>
      <c r="AE4160" s="30" t="str">
        <f>IF(tbl_Customers[[#This Row],[total_intl_calls]]&lt;=5,"Low Calls", IF(tbl_Customers[[#This Row],[total_intl_calls]]&lt;=10, "Medium Calls", "High Calls"))</f>
        <v>Low Calls</v>
      </c>
    </row>
    <row r="4161" spans="1:31"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c r="W4161" t="str">
        <f>IF(tbl_Customers[[#This Row],[number_customer_service_calls]] &lt;= 1, "0-1 Calls", IF(tbl_Customers[[#This Row],[number_customer_service_calls]] &lt;= 3, "2-3 Calls", IF(tbl_Customers[[#This Row],[number_customer_service_calls]] &lt;=5, "4-5 Calls", "6+ Calls")))</f>
        <v>2-3 Calls</v>
      </c>
      <c r="X4161" t="str">
        <f>IF(tbl_Customers[[#This Row],[account_length]] &lt;= 50, "0-50", IF(tbl_Customers[[#This Row],[account_length]] &lt;=100, "51-100", IF(tbl_Customers[[#This Row],[account_length]] &lt;= 150, "101-150", "151+")))</f>
        <v>0-50</v>
      </c>
      <c r="Y4161" s="30" t="str">
        <f>IF(tbl_Customers[[#This Row],[total_intl_charge]] &lt;= 3, "Low Charges", "High Charges")</f>
        <v>Low Charges</v>
      </c>
      <c r="Z4161" s="30" t="str">
        <f>IF(tbl_Customers[[#This Row],[total_eve_calls]]&lt;=80,"Low Calls",
IF(tbl_Customers[[#This Row],[total_eve_calls]]&lt;=120,"Medium Calls","High Calls"))</f>
        <v>Medium Calls</v>
      </c>
      <c r="AA4161" s="30" t="str">
        <f>IF(tbl_Customers[[#This Row],[total_eve_charge]]&lt;=15,"Low Charges",
IF(tbl_Customers[[#This Row],[total_eve_charge]]&lt;=20,"Medium Charges","High Charges"))</f>
        <v>Medium Charges</v>
      </c>
      <c r="AB416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1" s="30" t="str">
        <f>IF(tbl_Customers[[#This Row],[number_vmail_messages]] = 0, "No Usage", IF(tbl_Customers[[#This Row],[number_vmail_messages]] &lt;= 20, "Low Usage", IF(tbl_Customers[[#This Row],[number_vmail_messages]] &lt;= 40, "Medium Usgae", "High Usage")))</f>
        <v>Low Usage</v>
      </c>
      <c r="AD4161" s="30" t="str">
        <f>IF(tbl_Customers[[#This Row],[total_day_minutes]]&lt;=150,"Low Usage", IF(tbl_Customers[[#This Row],[total_day_minutes]]&lt;=200,"Medium Usage", IF(tbl_Customers[[#This Row],[total_day_minutes]]&lt;=250,"High Usage","Very High Usage")))</f>
        <v>High Usage</v>
      </c>
      <c r="AE4161" s="30" t="str">
        <f>IF(tbl_Customers[[#This Row],[total_intl_calls]]&lt;=5,"Low Calls", IF(tbl_Customers[[#This Row],[total_intl_calls]]&lt;=10, "Medium Calls", "High Calls"))</f>
        <v>Low Calls</v>
      </c>
    </row>
    <row r="4162" spans="1:31"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c r="W4162" t="str">
        <f>IF(tbl_Customers[[#This Row],[number_customer_service_calls]] &lt;= 1, "0-1 Calls", IF(tbl_Customers[[#This Row],[number_customer_service_calls]] &lt;= 3, "2-3 Calls", IF(tbl_Customers[[#This Row],[number_customer_service_calls]] &lt;=5, "4-5 Calls", "6+ Calls")))</f>
        <v>0-1 Calls</v>
      </c>
      <c r="X4162" t="str">
        <f>IF(tbl_Customers[[#This Row],[account_length]] &lt;= 50, "0-50", IF(tbl_Customers[[#This Row],[account_length]] &lt;=100, "51-100", IF(tbl_Customers[[#This Row],[account_length]] &lt;= 150, "101-150", "151+")))</f>
        <v>101-150</v>
      </c>
      <c r="Y4162" s="30" t="str">
        <f>IF(tbl_Customers[[#This Row],[total_intl_charge]] &lt;= 3, "Low Charges", "High Charges")</f>
        <v>Low Charges</v>
      </c>
      <c r="Z4162" s="30" t="str">
        <f>IF(tbl_Customers[[#This Row],[total_eve_calls]]&lt;=80,"Low Calls",
IF(tbl_Customers[[#This Row],[total_eve_calls]]&lt;=120,"Medium Calls","High Calls"))</f>
        <v>High Calls</v>
      </c>
      <c r="AA4162" s="30" t="str">
        <f>IF(tbl_Customers[[#This Row],[total_eve_charge]]&lt;=15,"Low Charges",
IF(tbl_Customers[[#This Row],[total_eve_charge]]&lt;=20,"Medium Charges","High Charges"))</f>
        <v>Medium Charges</v>
      </c>
      <c r="AB416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2" s="30" t="str">
        <f>IF(tbl_Customers[[#This Row],[number_vmail_messages]] = 0, "No Usage", IF(tbl_Customers[[#This Row],[number_vmail_messages]] &lt;= 20, "Low Usage", IF(tbl_Customers[[#This Row],[number_vmail_messages]] &lt;= 40, "Medium Usgae", "High Usage")))</f>
        <v>No Usage</v>
      </c>
      <c r="AD4162" s="30" t="str">
        <f>IF(tbl_Customers[[#This Row],[total_day_minutes]]&lt;=150,"Low Usage", IF(tbl_Customers[[#This Row],[total_day_minutes]]&lt;=200,"Medium Usage", IF(tbl_Customers[[#This Row],[total_day_minutes]]&lt;=250,"High Usage","Very High Usage")))</f>
        <v>Low Usage</v>
      </c>
      <c r="AE4162" s="30" t="str">
        <f>IF(tbl_Customers[[#This Row],[total_intl_calls]]&lt;=5,"Low Calls", IF(tbl_Customers[[#This Row],[total_intl_calls]]&lt;=10, "Medium Calls", "High Calls"))</f>
        <v>Low Calls</v>
      </c>
    </row>
    <row r="4163" spans="1:31"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c r="W4163" t="str">
        <f>IF(tbl_Customers[[#This Row],[number_customer_service_calls]] &lt;= 1, "0-1 Calls", IF(tbl_Customers[[#This Row],[number_customer_service_calls]] &lt;= 3, "2-3 Calls", IF(tbl_Customers[[#This Row],[number_customer_service_calls]] &lt;=5, "4-5 Calls", "6+ Calls")))</f>
        <v>0-1 Calls</v>
      </c>
      <c r="X4163" t="str">
        <f>IF(tbl_Customers[[#This Row],[account_length]] &lt;= 50, "0-50", IF(tbl_Customers[[#This Row],[account_length]] &lt;=100, "51-100", IF(tbl_Customers[[#This Row],[account_length]] &lt;= 150, "101-150", "151+")))</f>
        <v>101-150</v>
      </c>
      <c r="Y4163" s="30" t="str">
        <f>IF(tbl_Customers[[#This Row],[total_intl_charge]] &lt;= 3, "Low Charges", "High Charges")</f>
        <v>Low Charges</v>
      </c>
      <c r="Z4163" s="30" t="str">
        <f>IF(tbl_Customers[[#This Row],[total_eve_calls]]&lt;=80,"Low Calls",
IF(tbl_Customers[[#This Row],[total_eve_calls]]&lt;=120,"Medium Calls","High Calls"))</f>
        <v>Medium Calls</v>
      </c>
      <c r="AA4163" s="30" t="str">
        <f>IF(tbl_Customers[[#This Row],[total_eve_charge]]&lt;=15,"Low Charges",
IF(tbl_Customers[[#This Row],[total_eve_charge]]&lt;=20,"Medium Charges","High Charges"))</f>
        <v>Medium Charges</v>
      </c>
      <c r="AB416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3" s="30" t="str">
        <f>IF(tbl_Customers[[#This Row],[number_vmail_messages]] = 0, "No Usage", IF(tbl_Customers[[#This Row],[number_vmail_messages]] &lt;= 20, "Low Usage", IF(tbl_Customers[[#This Row],[number_vmail_messages]] &lt;= 40, "Medium Usgae", "High Usage")))</f>
        <v>Medium Usgae</v>
      </c>
      <c r="AD4163" s="30" t="str">
        <f>IF(tbl_Customers[[#This Row],[total_day_minutes]]&lt;=150,"Low Usage", IF(tbl_Customers[[#This Row],[total_day_minutes]]&lt;=200,"Medium Usage", IF(tbl_Customers[[#This Row],[total_day_minutes]]&lt;=250,"High Usage","Very High Usage")))</f>
        <v>Low Usage</v>
      </c>
      <c r="AE4163" s="30" t="str">
        <f>IF(tbl_Customers[[#This Row],[total_intl_calls]]&lt;=5,"Low Calls", IF(tbl_Customers[[#This Row],[total_intl_calls]]&lt;=10, "Medium Calls", "High Calls"))</f>
        <v>Low Calls</v>
      </c>
    </row>
    <row r="4164" spans="1:31"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c r="W4164" t="str">
        <f>IF(tbl_Customers[[#This Row],[number_customer_service_calls]] &lt;= 1, "0-1 Calls", IF(tbl_Customers[[#This Row],[number_customer_service_calls]] &lt;= 3, "2-3 Calls", IF(tbl_Customers[[#This Row],[number_customer_service_calls]] &lt;=5, "4-5 Calls", "6+ Calls")))</f>
        <v>2-3 Calls</v>
      </c>
      <c r="X4164" t="str">
        <f>IF(tbl_Customers[[#This Row],[account_length]] &lt;= 50, "0-50", IF(tbl_Customers[[#This Row],[account_length]] &lt;=100, "51-100", IF(tbl_Customers[[#This Row],[account_length]] &lt;= 150, "101-150", "151+")))</f>
        <v>51-100</v>
      </c>
      <c r="Y4164" s="30" t="str">
        <f>IF(tbl_Customers[[#This Row],[total_intl_charge]] &lt;= 3, "Low Charges", "High Charges")</f>
        <v>High Charges</v>
      </c>
      <c r="Z4164" s="30" t="str">
        <f>IF(tbl_Customers[[#This Row],[total_eve_calls]]&lt;=80,"Low Calls",
IF(tbl_Customers[[#This Row],[total_eve_calls]]&lt;=120,"Medium Calls","High Calls"))</f>
        <v>Medium Calls</v>
      </c>
      <c r="AA4164" s="30" t="str">
        <f>IF(tbl_Customers[[#This Row],[total_eve_charge]]&lt;=15,"Low Charges",
IF(tbl_Customers[[#This Row],[total_eve_charge]]&lt;=20,"Medium Charges","High Charges"))</f>
        <v>High Charges</v>
      </c>
      <c r="AB416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4" s="30" t="str">
        <f>IF(tbl_Customers[[#This Row],[number_vmail_messages]] = 0, "No Usage", IF(tbl_Customers[[#This Row],[number_vmail_messages]] &lt;= 20, "Low Usage", IF(tbl_Customers[[#This Row],[number_vmail_messages]] &lt;= 40, "Medium Usgae", "High Usage")))</f>
        <v>No Usage</v>
      </c>
      <c r="AD4164" s="30" t="str">
        <f>IF(tbl_Customers[[#This Row],[total_day_minutes]]&lt;=150,"Low Usage", IF(tbl_Customers[[#This Row],[total_day_minutes]]&lt;=200,"Medium Usage", IF(tbl_Customers[[#This Row],[total_day_minutes]]&lt;=250,"High Usage","Very High Usage")))</f>
        <v>Low Usage</v>
      </c>
      <c r="AE4164" s="30" t="str">
        <f>IF(tbl_Customers[[#This Row],[total_intl_calls]]&lt;=5,"Low Calls", IF(tbl_Customers[[#This Row],[total_intl_calls]]&lt;=10, "Medium Calls", "High Calls"))</f>
        <v>Low Calls</v>
      </c>
    </row>
    <row r="4165" spans="1:31"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c r="W4165" t="str">
        <f>IF(tbl_Customers[[#This Row],[number_customer_service_calls]] &lt;= 1, "0-1 Calls", IF(tbl_Customers[[#This Row],[number_customer_service_calls]] &lt;= 3, "2-3 Calls", IF(tbl_Customers[[#This Row],[number_customer_service_calls]] &lt;=5, "4-5 Calls", "6+ Calls")))</f>
        <v>2-3 Calls</v>
      </c>
      <c r="X4165" t="str">
        <f>IF(tbl_Customers[[#This Row],[account_length]] &lt;= 50, "0-50", IF(tbl_Customers[[#This Row],[account_length]] &lt;=100, "51-100", IF(tbl_Customers[[#This Row],[account_length]] &lt;= 150, "101-150", "151+")))</f>
        <v>51-100</v>
      </c>
      <c r="Y4165" s="30" t="str">
        <f>IF(tbl_Customers[[#This Row],[total_intl_charge]] &lt;= 3, "Low Charges", "High Charges")</f>
        <v>Low Charges</v>
      </c>
      <c r="Z4165" s="30" t="str">
        <f>IF(tbl_Customers[[#This Row],[total_eve_calls]]&lt;=80,"Low Calls",
IF(tbl_Customers[[#This Row],[total_eve_calls]]&lt;=120,"Medium Calls","High Calls"))</f>
        <v>Medium Calls</v>
      </c>
      <c r="AA4165" s="30" t="str">
        <f>IF(tbl_Customers[[#This Row],[total_eve_charge]]&lt;=15,"Low Charges",
IF(tbl_Customers[[#This Row],[total_eve_charge]]&lt;=20,"Medium Charges","High Charges"))</f>
        <v>Low Charges</v>
      </c>
      <c r="AB416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5" s="30" t="str">
        <f>IF(tbl_Customers[[#This Row],[number_vmail_messages]] = 0, "No Usage", IF(tbl_Customers[[#This Row],[number_vmail_messages]] &lt;= 20, "Low Usage", IF(tbl_Customers[[#This Row],[number_vmail_messages]] &lt;= 40, "Medium Usgae", "High Usage")))</f>
        <v>No Usage</v>
      </c>
      <c r="AD4165" s="30" t="str">
        <f>IF(tbl_Customers[[#This Row],[total_day_minutes]]&lt;=150,"Low Usage", IF(tbl_Customers[[#This Row],[total_day_minutes]]&lt;=200,"Medium Usage", IF(tbl_Customers[[#This Row],[total_day_minutes]]&lt;=250,"High Usage","Very High Usage")))</f>
        <v>Low Usage</v>
      </c>
      <c r="AE4165" s="30" t="str">
        <f>IF(tbl_Customers[[#This Row],[total_intl_calls]]&lt;=5,"Low Calls", IF(tbl_Customers[[#This Row],[total_intl_calls]]&lt;=10, "Medium Calls", "High Calls"))</f>
        <v>Low Calls</v>
      </c>
    </row>
    <row r="4166" spans="1:31"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c r="W4166" t="str">
        <f>IF(tbl_Customers[[#This Row],[number_customer_service_calls]] &lt;= 1, "0-1 Calls", IF(tbl_Customers[[#This Row],[number_customer_service_calls]] &lt;= 3, "2-3 Calls", IF(tbl_Customers[[#This Row],[number_customer_service_calls]] &lt;=5, "4-5 Calls", "6+ Calls")))</f>
        <v>0-1 Calls</v>
      </c>
      <c r="X4166" t="str">
        <f>IF(tbl_Customers[[#This Row],[account_length]] &lt;= 50, "0-50", IF(tbl_Customers[[#This Row],[account_length]] &lt;=100, "51-100", IF(tbl_Customers[[#This Row],[account_length]] &lt;= 150, "101-150", "151+")))</f>
        <v>101-150</v>
      </c>
      <c r="Y4166" s="30" t="str">
        <f>IF(tbl_Customers[[#This Row],[total_intl_charge]] &lt;= 3, "Low Charges", "High Charges")</f>
        <v>Low Charges</v>
      </c>
      <c r="Z4166" s="30" t="str">
        <f>IF(tbl_Customers[[#This Row],[total_eve_calls]]&lt;=80,"Low Calls",
IF(tbl_Customers[[#This Row],[total_eve_calls]]&lt;=120,"Medium Calls","High Calls"))</f>
        <v>High Calls</v>
      </c>
      <c r="AA4166" s="30" t="str">
        <f>IF(tbl_Customers[[#This Row],[total_eve_charge]]&lt;=15,"Low Charges",
IF(tbl_Customers[[#This Row],[total_eve_charge]]&lt;=20,"Medium Charges","High Charges"))</f>
        <v>High Charges</v>
      </c>
      <c r="AB416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66" s="30" t="str">
        <f>IF(tbl_Customers[[#This Row],[number_vmail_messages]] = 0, "No Usage", IF(tbl_Customers[[#This Row],[number_vmail_messages]] &lt;= 20, "Low Usage", IF(tbl_Customers[[#This Row],[number_vmail_messages]] &lt;= 40, "Medium Usgae", "High Usage")))</f>
        <v>No Usage</v>
      </c>
      <c r="AD4166" s="30" t="str">
        <f>IF(tbl_Customers[[#This Row],[total_day_minutes]]&lt;=150,"Low Usage", IF(tbl_Customers[[#This Row],[total_day_minutes]]&lt;=200,"Medium Usage", IF(tbl_Customers[[#This Row],[total_day_minutes]]&lt;=250,"High Usage","Very High Usage")))</f>
        <v>Low Usage</v>
      </c>
      <c r="AE4166" s="30" t="str">
        <f>IF(tbl_Customers[[#This Row],[total_intl_calls]]&lt;=5,"Low Calls", IF(tbl_Customers[[#This Row],[total_intl_calls]]&lt;=10, "Medium Calls", "High Calls"))</f>
        <v>Medium Calls</v>
      </c>
    </row>
    <row r="4167" spans="1:31"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c r="W4167" t="str">
        <f>IF(tbl_Customers[[#This Row],[number_customer_service_calls]] &lt;= 1, "0-1 Calls", IF(tbl_Customers[[#This Row],[number_customer_service_calls]] &lt;= 3, "2-3 Calls", IF(tbl_Customers[[#This Row],[number_customer_service_calls]] &lt;=5, "4-5 Calls", "6+ Calls")))</f>
        <v>2-3 Calls</v>
      </c>
      <c r="X4167" t="str">
        <f>IF(tbl_Customers[[#This Row],[account_length]] &lt;= 50, "0-50", IF(tbl_Customers[[#This Row],[account_length]] &lt;=100, "51-100", IF(tbl_Customers[[#This Row],[account_length]] &lt;= 150, "101-150", "151+")))</f>
        <v>51-100</v>
      </c>
      <c r="Y4167" s="30" t="str">
        <f>IF(tbl_Customers[[#This Row],[total_intl_charge]] &lt;= 3, "Low Charges", "High Charges")</f>
        <v>Low Charges</v>
      </c>
      <c r="Z4167" s="30" t="str">
        <f>IF(tbl_Customers[[#This Row],[total_eve_calls]]&lt;=80,"Low Calls",
IF(tbl_Customers[[#This Row],[total_eve_calls]]&lt;=120,"Medium Calls","High Calls"))</f>
        <v>Low Calls</v>
      </c>
      <c r="AA4167" s="30" t="str">
        <f>IF(tbl_Customers[[#This Row],[total_eve_charge]]&lt;=15,"Low Charges",
IF(tbl_Customers[[#This Row],[total_eve_charge]]&lt;=20,"Medium Charges","High Charges"))</f>
        <v>High Charges</v>
      </c>
      <c r="AB416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7" s="30" t="str">
        <f>IF(tbl_Customers[[#This Row],[number_vmail_messages]] = 0, "No Usage", IF(tbl_Customers[[#This Row],[number_vmail_messages]] &lt;= 20, "Low Usage", IF(tbl_Customers[[#This Row],[number_vmail_messages]] &lt;= 40, "Medium Usgae", "High Usage")))</f>
        <v>No Usage</v>
      </c>
      <c r="AD4167" s="30" t="str">
        <f>IF(tbl_Customers[[#This Row],[total_day_minutes]]&lt;=150,"Low Usage", IF(tbl_Customers[[#This Row],[total_day_minutes]]&lt;=200,"Medium Usage", IF(tbl_Customers[[#This Row],[total_day_minutes]]&lt;=250,"High Usage","Very High Usage")))</f>
        <v>High Usage</v>
      </c>
      <c r="AE4167" s="30" t="str">
        <f>IF(tbl_Customers[[#This Row],[total_intl_calls]]&lt;=5,"Low Calls", IF(tbl_Customers[[#This Row],[total_intl_calls]]&lt;=10, "Medium Calls", "High Calls"))</f>
        <v>Low Calls</v>
      </c>
    </row>
    <row r="4168" spans="1:31"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c r="W4168" t="str">
        <f>IF(tbl_Customers[[#This Row],[number_customer_service_calls]] &lt;= 1, "0-1 Calls", IF(tbl_Customers[[#This Row],[number_customer_service_calls]] &lt;= 3, "2-3 Calls", IF(tbl_Customers[[#This Row],[number_customer_service_calls]] &lt;=5, "4-5 Calls", "6+ Calls")))</f>
        <v>0-1 Calls</v>
      </c>
      <c r="X4168" t="str">
        <f>IF(tbl_Customers[[#This Row],[account_length]] &lt;= 50, "0-50", IF(tbl_Customers[[#This Row],[account_length]] &lt;=100, "51-100", IF(tbl_Customers[[#This Row],[account_length]] &lt;= 150, "101-150", "151+")))</f>
        <v>51-100</v>
      </c>
      <c r="Y4168" s="30" t="str">
        <f>IF(tbl_Customers[[#This Row],[total_intl_charge]] &lt;= 3, "Low Charges", "High Charges")</f>
        <v>Low Charges</v>
      </c>
      <c r="Z4168" s="30" t="str">
        <f>IF(tbl_Customers[[#This Row],[total_eve_calls]]&lt;=80,"Low Calls",
IF(tbl_Customers[[#This Row],[total_eve_calls]]&lt;=120,"Medium Calls","High Calls"))</f>
        <v>Medium Calls</v>
      </c>
      <c r="AA4168" s="30" t="str">
        <f>IF(tbl_Customers[[#This Row],[total_eve_charge]]&lt;=15,"Low Charges",
IF(tbl_Customers[[#This Row],[total_eve_charge]]&lt;=20,"Medium Charges","High Charges"))</f>
        <v>High Charges</v>
      </c>
      <c r="AB416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68" s="30" t="str">
        <f>IF(tbl_Customers[[#This Row],[number_vmail_messages]] = 0, "No Usage", IF(tbl_Customers[[#This Row],[number_vmail_messages]] &lt;= 20, "Low Usage", IF(tbl_Customers[[#This Row],[number_vmail_messages]] &lt;= 40, "Medium Usgae", "High Usage")))</f>
        <v>No Usage</v>
      </c>
      <c r="AD4168" s="30" t="str">
        <f>IF(tbl_Customers[[#This Row],[total_day_minutes]]&lt;=150,"Low Usage", IF(tbl_Customers[[#This Row],[total_day_minutes]]&lt;=200,"Medium Usage", IF(tbl_Customers[[#This Row],[total_day_minutes]]&lt;=250,"High Usage","Very High Usage")))</f>
        <v>High Usage</v>
      </c>
      <c r="AE4168" s="30" t="str">
        <f>IF(tbl_Customers[[#This Row],[total_intl_calls]]&lt;=5,"Low Calls", IF(tbl_Customers[[#This Row],[total_intl_calls]]&lt;=10, "Medium Calls", "High Calls"))</f>
        <v>Low Calls</v>
      </c>
    </row>
    <row r="4169" spans="1:31"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c r="W4169" t="str">
        <f>IF(tbl_Customers[[#This Row],[number_customer_service_calls]] &lt;= 1, "0-1 Calls", IF(tbl_Customers[[#This Row],[number_customer_service_calls]] &lt;= 3, "2-3 Calls", IF(tbl_Customers[[#This Row],[number_customer_service_calls]] &lt;=5, "4-5 Calls", "6+ Calls")))</f>
        <v>0-1 Calls</v>
      </c>
      <c r="X4169" t="str">
        <f>IF(tbl_Customers[[#This Row],[account_length]] &lt;= 50, "0-50", IF(tbl_Customers[[#This Row],[account_length]] &lt;=100, "51-100", IF(tbl_Customers[[#This Row],[account_length]] &lt;= 150, "101-150", "151+")))</f>
        <v>0-50</v>
      </c>
      <c r="Y4169" s="30" t="str">
        <f>IF(tbl_Customers[[#This Row],[total_intl_charge]] &lt;= 3, "Low Charges", "High Charges")</f>
        <v>High Charges</v>
      </c>
      <c r="Z4169" s="30" t="str">
        <f>IF(tbl_Customers[[#This Row],[total_eve_calls]]&lt;=80,"Low Calls",
IF(tbl_Customers[[#This Row],[total_eve_calls]]&lt;=120,"Medium Calls","High Calls"))</f>
        <v>Low Calls</v>
      </c>
      <c r="AA4169" s="30" t="str">
        <f>IF(tbl_Customers[[#This Row],[total_eve_charge]]&lt;=15,"Low Charges",
IF(tbl_Customers[[#This Row],[total_eve_charge]]&lt;=20,"Medium Charges","High Charges"))</f>
        <v>Medium Charges</v>
      </c>
      <c r="AB416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69" s="30" t="str">
        <f>IF(tbl_Customers[[#This Row],[number_vmail_messages]] = 0, "No Usage", IF(tbl_Customers[[#This Row],[number_vmail_messages]] &lt;= 20, "Low Usage", IF(tbl_Customers[[#This Row],[number_vmail_messages]] &lt;= 40, "Medium Usgae", "High Usage")))</f>
        <v>No Usage</v>
      </c>
      <c r="AD4169" s="30" t="str">
        <f>IF(tbl_Customers[[#This Row],[total_day_minutes]]&lt;=150,"Low Usage", IF(tbl_Customers[[#This Row],[total_day_minutes]]&lt;=200,"Medium Usage", IF(tbl_Customers[[#This Row],[total_day_minutes]]&lt;=250,"High Usage","Very High Usage")))</f>
        <v>Low Usage</v>
      </c>
      <c r="AE4169" s="30" t="str">
        <f>IF(tbl_Customers[[#This Row],[total_intl_calls]]&lt;=5,"Low Calls", IF(tbl_Customers[[#This Row],[total_intl_calls]]&lt;=10, "Medium Calls", "High Calls"))</f>
        <v>Low Calls</v>
      </c>
    </row>
    <row r="4170" spans="1:31"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c r="W4170" t="str">
        <f>IF(tbl_Customers[[#This Row],[number_customer_service_calls]] &lt;= 1, "0-1 Calls", IF(tbl_Customers[[#This Row],[number_customer_service_calls]] &lt;= 3, "2-3 Calls", IF(tbl_Customers[[#This Row],[number_customer_service_calls]] &lt;=5, "4-5 Calls", "6+ Calls")))</f>
        <v>0-1 Calls</v>
      </c>
      <c r="X4170" t="str">
        <f>IF(tbl_Customers[[#This Row],[account_length]] &lt;= 50, "0-50", IF(tbl_Customers[[#This Row],[account_length]] &lt;=100, "51-100", IF(tbl_Customers[[#This Row],[account_length]] &lt;= 150, "101-150", "151+")))</f>
        <v>51-100</v>
      </c>
      <c r="Y4170" s="30" t="str">
        <f>IF(tbl_Customers[[#This Row],[total_intl_charge]] &lt;= 3, "Low Charges", "High Charges")</f>
        <v>Low Charges</v>
      </c>
      <c r="Z4170" s="30" t="str">
        <f>IF(tbl_Customers[[#This Row],[total_eve_calls]]&lt;=80,"Low Calls",
IF(tbl_Customers[[#This Row],[total_eve_calls]]&lt;=120,"Medium Calls","High Calls"))</f>
        <v>Medium Calls</v>
      </c>
      <c r="AA4170" s="30" t="str">
        <f>IF(tbl_Customers[[#This Row],[total_eve_charge]]&lt;=15,"Low Charges",
IF(tbl_Customers[[#This Row],[total_eve_charge]]&lt;=20,"Medium Charges","High Charges"))</f>
        <v>Medium Charges</v>
      </c>
      <c r="AB417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0" s="30" t="str">
        <f>IF(tbl_Customers[[#This Row],[number_vmail_messages]] = 0, "No Usage", IF(tbl_Customers[[#This Row],[number_vmail_messages]] &lt;= 20, "Low Usage", IF(tbl_Customers[[#This Row],[number_vmail_messages]] &lt;= 40, "Medium Usgae", "High Usage")))</f>
        <v>Medium Usgae</v>
      </c>
      <c r="AD4170" s="30" t="str">
        <f>IF(tbl_Customers[[#This Row],[total_day_minutes]]&lt;=150,"Low Usage", IF(tbl_Customers[[#This Row],[total_day_minutes]]&lt;=200,"Medium Usage", IF(tbl_Customers[[#This Row],[total_day_minutes]]&lt;=250,"High Usage","Very High Usage")))</f>
        <v>High Usage</v>
      </c>
      <c r="AE4170" s="30" t="str">
        <f>IF(tbl_Customers[[#This Row],[total_intl_calls]]&lt;=5,"Low Calls", IF(tbl_Customers[[#This Row],[total_intl_calls]]&lt;=10, "Medium Calls", "High Calls"))</f>
        <v>Low Calls</v>
      </c>
    </row>
    <row r="4171" spans="1:31"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c r="W4171" t="str">
        <f>IF(tbl_Customers[[#This Row],[number_customer_service_calls]] &lt;= 1, "0-1 Calls", IF(tbl_Customers[[#This Row],[number_customer_service_calls]] &lt;= 3, "2-3 Calls", IF(tbl_Customers[[#This Row],[number_customer_service_calls]] &lt;=5, "4-5 Calls", "6+ Calls")))</f>
        <v>0-1 Calls</v>
      </c>
      <c r="X4171" t="str">
        <f>IF(tbl_Customers[[#This Row],[account_length]] &lt;= 50, "0-50", IF(tbl_Customers[[#This Row],[account_length]] &lt;=100, "51-100", IF(tbl_Customers[[#This Row],[account_length]] &lt;= 150, "101-150", "151+")))</f>
        <v>151+</v>
      </c>
      <c r="Y4171" s="30" t="str">
        <f>IF(tbl_Customers[[#This Row],[total_intl_charge]] &lt;= 3, "Low Charges", "High Charges")</f>
        <v>Low Charges</v>
      </c>
      <c r="Z4171" s="30" t="str">
        <f>IF(tbl_Customers[[#This Row],[total_eve_calls]]&lt;=80,"Low Calls",
IF(tbl_Customers[[#This Row],[total_eve_calls]]&lt;=120,"Medium Calls","High Calls"))</f>
        <v>Medium Calls</v>
      </c>
      <c r="AA4171" s="30" t="str">
        <f>IF(tbl_Customers[[#This Row],[total_eve_charge]]&lt;=15,"Low Charges",
IF(tbl_Customers[[#This Row],[total_eve_charge]]&lt;=20,"Medium Charges","High Charges"))</f>
        <v>Low Charges</v>
      </c>
      <c r="AB417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1" s="30" t="str">
        <f>IF(tbl_Customers[[#This Row],[number_vmail_messages]] = 0, "No Usage", IF(tbl_Customers[[#This Row],[number_vmail_messages]] &lt;= 20, "Low Usage", IF(tbl_Customers[[#This Row],[number_vmail_messages]] &lt;= 40, "Medium Usgae", "High Usage")))</f>
        <v>Low Usage</v>
      </c>
      <c r="AD4171" s="30" t="str">
        <f>IF(tbl_Customers[[#This Row],[total_day_minutes]]&lt;=150,"Low Usage", IF(tbl_Customers[[#This Row],[total_day_minutes]]&lt;=200,"Medium Usage", IF(tbl_Customers[[#This Row],[total_day_minutes]]&lt;=250,"High Usage","Very High Usage")))</f>
        <v>Medium Usage</v>
      </c>
      <c r="AE4171" s="30" t="str">
        <f>IF(tbl_Customers[[#This Row],[total_intl_calls]]&lt;=5,"Low Calls", IF(tbl_Customers[[#This Row],[total_intl_calls]]&lt;=10, "Medium Calls", "High Calls"))</f>
        <v>Low Calls</v>
      </c>
    </row>
    <row r="4172" spans="1:31"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c r="W4172" t="str">
        <f>IF(tbl_Customers[[#This Row],[number_customer_service_calls]] &lt;= 1, "0-1 Calls", IF(tbl_Customers[[#This Row],[number_customer_service_calls]] &lt;= 3, "2-3 Calls", IF(tbl_Customers[[#This Row],[number_customer_service_calls]] &lt;=5, "4-5 Calls", "6+ Calls")))</f>
        <v>0-1 Calls</v>
      </c>
      <c r="X4172" t="str">
        <f>IF(tbl_Customers[[#This Row],[account_length]] &lt;= 50, "0-50", IF(tbl_Customers[[#This Row],[account_length]] &lt;=100, "51-100", IF(tbl_Customers[[#This Row],[account_length]] &lt;= 150, "101-150", "151+")))</f>
        <v>101-150</v>
      </c>
      <c r="Y4172" s="30" t="str">
        <f>IF(tbl_Customers[[#This Row],[total_intl_charge]] &lt;= 3, "Low Charges", "High Charges")</f>
        <v>Low Charges</v>
      </c>
      <c r="Z4172" s="30" t="str">
        <f>IF(tbl_Customers[[#This Row],[total_eve_calls]]&lt;=80,"Low Calls",
IF(tbl_Customers[[#This Row],[total_eve_calls]]&lt;=120,"Medium Calls","High Calls"))</f>
        <v>High Calls</v>
      </c>
      <c r="AA4172" s="30" t="str">
        <f>IF(tbl_Customers[[#This Row],[total_eve_charge]]&lt;=15,"Low Charges",
IF(tbl_Customers[[#This Row],[total_eve_charge]]&lt;=20,"Medium Charges","High Charges"))</f>
        <v>High Charges</v>
      </c>
      <c r="AB417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2" s="30" t="str">
        <f>IF(tbl_Customers[[#This Row],[number_vmail_messages]] = 0, "No Usage", IF(tbl_Customers[[#This Row],[number_vmail_messages]] &lt;= 20, "Low Usage", IF(tbl_Customers[[#This Row],[number_vmail_messages]] &lt;= 40, "Medium Usgae", "High Usage")))</f>
        <v>Medium Usgae</v>
      </c>
      <c r="AD4172" s="30" t="str">
        <f>IF(tbl_Customers[[#This Row],[total_day_minutes]]&lt;=150,"Low Usage", IF(tbl_Customers[[#This Row],[total_day_minutes]]&lt;=200,"Medium Usage", IF(tbl_Customers[[#This Row],[total_day_minutes]]&lt;=250,"High Usage","Very High Usage")))</f>
        <v>Medium Usage</v>
      </c>
      <c r="AE4172" s="30" t="str">
        <f>IF(tbl_Customers[[#This Row],[total_intl_calls]]&lt;=5,"Low Calls", IF(tbl_Customers[[#This Row],[total_intl_calls]]&lt;=10, "Medium Calls", "High Calls"))</f>
        <v>Medium Calls</v>
      </c>
    </row>
    <row r="4173" spans="1:31"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c r="W4173" t="str">
        <f>IF(tbl_Customers[[#This Row],[number_customer_service_calls]] &lt;= 1, "0-1 Calls", IF(tbl_Customers[[#This Row],[number_customer_service_calls]] &lt;= 3, "2-3 Calls", IF(tbl_Customers[[#This Row],[number_customer_service_calls]] &lt;=5, "4-5 Calls", "6+ Calls")))</f>
        <v>0-1 Calls</v>
      </c>
      <c r="X4173" t="str">
        <f>IF(tbl_Customers[[#This Row],[account_length]] &lt;= 50, "0-50", IF(tbl_Customers[[#This Row],[account_length]] &lt;=100, "51-100", IF(tbl_Customers[[#This Row],[account_length]] &lt;= 150, "101-150", "151+")))</f>
        <v>101-150</v>
      </c>
      <c r="Y4173" s="30" t="str">
        <f>IF(tbl_Customers[[#This Row],[total_intl_charge]] &lt;= 3, "Low Charges", "High Charges")</f>
        <v>High Charges</v>
      </c>
      <c r="Z4173" s="30" t="str">
        <f>IF(tbl_Customers[[#This Row],[total_eve_calls]]&lt;=80,"Low Calls",
IF(tbl_Customers[[#This Row],[total_eve_calls]]&lt;=120,"Medium Calls","High Calls"))</f>
        <v>High Calls</v>
      </c>
      <c r="AA4173" s="30" t="str">
        <f>IF(tbl_Customers[[#This Row],[total_eve_charge]]&lt;=15,"Low Charges",
IF(tbl_Customers[[#This Row],[total_eve_charge]]&lt;=20,"Medium Charges","High Charges"))</f>
        <v>Low Charges</v>
      </c>
      <c r="AB417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3" s="30" t="str">
        <f>IF(tbl_Customers[[#This Row],[number_vmail_messages]] = 0, "No Usage", IF(tbl_Customers[[#This Row],[number_vmail_messages]] &lt;= 20, "Low Usage", IF(tbl_Customers[[#This Row],[number_vmail_messages]] &lt;= 40, "Medium Usgae", "High Usage")))</f>
        <v>No Usage</v>
      </c>
      <c r="AD4173" s="30" t="str">
        <f>IF(tbl_Customers[[#This Row],[total_day_minutes]]&lt;=150,"Low Usage", IF(tbl_Customers[[#This Row],[total_day_minutes]]&lt;=200,"Medium Usage", IF(tbl_Customers[[#This Row],[total_day_minutes]]&lt;=250,"High Usage","Very High Usage")))</f>
        <v>Low Usage</v>
      </c>
      <c r="AE4173" s="30" t="str">
        <f>IF(tbl_Customers[[#This Row],[total_intl_calls]]&lt;=5,"Low Calls", IF(tbl_Customers[[#This Row],[total_intl_calls]]&lt;=10, "Medium Calls", "High Calls"))</f>
        <v>Low Calls</v>
      </c>
    </row>
    <row r="4174" spans="1:31"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c r="W4174" t="str">
        <f>IF(tbl_Customers[[#This Row],[number_customer_service_calls]] &lt;= 1, "0-1 Calls", IF(tbl_Customers[[#This Row],[number_customer_service_calls]] &lt;= 3, "2-3 Calls", IF(tbl_Customers[[#This Row],[number_customer_service_calls]] &lt;=5, "4-5 Calls", "6+ Calls")))</f>
        <v>2-3 Calls</v>
      </c>
      <c r="X4174" t="str">
        <f>IF(tbl_Customers[[#This Row],[account_length]] &lt;= 50, "0-50", IF(tbl_Customers[[#This Row],[account_length]] &lt;=100, "51-100", IF(tbl_Customers[[#This Row],[account_length]] &lt;= 150, "101-150", "151+")))</f>
        <v>151+</v>
      </c>
      <c r="Y4174" s="30" t="str">
        <f>IF(tbl_Customers[[#This Row],[total_intl_charge]] &lt;= 3, "Low Charges", "High Charges")</f>
        <v>Low Charges</v>
      </c>
      <c r="Z4174" s="30" t="str">
        <f>IF(tbl_Customers[[#This Row],[total_eve_calls]]&lt;=80,"Low Calls",
IF(tbl_Customers[[#This Row],[total_eve_calls]]&lt;=120,"Medium Calls","High Calls"))</f>
        <v>Medium Calls</v>
      </c>
      <c r="AA4174" s="30" t="str">
        <f>IF(tbl_Customers[[#This Row],[total_eve_charge]]&lt;=15,"Low Charges",
IF(tbl_Customers[[#This Row],[total_eve_charge]]&lt;=20,"Medium Charges","High Charges"))</f>
        <v>Medium Charges</v>
      </c>
      <c r="AB417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4" s="30" t="str">
        <f>IF(tbl_Customers[[#This Row],[number_vmail_messages]] = 0, "No Usage", IF(tbl_Customers[[#This Row],[number_vmail_messages]] &lt;= 20, "Low Usage", IF(tbl_Customers[[#This Row],[number_vmail_messages]] &lt;= 40, "Medium Usgae", "High Usage")))</f>
        <v>Medium Usgae</v>
      </c>
      <c r="AD4174" s="30" t="str">
        <f>IF(tbl_Customers[[#This Row],[total_day_minutes]]&lt;=150,"Low Usage", IF(tbl_Customers[[#This Row],[total_day_minutes]]&lt;=200,"Medium Usage", IF(tbl_Customers[[#This Row],[total_day_minutes]]&lt;=250,"High Usage","Very High Usage")))</f>
        <v>Low Usage</v>
      </c>
      <c r="AE4174" s="30" t="str">
        <f>IF(tbl_Customers[[#This Row],[total_intl_calls]]&lt;=5,"Low Calls", IF(tbl_Customers[[#This Row],[total_intl_calls]]&lt;=10, "Medium Calls", "High Calls"))</f>
        <v>Low Calls</v>
      </c>
    </row>
    <row r="4175" spans="1:31"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c r="W4175" t="str">
        <f>IF(tbl_Customers[[#This Row],[number_customer_service_calls]] &lt;= 1, "0-1 Calls", IF(tbl_Customers[[#This Row],[number_customer_service_calls]] &lt;= 3, "2-3 Calls", IF(tbl_Customers[[#This Row],[number_customer_service_calls]] &lt;=5, "4-5 Calls", "6+ Calls")))</f>
        <v>2-3 Calls</v>
      </c>
      <c r="X4175" t="str">
        <f>IF(tbl_Customers[[#This Row],[account_length]] &lt;= 50, "0-50", IF(tbl_Customers[[#This Row],[account_length]] &lt;=100, "51-100", IF(tbl_Customers[[#This Row],[account_length]] &lt;= 150, "101-150", "151+")))</f>
        <v>51-100</v>
      </c>
      <c r="Y4175" s="30" t="str">
        <f>IF(tbl_Customers[[#This Row],[total_intl_charge]] &lt;= 3, "Low Charges", "High Charges")</f>
        <v>Low Charges</v>
      </c>
      <c r="Z4175" s="30" t="str">
        <f>IF(tbl_Customers[[#This Row],[total_eve_calls]]&lt;=80,"Low Calls",
IF(tbl_Customers[[#This Row],[total_eve_calls]]&lt;=120,"Medium Calls","High Calls"))</f>
        <v>High Calls</v>
      </c>
      <c r="AA4175" s="30" t="str">
        <f>IF(tbl_Customers[[#This Row],[total_eve_charge]]&lt;=15,"Low Charges",
IF(tbl_Customers[[#This Row],[total_eve_charge]]&lt;=20,"Medium Charges","High Charges"))</f>
        <v>Medium Charges</v>
      </c>
      <c r="AB417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5" s="30" t="str">
        <f>IF(tbl_Customers[[#This Row],[number_vmail_messages]] = 0, "No Usage", IF(tbl_Customers[[#This Row],[number_vmail_messages]] &lt;= 20, "Low Usage", IF(tbl_Customers[[#This Row],[number_vmail_messages]] &lt;= 40, "Medium Usgae", "High Usage")))</f>
        <v>No Usage</v>
      </c>
      <c r="AD4175" s="30" t="str">
        <f>IF(tbl_Customers[[#This Row],[total_day_minutes]]&lt;=150,"Low Usage", IF(tbl_Customers[[#This Row],[total_day_minutes]]&lt;=200,"Medium Usage", IF(tbl_Customers[[#This Row],[total_day_minutes]]&lt;=250,"High Usage","Very High Usage")))</f>
        <v>Medium Usage</v>
      </c>
      <c r="AE4175" s="30" t="str">
        <f>IF(tbl_Customers[[#This Row],[total_intl_calls]]&lt;=5,"Low Calls", IF(tbl_Customers[[#This Row],[total_intl_calls]]&lt;=10, "Medium Calls", "High Calls"))</f>
        <v>Medium Calls</v>
      </c>
    </row>
    <row r="4176" spans="1:31"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c r="W4176" t="str">
        <f>IF(tbl_Customers[[#This Row],[number_customer_service_calls]] &lt;= 1, "0-1 Calls", IF(tbl_Customers[[#This Row],[number_customer_service_calls]] &lt;= 3, "2-3 Calls", IF(tbl_Customers[[#This Row],[number_customer_service_calls]] &lt;=5, "4-5 Calls", "6+ Calls")))</f>
        <v>2-3 Calls</v>
      </c>
      <c r="X4176" t="str">
        <f>IF(tbl_Customers[[#This Row],[account_length]] &lt;= 50, "0-50", IF(tbl_Customers[[#This Row],[account_length]] &lt;=100, "51-100", IF(tbl_Customers[[#This Row],[account_length]] &lt;= 150, "101-150", "151+")))</f>
        <v>51-100</v>
      </c>
      <c r="Y4176" s="30" t="str">
        <f>IF(tbl_Customers[[#This Row],[total_intl_charge]] &lt;= 3, "Low Charges", "High Charges")</f>
        <v>Low Charges</v>
      </c>
      <c r="Z4176" s="30" t="str">
        <f>IF(tbl_Customers[[#This Row],[total_eve_calls]]&lt;=80,"Low Calls",
IF(tbl_Customers[[#This Row],[total_eve_calls]]&lt;=120,"Medium Calls","High Calls"))</f>
        <v>Medium Calls</v>
      </c>
      <c r="AA4176" s="30" t="str">
        <f>IF(tbl_Customers[[#This Row],[total_eve_charge]]&lt;=15,"Low Charges",
IF(tbl_Customers[[#This Row],[total_eve_charge]]&lt;=20,"Medium Charges","High Charges"))</f>
        <v>Medium Charges</v>
      </c>
      <c r="AB417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76" s="30" t="str">
        <f>IF(tbl_Customers[[#This Row],[number_vmail_messages]] = 0, "No Usage", IF(tbl_Customers[[#This Row],[number_vmail_messages]] &lt;= 20, "Low Usage", IF(tbl_Customers[[#This Row],[number_vmail_messages]] &lt;= 40, "Medium Usgae", "High Usage")))</f>
        <v>No Usage</v>
      </c>
      <c r="AD4176" s="30" t="str">
        <f>IF(tbl_Customers[[#This Row],[total_day_minutes]]&lt;=150,"Low Usage", IF(tbl_Customers[[#This Row],[total_day_minutes]]&lt;=200,"Medium Usage", IF(tbl_Customers[[#This Row],[total_day_minutes]]&lt;=250,"High Usage","Very High Usage")))</f>
        <v>Low Usage</v>
      </c>
      <c r="AE4176" s="30" t="str">
        <f>IF(tbl_Customers[[#This Row],[total_intl_calls]]&lt;=5,"Low Calls", IF(tbl_Customers[[#This Row],[total_intl_calls]]&lt;=10, "Medium Calls", "High Calls"))</f>
        <v>Low Calls</v>
      </c>
    </row>
    <row r="4177" spans="1:31"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c r="W4177" t="str">
        <f>IF(tbl_Customers[[#This Row],[number_customer_service_calls]] &lt;= 1, "0-1 Calls", IF(tbl_Customers[[#This Row],[number_customer_service_calls]] &lt;= 3, "2-3 Calls", IF(tbl_Customers[[#This Row],[number_customer_service_calls]] &lt;=5, "4-5 Calls", "6+ Calls")))</f>
        <v>0-1 Calls</v>
      </c>
      <c r="X4177" t="str">
        <f>IF(tbl_Customers[[#This Row],[account_length]] &lt;= 50, "0-50", IF(tbl_Customers[[#This Row],[account_length]] &lt;=100, "51-100", IF(tbl_Customers[[#This Row],[account_length]] &lt;= 150, "101-150", "151+")))</f>
        <v>51-100</v>
      </c>
      <c r="Y4177" s="30" t="str">
        <f>IF(tbl_Customers[[#This Row],[total_intl_charge]] &lt;= 3, "Low Charges", "High Charges")</f>
        <v>Low Charges</v>
      </c>
      <c r="Z4177" s="30" t="str">
        <f>IF(tbl_Customers[[#This Row],[total_eve_calls]]&lt;=80,"Low Calls",
IF(tbl_Customers[[#This Row],[total_eve_calls]]&lt;=120,"Medium Calls","High Calls"))</f>
        <v>Medium Calls</v>
      </c>
      <c r="AA4177" s="30" t="str">
        <f>IF(tbl_Customers[[#This Row],[total_eve_charge]]&lt;=15,"Low Charges",
IF(tbl_Customers[[#This Row],[total_eve_charge]]&lt;=20,"Medium Charges","High Charges"))</f>
        <v>High Charges</v>
      </c>
      <c r="AB417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77" s="30" t="str">
        <f>IF(tbl_Customers[[#This Row],[number_vmail_messages]] = 0, "No Usage", IF(tbl_Customers[[#This Row],[number_vmail_messages]] &lt;= 20, "Low Usage", IF(tbl_Customers[[#This Row],[number_vmail_messages]] &lt;= 40, "Medium Usgae", "High Usage")))</f>
        <v>Medium Usgae</v>
      </c>
      <c r="AD4177" s="30" t="str">
        <f>IF(tbl_Customers[[#This Row],[total_day_minutes]]&lt;=150,"Low Usage", IF(tbl_Customers[[#This Row],[total_day_minutes]]&lt;=200,"Medium Usage", IF(tbl_Customers[[#This Row],[total_day_minutes]]&lt;=250,"High Usage","Very High Usage")))</f>
        <v>Low Usage</v>
      </c>
      <c r="AE4177" s="30" t="str">
        <f>IF(tbl_Customers[[#This Row],[total_intl_calls]]&lt;=5,"Low Calls", IF(tbl_Customers[[#This Row],[total_intl_calls]]&lt;=10, "Medium Calls", "High Calls"))</f>
        <v>Medium Calls</v>
      </c>
    </row>
    <row r="4178" spans="1:31"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c r="W4178" t="str">
        <f>IF(tbl_Customers[[#This Row],[number_customer_service_calls]] &lt;= 1, "0-1 Calls", IF(tbl_Customers[[#This Row],[number_customer_service_calls]] &lt;= 3, "2-3 Calls", IF(tbl_Customers[[#This Row],[number_customer_service_calls]] &lt;=5, "4-5 Calls", "6+ Calls")))</f>
        <v>0-1 Calls</v>
      </c>
      <c r="X4178" t="str">
        <f>IF(tbl_Customers[[#This Row],[account_length]] &lt;= 50, "0-50", IF(tbl_Customers[[#This Row],[account_length]] &lt;=100, "51-100", IF(tbl_Customers[[#This Row],[account_length]] &lt;= 150, "101-150", "151+")))</f>
        <v>101-150</v>
      </c>
      <c r="Y4178" s="30" t="str">
        <f>IF(tbl_Customers[[#This Row],[total_intl_charge]] &lt;= 3, "Low Charges", "High Charges")</f>
        <v>High Charges</v>
      </c>
      <c r="Z4178" s="30" t="str">
        <f>IF(tbl_Customers[[#This Row],[total_eve_calls]]&lt;=80,"Low Calls",
IF(tbl_Customers[[#This Row],[total_eve_calls]]&lt;=120,"Medium Calls","High Calls"))</f>
        <v>Medium Calls</v>
      </c>
      <c r="AA4178" s="30" t="str">
        <f>IF(tbl_Customers[[#This Row],[total_eve_charge]]&lt;=15,"Low Charges",
IF(tbl_Customers[[#This Row],[total_eve_charge]]&lt;=20,"Medium Charges","High Charges"))</f>
        <v>High Charges</v>
      </c>
      <c r="AB417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8" s="30" t="str">
        <f>IF(tbl_Customers[[#This Row],[number_vmail_messages]] = 0, "No Usage", IF(tbl_Customers[[#This Row],[number_vmail_messages]] &lt;= 20, "Low Usage", IF(tbl_Customers[[#This Row],[number_vmail_messages]] &lt;= 40, "Medium Usgae", "High Usage")))</f>
        <v>No Usage</v>
      </c>
      <c r="AD4178" s="30" t="str">
        <f>IF(tbl_Customers[[#This Row],[total_day_minutes]]&lt;=150,"Low Usage", IF(tbl_Customers[[#This Row],[total_day_minutes]]&lt;=200,"Medium Usage", IF(tbl_Customers[[#This Row],[total_day_minutes]]&lt;=250,"High Usage","Very High Usage")))</f>
        <v>Very High Usage</v>
      </c>
      <c r="AE4178" s="30" t="str">
        <f>IF(tbl_Customers[[#This Row],[total_intl_calls]]&lt;=5,"Low Calls", IF(tbl_Customers[[#This Row],[total_intl_calls]]&lt;=10, "Medium Calls", "High Calls"))</f>
        <v>Low Calls</v>
      </c>
    </row>
    <row r="4179" spans="1:31"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c r="W4179" t="str">
        <f>IF(tbl_Customers[[#This Row],[number_customer_service_calls]] &lt;= 1, "0-1 Calls", IF(tbl_Customers[[#This Row],[number_customer_service_calls]] &lt;= 3, "2-3 Calls", IF(tbl_Customers[[#This Row],[number_customer_service_calls]] &lt;=5, "4-5 Calls", "6+ Calls")))</f>
        <v>0-1 Calls</v>
      </c>
      <c r="X4179" t="str">
        <f>IF(tbl_Customers[[#This Row],[account_length]] &lt;= 50, "0-50", IF(tbl_Customers[[#This Row],[account_length]] &lt;=100, "51-100", IF(tbl_Customers[[#This Row],[account_length]] &lt;= 150, "101-150", "151+")))</f>
        <v>0-50</v>
      </c>
      <c r="Y4179" s="30" t="str">
        <f>IF(tbl_Customers[[#This Row],[total_intl_charge]] &lt;= 3, "Low Charges", "High Charges")</f>
        <v>Low Charges</v>
      </c>
      <c r="Z4179" s="30" t="str">
        <f>IF(tbl_Customers[[#This Row],[total_eve_calls]]&lt;=80,"Low Calls",
IF(tbl_Customers[[#This Row],[total_eve_calls]]&lt;=120,"Medium Calls","High Calls"))</f>
        <v>High Calls</v>
      </c>
      <c r="AA4179" s="30" t="str">
        <f>IF(tbl_Customers[[#This Row],[total_eve_charge]]&lt;=15,"Low Charges",
IF(tbl_Customers[[#This Row],[total_eve_charge]]&lt;=20,"Medium Charges","High Charges"))</f>
        <v>High Charges</v>
      </c>
      <c r="AB417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79" s="30" t="str">
        <f>IF(tbl_Customers[[#This Row],[number_vmail_messages]] = 0, "No Usage", IF(tbl_Customers[[#This Row],[number_vmail_messages]] &lt;= 20, "Low Usage", IF(tbl_Customers[[#This Row],[number_vmail_messages]] &lt;= 40, "Medium Usgae", "High Usage")))</f>
        <v>No Usage</v>
      </c>
      <c r="AD4179" s="30" t="str">
        <f>IF(tbl_Customers[[#This Row],[total_day_minutes]]&lt;=150,"Low Usage", IF(tbl_Customers[[#This Row],[total_day_minutes]]&lt;=200,"Medium Usage", IF(tbl_Customers[[#This Row],[total_day_minutes]]&lt;=250,"High Usage","Very High Usage")))</f>
        <v>Medium Usage</v>
      </c>
      <c r="AE4179" s="30" t="str">
        <f>IF(tbl_Customers[[#This Row],[total_intl_calls]]&lt;=5,"Low Calls", IF(tbl_Customers[[#This Row],[total_intl_calls]]&lt;=10, "Medium Calls", "High Calls"))</f>
        <v>Medium Calls</v>
      </c>
    </row>
    <row r="4180" spans="1:31"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c r="W4180" t="str">
        <f>IF(tbl_Customers[[#This Row],[number_customer_service_calls]] &lt;= 1, "0-1 Calls", IF(tbl_Customers[[#This Row],[number_customer_service_calls]] &lt;= 3, "2-3 Calls", IF(tbl_Customers[[#This Row],[number_customer_service_calls]] &lt;=5, "4-5 Calls", "6+ Calls")))</f>
        <v>4-5 Calls</v>
      </c>
      <c r="X4180" t="str">
        <f>IF(tbl_Customers[[#This Row],[account_length]] &lt;= 50, "0-50", IF(tbl_Customers[[#This Row],[account_length]] &lt;=100, "51-100", IF(tbl_Customers[[#This Row],[account_length]] &lt;= 150, "101-150", "151+")))</f>
        <v>0-50</v>
      </c>
      <c r="Y4180" s="30" t="str">
        <f>IF(tbl_Customers[[#This Row],[total_intl_charge]] &lt;= 3, "Low Charges", "High Charges")</f>
        <v>Low Charges</v>
      </c>
      <c r="Z4180" s="30" t="str">
        <f>IF(tbl_Customers[[#This Row],[total_eve_calls]]&lt;=80,"Low Calls",
IF(tbl_Customers[[#This Row],[total_eve_calls]]&lt;=120,"Medium Calls","High Calls"))</f>
        <v>Low Calls</v>
      </c>
      <c r="AA4180" s="30" t="str">
        <f>IF(tbl_Customers[[#This Row],[total_eve_charge]]&lt;=15,"Low Charges",
IF(tbl_Customers[[#This Row],[total_eve_charge]]&lt;=20,"Medium Charges","High Charges"))</f>
        <v>Low Charges</v>
      </c>
      <c r="AB418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0" s="30" t="str">
        <f>IF(tbl_Customers[[#This Row],[number_vmail_messages]] = 0, "No Usage", IF(tbl_Customers[[#This Row],[number_vmail_messages]] &lt;= 20, "Low Usage", IF(tbl_Customers[[#This Row],[number_vmail_messages]] &lt;= 40, "Medium Usgae", "High Usage")))</f>
        <v>No Usage</v>
      </c>
      <c r="AD4180" s="30" t="str">
        <f>IF(tbl_Customers[[#This Row],[total_day_minutes]]&lt;=150,"Low Usage", IF(tbl_Customers[[#This Row],[total_day_minutes]]&lt;=200,"Medium Usage", IF(tbl_Customers[[#This Row],[total_day_minutes]]&lt;=250,"High Usage","Very High Usage")))</f>
        <v>High Usage</v>
      </c>
      <c r="AE4180" s="30" t="str">
        <f>IF(tbl_Customers[[#This Row],[total_intl_calls]]&lt;=5,"Low Calls", IF(tbl_Customers[[#This Row],[total_intl_calls]]&lt;=10, "Medium Calls", "High Calls"))</f>
        <v>Medium Calls</v>
      </c>
    </row>
    <row r="4181" spans="1:31"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c r="W4181" t="str">
        <f>IF(tbl_Customers[[#This Row],[number_customer_service_calls]] &lt;= 1, "0-1 Calls", IF(tbl_Customers[[#This Row],[number_customer_service_calls]] &lt;= 3, "2-3 Calls", IF(tbl_Customers[[#This Row],[number_customer_service_calls]] &lt;=5, "4-5 Calls", "6+ Calls")))</f>
        <v>0-1 Calls</v>
      </c>
      <c r="X4181" t="str">
        <f>IF(tbl_Customers[[#This Row],[account_length]] &lt;= 50, "0-50", IF(tbl_Customers[[#This Row],[account_length]] &lt;=100, "51-100", IF(tbl_Customers[[#This Row],[account_length]] &lt;= 150, "101-150", "151+")))</f>
        <v>0-50</v>
      </c>
      <c r="Y4181" s="30" t="str">
        <f>IF(tbl_Customers[[#This Row],[total_intl_charge]] &lt;= 3, "Low Charges", "High Charges")</f>
        <v>High Charges</v>
      </c>
      <c r="Z4181" s="30" t="str">
        <f>IF(tbl_Customers[[#This Row],[total_eve_calls]]&lt;=80,"Low Calls",
IF(tbl_Customers[[#This Row],[total_eve_calls]]&lt;=120,"Medium Calls","High Calls"))</f>
        <v>Low Calls</v>
      </c>
      <c r="AA4181" s="30" t="str">
        <f>IF(tbl_Customers[[#This Row],[total_eve_charge]]&lt;=15,"Low Charges",
IF(tbl_Customers[[#This Row],[total_eve_charge]]&lt;=20,"Medium Charges","High Charges"))</f>
        <v>Low Charges</v>
      </c>
      <c r="AB418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1" s="30" t="str">
        <f>IF(tbl_Customers[[#This Row],[number_vmail_messages]] = 0, "No Usage", IF(tbl_Customers[[#This Row],[number_vmail_messages]] &lt;= 20, "Low Usage", IF(tbl_Customers[[#This Row],[number_vmail_messages]] &lt;= 40, "Medium Usgae", "High Usage")))</f>
        <v>No Usage</v>
      </c>
      <c r="AD4181" s="30" t="str">
        <f>IF(tbl_Customers[[#This Row],[total_day_minutes]]&lt;=150,"Low Usage", IF(tbl_Customers[[#This Row],[total_day_minutes]]&lt;=200,"Medium Usage", IF(tbl_Customers[[#This Row],[total_day_minutes]]&lt;=250,"High Usage","Very High Usage")))</f>
        <v>High Usage</v>
      </c>
      <c r="AE4181" s="30" t="str">
        <f>IF(tbl_Customers[[#This Row],[total_intl_calls]]&lt;=5,"Low Calls", IF(tbl_Customers[[#This Row],[total_intl_calls]]&lt;=10, "Medium Calls", "High Calls"))</f>
        <v>High Calls</v>
      </c>
    </row>
    <row r="4182" spans="1:31"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c r="W4182" t="str">
        <f>IF(tbl_Customers[[#This Row],[number_customer_service_calls]] &lt;= 1, "0-1 Calls", IF(tbl_Customers[[#This Row],[number_customer_service_calls]] &lt;= 3, "2-3 Calls", IF(tbl_Customers[[#This Row],[number_customer_service_calls]] &lt;=5, "4-5 Calls", "6+ Calls")))</f>
        <v>6+ Calls</v>
      </c>
      <c r="X4182" t="str">
        <f>IF(tbl_Customers[[#This Row],[account_length]] &lt;= 50, "0-50", IF(tbl_Customers[[#This Row],[account_length]] &lt;=100, "51-100", IF(tbl_Customers[[#This Row],[account_length]] &lt;= 150, "101-150", "151+")))</f>
        <v>51-100</v>
      </c>
      <c r="Y4182" s="30" t="str">
        <f>IF(tbl_Customers[[#This Row],[total_intl_charge]] &lt;= 3, "Low Charges", "High Charges")</f>
        <v>Low Charges</v>
      </c>
      <c r="Z4182" s="30" t="str">
        <f>IF(tbl_Customers[[#This Row],[total_eve_calls]]&lt;=80,"Low Calls",
IF(tbl_Customers[[#This Row],[total_eve_calls]]&lt;=120,"Medium Calls","High Calls"))</f>
        <v>Medium Calls</v>
      </c>
      <c r="AA4182" s="30" t="str">
        <f>IF(tbl_Customers[[#This Row],[total_eve_charge]]&lt;=15,"Low Charges",
IF(tbl_Customers[[#This Row],[total_eve_charge]]&lt;=20,"Medium Charges","High Charges"))</f>
        <v>Low Charges</v>
      </c>
      <c r="AB418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2" s="30" t="str">
        <f>IF(tbl_Customers[[#This Row],[number_vmail_messages]] = 0, "No Usage", IF(tbl_Customers[[#This Row],[number_vmail_messages]] &lt;= 20, "Low Usage", IF(tbl_Customers[[#This Row],[number_vmail_messages]] &lt;= 40, "Medium Usgae", "High Usage")))</f>
        <v>No Usage</v>
      </c>
      <c r="AD4182" s="30" t="str">
        <f>IF(tbl_Customers[[#This Row],[total_day_minutes]]&lt;=150,"Low Usage", IF(tbl_Customers[[#This Row],[total_day_minutes]]&lt;=200,"Medium Usage", IF(tbl_Customers[[#This Row],[total_day_minutes]]&lt;=250,"High Usage","Very High Usage")))</f>
        <v>Very High Usage</v>
      </c>
      <c r="AE4182" s="30" t="str">
        <f>IF(tbl_Customers[[#This Row],[total_intl_calls]]&lt;=5,"Low Calls", IF(tbl_Customers[[#This Row],[total_intl_calls]]&lt;=10, "Medium Calls", "High Calls"))</f>
        <v>Low Calls</v>
      </c>
    </row>
    <row r="4183" spans="1:31"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c r="W4183" t="str">
        <f>IF(tbl_Customers[[#This Row],[number_customer_service_calls]] &lt;= 1, "0-1 Calls", IF(tbl_Customers[[#This Row],[number_customer_service_calls]] &lt;= 3, "2-3 Calls", IF(tbl_Customers[[#This Row],[number_customer_service_calls]] &lt;=5, "4-5 Calls", "6+ Calls")))</f>
        <v>2-3 Calls</v>
      </c>
      <c r="X4183" t="str">
        <f>IF(tbl_Customers[[#This Row],[account_length]] &lt;= 50, "0-50", IF(tbl_Customers[[#This Row],[account_length]] &lt;=100, "51-100", IF(tbl_Customers[[#This Row],[account_length]] &lt;= 150, "101-150", "151+")))</f>
        <v>151+</v>
      </c>
      <c r="Y4183" s="30" t="str">
        <f>IF(tbl_Customers[[#This Row],[total_intl_charge]] &lt;= 3, "Low Charges", "High Charges")</f>
        <v>High Charges</v>
      </c>
      <c r="Z4183" s="30" t="str">
        <f>IF(tbl_Customers[[#This Row],[total_eve_calls]]&lt;=80,"Low Calls",
IF(tbl_Customers[[#This Row],[total_eve_calls]]&lt;=120,"Medium Calls","High Calls"))</f>
        <v>Low Calls</v>
      </c>
      <c r="AA4183" s="30" t="str">
        <f>IF(tbl_Customers[[#This Row],[total_eve_charge]]&lt;=15,"Low Charges",
IF(tbl_Customers[[#This Row],[total_eve_charge]]&lt;=20,"Medium Charges","High Charges"))</f>
        <v>Medium Charges</v>
      </c>
      <c r="AB418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3" s="30" t="str">
        <f>IF(tbl_Customers[[#This Row],[number_vmail_messages]] = 0, "No Usage", IF(tbl_Customers[[#This Row],[number_vmail_messages]] &lt;= 20, "Low Usage", IF(tbl_Customers[[#This Row],[number_vmail_messages]] &lt;= 40, "Medium Usgae", "High Usage")))</f>
        <v>No Usage</v>
      </c>
      <c r="AD4183" s="30" t="str">
        <f>IF(tbl_Customers[[#This Row],[total_day_minutes]]&lt;=150,"Low Usage", IF(tbl_Customers[[#This Row],[total_day_minutes]]&lt;=200,"Medium Usage", IF(tbl_Customers[[#This Row],[total_day_minutes]]&lt;=250,"High Usage","Very High Usage")))</f>
        <v>High Usage</v>
      </c>
      <c r="AE4183" s="30" t="str">
        <f>IF(tbl_Customers[[#This Row],[total_intl_calls]]&lt;=5,"Low Calls", IF(tbl_Customers[[#This Row],[total_intl_calls]]&lt;=10, "Medium Calls", "High Calls"))</f>
        <v>Medium Calls</v>
      </c>
    </row>
    <row r="4184" spans="1:31"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c r="W4184" t="str">
        <f>IF(tbl_Customers[[#This Row],[number_customer_service_calls]] &lt;= 1, "0-1 Calls", IF(tbl_Customers[[#This Row],[number_customer_service_calls]] &lt;= 3, "2-3 Calls", IF(tbl_Customers[[#This Row],[number_customer_service_calls]] &lt;=5, "4-5 Calls", "6+ Calls")))</f>
        <v>2-3 Calls</v>
      </c>
      <c r="X4184" t="str">
        <f>IF(tbl_Customers[[#This Row],[account_length]] &lt;= 50, "0-50", IF(tbl_Customers[[#This Row],[account_length]] &lt;=100, "51-100", IF(tbl_Customers[[#This Row],[account_length]] &lt;= 150, "101-150", "151+")))</f>
        <v>51-100</v>
      </c>
      <c r="Y4184" s="30" t="str">
        <f>IF(tbl_Customers[[#This Row],[total_intl_charge]] &lt;= 3, "Low Charges", "High Charges")</f>
        <v>Low Charges</v>
      </c>
      <c r="Z4184" s="30" t="str">
        <f>IF(tbl_Customers[[#This Row],[total_eve_calls]]&lt;=80,"Low Calls",
IF(tbl_Customers[[#This Row],[total_eve_calls]]&lt;=120,"Medium Calls","High Calls"))</f>
        <v>Medium Calls</v>
      </c>
      <c r="AA4184" s="30" t="str">
        <f>IF(tbl_Customers[[#This Row],[total_eve_charge]]&lt;=15,"Low Charges",
IF(tbl_Customers[[#This Row],[total_eve_charge]]&lt;=20,"Medium Charges","High Charges"))</f>
        <v>Medium Charges</v>
      </c>
      <c r="AB418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4" s="30" t="str">
        <f>IF(tbl_Customers[[#This Row],[number_vmail_messages]] = 0, "No Usage", IF(tbl_Customers[[#This Row],[number_vmail_messages]] &lt;= 20, "Low Usage", IF(tbl_Customers[[#This Row],[number_vmail_messages]] &lt;= 40, "Medium Usgae", "High Usage")))</f>
        <v>No Usage</v>
      </c>
      <c r="AD4184" s="30" t="str">
        <f>IF(tbl_Customers[[#This Row],[total_day_minutes]]&lt;=150,"Low Usage", IF(tbl_Customers[[#This Row],[total_day_minutes]]&lt;=200,"Medium Usage", IF(tbl_Customers[[#This Row],[total_day_minutes]]&lt;=250,"High Usage","Very High Usage")))</f>
        <v>Low Usage</v>
      </c>
      <c r="AE4184" s="30" t="str">
        <f>IF(tbl_Customers[[#This Row],[total_intl_calls]]&lt;=5,"Low Calls", IF(tbl_Customers[[#This Row],[total_intl_calls]]&lt;=10, "Medium Calls", "High Calls"))</f>
        <v>Low Calls</v>
      </c>
    </row>
    <row r="4185" spans="1:31"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c r="W4185" t="str">
        <f>IF(tbl_Customers[[#This Row],[number_customer_service_calls]] &lt;= 1, "0-1 Calls", IF(tbl_Customers[[#This Row],[number_customer_service_calls]] &lt;= 3, "2-3 Calls", IF(tbl_Customers[[#This Row],[number_customer_service_calls]] &lt;=5, "4-5 Calls", "6+ Calls")))</f>
        <v>0-1 Calls</v>
      </c>
      <c r="X4185" t="str">
        <f>IF(tbl_Customers[[#This Row],[account_length]] &lt;= 50, "0-50", IF(tbl_Customers[[#This Row],[account_length]] &lt;=100, "51-100", IF(tbl_Customers[[#This Row],[account_length]] &lt;= 150, "101-150", "151+")))</f>
        <v>101-150</v>
      </c>
      <c r="Y4185" s="30" t="str">
        <f>IF(tbl_Customers[[#This Row],[total_intl_charge]] &lt;= 3, "Low Charges", "High Charges")</f>
        <v>High Charges</v>
      </c>
      <c r="Z4185" s="30" t="str">
        <f>IF(tbl_Customers[[#This Row],[total_eve_calls]]&lt;=80,"Low Calls",
IF(tbl_Customers[[#This Row],[total_eve_calls]]&lt;=120,"Medium Calls","High Calls"))</f>
        <v>High Calls</v>
      </c>
      <c r="AA4185" s="30" t="str">
        <f>IF(tbl_Customers[[#This Row],[total_eve_charge]]&lt;=15,"Low Charges",
IF(tbl_Customers[[#This Row],[total_eve_charge]]&lt;=20,"Medium Charges","High Charges"))</f>
        <v>Medium Charges</v>
      </c>
      <c r="AB418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5" s="30" t="str">
        <f>IF(tbl_Customers[[#This Row],[number_vmail_messages]] = 0, "No Usage", IF(tbl_Customers[[#This Row],[number_vmail_messages]] &lt;= 20, "Low Usage", IF(tbl_Customers[[#This Row],[number_vmail_messages]] &lt;= 40, "Medium Usgae", "High Usage")))</f>
        <v>Medium Usgae</v>
      </c>
      <c r="AD4185" s="30" t="str">
        <f>IF(tbl_Customers[[#This Row],[total_day_minutes]]&lt;=150,"Low Usage", IF(tbl_Customers[[#This Row],[total_day_minutes]]&lt;=200,"Medium Usage", IF(tbl_Customers[[#This Row],[total_day_minutes]]&lt;=250,"High Usage","Very High Usage")))</f>
        <v>Low Usage</v>
      </c>
      <c r="AE4185" s="30" t="str">
        <f>IF(tbl_Customers[[#This Row],[total_intl_calls]]&lt;=5,"Low Calls", IF(tbl_Customers[[#This Row],[total_intl_calls]]&lt;=10, "Medium Calls", "High Calls"))</f>
        <v>Medium Calls</v>
      </c>
    </row>
    <row r="4186" spans="1:31"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c r="W4186" t="str">
        <f>IF(tbl_Customers[[#This Row],[number_customer_service_calls]] &lt;= 1, "0-1 Calls", IF(tbl_Customers[[#This Row],[number_customer_service_calls]] &lt;= 3, "2-3 Calls", IF(tbl_Customers[[#This Row],[number_customer_service_calls]] &lt;=5, "4-5 Calls", "6+ Calls")))</f>
        <v>0-1 Calls</v>
      </c>
      <c r="X4186" t="str">
        <f>IF(tbl_Customers[[#This Row],[account_length]] &lt;= 50, "0-50", IF(tbl_Customers[[#This Row],[account_length]] &lt;=100, "51-100", IF(tbl_Customers[[#This Row],[account_length]] &lt;= 150, "101-150", "151+")))</f>
        <v>51-100</v>
      </c>
      <c r="Y4186" s="30" t="str">
        <f>IF(tbl_Customers[[#This Row],[total_intl_charge]] &lt;= 3, "Low Charges", "High Charges")</f>
        <v>Low Charges</v>
      </c>
      <c r="Z4186" s="30" t="str">
        <f>IF(tbl_Customers[[#This Row],[total_eve_calls]]&lt;=80,"Low Calls",
IF(tbl_Customers[[#This Row],[total_eve_calls]]&lt;=120,"Medium Calls","High Calls"))</f>
        <v>Medium Calls</v>
      </c>
      <c r="AA4186" s="30" t="str">
        <f>IF(tbl_Customers[[#This Row],[total_eve_charge]]&lt;=15,"Low Charges",
IF(tbl_Customers[[#This Row],[total_eve_charge]]&lt;=20,"Medium Charges","High Charges"))</f>
        <v>Medium Charges</v>
      </c>
      <c r="AB418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6" s="30" t="str">
        <f>IF(tbl_Customers[[#This Row],[number_vmail_messages]] = 0, "No Usage", IF(tbl_Customers[[#This Row],[number_vmail_messages]] &lt;= 20, "Low Usage", IF(tbl_Customers[[#This Row],[number_vmail_messages]] &lt;= 40, "Medium Usgae", "High Usage")))</f>
        <v>Medium Usgae</v>
      </c>
      <c r="AD4186" s="30" t="str">
        <f>IF(tbl_Customers[[#This Row],[total_day_minutes]]&lt;=150,"Low Usage", IF(tbl_Customers[[#This Row],[total_day_minutes]]&lt;=200,"Medium Usage", IF(tbl_Customers[[#This Row],[total_day_minutes]]&lt;=250,"High Usage","Very High Usage")))</f>
        <v>High Usage</v>
      </c>
      <c r="AE4186" s="30" t="str">
        <f>IF(tbl_Customers[[#This Row],[total_intl_calls]]&lt;=5,"Low Calls", IF(tbl_Customers[[#This Row],[total_intl_calls]]&lt;=10, "Medium Calls", "High Calls"))</f>
        <v>Medium Calls</v>
      </c>
    </row>
    <row r="4187" spans="1:31"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c r="W4187" t="str">
        <f>IF(tbl_Customers[[#This Row],[number_customer_service_calls]] &lt;= 1, "0-1 Calls", IF(tbl_Customers[[#This Row],[number_customer_service_calls]] &lt;= 3, "2-3 Calls", IF(tbl_Customers[[#This Row],[number_customer_service_calls]] &lt;=5, "4-5 Calls", "6+ Calls")))</f>
        <v>0-1 Calls</v>
      </c>
      <c r="X4187" t="str">
        <f>IF(tbl_Customers[[#This Row],[account_length]] &lt;= 50, "0-50", IF(tbl_Customers[[#This Row],[account_length]] &lt;=100, "51-100", IF(tbl_Customers[[#This Row],[account_length]] &lt;= 150, "101-150", "151+")))</f>
        <v>101-150</v>
      </c>
      <c r="Y4187" s="30" t="str">
        <f>IF(tbl_Customers[[#This Row],[total_intl_charge]] &lt;= 3, "Low Charges", "High Charges")</f>
        <v>Low Charges</v>
      </c>
      <c r="Z4187" s="30" t="str">
        <f>IF(tbl_Customers[[#This Row],[total_eve_calls]]&lt;=80,"Low Calls",
IF(tbl_Customers[[#This Row],[total_eve_calls]]&lt;=120,"Medium Calls","High Calls"))</f>
        <v>Medium Calls</v>
      </c>
      <c r="AA4187" s="30" t="str">
        <f>IF(tbl_Customers[[#This Row],[total_eve_charge]]&lt;=15,"Low Charges",
IF(tbl_Customers[[#This Row],[total_eve_charge]]&lt;=20,"Medium Charges","High Charges"))</f>
        <v>High Charges</v>
      </c>
      <c r="AB418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87" s="30" t="str">
        <f>IF(tbl_Customers[[#This Row],[number_vmail_messages]] = 0, "No Usage", IF(tbl_Customers[[#This Row],[number_vmail_messages]] &lt;= 20, "Low Usage", IF(tbl_Customers[[#This Row],[number_vmail_messages]] &lt;= 40, "Medium Usgae", "High Usage")))</f>
        <v>No Usage</v>
      </c>
      <c r="AD4187" s="30" t="str">
        <f>IF(tbl_Customers[[#This Row],[total_day_minutes]]&lt;=150,"Low Usage", IF(tbl_Customers[[#This Row],[total_day_minutes]]&lt;=200,"Medium Usage", IF(tbl_Customers[[#This Row],[total_day_minutes]]&lt;=250,"High Usage","Very High Usage")))</f>
        <v>Very High Usage</v>
      </c>
      <c r="AE4187" s="30" t="str">
        <f>IF(tbl_Customers[[#This Row],[total_intl_calls]]&lt;=5,"Low Calls", IF(tbl_Customers[[#This Row],[total_intl_calls]]&lt;=10, "Medium Calls", "High Calls"))</f>
        <v>Low Calls</v>
      </c>
    </row>
    <row r="4188" spans="1:31"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c r="W4188" t="str">
        <f>IF(tbl_Customers[[#This Row],[number_customer_service_calls]] &lt;= 1, "0-1 Calls", IF(tbl_Customers[[#This Row],[number_customer_service_calls]] &lt;= 3, "2-3 Calls", IF(tbl_Customers[[#This Row],[number_customer_service_calls]] &lt;=5, "4-5 Calls", "6+ Calls")))</f>
        <v>0-1 Calls</v>
      </c>
      <c r="X4188" t="str">
        <f>IF(tbl_Customers[[#This Row],[account_length]] &lt;= 50, "0-50", IF(tbl_Customers[[#This Row],[account_length]] &lt;=100, "51-100", IF(tbl_Customers[[#This Row],[account_length]] &lt;= 150, "101-150", "151+")))</f>
        <v>51-100</v>
      </c>
      <c r="Y4188" s="30" t="str">
        <f>IF(tbl_Customers[[#This Row],[total_intl_charge]] &lt;= 3, "Low Charges", "High Charges")</f>
        <v>Low Charges</v>
      </c>
      <c r="Z4188" s="30" t="str">
        <f>IF(tbl_Customers[[#This Row],[total_eve_calls]]&lt;=80,"Low Calls",
IF(tbl_Customers[[#This Row],[total_eve_calls]]&lt;=120,"Medium Calls","High Calls"))</f>
        <v>Medium Calls</v>
      </c>
      <c r="AA4188" s="30" t="str">
        <f>IF(tbl_Customers[[#This Row],[total_eve_charge]]&lt;=15,"Low Charges",
IF(tbl_Customers[[#This Row],[total_eve_charge]]&lt;=20,"Medium Charges","High Charges"))</f>
        <v>Low Charges</v>
      </c>
      <c r="AB418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88" s="30" t="str">
        <f>IF(tbl_Customers[[#This Row],[number_vmail_messages]] = 0, "No Usage", IF(tbl_Customers[[#This Row],[number_vmail_messages]] &lt;= 20, "Low Usage", IF(tbl_Customers[[#This Row],[number_vmail_messages]] &lt;= 40, "Medium Usgae", "High Usage")))</f>
        <v>No Usage</v>
      </c>
      <c r="AD4188" s="30" t="str">
        <f>IF(tbl_Customers[[#This Row],[total_day_minutes]]&lt;=150,"Low Usage", IF(tbl_Customers[[#This Row],[total_day_minutes]]&lt;=200,"Medium Usage", IF(tbl_Customers[[#This Row],[total_day_minutes]]&lt;=250,"High Usage","Very High Usage")))</f>
        <v>High Usage</v>
      </c>
      <c r="AE4188" s="30" t="str">
        <f>IF(tbl_Customers[[#This Row],[total_intl_calls]]&lt;=5,"Low Calls", IF(tbl_Customers[[#This Row],[total_intl_calls]]&lt;=10, "Medium Calls", "High Calls"))</f>
        <v>Low Calls</v>
      </c>
    </row>
    <row r="4189" spans="1:31"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c r="W4189" t="str">
        <f>IF(tbl_Customers[[#This Row],[number_customer_service_calls]] &lt;= 1, "0-1 Calls", IF(tbl_Customers[[#This Row],[number_customer_service_calls]] &lt;= 3, "2-3 Calls", IF(tbl_Customers[[#This Row],[number_customer_service_calls]] &lt;=5, "4-5 Calls", "6+ Calls")))</f>
        <v>0-1 Calls</v>
      </c>
      <c r="X4189" t="str">
        <f>IF(tbl_Customers[[#This Row],[account_length]] &lt;= 50, "0-50", IF(tbl_Customers[[#This Row],[account_length]] &lt;=100, "51-100", IF(tbl_Customers[[#This Row],[account_length]] &lt;= 150, "101-150", "151+")))</f>
        <v>51-100</v>
      </c>
      <c r="Y4189" s="30" t="str">
        <f>IF(tbl_Customers[[#This Row],[total_intl_charge]] &lt;= 3, "Low Charges", "High Charges")</f>
        <v>High Charges</v>
      </c>
      <c r="Z4189" s="30" t="str">
        <f>IF(tbl_Customers[[#This Row],[total_eve_calls]]&lt;=80,"Low Calls",
IF(tbl_Customers[[#This Row],[total_eve_calls]]&lt;=120,"Medium Calls","High Calls"))</f>
        <v>Medium Calls</v>
      </c>
      <c r="AA4189" s="30" t="str">
        <f>IF(tbl_Customers[[#This Row],[total_eve_charge]]&lt;=15,"Low Charges",
IF(tbl_Customers[[#This Row],[total_eve_charge]]&lt;=20,"Medium Charges","High Charges"))</f>
        <v>High Charges</v>
      </c>
      <c r="AB418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89" s="30" t="str">
        <f>IF(tbl_Customers[[#This Row],[number_vmail_messages]] = 0, "No Usage", IF(tbl_Customers[[#This Row],[number_vmail_messages]] &lt;= 20, "Low Usage", IF(tbl_Customers[[#This Row],[number_vmail_messages]] &lt;= 40, "Medium Usgae", "High Usage")))</f>
        <v>No Usage</v>
      </c>
      <c r="AD4189" s="30" t="str">
        <f>IF(tbl_Customers[[#This Row],[total_day_minutes]]&lt;=150,"Low Usage", IF(tbl_Customers[[#This Row],[total_day_minutes]]&lt;=200,"Medium Usage", IF(tbl_Customers[[#This Row],[total_day_minutes]]&lt;=250,"High Usage","Very High Usage")))</f>
        <v>Low Usage</v>
      </c>
      <c r="AE4189" s="30" t="str">
        <f>IF(tbl_Customers[[#This Row],[total_intl_calls]]&lt;=5,"Low Calls", IF(tbl_Customers[[#This Row],[total_intl_calls]]&lt;=10, "Medium Calls", "High Calls"))</f>
        <v>Medium Calls</v>
      </c>
    </row>
    <row r="4190" spans="1:31"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c r="W4190" t="str">
        <f>IF(tbl_Customers[[#This Row],[number_customer_service_calls]] &lt;= 1, "0-1 Calls", IF(tbl_Customers[[#This Row],[number_customer_service_calls]] &lt;= 3, "2-3 Calls", IF(tbl_Customers[[#This Row],[number_customer_service_calls]] &lt;=5, "4-5 Calls", "6+ Calls")))</f>
        <v>4-5 Calls</v>
      </c>
      <c r="X4190" t="str">
        <f>IF(tbl_Customers[[#This Row],[account_length]] &lt;= 50, "0-50", IF(tbl_Customers[[#This Row],[account_length]] &lt;=100, "51-100", IF(tbl_Customers[[#This Row],[account_length]] &lt;= 150, "101-150", "151+")))</f>
        <v>51-100</v>
      </c>
      <c r="Y4190" s="30" t="str">
        <f>IF(tbl_Customers[[#This Row],[total_intl_charge]] &lt;= 3, "Low Charges", "High Charges")</f>
        <v>Low Charges</v>
      </c>
      <c r="Z4190" s="30" t="str">
        <f>IF(tbl_Customers[[#This Row],[total_eve_calls]]&lt;=80,"Low Calls",
IF(tbl_Customers[[#This Row],[total_eve_calls]]&lt;=120,"Medium Calls","High Calls"))</f>
        <v>Medium Calls</v>
      </c>
      <c r="AA4190" s="30" t="str">
        <f>IF(tbl_Customers[[#This Row],[total_eve_charge]]&lt;=15,"Low Charges",
IF(tbl_Customers[[#This Row],[total_eve_charge]]&lt;=20,"Medium Charges","High Charges"))</f>
        <v>Medium Charges</v>
      </c>
      <c r="AB419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0" s="30" t="str">
        <f>IF(tbl_Customers[[#This Row],[number_vmail_messages]] = 0, "No Usage", IF(tbl_Customers[[#This Row],[number_vmail_messages]] &lt;= 20, "Low Usage", IF(tbl_Customers[[#This Row],[number_vmail_messages]] &lt;= 40, "Medium Usgae", "High Usage")))</f>
        <v>No Usage</v>
      </c>
      <c r="AD4190" s="30" t="str">
        <f>IF(tbl_Customers[[#This Row],[total_day_minutes]]&lt;=150,"Low Usage", IF(tbl_Customers[[#This Row],[total_day_minutes]]&lt;=200,"Medium Usage", IF(tbl_Customers[[#This Row],[total_day_minutes]]&lt;=250,"High Usage","Very High Usage")))</f>
        <v>High Usage</v>
      </c>
      <c r="AE4190" s="30" t="str">
        <f>IF(tbl_Customers[[#This Row],[total_intl_calls]]&lt;=5,"Low Calls", IF(tbl_Customers[[#This Row],[total_intl_calls]]&lt;=10, "Medium Calls", "High Calls"))</f>
        <v>Low Calls</v>
      </c>
    </row>
    <row r="4191" spans="1:31"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c r="W4191" t="str">
        <f>IF(tbl_Customers[[#This Row],[number_customer_service_calls]] &lt;= 1, "0-1 Calls", IF(tbl_Customers[[#This Row],[number_customer_service_calls]] &lt;= 3, "2-3 Calls", IF(tbl_Customers[[#This Row],[number_customer_service_calls]] &lt;=5, "4-5 Calls", "6+ Calls")))</f>
        <v>2-3 Calls</v>
      </c>
      <c r="X4191" t="str">
        <f>IF(tbl_Customers[[#This Row],[account_length]] &lt;= 50, "0-50", IF(tbl_Customers[[#This Row],[account_length]] &lt;=100, "51-100", IF(tbl_Customers[[#This Row],[account_length]] &lt;= 150, "101-150", "151+")))</f>
        <v>101-150</v>
      </c>
      <c r="Y4191" s="30" t="str">
        <f>IF(tbl_Customers[[#This Row],[total_intl_charge]] &lt;= 3, "Low Charges", "High Charges")</f>
        <v>Low Charges</v>
      </c>
      <c r="Z4191" s="30" t="str">
        <f>IF(tbl_Customers[[#This Row],[total_eve_calls]]&lt;=80,"Low Calls",
IF(tbl_Customers[[#This Row],[total_eve_calls]]&lt;=120,"Medium Calls","High Calls"))</f>
        <v>Low Calls</v>
      </c>
      <c r="AA4191" s="30" t="str">
        <f>IF(tbl_Customers[[#This Row],[total_eve_charge]]&lt;=15,"Low Charges",
IF(tbl_Customers[[#This Row],[total_eve_charge]]&lt;=20,"Medium Charges","High Charges"))</f>
        <v>Low Charges</v>
      </c>
      <c r="AB419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1" s="30" t="str">
        <f>IF(tbl_Customers[[#This Row],[number_vmail_messages]] = 0, "No Usage", IF(tbl_Customers[[#This Row],[number_vmail_messages]] &lt;= 20, "Low Usage", IF(tbl_Customers[[#This Row],[number_vmail_messages]] &lt;= 40, "Medium Usgae", "High Usage")))</f>
        <v>Medium Usgae</v>
      </c>
      <c r="AD4191" s="30" t="str">
        <f>IF(tbl_Customers[[#This Row],[total_day_minutes]]&lt;=150,"Low Usage", IF(tbl_Customers[[#This Row],[total_day_minutes]]&lt;=200,"Medium Usage", IF(tbl_Customers[[#This Row],[total_day_minutes]]&lt;=250,"High Usage","Very High Usage")))</f>
        <v>High Usage</v>
      </c>
      <c r="AE4191" s="30" t="str">
        <f>IF(tbl_Customers[[#This Row],[total_intl_calls]]&lt;=5,"Low Calls", IF(tbl_Customers[[#This Row],[total_intl_calls]]&lt;=10, "Medium Calls", "High Calls"))</f>
        <v>Medium Calls</v>
      </c>
    </row>
    <row r="4192" spans="1:31"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c r="W4192" t="str">
        <f>IF(tbl_Customers[[#This Row],[number_customer_service_calls]] &lt;= 1, "0-1 Calls", IF(tbl_Customers[[#This Row],[number_customer_service_calls]] &lt;= 3, "2-3 Calls", IF(tbl_Customers[[#This Row],[number_customer_service_calls]] &lt;=5, "4-5 Calls", "6+ Calls")))</f>
        <v>0-1 Calls</v>
      </c>
      <c r="X4192" t="str">
        <f>IF(tbl_Customers[[#This Row],[account_length]] &lt;= 50, "0-50", IF(tbl_Customers[[#This Row],[account_length]] &lt;=100, "51-100", IF(tbl_Customers[[#This Row],[account_length]] &lt;= 150, "101-150", "151+")))</f>
        <v>51-100</v>
      </c>
      <c r="Y4192" s="30" t="str">
        <f>IF(tbl_Customers[[#This Row],[total_intl_charge]] &lt;= 3, "Low Charges", "High Charges")</f>
        <v>High Charges</v>
      </c>
      <c r="Z4192" s="30" t="str">
        <f>IF(tbl_Customers[[#This Row],[total_eve_calls]]&lt;=80,"Low Calls",
IF(tbl_Customers[[#This Row],[total_eve_calls]]&lt;=120,"Medium Calls","High Calls"))</f>
        <v>Medium Calls</v>
      </c>
      <c r="AA4192" s="30" t="str">
        <f>IF(tbl_Customers[[#This Row],[total_eve_charge]]&lt;=15,"Low Charges",
IF(tbl_Customers[[#This Row],[total_eve_charge]]&lt;=20,"Medium Charges","High Charges"))</f>
        <v>Medium Charges</v>
      </c>
      <c r="AB419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2" s="30" t="str">
        <f>IF(tbl_Customers[[#This Row],[number_vmail_messages]] = 0, "No Usage", IF(tbl_Customers[[#This Row],[number_vmail_messages]] &lt;= 20, "Low Usage", IF(tbl_Customers[[#This Row],[number_vmail_messages]] &lt;= 40, "Medium Usgae", "High Usage")))</f>
        <v>No Usage</v>
      </c>
      <c r="AD4192" s="30" t="str">
        <f>IF(tbl_Customers[[#This Row],[total_day_minutes]]&lt;=150,"Low Usage", IF(tbl_Customers[[#This Row],[total_day_minutes]]&lt;=200,"Medium Usage", IF(tbl_Customers[[#This Row],[total_day_minutes]]&lt;=250,"High Usage","Very High Usage")))</f>
        <v>High Usage</v>
      </c>
      <c r="AE4192" s="30" t="str">
        <f>IF(tbl_Customers[[#This Row],[total_intl_calls]]&lt;=5,"Low Calls", IF(tbl_Customers[[#This Row],[total_intl_calls]]&lt;=10, "Medium Calls", "High Calls"))</f>
        <v>Medium Calls</v>
      </c>
    </row>
    <row r="4193" spans="1:31"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c r="W4193" t="str">
        <f>IF(tbl_Customers[[#This Row],[number_customer_service_calls]] &lt;= 1, "0-1 Calls", IF(tbl_Customers[[#This Row],[number_customer_service_calls]] &lt;= 3, "2-3 Calls", IF(tbl_Customers[[#This Row],[number_customer_service_calls]] &lt;=5, "4-5 Calls", "6+ Calls")))</f>
        <v>4-5 Calls</v>
      </c>
      <c r="X4193" t="str">
        <f>IF(tbl_Customers[[#This Row],[account_length]] &lt;= 50, "0-50", IF(tbl_Customers[[#This Row],[account_length]] &lt;=100, "51-100", IF(tbl_Customers[[#This Row],[account_length]] &lt;= 150, "101-150", "151+")))</f>
        <v>101-150</v>
      </c>
      <c r="Y4193" s="30" t="str">
        <f>IF(tbl_Customers[[#This Row],[total_intl_charge]] &lt;= 3, "Low Charges", "High Charges")</f>
        <v>Low Charges</v>
      </c>
      <c r="Z4193" s="30" t="str">
        <f>IF(tbl_Customers[[#This Row],[total_eve_calls]]&lt;=80,"Low Calls",
IF(tbl_Customers[[#This Row],[total_eve_calls]]&lt;=120,"Medium Calls","High Calls"))</f>
        <v>Low Calls</v>
      </c>
      <c r="AA4193" s="30" t="str">
        <f>IF(tbl_Customers[[#This Row],[total_eve_charge]]&lt;=15,"Low Charges",
IF(tbl_Customers[[#This Row],[total_eve_charge]]&lt;=20,"Medium Charges","High Charges"))</f>
        <v>Medium Charges</v>
      </c>
      <c r="AB419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3" s="30" t="str">
        <f>IF(tbl_Customers[[#This Row],[number_vmail_messages]] = 0, "No Usage", IF(tbl_Customers[[#This Row],[number_vmail_messages]] &lt;= 20, "Low Usage", IF(tbl_Customers[[#This Row],[number_vmail_messages]] &lt;= 40, "Medium Usgae", "High Usage")))</f>
        <v>No Usage</v>
      </c>
      <c r="AD4193" s="30" t="str">
        <f>IF(tbl_Customers[[#This Row],[total_day_minutes]]&lt;=150,"Low Usage", IF(tbl_Customers[[#This Row],[total_day_minutes]]&lt;=200,"Medium Usage", IF(tbl_Customers[[#This Row],[total_day_minutes]]&lt;=250,"High Usage","Very High Usage")))</f>
        <v>Medium Usage</v>
      </c>
      <c r="AE4193" s="30" t="str">
        <f>IF(tbl_Customers[[#This Row],[total_intl_calls]]&lt;=5,"Low Calls", IF(tbl_Customers[[#This Row],[total_intl_calls]]&lt;=10, "Medium Calls", "High Calls"))</f>
        <v>Medium Calls</v>
      </c>
    </row>
    <row r="4194" spans="1:31"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c r="W4194" t="str">
        <f>IF(tbl_Customers[[#This Row],[number_customer_service_calls]] &lt;= 1, "0-1 Calls", IF(tbl_Customers[[#This Row],[number_customer_service_calls]] &lt;= 3, "2-3 Calls", IF(tbl_Customers[[#This Row],[number_customer_service_calls]] &lt;=5, "4-5 Calls", "6+ Calls")))</f>
        <v>0-1 Calls</v>
      </c>
      <c r="X4194" t="str">
        <f>IF(tbl_Customers[[#This Row],[account_length]] &lt;= 50, "0-50", IF(tbl_Customers[[#This Row],[account_length]] &lt;=100, "51-100", IF(tbl_Customers[[#This Row],[account_length]] &lt;= 150, "101-150", "151+")))</f>
        <v>101-150</v>
      </c>
      <c r="Y4194" s="30" t="str">
        <f>IF(tbl_Customers[[#This Row],[total_intl_charge]] &lt;= 3, "Low Charges", "High Charges")</f>
        <v>Low Charges</v>
      </c>
      <c r="Z4194" s="30" t="str">
        <f>IF(tbl_Customers[[#This Row],[total_eve_calls]]&lt;=80,"Low Calls",
IF(tbl_Customers[[#This Row],[total_eve_calls]]&lt;=120,"Medium Calls","High Calls"))</f>
        <v>Medium Calls</v>
      </c>
      <c r="AA4194" s="30" t="str">
        <f>IF(tbl_Customers[[#This Row],[total_eve_charge]]&lt;=15,"Low Charges",
IF(tbl_Customers[[#This Row],[total_eve_charge]]&lt;=20,"Medium Charges","High Charges"))</f>
        <v>Low Charges</v>
      </c>
      <c r="AB419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4" s="30" t="str">
        <f>IF(tbl_Customers[[#This Row],[number_vmail_messages]] = 0, "No Usage", IF(tbl_Customers[[#This Row],[number_vmail_messages]] &lt;= 20, "Low Usage", IF(tbl_Customers[[#This Row],[number_vmail_messages]] &lt;= 40, "Medium Usgae", "High Usage")))</f>
        <v>Medium Usgae</v>
      </c>
      <c r="AD4194" s="30" t="str">
        <f>IF(tbl_Customers[[#This Row],[total_day_minutes]]&lt;=150,"Low Usage", IF(tbl_Customers[[#This Row],[total_day_minutes]]&lt;=200,"Medium Usage", IF(tbl_Customers[[#This Row],[total_day_minutes]]&lt;=250,"High Usage","Very High Usage")))</f>
        <v>High Usage</v>
      </c>
      <c r="AE4194" s="30" t="str">
        <f>IF(tbl_Customers[[#This Row],[total_intl_calls]]&lt;=5,"Low Calls", IF(tbl_Customers[[#This Row],[total_intl_calls]]&lt;=10, "Medium Calls", "High Calls"))</f>
        <v>Low Calls</v>
      </c>
    </row>
    <row r="4195" spans="1:31"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c r="W4195" t="str">
        <f>IF(tbl_Customers[[#This Row],[number_customer_service_calls]] &lt;= 1, "0-1 Calls", IF(tbl_Customers[[#This Row],[number_customer_service_calls]] &lt;= 3, "2-3 Calls", IF(tbl_Customers[[#This Row],[number_customer_service_calls]] &lt;=5, "4-5 Calls", "6+ Calls")))</f>
        <v>2-3 Calls</v>
      </c>
      <c r="X4195" t="str">
        <f>IF(tbl_Customers[[#This Row],[account_length]] &lt;= 50, "0-50", IF(tbl_Customers[[#This Row],[account_length]] &lt;=100, "51-100", IF(tbl_Customers[[#This Row],[account_length]] &lt;= 150, "101-150", "151+")))</f>
        <v>51-100</v>
      </c>
      <c r="Y4195" s="30" t="str">
        <f>IF(tbl_Customers[[#This Row],[total_intl_charge]] &lt;= 3, "Low Charges", "High Charges")</f>
        <v>Low Charges</v>
      </c>
      <c r="Z4195" s="30" t="str">
        <f>IF(tbl_Customers[[#This Row],[total_eve_calls]]&lt;=80,"Low Calls",
IF(tbl_Customers[[#This Row],[total_eve_calls]]&lt;=120,"Medium Calls","High Calls"))</f>
        <v>Medium Calls</v>
      </c>
      <c r="AA4195" s="30" t="str">
        <f>IF(tbl_Customers[[#This Row],[total_eve_charge]]&lt;=15,"Low Charges",
IF(tbl_Customers[[#This Row],[total_eve_charge]]&lt;=20,"Medium Charges","High Charges"))</f>
        <v>Low Charges</v>
      </c>
      <c r="AB419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195" s="30" t="str">
        <f>IF(tbl_Customers[[#This Row],[number_vmail_messages]] = 0, "No Usage", IF(tbl_Customers[[#This Row],[number_vmail_messages]] &lt;= 20, "Low Usage", IF(tbl_Customers[[#This Row],[number_vmail_messages]] &lt;= 40, "Medium Usgae", "High Usage")))</f>
        <v>No Usage</v>
      </c>
      <c r="AD4195" s="30" t="str">
        <f>IF(tbl_Customers[[#This Row],[total_day_minutes]]&lt;=150,"Low Usage", IF(tbl_Customers[[#This Row],[total_day_minutes]]&lt;=200,"Medium Usage", IF(tbl_Customers[[#This Row],[total_day_minutes]]&lt;=250,"High Usage","Very High Usage")))</f>
        <v>Medium Usage</v>
      </c>
      <c r="AE4195" s="30" t="str">
        <f>IF(tbl_Customers[[#This Row],[total_intl_calls]]&lt;=5,"Low Calls", IF(tbl_Customers[[#This Row],[total_intl_calls]]&lt;=10, "Medium Calls", "High Calls"))</f>
        <v>Low Calls</v>
      </c>
    </row>
    <row r="4196" spans="1:31"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c r="W4196" t="str">
        <f>IF(tbl_Customers[[#This Row],[number_customer_service_calls]] &lt;= 1, "0-1 Calls", IF(tbl_Customers[[#This Row],[number_customer_service_calls]] &lt;= 3, "2-3 Calls", IF(tbl_Customers[[#This Row],[number_customer_service_calls]] &lt;=5, "4-5 Calls", "6+ Calls")))</f>
        <v>0-1 Calls</v>
      </c>
      <c r="X4196" t="str">
        <f>IF(tbl_Customers[[#This Row],[account_length]] &lt;= 50, "0-50", IF(tbl_Customers[[#This Row],[account_length]] &lt;=100, "51-100", IF(tbl_Customers[[#This Row],[account_length]] &lt;= 150, "101-150", "151+")))</f>
        <v>51-100</v>
      </c>
      <c r="Y4196" s="30" t="str">
        <f>IF(tbl_Customers[[#This Row],[total_intl_charge]] &lt;= 3, "Low Charges", "High Charges")</f>
        <v>Low Charges</v>
      </c>
      <c r="Z4196" s="30" t="str">
        <f>IF(tbl_Customers[[#This Row],[total_eve_calls]]&lt;=80,"Low Calls",
IF(tbl_Customers[[#This Row],[total_eve_calls]]&lt;=120,"Medium Calls","High Calls"))</f>
        <v>Low Calls</v>
      </c>
      <c r="AA4196" s="30" t="str">
        <f>IF(tbl_Customers[[#This Row],[total_eve_charge]]&lt;=15,"Low Charges",
IF(tbl_Customers[[#This Row],[total_eve_charge]]&lt;=20,"Medium Charges","High Charges"))</f>
        <v>Medium Charges</v>
      </c>
      <c r="AB419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6" s="30" t="str">
        <f>IF(tbl_Customers[[#This Row],[number_vmail_messages]] = 0, "No Usage", IF(tbl_Customers[[#This Row],[number_vmail_messages]] &lt;= 20, "Low Usage", IF(tbl_Customers[[#This Row],[number_vmail_messages]] &lt;= 40, "Medium Usgae", "High Usage")))</f>
        <v>No Usage</v>
      </c>
      <c r="AD4196" s="30" t="str">
        <f>IF(tbl_Customers[[#This Row],[total_day_minutes]]&lt;=150,"Low Usage", IF(tbl_Customers[[#This Row],[total_day_minutes]]&lt;=200,"Medium Usage", IF(tbl_Customers[[#This Row],[total_day_minutes]]&lt;=250,"High Usage","Very High Usage")))</f>
        <v>High Usage</v>
      </c>
      <c r="AE4196" s="30" t="str">
        <f>IF(tbl_Customers[[#This Row],[total_intl_calls]]&lt;=5,"Low Calls", IF(tbl_Customers[[#This Row],[total_intl_calls]]&lt;=10, "Medium Calls", "High Calls"))</f>
        <v>Low Calls</v>
      </c>
    </row>
    <row r="4197" spans="1:31"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c r="W4197" t="str">
        <f>IF(tbl_Customers[[#This Row],[number_customer_service_calls]] &lt;= 1, "0-1 Calls", IF(tbl_Customers[[#This Row],[number_customer_service_calls]] &lt;= 3, "2-3 Calls", IF(tbl_Customers[[#This Row],[number_customer_service_calls]] &lt;=5, "4-5 Calls", "6+ Calls")))</f>
        <v>4-5 Calls</v>
      </c>
      <c r="X4197" t="str">
        <f>IF(tbl_Customers[[#This Row],[account_length]] &lt;= 50, "0-50", IF(tbl_Customers[[#This Row],[account_length]] &lt;=100, "51-100", IF(tbl_Customers[[#This Row],[account_length]] &lt;= 150, "101-150", "151+")))</f>
        <v>0-50</v>
      </c>
      <c r="Y4197" s="30" t="str">
        <f>IF(tbl_Customers[[#This Row],[total_intl_charge]] &lt;= 3, "Low Charges", "High Charges")</f>
        <v>High Charges</v>
      </c>
      <c r="Z4197" s="30" t="str">
        <f>IF(tbl_Customers[[#This Row],[total_eve_calls]]&lt;=80,"Low Calls",
IF(tbl_Customers[[#This Row],[total_eve_calls]]&lt;=120,"Medium Calls","High Calls"))</f>
        <v>Low Calls</v>
      </c>
      <c r="AA4197" s="30" t="str">
        <f>IF(tbl_Customers[[#This Row],[total_eve_charge]]&lt;=15,"Low Charges",
IF(tbl_Customers[[#This Row],[total_eve_charge]]&lt;=20,"Medium Charges","High Charges"))</f>
        <v>Medium Charges</v>
      </c>
      <c r="AB419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197" s="30" t="str">
        <f>IF(tbl_Customers[[#This Row],[number_vmail_messages]] = 0, "No Usage", IF(tbl_Customers[[#This Row],[number_vmail_messages]] &lt;= 20, "Low Usage", IF(tbl_Customers[[#This Row],[number_vmail_messages]] &lt;= 40, "Medium Usgae", "High Usage")))</f>
        <v>No Usage</v>
      </c>
      <c r="AD4197" s="30" t="str">
        <f>IF(tbl_Customers[[#This Row],[total_day_minutes]]&lt;=150,"Low Usage", IF(tbl_Customers[[#This Row],[total_day_minutes]]&lt;=200,"Medium Usage", IF(tbl_Customers[[#This Row],[total_day_minutes]]&lt;=250,"High Usage","Very High Usage")))</f>
        <v>Low Usage</v>
      </c>
      <c r="AE4197" s="30" t="str">
        <f>IF(tbl_Customers[[#This Row],[total_intl_calls]]&lt;=5,"Low Calls", IF(tbl_Customers[[#This Row],[total_intl_calls]]&lt;=10, "Medium Calls", "High Calls"))</f>
        <v>Medium Calls</v>
      </c>
    </row>
    <row r="4198" spans="1:31"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c r="W4198" t="str">
        <f>IF(tbl_Customers[[#This Row],[number_customer_service_calls]] &lt;= 1, "0-1 Calls", IF(tbl_Customers[[#This Row],[number_customer_service_calls]] &lt;= 3, "2-3 Calls", IF(tbl_Customers[[#This Row],[number_customer_service_calls]] &lt;=5, "4-5 Calls", "6+ Calls")))</f>
        <v>2-3 Calls</v>
      </c>
      <c r="X4198" t="str">
        <f>IF(tbl_Customers[[#This Row],[account_length]] &lt;= 50, "0-50", IF(tbl_Customers[[#This Row],[account_length]] &lt;=100, "51-100", IF(tbl_Customers[[#This Row],[account_length]] &lt;= 150, "101-150", "151+")))</f>
        <v>51-100</v>
      </c>
      <c r="Y4198" s="30" t="str">
        <f>IF(tbl_Customers[[#This Row],[total_intl_charge]] &lt;= 3, "Low Charges", "High Charges")</f>
        <v>Low Charges</v>
      </c>
      <c r="Z4198" s="30" t="str">
        <f>IF(tbl_Customers[[#This Row],[total_eve_calls]]&lt;=80,"Low Calls",
IF(tbl_Customers[[#This Row],[total_eve_calls]]&lt;=120,"Medium Calls","High Calls"))</f>
        <v>Medium Calls</v>
      </c>
      <c r="AA4198" s="30" t="str">
        <f>IF(tbl_Customers[[#This Row],[total_eve_charge]]&lt;=15,"Low Charges",
IF(tbl_Customers[[#This Row],[total_eve_charge]]&lt;=20,"Medium Charges","High Charges"))</f>
        <v>Medium Charges</v>
      </c>
      <c r="AB419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8" s="30" t="str">
        <f>IF(tbl_Customers[[#This Row],[number_vmail_messages]] = 0, "No Usage", IF(tbl_Customers[[#This Row],[number_vmail_messages]] &lt;= 20, "Low Usage", IF(tbl_Customers[[#This Row],[number_vmail_messages]] &lt;= 40, "Medium Usgae", "High Usage")))</f>
        <v>No Usage</v>
      </c>
      <c r="AD4198" s="30" t="str">
        <f>IF(tbl_Customers[[#This Row],[total_day_minutes]]&lt;=150,"Low Usage", IF(tbl_Customers[[#This Row],[total_day_minutes]]&lt;=200,"Medium Usage", IF(tbl_Customers[[#This Row],[total_day_minutes]]&lt;=250,"High Usage","Very High Usage")))</f>
        <v>High Usage</v>
      </c>
      <c r="AE4198" s="30" t="str">
        <f>IF(tbl_Customers[[#This Row],[total_intl_calls]]&lt;=5,"Low Calls", IF(tbl_Customers[[#This Row],[total_intl_calls]]&lt;=10, "Medium Calls", "High Calls"))</f>
        <v>Low Calls</v>
      </c>
    </row>
    <row r="4199" spans="1:31"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c r="W4199" t="str">
        <f>IF(tbl_Customers[[#This Row],[number_customer_service_calls]] &lt;= 1, "0-1 Calls", IF(tbl_Customers[[#This Row],[number_customer_service_calls]] &lt;= 3, "2-3 Calls", IF(tbl_Customers[[#This Row],[number_customer_service_calls]] &lt;=5, "4-5 Calls", "6+ Calls")))</f>
        <v>2-3 Calls</v>
      </c>
      <c r="X4199" t="str">
        <f>IF(tbl_Customers[[#This Row],[account_length]] &lt;= 50, "0-50", IF(tbl_Customers[[#This Row],[account_length]] &lt;=100, "51-100", IF(tbl_Customers[[#This Row],[account_length]] &lt;= 150, "101-150", "151+")))</f>
        <v>51-100</v>
      </c>
      <c r="Y4199" s="30" t="str">
        <f>IF(tbl_Customers[[#This Row],[total_intl_charge]] &lt;= 3, "Low Charges", "High Charges")</f>
        <v>Low Charges</v>
      </c>
      <c r="Z4199" s="30" t="str">
        <f>IF(tbl_Customers[[#This Row],[total_eve_calls]]&lt;=80,"Low Calls",
IF(tbl_Customers[[#This Row],[total_eve_calls]]&lt;=120,"Medium Calls","High Calls"))</f>
        <v>Medium Calls</v>
      </c>
      <c r="AA4199" s="30" t="str">
        <f>IF(tbl_Customers[[#This Row],[total_eve_charge]]&lt;=15,"Low Charges",
IF(tbl_Customers[[#This Row],[total_eve_charge]]&lt;=20,"Medium Charges","High Charges"))</f>
        <v>High Charges</v>
      </c>
      <c r="AB419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199" s="30" t="str">
        <f>IF(tbl_Customers[[#This Row],[number_vmail_messages]] = 0, "No Usage", IF(tbl_Customers[[#This Row],[number_vmail_messages]] &lt;= 20, "Low Usage", IF(tbl_Customers[[#This Row],[number_vmail_messages]] &lt;= 40, "Medium Usgae", "High Usage")))</f>
        <v>No Usage</v>
      </c>
      <c r="AD4199" s="30" t="str">
        <f>IF(tbl_Customers[[#This Row],[total_day_minutes]]&lt;=150,"Low Usage", IF(tbl_Customers[[#This Row],[total_day_minutes]]&lt;=200,"Medium Usage", IF(tbl_Customers[[#This Row],[total_day_minutes]]&lt;=250,"High Usage","Very High Usage")))</f>
        <v>Medium Usage</v>
      </c>
      <c r="AE4199" s="30" t="str">
        <f>IF(tbl_Customers[[#This Row],[total_intl_calls]]&lt;=5,"Low Calls", IF(tbl_Customers[[#This Row],[total_intl_calls]]&lt;=10, "Medium Calls", "High Calls"))</f>
        <v>Low Calls</v>
      </c>
    </row>
    <row r="4200" spans="1:31"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c r="W4200" t="str">
        <f>IF(tbl_Customers[[#This Row],[number_customer_service_calls]] &lt;= 1, "0-1 Calls", IF(tbl_Customers[[#This Row],[number_customer_service_calls]] &lt;= 3, "2-3 Calls", IF(tbl_Customers[[#This Row],[number_customer_service_calls]] &lt;=5, "4-5 Calls", "6+ Calls")))</f>
        <v>2-3 Calls</v>
      </c>
      <c r="X4200" t="str">
        <f>IF(tbl_Customers[[#This Row],[account_length]] &lt;= 50, "0-50", IF(tbl_Customers[[#This Row],[account_length]] &lt;=100, "51-100", IF(tbl_Customers[[#This Row],[account_length]] &lt;= 150, "101-150", "151+")))</f>
        <v>101-150</v>
      </c>
      <c r="Y4200" s="30" t="str">
        <f>IF(tbl_Customers[[#This Row],[total_intl_charge]] &lt;= 3, "Low Charges", "High Charges")</f>
        <v>Low Charges</v>
      </c>
      <c r="Z4200" s="30" t="str">
        <f>IF(tbl_Customers[[#This Row],[total_eve_calls]]&lt;=80,"Low Calls",
IF(tbl_Customers[[#This Row],[total_eve_calls]]&lt;=120,"Medium Calls","High Calls"))</f>
        <v>Medium Calls</v>
      </c>
      <c r="AA4200" s="30" t="str">
        <f>IF(tbl_Customers[[#This Row],[total_eve_charge]]&lt;=15,"Low Charges",
IF(tbl_Customers[[#This Row],[total_eve_charge]]&lt;=20,"Medium Charges","High Charges"))</f>
        <v>Medium Charges</v>
      </c>
      <c r="AB420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0" s="30" t="str">
        <f>IF(tbl_Customers[[#This Row],[number_vmail_messages]] = 0, "No Usage", IF(tbl_Customers[[#This Row],[number_vmail_messages]] &lt;= 20, "Low Usage", IF(tbl_Customers[[#This Row],[number_vmail_messages]] &lt;= 40, "Medium Usgae", "High Usage")))</f>
        <v>No Usage</v>
      </c>
      <c r="AD4200" s="30" t="str">
        <f>IF(tbl_Customers[[#This Row],[total_day_minutes]]&lt;=150,"Low Usage", IF(tbl_Customers[[#This Row],[total_day_minutes]]&lt;=200,"Medium Usage", IF(tbl_Customers[[#This Row],[total_day_minutes]]&lt;=250,"High Usage","Very High Usage")))</f>
        <v>Medium Usage</v>
      </c>
      <c r="AE4200" s="30" t="str">
        <f>IF(tbl_Customers[[#This Row],[total_intl_calls]]&lt;=5,"Low Calls", IF(tbl_Customers[[#This Row],[total_intl_calls]]&lt;=10, "Medium Calls", "High Calls"))</f>
        <v>Low Calls</v>
      </c>
    </row>
    <row r="4201" spans="1:31"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c r="W4201" t="str">
        <f>IF(tbl_Customers[[#This Row],[number_customer_service_calls]] &lt;= 1, "0-1 Calls", IF(tbl_Customers[[#This Row],[number_customer_service_calls]] &lt;= 3, "2-3 Calls", IF(tbl_Customers[[#This Row],[number_customer_service_calls]] &lt;=5, "4-5 Calls", "6+ Calls")))</f>
        <v>2-3 Calls</v>
      </c>
      <c r="X4201" t="str">
        <f>IF(tbl_Customers[[#This Row],[account_length]] &lt;= 50, "0-50", IF(tbl_Customers[[#This Row],[account_length]] &lt;=100, "51-100", IF(tbl_Customers[[#This Row],[account_length]] &lt;= 150, "101-150", "151+")))</f>
        <v>101-150</v>
      </c>
      <c r="Y4201" s="30" t="str">
        <f>IF(tbl_Customers[[#This Row],[total_intl_charge]] &lt;= 3, "Low Charges", "High Charges")</f>
        <v>High Charges</v>
      </c>
      <c r="Z4201" s="30" t="str">
        <f>IF(tbl_Customers[[#This Row],[total_eve_calls]]&lt;=80,"Low Calls",
IF(tbl_Customers[[#This Row],[total_eve_calls]]&lt;=120,"Medium Calls","High Calls"))</f>
        <v>Medium Calls</v>
      </c>
      <c r="AA4201" s="30" t="str">
        <f>IF(tbl_Customers[[#This Row],[total_eve_charge]]&lt;=15,"Low Charges",
IF(tbl_Customers[[#This Row],[total_eve_charge]]&lt;=20,"Medium Charges","High Charges"))</f>
        <v>High Charges</v>
      </c>
      <c r="AB420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1" s="30" t="str">
        <f>IF(tbl_Customers[[#This Row],[number_vmail_messages]] = 0, "No Usage", IF(tbl_Customers[[#This Row],[number_vmail_messages]] &lt;= 20, "Low Usage", IF(tbl_Customers[[#This Row],[number_vmail_messages]] &lt;= 40, "Medium Usgae", "High Usage")))</f>
        <v>No Usage</v>
      </c>
      <c r="AD4201" s="30" t="str">
        <f>IF(tbl_Customers[[#This Row],[total_day_minutes]]&lt;=150,"Low Usage", IF(tbl_Customers[[#This Row],[total_day_minutes]]&lt;=200,"Medium Usage", IF(tbl_Customers[[#This Row],[total_day_minutes]]&lt;=250,"High Usage","Very High Usage")))</f>
        <v>Very High Usage</v>
      </c>
      <c r="AE4201" s="30" t="str">
        <f>IF(tbl_Customers[[#This Row],[total_intl_calls]]&lt;=5,"Low Calls", IF(tbl_Customers[[#This Row],[total_intl_calls]]&lt;=10, "Medium Calls", "High Calls"))</f>
        <v>Medium Calls</v>
      </c>
    </row>
    <row r="4202" spans="1:31"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c r="W4202" t="str">
        <f>IF(tbl_Customers[[#This Row],[number_customer_service_calls]] &lt;= 1, "0-1 Calls", IF(tbl_Customers[[#This Row],[number_customer_service_calls]] &lt;= 3, "2-3 Calls", IF(tbl_Customers[[#This Row],[number_customer_service_calls]] &lt;=5, "4-5 Calls", "6+ Calls")))</f>
        <v>2-3 Calls</v>
      </c>
      <c r="X4202" t="str">
        <f>IF(tbl_Customers[[#This Row],[account_length]] &lt;= 50, "0-50", IF(tbl_Customers[[#This Row],[account_length]] &lt;=100, "51-100", IF(tbl_Customers[[#This Row],[account_length]] &lt;= 150, "101-150", "151+")))</f>
        <v>51-100</v>
      </c>
      <c r="Y4202" s="30" t="str">
        <f>IF(tbl_Customers[[#This Row],[total_intl_charge]] &lt;= 3, "Low Charges", "High Charges")</f>
        <v>High Charges</v>
      </c>
      <c r="Z4202" s="30" t="str">
        <f>IF(tbl_Customers[[#This Row],[total_eve_calls]]&lt;=80,"Low Calls",
IF(tbl_Customers[[#This Row],[total_eve_calls]]&lt;=120,"Medium Calls","High Calls"))</f>
        <v>Medium Calls</v>
      </c>
      <c r="AA4202" s="30" t="str">
        <f>IF(tbl_Customers[[#This Row],[total_eve_charge]]&lt;=15,"Low Charges",
IF(tbl_Customers[[#This Row],[total_eve_charge]]&lt;=20,"Medium Charges","High Charges"))</f>
        <v>High Charges</v>
      </c>
      <c r="AB420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2" s="30" t="str">
        <f>IF(tbl_Customers[[#This Row],[number_vmail_messages]] = 0, "No Usage", IF(tbl_Customers[[#This Row],[number_vmail_messages]] &lt;= 20, "Low Usage", IF(tbl_Customers[[#This Row],[number_vmail_messages]] &lt;= 40, "Medium Usgae", "High Usage")))</f>
        <v>No Usage</v>
      </c>
      <c r="AD4202" s="30" t="str">
        <f>IF(tbl_Customers[[#This Row],[total_day_minutes]]&lt;=150,"Low Usage", IF(tbl_Customers[[#This Row],[total_day_minutes]]&lt;=200,"Medium Usage", IF(tbl_Customers[[#This Row],[total_day_minutes]]&lt;=250,"High Usage","Very High Usage")))</f>
        <v>High Usage</v>
      </c>
      <c r="AE4202" s="30" t="str">
        <f>IF(tbl_Customers[[#This Row],[total_intl_calls]]&lt;=5,"Low Calls", IF(tbl_Customers[[#This Row],[total_intl_calls]]&lt;=10, "Medium Calls", "High Calls"))</f>
        <v>Medium Calls</v>
      </c>
    </row>
    <row r="4203" spans="1:31"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c r="W4203" t="str">
        <f>IF(tbl_Customers[[#This Row],[number_customer_service_calls]] &lt;= 1, "0-1 Calls", IF(tbl_Customers[[#This Row],[number_customer_service_calls]] &lt;= 3, "2-3 Calls", IF(tbl_Customers[[#This Row],[number_customer_service_calls]] &lt;=5, "4-5 Calls", "6+ Calls")))</f>
        <v>0-1 Calls</v>
      </c>
      <c r="X4203" t="str">
        <f>IF(tbl_Customers[[#This Row],[account_length]] &lt;= 50, "0-50", IF(tbl_Customers[[#This Row],[account_length]] &lt;=100, "51-100", IF(tbl_Customers[[#This Row],[account_length]] &lt;= 150, "101-150", "151+")))</f>
        <v>151+</v>
      </c>
      <c r="Y4203" s="30" t="str">
        <f>IF(tbl_Customers[[#This Row],[total_intl_charge]] &lt;= 3, "Low Charges", "High Charges")</f>
        <v>Low Charges</v>
      </c>
      <c r="Z4203" s="30" t="str">
        <f>IF(tbl_Customers[[#This Row],[total_eve_calls]]&lt;=80,"Low Calls",
IF(tbl_Customers[[#This Row],[total_eve_calls]]&lt;=120,"Medium Calls","High Calls"))</f>
        <v>Medium Calls</v>
      </c>
      <c r="AA4203" s="30" t="str">
        <f>IF(tbl_Customers[[#This Row],[total_eve_charge]]&lt;=15,"Low Charges",
IF(tbl_Customers[[#This Row],[total_eve_charge]]&lt;=20,"Medium Charges","High Charges"))</f>
        <v>Low Charges</v>
      </c>
      <c r="AB420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03" s="30" t="str">
        <f>IF(tbl_Customers[[#This Row],[number_vmail_messages]] = 0, "No Usage", IF(tbl_Customers[[#This Row],[number_vmail_messages]] &lt;= 20, "Low Usage", IF(tbl_Customers[[#This Row],[number_vmail_messages]] &lt;= 40, "Medium Usgae", "High Usage")))</f>
        <v>No Usage</v>
      </c>
      <c r="AD4203" s="30" t="str">
        <f>IF(tbl_Customers[[#This Row],[total_day_minutes]]&lt;=150,"Low Usage", IF(tbl_Customers[[#This Row],[total_day_minutes]]&lt;=200,"Medium Usage", IF(tbl_Customers[[#This Row],[total_day_minutes]]&lt;=250,"High Usage","Very High Usage")))</f>
        <v>Medium Usage</v>
      </c>
      <c r="AE4203" s="30" t="str">
        <f>IF(tbl_Customers[[#This Row],[total_intl_calls]]&lt;=5,"Low Calls", IF(tbl_Customers[[#This Row],[total_intl_calls]]&lt;=10, "Medium Calls", "High Calls"))</f>
        <v>Medium Calls</v>
      </c>
    </row>
    <row r="4204" spans="1:31"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c r="W4204" t="str">
        <f>IF(tbl_Customers[[#This Row],[number_customer_service_calls]] &lt;= 1, "0-1 Calls", IF(tbl_Customers[[#This Row],[number_customer_service_calls]] &lt;= 3, "2-3 Calls", IF(tbl_Customers[[#This Row],[number_customer_service_calls]] &lt;=5, "4-5 Calls", "6+ Calls")))</f>
        <v>4-5 Calls</v>
      </c>
      <c r="X4204" t="str">
        <f>IF(tbl_Customers[[#This Row],[account_length]] &lt;= 50, "0-50", IF(tbl_Customers[[#This Row],[account_length]] &lt;=100, "51-100", IF(tbl_Customers[[#This Row],[account_length]] &lt;= 150, "101-150", "151+")))</f>
        <v>0-50</v>
      </c>
      <c r="Y4204" s="30" t="str">
        <f>IF(tbl_Customers[[#This Row],[total_intl_charge]] &lt;= 3, "Low Charges", "High Charges")</f>
        <v>Low Charges</v>
      </c>
      <c r="Z4204" s="30" t="str">
        <f>IF(tbl_Customers[[#This Row],[total_eve_calls]]&lt;=80,"Low Calls",
IF(tbl_Customers[[#This Row],[total_eve_calls]]&lt;=120,"Medium Calls","High Calls"))</f>
        <v>Medium Calls</v>
      </c>
      <c r="AA4204" s="30" t="str">
        <f>IF(tbl_Customers[[#This Row],[total_eve_charge]]&lt;=15,"Low Charges",
IF(tbl_Customers[[#This Row],[total_eve_charge]]&lt;=20,"Medium Charges","High Charges"))</f>
        <v>Low Charges</v>
      </c>
      <c r="AB420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4" s="30" t="str">
        <f>IF(tbl_Customers[[#This Row],[number_vmail_messages]] = 0, "No Usage", IF(tbl_Customers[[#This Row],[number_vmail_messages]] &lt;= 20, "Low Usage", IF(tbl_Customers[[#This Row],[number_vmail_messages]] &lt;= 40, "Medium Usgae", "High Usage")))</f>
        <v>No Usage</v>
      </c>
      <c r="AD4204" s="30" t="str">
        <f>IF(tbl_Customers[[#This Row],[total_day_minutes]]&lt;=150,"Low Usage", IF(tbl_Customers[[#This Row],[total_day_minutes]]&lt;=200,"Medium Usage", IF(tbl_Customers[[#This Row],[total_day_minutes]]&lt;=250,"High Usage","Very High Usage")))</f>
        <v>Medium Usage</v>
      </c>
      <c r="AE4204" s="30" t="str">
        <f>IF(tbl_Customers[[#This Row],[total_intl_calls]]&lt;=5,"Low Calls", IF(tbl_Customers[[#This Row],[total_intl_calls]]&lt;=10, "Medium Calls", "High Calls"))</f>
        <v>Low Calls</v>
      </c>
    </row>
    <row r="4205" spans="1:31"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c r="W4205" t="str">
        <f>IF(tbl_Customers[[#This Row],[number_customer_service_calls]] &lt;= 1, "0-1 Calls", IF(tbl_Customers[[#This Row],[number_customer_service_calls]] &lt;= 3, "2-3 Calls", IF(tbl_Customers[[#This Row],[number_customer_service_calls]] &lt;=5, "4-5 Calls", "6+ Calls")))</f>
        <v>2-3 Calls</v>
      </c>
      <c r="X4205" t="str">
        <f>IF(tbl_Customers[[#This Row],[account_length]] &lt;= 50, "0-50", IF(tbl_Customers[[#This Row],[account_length]] &lt;=100, "51-100", IF(tbl_Customers[[#This Row],[account_length]] &lt;= 150, "101-150", "151+")))</f>
        <v>101-150</v>
      </c>
      <c r="Y4205" s="30" t="str">
        <f>IF(tbl_Customers[[#This Row],[total_intl_charge]] &lt;= 3, "Low Charges", "High Charges")</f>
        <v>High Charges</v>
      </c>
      <c r="Z4205" s="30" t="str">
        <f>IF(tbl_Customers[[#This Row],[total_eve_calls]]&lt;=80,"Low Calls",
IF(tbl_Customers[[#This Row],[total_eve_calls]]&lt;=120,"Medium Calls","High Calls"))</f>
        <v>Medium Calls</v>
      </c>
      <c r="AA4205" s="30" t="str">
        <f>IF(tbl_Customers[[#This Row],[total_eve_charge]]&lt;=15,"Low Charges",
IF(tbl_Customers[[#This Row],[total_eve_charge]]&lt;=20,"Medium Charges","High Charges"))</f>
        <v>Low Charges</v>
      </c>
      <c r="AB420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5" s="30" t="str">
        <f>IF(tbl_Customers[[#This Row],[number_vmail_messages]] = 0, "No Usage", IF(tbl_Customers[[#This Row],[number_vmail_messages]] &lt;= 20, "Low Usage", IF(tbl_Customers[[#This Row],[number_vmail_messages]] &lt;= 40, "Medium Usgae", "High Usage")))</f>
        <v>Medium Usgae</v>
      </c>
      <c r="AD4205" s="30" t="str">
        <f>IF(tbl_Customers[[#This Row],[total_day_minutes]]&lt;=150,"Low Usage", IF(tbl_Customers[[#This Row],[total_day_minutes]]&lt;=200,"Medium Usage", IF(tbl_Customers[[#This Row],[total_day_minutes]]&lt;=250,"High Usage","Very High Usage")))</f>
        <v>Low Usage</v>
      </c>
      <c r="AE4205" s="30" t="str">
        <f>IF(tbl_Customers[[#This Row],[total_intl_calls]]&lt;=5,"Low Calls", IF(tbl_Customers[[#This Row],[total_intl_calls]]&lt;=10, "Medium Calls", "High Calls"))</f>
        <v>Low Calls</v>
      </c>
    </row>
    <row r="4206" spans="1:31"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c r="W4206" t="str">
        <f>IF(tbl_Customers[[#This Row],[number_customer_service_calls]] &lt;= 1, "0-1 Calls", IF(tbl_Customers[[#This Row],[number_customer_service_calls]] &lt;= 3, "2-3 Calls", IF(tbl_Customers[[#This Row],[number_customer_service_calls]] &lt;=5, "4-5 Calls", "6+ Calls")))</f>
        <v>0-1 Calls</v>
      </c>
      <c r="X4206" t="str">
        <f>IF(tbl_Customers[[#This Row],[account_length]] &lt;= 50, "0-50", IF(tbl_Customers[[#This Row],[account_length]] &lt;=100, "51-100", IF(tbl_Customers[[#This Row],[account_length]] &lt;= 150, "101-150", "151+")))</f>
        <v>151+</v>
      </c>
      <c r="Y4206" s="30" t="str">
        <f>IF(tbl_Customers[[#This Row],[total_intl_charge]] &lt;= 3, "Low Charges", "High Charges")</f>
        <v>Low Charges</v>
      </c>
      <c r="Z4206" s="30" t="str">
        <f>IF(tbl_Customers[[#This Row],[total_eve_calls]]&lt;=80,"Low Calls",
IF(tbl_Customers[[#This Row],[total_eve_calls]]&lt;=120,"Medium Calls","High Calls"))</f>
        <v>High Calls</v>
      </c>
      <c r="AA4206" s="30" t="str">
        <f>IF(tbl_Customers[[#This Row],[total_eve_charge]]&lt;=15,"Low Charges",
IF(tbl_Customers[[#This Row],[total_eve_charge]]&lt;=20,"Medium Charges","High Charges"))</f>
        <v>Medium Charges</v>
      </c>
      <c r="AB420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6" s="30" t="str">
        <f>IF(tbl_Customers[[#This Row],[number_vmail_messages]] = 0, "No Usage", IF(tbl_Customers[[#This Row],[number_vmail_messages]] &lt;= 20, "Low Usage", IF(tbl_Customers[[#This Row],[number_vmail_messages]] &lt;= 40, "Medium Usgae", "High Usage")))</f>
        <v>No Usage</v>
      </c>
      <c r="AD4206" s="30" t="str">
        <f>IF(tbl_Customers[[#This Row],[total_day_minutes]]&lt;=150,"Low Usage", IF(tbl_Customers[[#This Row],[total_day_minutes]]&lt;=200,"Medium Usage", IF(tbl_Customers[[#This Row],[total_day_minutes]]&lt;=250,"High Usage","Very High Usage")))</f>
        <v>Medium Usage</v>
      </c>
      <c r="AE4206" s="30" t="str">
        <f>IF(tbl_Customers[[#This Row],[total_intl_calls]]&lt;=5,"Low Calls", IF(tbl_Customers[[#This Row],[total_intl_calls]]&lt;=10, "Medium Calls", "High Calls"))</f>
        <v>Low Calls</v>
      </c>
    </row>
    <row r="4207" spans="1:31"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c r="W4207" t="str">
        <f>IF(tbl_Customers[[#This Row],[number_customer_service_calls]] &lt;= 1, "0-1 Calls", IF(tbl_Customers[[#This Row],[number_customer_service_calls]] &lt;= 3, "2-3 Calls", IF(tbl_Customers[[#This Row],[number_customer_service_calls]] &lt;=5, "4-5 Calls", "6+ Calls")))</f>
        <v>2-3 Calls</v>
      </c>
      <c r="X4207" t="str">
        <f>IF(tbl_Customers[[#This Row],[account_length]] &lt;= 50, "0-50", IF(tbl_Customers[[#This Row],[account_length]] &lt;=100, "51-100", IF(tbl_Customers[[#This Row],[account_length]] &lt;= 150, "101-150", "151+")))</f>
        <v>151+</v>
      </c>
      <c r="Y4207" s="30" t="str">
        <f>IF(tbl_Customers[[#This Row],[total_intl_charge]] &lt;= 3, "Low Charges", "High Charges")</f>
        <v>Low Charges</v>
      </c>
      <c r="Z4207" s="30" t="str">
        <f>IF(tbl_Customers[[#This Row],[total_eve_calls]]&lt;=80,"Low Calls",
IF(tbl_Customers[[#This Row],[total_eve_calls]]&lt;=120,"Medium Calls","High Calls"))</f>
        <v>Low Calls</v>
      </c>
      <c r="AA4207" s="30" t="str">
        <f>IF(tbl_Customers[[#This Row],[total_eve_charge]]&lt;=15,"Low Charges",
IF(tbl_Customers[[#This Row],[total_eve_charge]]&lt;=20,"Medium Charges","High Charges"))</f>
        <v>Medium Charges</v>
      </c>
      <c r="AB420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07" s="30" t="str">
        <f>IF(tbl_Customers[[#This Row],[number_vmail_messages]] = 0, "No Usage", IF(tbl_Customers[[#This Row],[number_vmail_messages]] &lt;= 20, "Low Usage", IF(tbl_Customers[[#This Row],[number_vmail_messages]] &lt;= 40, "Medium Usgae", "High Usage")))</f>
        <v>No Usage</v>
      </c>
      <c r="AD4207" s="30" t="str">
        <f>IF(tbl_Customers[[#This Row],[total_day_minutes]]&lt;=150,"Low Usage", IF(tbl_Customers[[#This Row],[total_day_minutes]]&lt;=200,"Medium Usage", IF(tbl_Customers[[#This Row],[total_day_minutes]]&lt;=250,"High Usage","Very High Usage")))</f>
        <v>Medium Usage</v>
      </c>
      <c r="AE4207" s="30" t="str">
        <f>IF(tbl_Customers[[#This Row],[total_intl_calls]]&lt;=5,"Low Calls", IF(tbl_Customers[[#This Row],[total_intl_calls]]&lt;=10, "Medium Calls", "High Calls"))</f>
        <v>Low Calls</v>
      </c>
    </row>
    <row r="4208" spans="1:31"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c r="W4208" t="str">
        <f>IF(tbl_Customers[[#This Row],[number_customer_service_calls]] &lt;= 1, "0-1 Calls", IF(tbl_Customers[[#This Row],[number_customer_service_calls]] &lt;= 3, "2-3 Calls", IF(tbl_Customers[[#This Row],[number_customer_service_calls]] &lt;=5, "4-5 Calls", "6+ Calls")))</f>
        <v>0-1 Calls</v>
      </c>
      <c r="X4208" t="str">
        <f>IF(tbl_Customers[[#This Row],[account_length]] &lt;= 50, "0-50", IF(tbl_Customers[[#This Row],[account_length]] &lt;=100, "51-100", IF(tbl_Customers[[#This Row],[account_length]] &lt;= 150, "101-150", "151+")))</f>
        <v>101-150</v>
      </c>
      <c r="Y4208" s="30" t="str">
        <f>IF(tbl_Customers[[#This Row],[total_intl_charge]] &lt;= 3, "Low Charges", "High Charges")</f>
        <v>Low Charges</v>
      </c>
      <c r="Z4208" s="30" t="str">
        <f>IF(tbl_Customers[[#This Row],[total_eve_calls]]&lt;=80,"Low Calls",
IF(tbl_Customers[[#This Row],[total_eve_calls]]&lt;=120,"Medium Calls","High Calls"))</f>
        <v>Medium Calls</v>
      </c>
      <c r="AA4208" s="30" t="str">
        <f>IF(tbl_Customers[[#This Row],[total_eve_charge]]&lt;=15,"Low Charges",
IF(tbl_Customers[[#This Row],[total_eve_charge]]&lt;=20,"Medium Charges","High Charges"))</f>
        <v>Low Charges</v>
      </c>
      <c r="AB420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08" s="30" t="str">
        <f>IF(tbl_Customers[[#This Row],[number_vmail_messages]] = 0, "No Usage", IF(tbl_Customers[[#This Row],[number_vmail_messages]] &lt;= 20, "Low Usage", IF(tbl_Customers[[#This Row],[number_vmail_messages]] &lt;= 40, "Medium Usgae", "High Usage")))</f>
        <v>Low Usage</v>
      </c>
      <c r="AD4208" s="30" t="str">
        <f>IF(tbl_Customers[[#This Row],[total_day_minutes]]&lt;=150,"Low Usage", IF(tbl_Customers[[#This Row],[total_day_minutes]]&lt;=200,"Medium Usage", IF(tbl_Customers[[#This Row],[total_day_minutes]]&lt;=250,"High Usage","Very High Usage")))</f>
        <v>Low Usage</v>
      </c>
      <c r="AE4208" s="30" t="str">
        <f>IF(tbl_Customers[[#This Row],[total_intl_calls]]&lt;=5,"Low Calls", IF(tbl_Customers[[#This Row],[total_intl_calls]]&lt;=10, "Medium Calls", "High Calls"))</f>
        <v>Low Calls</v>
      </c>
    </row>
    <row r="4209" spans="1:31"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c r="W4209" t="str">
        <f>IF(tbl_Customers[[#This Row],[number_customer_service_calls]] &lt;= 1, "0-1 Calls", IF(tbl_Customers[[#This Row],[number_customer_service_calls]] &lt;= 3, "2-3 Calls", IF(tbl_Customers[[#This Row],[number_customer_service_calls]] &lt;=5, "4-5 Calls", "6+ Calls")))</f>
        <v>2-3 Calls</v>
      </c>
      <c r="X4209" t="str">
        <f>IF(tbl_Customers[[#This Row],[account_length]] &lt;= 50, "0-50", IF(tbl_Customers[[#This Row],[account_length]] &lt;=100, "51-100", IF(tbl_Customers[[#This Row],[account_length]] &lt;= 150, "101-150", "151+")))</f>
        <v>101-150</v>
      </c>
      <c r="Y4209" s="30" t="str">
        <f>IF(tbl_Customers[[#This Row],[total_intl_charge]] &lt;= 3, "Low Charges", "High Charges")</f>
        <v>Low Charges</v>
      </c>
      <c r="Z4209" s="30" t="str">
        <f>IF(tbl_Customers[[#This Row],[total_eve_calls]]&lt;=80,"Low Calls",
IF(tbl_Customers[[#This Row],[total_eve_calls]]&lt;=120,"Medium Calls","High Calls"))</f>
        <v>Medium Calls</v>
      </c>
      <c r="AA4209" s="30" t="str">
        <f>IF(tbl_Customers[[#This Row],[total_eve_charge]]&lt;=15,"Low Charges",
IF(tbl_Customers[[#This Row],[total_eve_charge]]&lt;=20,"Medium Charges","High Charges"))</f>
        <v>Medium Charges</v>
      </c>
      <c r="AB420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09" s="30" t="str">
        <f>IF(tbl_Customers[[#This Row],[number_vmail_messages]] = 0, "No Usage", IF(tbl_Customers[[#This Row],[number_vmail_messages]] &lt;= 20, "Low Usage", IF(tbl_Customers[[#This Row],[number_vmail_messages]] &lt;= 40, "Medium Usgae", "High Usage")))</f>
        <v>No Usage</v>
      </c>
      <c r="AD4209" s="30" t="str">
        <f>IF(tbl_Customers[[#This Row],[total_day_minutes]]&lt;=150,"Low Usage", IF(tbl_Customers[[#This Row],[total_day_minutes]]&lt;=200,"Medium Usage", IF(tbl_Customers[[#This Row],[total_day_minutes]]&lt;=250,"High Usage","Very High Usage")))</f>
        <v>Medium Usage</v>
      </c>
      <c r="AE4209" s="30" t="str">
        <f>IF(tbl_Customers[[#This Row],[total_intl_calls]]&lt;=5,"Low Calls", IF(tbl_Customers[[#This Row],[total_intl_calls]]&lt;=10, "Medium Calls", "High Calls"))</f>
        <v>Low Calls</v>
      </c>
    </row>
    <row r="4210" spans="1:31"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c r="W4210" t="str">
        <f>IF(tbl_Customers[[#This Row],[number_customer_service_calls]] &lt;= 1, "0-1 Calls", IF(tbl_Customers[[#This Row],[number_customer_service_calls]] &lt;= 3, "2-3 Calls", IF(tbl_Customers[[#This Row],[number_customer_service_calls]] &lt;=5, "4-5 Calls", "6+ Calls")))</f>
        <v>4-5 Calls</v>
      </c>
      <c r="X4210" t="str">
        <f>IF(tbl_Customers[[#This Row],[account_length]] &lt;= 50, "0-50", IF(tbl_Customers[[#This Row],[account_length]] &lt;=100, "51-100", IF(tbl_Customers[[#This Row],[account_length]] &lt;= 150, "101-150", "151+")))</f>
        <v>51-100</v>
      </c>
      <c r="Y4210" s="30" t="str">
        <f>IF(tbl_Customers[[#This Row],[total_intl_charge]] &lt;= 3, "Low Charges", "High Charges")</f>
        <v>Low Charges</v>
      </c>
      <c r="Z4210" s="30" t="str">
        <f>IF(tbl_Customers[[#This Row],[total_eve_calls]]&lt;=80,"Low Calls",
IF(tbl_Customers[[#This Row],[total_eve_calls]]&lt;=120,"Medium Calls","High Calls"))</f>
        <v>Medium Calls</v>
      </c>
      <c r="AA4210" s="30" t="str">
        <f>IF(tbl_Customers[[#This Row],[total_eve_charge]]&lt;=15,"Low Charges",
IF(tbl_Customers[[#This Row],[total_eve_charge]]&lt;=20,"Medium Charges","High Charges"))</f>
        <v>Low Charges</v>
      </c>
      <c r="AB421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10" s="30" t="str">
        <f>IF(tbl_Customers[[#This Row],[number_vmail_messages]] = 0, "No Usage", IF(tbl_Customers[[#This Row],[number_vmail_messages]] &lt;= 20, "Low Usage", IF(tbl_Customers[[#This Row],[number_vmail_messages]] &lt;= 40, "Medium Usgae", "High Usage")))</f>
        <v>No Usage</v>
      </c>
      <c r="AD4210" s="30" t="str">
        <f>IF(tbl_Customers[[#This Row],[total_day_minutes]]&lt;=150,"Low Usage", IF(tbl_Customers[[#This Row],[total_day_minutes]]&lt;=200,"Medium Usage", IF(tbl_Customers[[#This Row],[total_day_minutes]]&lt;=250,"High Usage","Very High Usage")))</f>
        <v>Low Usage</v>
      </c>
      <c r="AE4210" s="30" t="str">
        <f>IF(tbl_Customers[[#This Row],[total_intl_calls]]&lt;=5,"Low Calls", IF(tbl_Customers[[#This Row],[total_intl_calls]]&lt;=10, "Medium Calls", "High Calls"))</f>
        <v>Low Calls</v>
      </c>
    </row>
    <row r="4211" spans="1:31"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c r="W4211" t="str">
        <f>IF(tbl_Customers[[#This Row],[number_customer_service_calls]] &lt;= 1, "0-1 Calls", IF(tbl_Customers[[#This Row],[number_customer_service_calls]] &lt;= 3, "2-3 Calls", IF(tbl_Customers[[#This Row],[number_customer_service_calls]] &lt;=5, "4-5 Calls", "6+ Calls")))</f>
        <v>0-1 Calls</v>
      </c>
      <c r="X4211" t="str">
        <f>IF(tbl_Customers[[#This Row],[account_length]] &lt;= 50, "0-50", IF(tbl_Customers[[#This Row],[account_length]] &lt;=100, "51-100", IF(tbl_Customers[[#This Row],[account_length]] &lt;= 150, "101-150", "151+")))</f>
        <v>51-100</v>
      </c>
      <c r="Y4211" s="30" t="str">
        <f>IF(tbl_Customers[[#This Row],[total_intl_charge]] &lt;= 3, "Low Charges", "High Charges")</f>
        <v>Low Charges</v>
      </c>
      <c r="Z4211" s="30" t="str">
        <f>IF(tbl_Customers[[#This Row],[total_eve_calls]]&lt;=80,"Low Calls",
IF(tbl_Customers[[#This Row],[total_eve_calls]]&lt;=120,"Medium Calls","High Calls"))</f>
        <v>Medium Calls</v>
      </c>
      <c r="AA4211" s="30" t="str">
        <f>IF(tbl_Customers[[#This Row],[total_eve_charge]]&lt;=15,"Low Charges",
IF(tbl_Customers[[#This Row],[total_eve_charge]]&lt;=20,"Medium Charges","High Charges"))</f>
        <v>Medium Charges</v>
      </c>
      <c r="AB421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1" s="30" t="str">
        <f>IF(tbl_Customers[[#This Row],[number_vmail_messages]] = 0, "No Usage", IF(tbl_Customers[[#This Row],[number_vmail_messages]] &lt;= 20, "Low Usage", IF(tbl_Customers[[#This Row],[number_vmail_messages]] &lt;= 40, "Medium Usgae", "High Usage")))</f>
        <v>No Usage</v>
      </c>
      <c r="AD4211" s="30" t="str">
        <f>IF(tbl_Customers[[#This Row],[total_day_minutes]]&lt;=150,"Low Usage", IF(tbl_Customers[[#This Row],[total_day_minutes]]&lt;=200,"Medium Usage", IF(tbl_Customers[[#This Row],[total_day_minutes]]&lt;=250,"High Usage","Very High Usage")))</f>
        <v>High Usage</v>
      </c>
      <c r="AE4211" s="30" t="str">
        <f>IF(tbl_Customers[[#This Row],[total_intl_calls]]&lt;=5,"Low Calls", IF(tbl_Customers[[#This Row],[total_intl_calls]]&lt;=10, "Medium Calls", "High Calls"))</f>
        <v>High Calls</v>
      </c>
    </row>
    <row r="4212" spans="1:31"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c r="W4212" t="str">
        <f>IF(tbl_Customers[[#This Row],[number_customer_service_calls]] &lt;= 1, "0-1 Calls", IF(tbl_Customers[[#This Row],[number_customer_service_calls]] &lt;= 3, "2-3 Calls", IF(tbl_Customers[[#This Row],[number_customer_service_calls]] &lt;=5, "4-5 Calls", "6+ Calls")))</f>
        <v>0-1 Calls</v>
      </c>
      <c r="X4212" t="str">
        <f>IF(tbl_Customers[[#This Row],[account_length]] &lt;= 50, "0-50", IF(tbl_Customers[[#This Row],[account_length]] &lt;=100, "51-100", IF(tbl_Customers[[#This Row],[account_length]] &lt;= 150, "101-150", "151+")))</f>
        <v>51-100</v>
      </c>
      <c r="Y4212" s="30" t="str">
        <f>IF(tbl_Customers[[#This Row],[total_intl_charge]] &lt;= 3, "Low Charges", "High Charges")</f>
        <v>High Charges</v>
      </c>
      <c r="Z4212" s="30" t="str">
        <f>IF(tbl_Customers[[#This Row],[total_eve_calls]]&lt;=80,"Low Calls",
IF(tbl_Customers[[#This Row],[total_eve_calls]]&lt;=120,"Medium Calls","High Calls"))</f>
        <v>High Calls</v>
      </c>
      <c r="AA4212" s="30" t="str">
        <f>IF(tbl_Customers[[#This Row],[total_eve_charge]]&lt;=15,"Low Charges",
IF(tbl_Customers[[#This Row],[total_eve_charge]]&lt;=20,"Medium Charges","High Charges"))</f>
        <v>Medium Charges</v>
      </c>
      <c r="AB421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2" s="30" t="str">
        <f>IF(tbl_Customers[[#This Row],[number_vmail_messages]] = 0, "No Usage", IF(tbl_Customers[[#This Row],[number_vmail_messages]] &lt;= 20, "Low Usage", IF(tbl_Customers[[#This Row],[number_vmail_messages]] &lt;= 40, "Medium Usgae", "High Usage")))</f>
        <v>No Usage</v>
      </c>
      <c r="AD4212" s="30" t="str">
        <f>IF(tbl_Customers[[#This Row],[total_day_minutes]]&lt;=150,"Low Usage", IF(tbl_Customers[[#This Row],[total_day_minutes]]&lt;=200,"Medium Usage", IF(tbl_Customers[[#This Row],[total_day_minutes]]&lt;=250,"High Usage","Very High Usage")))</f>
        <v>Medium Usage</v>
      </c>
      <c r="AE4212" s="30" t="str">
        <f>IF(tbl_Customers[[#This Row],[total_intl_calls]]&lt;=5,"Low Calls", IF(tbl_Customers[[#This Row],[total_intl_calls]]&lt;=10, "Medium Calls", "High Calls"))</f>
        <v>Low Calls</v>
      </c>
    </row>
    <row r="4213" spans="1:31"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c r="W4213" t="str">
        <f>IF(tbl_Customers[[#This Row],[number_customer_service_calls]] &lt;= 1, "0-1 Calls", IF(tbl_Customers[[#This Row],[number_customer_service_calls]] &lt;= 3, "2-3 Calls", IF(tbl_Customers[[#This Row],[number_customer_service_calls]] &lt;=5, "4-5 Calls", "6+ Calls")))</f>
        <v>0-1 Calls</v>
      </c>
      <c r="X4213" t="str">
        <f>IF(tbl_Customers[[#This Row],[account_length]] &lt;= 50, "0-50", IF(tbl_Customers[[#This Row],[account_length]] &lt;=100, "51-100", IF(tbl_Customers[[#This Row],[account_length]] &lt;= 150, "101-150", "151+")))</f>
        <v>101-150</v>
      </c>
      <c r="Y4213" s="30" t="str">
        <f>IF(tbl_Customers[[#This Row],[total_intl_charge]] &lt;= 3, "Low Charges", "High Charges")</f>
        <v>Low Charges</v>
      </c>
      <c r="Z4213" s="30" t="str">
        <f>IF(tbl_Customers[[#This Row],[total_eve_calls]]&lt;=80,"Low Calls",
IF(tbl_Customers[[#This Row],[total_eve_calls]]&lt;=120,"Medium Calls","High Calls"))</f>
        <v>Medium Calls</v>
      </c>
      <c r="AA4213" s="30" t="str">
        <f>IF(tbl_Customers[[#This Row],[total_eve_charge]]&lt;=15,"Low Charges",
IF(tbl_Customers[[#This Row],[total_eve_charge]]&lt;=20,"Medium Charges","High Charges"))</f>
        <v>Medium Charges</v>
      </c>
      <c r="AB421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3" s="30" t="str">
        <f>IF(tbl_Customers[[#This Row],[number_vmail_messages]] = 0, "No Usage", IF(tbl_Customers[[#This Row],[number_vmail_messages]] &lt;= 20, "Low Usage", IF(tbl_Customers[[#This Row],[number_vmail_messages]] &lt;= 40, "Medium Usgae", "High Usage")))</f>
        <v>No Usage</v>
      </c>
      <c r="AD4213" s="30" t="str">
        <f>IF(tbl_Customers[[#This Row],[total_day_minutes]]&lt;=150,"Low Usage", IF(tbl_Customers[[#This Row],[total_day_minutes]]&lt;=200,"Medium Usage", IF(tbl_Customers[[#This Row],[total_day_minutes]]&lt;=250,"High Usage","Very High Usage")))</f>
        <v>High Usage</v>
      </c>
      <c r="AE4213" s="30" t="str">
        <f>IF(tbl_Customers[[#This Row],[total_intl_calls]]&lt;=5,"Low Calls", IF(tbl_Customers[[#This Row],[total_intl_calls]]&lt;=10, "Medium Calls", "High Calls"))</f>
        <v>Low Calls</v>
      </c>
    </row>
    <row r="4214" spans="1:31"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c r="W4214" t="str">
        <f>IF(tbl_Customers[[#This Row],[number_customer_service_calls]] &lt;= 1, "0-1 Calls", IF(tbl_Customers[[#This Row],[number_customer_service_calls]] &lt;= 3, "2-3 Calls", IF(tbl_Customers[[#This Row],[number_customer_service_calls]] &lt;=5, "4-5 Calls", "6+ Calls")))</f>
        <v>0-1 Calls</v>
      </c>
      <c r="X4214" t="str">
        <f>IF(tbl_Customers[[#This Row],[account_length]] &lt;= 50, "0-50", IF(tbl_Customers[[#This Row],[account_length]] &lt;=100, "51-100", IF(tbl_Customers[[#This Row],[account_length]] &lt;= 150, "101-150", "151+")))</f>
        <v>51-100</v>
      </c>
      <c r="Y4214" s="30" t="str">
        <f>IF(tbl_Customers[[#This Row],[total_intl_charge]] &lt;= 3, "Low Charges", "High Charges")</f>
        <v>Low Charges</v>
      </c>
      <c r="Z4214" s="30" t="str">
        <f>IF(tbl_Customers[[#This Row],[total_eve_calls]]&lt;=80,"Low Calls",
IF(tbl_Customers[[#This Row],[total_eve_calls]]&lt;=120,"Medium Calls","High Calls"))</f>
        <v>High Calls</v>
      </c>
      <c r="AA4214" s="30" t="str">
        <f>IF(tbl_Customers[[#This Row],[total_eve_charge]]&lt;=15,"Low Charges",
IF(tbl_Customers[[#This Row],[total_eve_charge]]&lt;=20,"Medium Charges","High Charges"))</f>
        <v>Medium Charges</v>
      </c>
      <c r="AB421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4" s="30" t="str">
        <f>IF(tbl_Customers[[#This Row],[number_vmail_messages]] = 0, "No Usage", IF(tbl_Customers[[#This Row],[number_vmail_messages]] &lt;= 20, "Low Usage", IF(tbl_Customers[[#This Row],[number_vmail_messages]] &lt;= 40, "Medium Usgae", "High Usage")))</f>
        <v>No Usage</v>
      </c>
      <c r="AD4214" s="30" t="str">
        <f>IF(tbl_Customers[[#This Row],[total_day_minutes]]&lt;=150,"Low Usage", IF(tbl_Customers[[#This Row],[total_day_minutes]]&lt;=200,"Medium Usage", IF(tbl_Customers[[#This Row],[total_day_minutes]]&lt;=250,"High Usage","Very High Usage")))</f>
        <v>High Usage</v>
      </c>
      <c r="AE4214" s="30" t="str">
        <f>IF(tbl_Customers[[#This Row],[total_intl_calls]]&lt;=5,"Low Calls", IF(tbl_Customers[[#This Row],[total_intl_calls]]&lt;=10, "Medium Calls", "High Calls"))</f>
        <v>Medium Calls</v>
      </c>
    </row>
    <row r="4215" spans="1:31"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c r="W4215" t="str">
        <f>IF(tbl_Customers[[#This Row],[number_customer_service_calls]] &lt;= 1, "0-1 Calls", IF(tbl_Customers[[#This Row],[number_customer_service_calls]] &lt;= 3, "2-3 Calls", IF(tbl_Customers[[#This Row],[number_customer_service_calls]] &lt;=5, "4-5 Calls", "6+ Calls")))</f>
        <v>0-1 Calls</v>
      </c>
      <c r="X4215" t="str">
        <f>IF(tbl_Customers[[#This Row],[account_length]] &lt;= 50, "0-50", IF(tbl_Customers[[#This Row],[account_length]] &lt;=100, "51-100", IF(tbl_Customers[[#This Row],[account_length]] &lt;= 150, "101-150", "151+")))</f>
        <v>101-150</v>
      </c>
      <c r="Y4215" s="30" t="str">
        <f>IF(tbl_Customers[[#This Row],[total_intl_charge]] &lt;= 3, "Low Charges", "High Charges")</f>
        <v>Low Charges</v>
      </c>
      <c r="Z4215" s="30" t="str">
        <f>IF(tbl_Customers[[#This Row],[total_eve_calls]]&lt;=80,"Low Calls",
IF(tbl_Customers[[#This Row],[total_eve_calls]]&lt;=120,"Medium Calls","High Calls"))</f>
        <v>Low Calls</v>
      </c>
      <c r="AA4215" s="30" t="str">
        <f>IF(tbl_Customers[[#This Row],[total_eve_charge]]&lt;=15,"Low Charges",
IF(tbl_Customers[[#This Row],[total_eve_charge]]&lt;=20,"Medium Charges","High Charges"))</f>
        <v>Medium Charges</v>
      </c>
      <c r="AB421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15" s="30" t="str">
        <f>IF(tbl_Customers[[#This Row],[number_vmail_messages]] = 0, "No Usage", IF(tbl_Customers[[#This Row],[number_vmail_messages]] &lt;= 20, "Low Usage", IF(tbl_Customers[[#This Row],[number_vmail_messages]] &lt;= 40, "Medium Usgae", "High Usage")))</f>
        <v>No Usage</v>
      </c>
      <c r="AD4215" s="30" t="str">
        <f>IF(tbl_Customers[[#This Row],[total_day_minutes]]&lt;=150,"Low Usage", IF(tbl_Customers[[#This Row],[total_day_minutes]]&lt;=200,"Medium Usage", IF(tbl_Customers[[#This Row],[total_day_minutes]]&lt;=250,"High Usage","Very High Usage")))</f>
        <v>Very High Usage</v>
      </c>
      <c r="AE4215" s="30" t="str">
        <f>IF(tbl_Customers[[#This Row],[total_intl_calls]]&lt;=5,"Low Calls", IF(tbl_Customers[[#This Row],[total_intl_calls]]&lt;=10, "Medium Calls", "High Calls"))</f>
        <v>Low Calls</v>
      </c>
    </row>
    <row r="4216" spans="1:31"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c r="W4216" t="str">
        <f>IF(tbl_Customers[[#This Row],[number_customer_service_calls]] &lt;= 1, "0-1 Calls", IF(tbl_Customers[[#This Row],[number_customer_service_calls]] &lt;= 3, "2-3 Calls", IF(tbl_Customers[[#This Row],[number_customer_service_calls]] &lt;=5, "4-5 Calls", "6+ Calls")))</f>
        <v>2-3 Calls</v>
      </c>
      <c r="X4216" t="str">
        <f>IF(tbl_Customers[[#This Row],[account_length]] &lt;= 50, "0-50", IF(tbl_Customers[[#This Row],[account_length]] &lt;=100, "51-100", IF(tbl_Customers[[#This Row],[account_length]] &lt;= 150, "101-150", "151+")))</f>
        <v>101-150</v>
      </c>
      <c r="Y4216" s="30" t="str">
        <f>IF(tbl_Customers[[#This Row],[total_intl_charge]] &lt;= 3, "Low Charges", "High Charges")</f>
        <v>Low Charges</v>
      </c>
      <c r="Z4216" s="30" t="str">
        <f>IF(tbl_Customers[[#This Row],[total_eve_calls]]&lt;=80,"Low Calls",
IF(tbl_Customers[[#This Row],[total_eve_calls]]&lt;=120,"Medium Calls","High Calls"))</f>
        <v>Medium Calls</v>
      </c>
      <c r="AA4216" s="30" t="str">
        <f>IF(tbl_Customers[[#This Row],[total_eve_charge]]&lt;=15,"Low Charges",
IF(tbl_Customers[[#This Row],[total_eve_charge]]&lt;=20,"Medium Charges","High Charges"))</f>
        <v>Low Charges</v>
      </c>
      <c r="AB421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6" s="30" t="str">
        <f>IF(tbl_Customers[[#This Row],[number_vmail_messages]] = 0, "No Usage", IF(tbl_Customers[[#This Row],[number_vmail_messages]] &lt;= 20, "Low Usage", IF(tbl_Customers[[#This Row],[number_vmail_messages]] &lt;= 40, "Medium Usgae", "High Usage")))</f>
        <v>High Usage</v>
      </c>
      <c r="AD4216" s="30" t="str">
        <f>IF(tbl_Customers[[#This Row],[total_day_minutes]]&lt;=150,"Low Usage", IF(tbl_Customers[[#This Row],[total_day_minutes]]&lt;=200,"Medium Usage", IF(tbl_Customers[[#This Row],[total_day_minutes]]&lt;=250,"High Usage","Very High Usage")))</f>
        <v>Medium Usage</v>
      </c>
      <c r="AE4216" s="30" t="str">
        <f>IF(tbl_Customers[[#This Row],[total_intl_calls]]&lt;=5,"Low Calls", IF(tbl_Customers[[#This Row],[total_intl_calls]]&lt;=10, "Medium Calls", "High Calls"))</f>
        <v>Medium Calls</v>
      </c>
    </row>
    <row r="4217" spans="1:31"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c r="W4217" t="str">
        <f>IF(tbl_Customers[[#This Row],[number_customer_service_calls]] &lt;= 1, "0-1 Calls", IF(tbl_Customers[[#This Row],[number_customer_service_calls]] &lt;= 3, "2-3 Calls", IF(tbl_Customers[[#This Row],[number_customer_service_calls]] &lt;=5, "4-5 Calls", "6+ Calls")))</f>
        <v>2-3 Calls</v>
      </c>
      <c r="X4217" t="str">
        <f>IF(tbl_Customers[[#This Row],[account_length]] &lt;= 50, "0-50", IF(tbl_Customers[[#This Row],[account_length]] &lt;=100, "51-100", IF(tbl_Customers[[#This Row],[account_length]] &lt;= 150, "101-150", "151+")))</f>
        <v>51-100</v>
      </c>
      <c r="Y4217" s="30" t="str">
        <f>IF(tbl_Customers[[#This Row],[total_intl_charge]] &lt;= 3, "Low Charges", "High Charges")</f>
        <v>Low Charges</v>
      </c>
      <c r="Z4217" s="30" t="str">
        <f>IF(tbl_Customers[[#This Row],[total_eve_calls]]&lt;=80,"Low Calls",
IF(tbl_Customers[[#This Row],[total_eve_calls]]&lt;=120,"Medium Calls","High Calls"))</f>
        <v>Medium Calls</v>
      </c>
      <c r="AA4217" s="30" t="str">
        <f>IF(tbl_Customers[[#This Row],[total_eve_charge]]&lt;=15,"Low Charges",
IF(tbl_Customers[[#This Row],[total_eve_charge]]&lt;=20,"Medium Charges","High Charges"))</f>
        <v>Medium Charges</v>
      </c>
      <c r="AB421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7" s="30" t="str">
        <f>IF(tbl_Customers[[#This Row],[number_vmail_messages]] = 0, "No Usage", IF(tbl_Customers[[#This Row],[number_vmail_messages]] &lt;= 20, "Low Usage", IF(tbl_Customers[[#This Row],[number_vmail_messages]] &lt;= 40, "Medium Usgae", "High Usage")))</f>
        <v>No Usage</v>
      </c>
      <c r="AD4217" s="30" t="str">
        <f>IF(tbl_Customers[[#This Row],[total_day_minutes]]&lt;=150,"Low Usage", IF(tbl_Customers[[#This Row],[total_day_minutes]]&lt;=200,"Medium Usage", IF(tbl_Customers[[#This Row],[total_day_minutes]]&lt;=250,"High Usage","Very High Usage")))</f>
        <v>Low Usage</v>
      </c>
      <c r="AE4217" s="30" t="str">
        <f>IF(tbl_Customers[[#This Row],[total_intl_calls]]&lt;=5,"Low Calls", IF(tbl_Customers[[#This Row],[total_intl_calls]]&lt;=10, "Medium Calls", "High Calls"))</f>
        <v>Medium Calls</v>
      </c>
    </row>
    <row r="4218" spans="1:31"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c r="W4218" t="str">
        <f>IF(tbl_Customers[[#This Row],[number_customer_service_calls]] &lt;= 1, "0-1 Calls", IF(tbl_Customers[[#This Row],[number_customer_service_calls]] &lt;= 3, "2-3 Calls", IF(tbl_Customers[[#This Row],[number_customer_service_calls]] &lt;=5, "4-5 Calls", "6+ Calls")))</f>
        <v>0-1 Calls</v>
      </c>
      <c r="X4218" t="str">
        <f>IF(tbl_Customers[[#This Row],[account_length]] &lt;= 50, "0-50", IF(tbl_Customers[[#This Row],[account_length]] &lt;=100, "51-100", IF(tbl_Customers[[#This Row],[account_length]] &lt;= 150, "101-150", "151+")))</f>
        <v>51-100</v>
      </c>
      <c r="Y4218" s="30" t="str">
        <f>IF(tbl_Customers[[#This Row],[total_intl_charge]] &lt;= 3, "Low Charges", "High Charges")</f>
        <v>Low Charges</v>
      </c>
      <c r="Z4218" s="30" t="str">
        <f>IF(tbl_Customers[[#This Row],[total_eve_calls]]&lt;=80,"Low Calls",
IF(tbl_Customers[[#This Row],[total_eve_calls]]&lt;=120,"Medium Calls","High Calls"))</f>
        <v>Low Calls</v>
      </c>
      <c r="AA4218" s="30" t="str">
        <f>IF(tbl_Customers[[#This Row],[total_eve_charge]]&lt;=15,"Low Charges",
IF(tbl_Customers[[#This Row],[total_eve_charge]]&lt;=20,"Medium Charges","High Charges"))</f>
        <v>Medium Charges</v>
      </c>
      <c r="AB421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8" s="30" t="str">
        <f>IF(tbl_Customers[[#This Row],[number_vmail_messages]] = 0, "No Usage", IF(tbl_Customers[[#This Row],[number_vmail_messages]] &lt;= 20, "Low Usage", IF(tbl_Customers[[#This Row],[number_vmail_messages]] &lt;= 40, "Medium Usgae", "High Usage")))</f>
        <v>No Usage</v>
      </c>
      <c r="AD4218" s="30" t="str">
        <f>IF(tbl_Customers[[#This Row],[total_day_minutes]]&lt;=150,"Low Usage", IF(tbl_Customers[[#This Row],[total_day_minutes]]&lt;=200,"Medium Usage", IF(tbl_Customers[[#This Row],[total_day_minutes]]&lt;=250,"High Usage","Very High Usage")))</f>
        <v>Low Usage</v>
      </c>
      <c r="AE4218" s="30" t="str">
        <f>IF(tbl_Customers[[#This Row],[total_intl_calls]]&lt;=5,"Low Calls", IF(tbl_Customers[[#This Row],[total_intl_calls]]&lt;=10, "Medium Calls", "High Calls"))</f>
        <v>Medium Calls</v>
      </c>
    </row>
    <row r="4219" spans="1:31"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c r="W4219" t="str">
        <f>IF(tbl_Customers[[#This Row],[number_customer_service_calls]] &lt;= 1, "0-1 Calls", IF(tbl_Customers[[#This Row],[number_customer_service_calls]] &lt;= 3, "2-3 Calls", IF(tbl_Customers[[#This Row],[number_customer_service_calls]] &lt;=5, "4-5 Calls", "6+ Calls")))</f>
        <v>2-3 Calls</v>
      </c>
      <c r="X4219" t="str">
        <f>IF(tbl_Customers[[#This Row],[account_length]] &lt;= 50, "0-50", IF(tbl_Customers[[#This Row],[account_length]] &lt;=100, "51-100", IF(tbl_Customers[[#This Row],[account_length]] &lt;= 150, "101-150", "151+")))</f>
        <v>0-50</v>
      </c>
      <c r="Y4219" s="30" t="str">
        <f>IF(tbl_Customers[[#This Row],[total_intl_charge]] &lt;= 3, "Low Charges", "High Charges")</f>
        <v>Low Charges</v>
      </c>
      <c r="Z4219" s="30" t="str">
        <f>IF(tbl_Customers[[#This Row],[total_eve_calls]]&lt;=80,"Low Calls",
IF(tbl_Customers[[#This Row],[total_eve_calls]]&lt;=120,"Medium Calls","High Calls"))</f>
        <v>Low Calls</v>
      </c>
      <c r="AA4219" s="30" t="str">
        <f>IF(tbl_Customers[[#This Row],[total_eve_charge]]&lt;=15,"Low Charges",
IF(tbl_Customers[[#This Row],[total_eve_charge]]&lt;=20,"Medium Charges","High Charges"))</f>
        <v>High Charges</v>
      </c>
      <c r="AB421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19" s="30" t="str">
        <f>IF(tbl_Customers[[#This Row],[number_vmail_messages]] = 0, "No Usage", IF(tbl_Customers[[#This Row],[number_vmail_messages]] &lt;= 20, "Low Usage", IF(tbl_Customers[[#This Row],[number_vmail_messages]] &lt;= 40, "Medium Usgae", "High Usage")))</f>
        <v>Medium Usgae</v>
      </c>
      <c r="AD4219" s="30" t="str">
        <f>IF(tbl_Customers[[#This Row],[total_day_minutes]]&lt;=150,"Low Usage", IF(tbl_Customers[[#This Row],[total_day_minutes]]&lt;=200,"Medium Usage", IF(tbl_Customers[[#This Row],[total_day_minutes]]&lt;=250,"High Usage","Very High Usage")))</f>
        <v>Low Usage</v>
      </c>
      <c r="AE4219" s="30" t="str">
        <f>IF(tbl_Customers[[#This Row],[total_intl_calls]]&lt;=5,"Low Calls", IF(tbl_Customers[[#This Row],[total_intl_calls]]&lt;=10, "Medium Calls", "High Calls"))</f>
        <v>Low Calls</v>
      </c>
    </row>
    <row r="4220" spans="1:31"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c r="W4220" t="str">
        <f>IF(tbl_Customers[[#This Row],[number_customer_service_calls]] &lt;= 1, "0-1 Calls", IF(tbl_Customers[[#This Row],[number_customer_service_calls]] &lt;= 3, "2-3 Calls", IF(tbl_Customers[[#This Row],[number_customer_service_calls]] &lt;=5, "4-5 Calls", "6+ Calls")))</f>
        <v>0-1 Calls</v>
      </c>
      <c r="X4220" t="str">
        <f>IF(tbl_Customers[[#This Row],[account_length]] &lt;= 50, "0-50", IF(tbl_Customers[[#This Row],[account_length]] &lt;=100, "51-100", IF(tbl_Customers[[#This Row],[account_length]] &lt;= 150, "101-150", "151+")))</f>
        <v>101-150</v>
      </c>
      <c r="Y4220" s="30" t="str">
        <f>IF(tbl_Customers[[#This Row],[total_intl_charge]] &lt;= 3, "Low Charges", "High Charges")</f>
        <v>Low Charges</v>
      </c>
      <c r="Z4220" s="30" t="str">
        <f>IF(tbl_Customers[[#This Row],[total_eve_calls]]&lt;=80,"Low Calls",
IF(tbl_Customers[[#This Row],[total_eve_calls]]&lt;=120,"Medium Calls","High Calls"))</f>
        <v>Medium Calls</v>
      </c>
      <c r="AA4220" s="30" t="str">
        <f>IF(tbl_Customers[[#This Row],[total_eve_charge]]&lt;=15,"Low Charges",
IF(tbl_Customers[[#This Row],[total_eve_charge]]&lt;=20,"Medium Charges","High Charges"))</f>
        <v>Low Charges</v>
      </c>
      <c r="AB422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0" s="30" t="str">
        <f>IF(tbl_Customers[[#This Row],[number_vmail_messages]] = 0, "No Usage", IF(tbl_Customers[[#This Row],[number_vmail_messages]] &lt;= 20, "Low Usage", IF(tbl_Customers[[#This Row],[number_vmail_messages]] &lt;= 40, "Medium Usgae", "High Usage")))</f>
        <v>No Usage</v>
      </c>
      <c r="AD4220" s="30" t="str">
        <f>IF(tbl_Customers[[#This Row],[total_day_minutes]]&lt;=150,"Low Usage", IF(tbl_Customers[[#This Row],[total_day_minutes]]&lt;=200,"Medium Usage", IF(tbl_Customers[[#This Row],[total_day_minutes]]&lt;=250,"High Usage","Very High Usage")))</f>
        <v>Medium Usage</v>
      </c>
      <c r="AE4220" s="30" t="str">
        <f>IF(tbl_Customers[[#This Row],[total_intl_calls]]&lt;=5,"Low Calls", IF(tbl_Customers[[#This Row],[total_intl_calls]]&lt;=10, "Medium Calls", "High Calls"))</f>
        <v>Low Calls</v>
      </c>
    </row>
    <row r="4221" spans="1:31"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c r="W4221" t="str">
        <f>IF(tbl_Customers[[#This Row],[number_customer_service_calls]] &lt;= 1, "0-1 Calls", IF(tbl_Customers[[#This Row],[number_customer_service_calls]] &lt;= 3, "2-3 Calls", IF(tbl_Customers[[#This Row],[number_customer_service_calls]] &lt;=5, "4-5 Calls", "6+ Calls")))</f>
        <v>0-1 Calls</v>
      </c>
      <c r="X4221" t="str">
        <f>IF(tbl_Customers[[#This Row],[account_length]] &lt;= 50, "0-50", IF(tbl_Customers[[#This Row],[account_length]] &lt;=100, "51-100", IF(tbl_Customers[[#This Row],[account_length]] &lt;= 150, "101-150", "151+")))</f>
        <v>51-100</v>
      </c>
      <c r="Y4221" s="30" t="str">
        <f>IF(tbl_Customers[[#This Row],[total_intl_charge]] &lt;= 3, "Low Charges", "High Charges")</f>
        <v>Low Charges</v>
      </c>
      <c r="Z4221" s="30" t="str">
        <f>IF(tbl_Customers[[#This Row],[total_eve_calls]]&lt;=80,"Low Calls",
IF(tbl_Customers[[#This Row],[total_eve_calls]]&lt;=120,"Medium Calls","High Calls"))</f>
        <v>High Calls</v>
      </c>
      <c r="AA4221" s="30" t="str">
        <f>IF(tbl_Customers[[#This Row],[total_eve_charge]]&lt;=15,"Low Charges",
IF(tbl_Customers[[#This Row],[total_eve_charge]]&lt;=20,"Medium Charges","High Charges"))</f>
        <v>Medium Charges</v>
      </c>
      <c r="AB422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1" s="30" t="str">
        <f>IF(tbl_Customers[[#This Row],[number_vmail_messages]] = 0, "No Usage", IF(tbl_Customers[[#This Row],[number_vmail_messages]] &lt;= 20, "Low Usage", IF(tbl_Customers[[#This Row],[number_vmail_messages]] &lt;= 40, "Medium Usgae", "High Usage")))</f>
        <v>No Usage</v>
      </c>
      <c r="AD4221" s="30" t="str">
        <f>IF(tbl_Customers[[#This Row],[total_day_minutes]]&lt;=150,"Low Usage", IF(tbl_Customers[[#This Row],[total_day_minutes]]&lt;=200,"Medium Usage", IF(tbl_Customers[[#This Row],[total_day_minutes]]&lt;=250,"High Usage","Very High Usage")))</f>
        <v>Medium Usage</v>
      </c>
      <c r="AE4221" s="30" t="str">
        <f>IF(tbl_Customers[[#This Row],[total_intl_calls]]&lt;=5,"Low Calls", IF(tbl_Customers[[#This Row],[total_intl_calls]]&lt;=10, "Medium Calls", "High Calls"))</f>
        <v>Low Calls</v>
      </c>
    </row>
    <row r="4222" spans="1:31"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c r="W4222" t="str">
        <f>IF(tbl_Customers[[#This Row],[number_customer_service_calls]] &lt;= 1, "0-1 Calls", IF(tbl_Customers[[#This Row],[number_customer_service_calls]] &lt;= 3, "2-3 Calls", IF(tbl_Customers[[#This Row],[number_customer_service_calls]] &lt;=5, "4-5 Calls", "6+ Calls")))</f>
        <v>0-1 Calls</v>
      </c>
      <c r="X4222" t="str">
        <f>IF(tbl_Customers[[#This Row],[account_length]] &lt;= 50, "0-50", IF(tbl_Customers[[#This Row],[account_length]] &lt;=100, "51-100", IF(tbl_Customers[[#This Row],[account_length]] &lt;= 150, "101-150", "151+")))</f>
        <v>0-50</v>
      </c>
      <c r="Y4222" s="30" t="str">
        <f>IF(tbl_Customers[[#This Row],[total_intl_charge]] &lt;= 3, "Low Charges", "High Charges")</f>
        <v>Low Charges</v>
      </c>
      <c r="Z4222" s="30" t="str">
        <f>IF(tbl_Customers[[#This Row],[total_eve_calls]]&lt;=80,"Low Calls",
IF(tbl_Customers[[#This Row],[total_eve_calls]]&lt;=120,"Medium Calls","High Calls"))</f>
        <v>Medium Calls</v>
      </c>
      <c r="AA4222" s="30" t="str">
        <f>IF(tbl_Customers[[#This Row],[total_eve_charge]]&lt;=15,"Low Charges",
IF(tbl_Customers[[#This Row],[total_eve_charge]]&lt;=20,"Medium Charges","High Charges"))</f>
        <v>Low Charges</v>
      </c>
      <c r="AB422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22" s="30" t="str">
        <f>IF(tbl_Customers[[#This Row],[number_vmail_messages]] = 0, "No Usage", IF(tbl_Customers[[#This Row],[number_vmail_messages]] &lt;= 20, "Low Usage", IF(tbl_Customers[[#This Row],[number_vmail_messages]] &lt;= 40, "Medium Usgae", "High Usage")))</f>
        <v>No Usage</v>
      </c>
      <c r="AD4222" s="30" t="str">
        <f>IF(tbl_Customers[[#This Row],[total_day_minutes]]&lt;=150,"Low Usage", IF(tbl_Customers[[#This Row],[total_day_minutes]]&lt;=200,"Medium Usage", IF(tbl_Customers[[#This Row],[total_day_minutes]]&lt;=250,"High Usage","Very High Usage")))</f>
        <v>Medium Usage</v>
      </c>
      <c r="AE4222" s="30" t="str">
        <f>IF(tbl_Customers[[#This Row],[total_intl_calls]]&lt;=5,"Low Calls", IF(tbl_Customers[[#This Row],[total_intl_calls]]&lt;=10, "Medium Calls", "High Calls"))</f>
        <v>Low Calls</v>
      </c>
    </row>
    <row r="4223" spans="1:31"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c r="W4223" t="str">
        <f>IF(tbl_Customers[[#This Row],[number_customer_service_calls]] &lt;= 1, "0-1 Calls", IF(tbl_Customers[[#This Row],[number_customer_service_calls]] &lt;= 3, "2-3 Calls", IF(tbl_Customers[[#This Row],[number_customer_service_calls]] &lt;=5, "4-5 Calls", "6+ Calls")))</f>
        <v>0-1 Calls</v>
      </c>
      <c r="X4223" t="str">
        <f>IF(tbl_Customers[[#This Row],[account_length]] &lt;= 50, "0-50", IF(tbl_Customers[[#This Row],[account_length]] &lt;=100, "51-100", IF(tbl_Customers[[#This Row],[account_length]] &lt;= 150, "101-150", "151+")))</f>
        <v>101-150</v>
      </c>
      <c r="Y4223" s="30" t="str">
        <f>IF(tbl_Customers[[#This Row],[total_intl_charge]] &lt;= 3, "Low Charges", "High Charges")</f>
        <v>High Charges</v>
      </c>
      <c r="Z4223" s="30" t="str">
        <f>IF(tbl_Customers[[#This Row],[total_eve_calls]]&lt;=80,"Low Calls",
IF(tbl_Customers[[#This Row],[total_eve_calls]]&lt;=120,"Medium Calls","High Calls"))</f>
        <v>Medium Calls</v>
      </c>
      <c r="AA4223" s="30" t="str">
        <f>IF(tbl_Customers[[#This Row],[total_eve_charge]]&lt;=15,"Low Charges",
IF(tbl_Customers[[#This Row],[total_eve_charge]]&lt;=20,"Medium Charges","High Charges"))</f>
        <v>Medium Charges</v>
      </c>
      <c r="AB422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3" s="30" t="str">
        <f>IF(tbl_Customers[[#This Row],[number_vmail_messages]] = 0, "No Usage", IF(tbl_Customers[[#This Row],[number_vmail_messages]] &lt;= 20, "Low Usage", IF(tbl_Customers[[#This Row],[number_vmail_messages]] &lt;= 40, "Medium Usgae", "High Usage")))</f>
        <v>No Usage</v>
      </c>
      <c r="AD4223" s="30" t="str">
        <f>IF(tbl_Customers[[#This Row],[total_day_minutes]]&lt;=150,"Low Usage", IF(tbl_Customers[[#This Row],[total_day_minutes]]&lt;=200,"Medium Usage", IF(tbl_Customers[[#This Row],[total_day_minutes]]&lt;=250,"High Usage","Very High Usage")))</f>
        <v>Low Usage</v>
      </c>
      <c r="AE4223" s="30" t="str">
        <f>IF(tbl_Customers[[#This Row],[total_intl_calls]]&lt;=5,"Low Calls", IF(tbl_Customers[[#This Row],[total_intl_calls]]&lt;=10, "Medium Calls", "High Calls"))</f>
        <v>Low Calls</v>
      </c>
    </row>
    <row r="4224" spans="1:31"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c r="W4224" t="str">
        <f>IF(tbl_Customers[[#This Row],[number_customer_service_calls]] &lt;= 1, "0-1 Calls", IF(tbl_Customers[[#This Row],[number_customer_service_calls]] &lt;= 3, "2-3 Calls", IF(tbl_Customers[[#This Row],[number_customer_service_calls]] &lt;=5, "4-5 Calls", "6+ Calls")))</f>
        <v>2-3 Calls</v>
      </c>
      <c r="X4224" t="str">
        <f>IF(tbl_Customers[[#This Row],[account_length]] &lt;= 50, "0-50", IF(tbl_Customers[[#This Row],[account_length]] &lt;=100, "51-100", IF(tbl_Customers[[#This Row],[account_length]] &lt;= 150, "101-150", "151+")))</f>
        <v>101-150</v>
      </c>
      <c r="Y4224" s="30" t="str">
        <f>IF(tbl_Customers[[#This Row],[total_intl_charge]] &lt;= 3, "Low Charges", "High Charges")</f>
        <v>Low Charges</v>
      </c>
      <c r="Z4224" s="30" t="str">
        <f>IF(tbl_Customers[[#This Row],[total_eve_calls]]&lt;=80,"Low Calls",
IF(tbl_Customers[[#This Row],[total_eve_calls]]&lt;=120,"Medium Calls","High Calls"))</f>
        <v>Medium Calls</v>
      </c>
      <c r="AA4224" s="30" t="str">
        <f>IF(tbl_Customers[[#This Row],[total_eve_charge]]&lt;=15,"Low Charges",
IF(tbl_Customers[[#This Row],[total_eve_charge]]&lt;=20,"Medium Charges","High Charges"))</f>
        <v>High Charges</v>
      </c>
      <c r="AB422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4" s="30" t="str">
        <f>IF(tbl_Customers[[#This Row],[number_vmail_messages]] = 0, "No Usage", IF(tbl_Customers[[#This Row],[number_vmail_messages]] &lt;= 20, "Low Usage", IF(tbl_Customers[[#This Row],[number_vmail_messages]] &lt;= 40, "Medium Usgae", "High Usage")))</f>
        <v>No Usage</v>
      </c>
      <c r="AD4224" s="30" t="str">
        <f>IF(tbl_Customers[[#This Row],[total_day_minutes]]&lt;=150,"Low Usage", IF(tbl_Customers[[#This Row],[total_day_minutes]]&lt;=200,"Medium Usage", IF(tbl_Customers[[#This Row],[total_day_minutes]]&lt;=250,"High Usage","Very High Usage")))</f>
        <v>High Usage</v>
      </c>
      <c r="AE4224" s="30" t="str">
        <f>IF(tbl_Customers[[#This Row],[total_intl_calls]]&lt;=5,"Low Calls", IF(tbl_Customers[[#This Row],[total_intl_calls]]&lt;=10, "Medium Calls", "High Calls"))</f>
        <v>Low Calls</v>
      </c>
    </row>
    <row r="4225" spans="1:31"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c r="W4225" t="str">
        <f>IF(tbl_Customers[[#This Row],[number_customer_service_calls]] &lt;= 1, "0-1 Calls", IF(tbl_Customers[[#This Row],[number_customer_service_calls]] &lt;= 3, "2-3 Calls", IF(tbl_Customers[[#This Row],[number_customer_service_calls]] &lt;=5, "4-5 Calls", "6+ Calls")))</f>
        <v>0-1 Calls</v>
      </c>
      <c r="X4225" t="str">
        <f>IF(tbl_Customers[[#This Row],[account_length]] &lt;= 50, "0-50", IF(tbl_Customers[[#This Row],[account_length]] &lt;=100, "51-100", IF(tbl_Customers[[#This Row],[account_length]] &lt;= 150, "101-150", "151+")))</f>
        <v>101-150</v>
      </c>
      <c r="Y4225" s="30" t="str">
        <f>IF(tbl_Customers[[#This Row],[total_intl_charge]] &lt;= 3, "Low Charges", "High Charges")</f>
        <v>Low Charges</v>
      </c>
      <c r="Z4225" s="30" t="str">
        <f>IF(tbl_Customers[[#This Row],[total_eve_calls]]&lt;=80,"Low Calls",
IF(tbl_Customers[[#This Row],[total_eve_calls]]&lt;=120,"Medium Calls","High Calls"))</f>
        <v>Medium Calls</v>
      </c>
      <c r="AA4225" s="30" t="str">
        <f>IF(tbl_Customers[[#This Row],[total_eve_charge]]&lt;=15,"Low Charges",
IF(tbl_Customers[[#This Row],[total_eve_charge]]&lt;=20,"Medium Charges","High Charges"))</f>
        <v>Medium Charges</v>
      </c>
      <c r="AB422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5" s="30" t="str">
        <f>IF(tbl_Customers[[#This Row],[number_vmail_messages]] = 0, "No Usage", IF(tbl_Customers[[#This Row],[number_vmail_messages]] &lt;= 20, "Low Usage", IF(tbl_Customers[[#This Row],[number_vmail_messages]] &lt;= 40, "Medium Usgae", "High Usage")))</f>
        <v>No Usage</v>
      </c>
      <c r="AD4225" s="30" t="str">
        <f>IF(tbl_Customers[[#This Row],[total_day_minutes]]&lt;=150,"Low Usage", IF(tbl_Customers[[#This Row],[total_day_minutes]]&lt;=200,"Medium Usage", IF(tbl_Customers[[#This Row],[total_day_minutes]]&lt;=250,"High Usage","Very High Usage")))</f>
        <v>Low Usage</v>
      </c>
      <c r="AE4225" s="30" t="str">
        <f>IF(tbl_Customers[[#This Row],[total_intl_calls]]&lt;=5,"Low Calls", IF(tbl_Customers[[#This Row],[total_intl_calls]]&lt;=10, "Medium Calls", "High Calls"))</f>
        <v>Low Calls</v>
      </c>
    </row>
    <row r="4226" spans="1:31"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c r="W4226" t="str">
        <f>IF(tbl_Customers[[#This Row],[number_customer_service_calls]] &lt;= 1, "0-1 Calls", IF(tbl_Customers[[#This Row],[number_customer_service_calls]] &lt;= 3, "2-3 Calls", IF(tbl_Customers[[#This Row],[number_customer_service_calls]] &lt;=5, "4-5 Calls", "6+ Calls")))</f>
        <v>0-1 Calls</v>
      </c>
      <c r="X4226" t="str">
        <f>IF(tbl_Customers[[#This Row],[account_length]] &lt;= 50, "0-50", IF(tbl_Customers[[#This Row],[account_length]] &lt;=100, "51-100", IF(tbl_Customers[[#This Row],[account_length]] &lt;= 150, "101-150", "151+")))</f>
        <v>101-150</v>
      </c>
      <c r="Y4226" s="30" t="str">
        <f>IF(tbl_Customers[[#This Row],[total_intl_charge]] &lt;= 3, "Low Charges", "High Charges")</f>
        <v>Low Charges</v>
      </c>
      <c r="Z4226" s="30" t="str">
        <f>IF(tbl_Customers[[#This Row],[total_eve_calls]]&lt;=80,"Low Calls",
IF(tbl_Customers[[#This Row],[total_eve_calls]]&lt;=120,"Medium Calls","High Calls"))</f>
        <v>Medium Calls</v>
      </c>
      <c r="AA4226" s="30" t="str">
        <f>IF(tbl_Customers[[#This Row],[total_eve_charge]]&lt;=15,"Low Charges",
IF(tbl_Customers[[#This Row],[total_eve_charge]]&lt;=20,"Medium Charges","High Charges"))</f>
        <v>Medium Charges</v>
      </c>
      <c r="AB422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6" s="30" t="str">
        <f>IF(tbl_Customers[[#This Row],[number_vmail_messages]] = 0, "No Usage", IF(tbl_Customers[[#This Row],[number_vmail_messages]] &lt;= 20, "Low Usage", IF(tbl_Customers[[#This Row],[number_vmail_messages]] &lt;= 40, "Medium Usgae", "High Usage")))</f>
        <v>No Usage</v>
      </c>
      <c r="AD4226" s="30" t="str">
        <f>IF(tbl_Customers[[#This Row],[total_day_minutes]]&lt;=150,"Low Usage", IF(tbl_Customers[[#This Row],[total_day_minutes]]&lt;=200,"Medium Usage", IF(tbl_Customers[[#This Row],[total_day_minutes]]&lt;=250,"High Usage","Very High Usage")))</f>
        <v>Medium Usage</v>
      </c>
      <c r="AE4226" s="30" t="str">
        <f>IF(tbl_Customers[[#This Row],[total_intl_calls]]&lt;=5,"Low Calls", IF(tbl_Customers[[#This Row],[total_intl_calls]]&lt;=10, "Medium Calls", "High Calls"))</f>
        <v>Low Calls</v>
      </c>
    </row>
    <row r="4227" spans="1:31"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c r="W4227" t="str">
        <f>IF(tbl_Customers[[#This Row],[number_customer_service_calls]] &lt;= 1, "0-1 Calls", IF(tbl_Customers[[#This Row],[number_customer_service_calls]] &lt;= 3, "2-3 Calls", IF(tbl_Customers[[#This Row],[number_customer_service_calls]] &lt;=5, "4-5 Calls", "6+ Calls")))</f>
        <v>0-1 Calls</v>
      </c>
      <c r="X4227" t="str">
        <f>IF(tbl_Customers[[#This Row],[account_length]] &lt;= 50, "0-50", IF(tbl_Customers[[#This Row],[account_length]] &lt;=100, "51-100", IF(tbl_Customers[[#This Row],[account_length]] &lt;= 150, "101-150", "151+")))</f>
        <v>101-150</v>
      </c>
      <c r="Y4227" s="30" t="str">
        <f>IF(tbl_Customers[[#This Row],[total_intl_charge]] &lt;= 3, "Low Charges", "High Charges")</f>
        <v>High Charges</v>
      </c>
      <c r="Z4227" s="30" t="str">
        <f>IF(tbl_Customers[[#This Row],[total_eve_calls]]&lt;=80,"Low Calls",
IF(tbl_Customers[[#This Row],[total_eve_calls]]&lt;=120,"Medium Calls","High Calls"))</f>
        <v>Medium Calls</v>
      </c>
      <c r="AA4227" s="30" t="str">
        <f>IF(tbl_Customers[[#This Row],[total_eve_charge]]&lt;=15,"Low Charges",
IF(tbl_Customers[[#This Row],[total_eve_charge]]&lt;=20,"Medium Charges","High Charges"))</f>
        <v>Medium Charges</v>
      </c>
      <c r="AB422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27" s="30" t="str">
        <f>IF(tbl_Customers[[#This Row],[number_vmail_messages]] = 0, "No Usage", IF(tbl_Customers[[#This Row],[number_vmail_messages]] &lt;= 20, "Low Usage", IF(tbl_Customers[[#This Row],[number_vmail_messages]] &lt;= 40, "Medium Usgae", "High Usage")))</f>
        <v>Medium Usgae</v>
      </c>
      <c r="AD4227" s="30" t="str">
        <f>IF(tbl_Customers[[#This Row],[total_day_minutes]]&lt;=150,"Low Usage", IF(tbl_Customers[[#This Row],[total_day_minutes]]&lt;=200,"Medium Usage", IF(tbl_Customers[[#This Row],[total_day_minutes]]&lt;=250,"High Usage","Very High Usage")))</f>
        <v>Low Usage</v>
      </c>
      <c r="AE4227" s="30" t="str">
        <f>IF(tbl_Customers[[#This Row],[total_intl_calls]]&lt;=5,"Low Calls", IF(tbl_Customers[[#This Row],[total_intl_calls]]&lt;=10, "Medium Calls", "High Calls"))</f>
        <v>Low Calls</v>
      </c>
    </row>
    <row r="4228" spans="1:31"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c r="W4228" t="str">
        <f>IF(tbl_Customers[[#This Row],[number_customer_service_calls]] &lt;= 1, "0-1 Calls", IF(tbl_Customers[[#This Row],[number_customer_service_calls]] &lt;= 3, "2-3 Calls", IF(tbl_Customers[[#This Row],[number_customer_service_calls]] &lt;=5, "4-5 Calls", "6+ Calls")))</f>
        <v>0-1 Calls</v>
      </c>
      <c r="X4228" t="str">
        <f>IF(tbl_Customers[[#This Row],[account_length]] &lt;= 50, "0-50", IF(tbl_Customers[[#This Row],[account_length]] &lt;=100, "51-100", IF(tbl_Customers[[#This Row],[account_length]] &lt;= 150, "101-150", "151+")))</f>
        <v>51-100</v>
      </c>
      <c r="Y4228" s="30" t="str">
        <f>IF(tbl_Customers[[#This Row],[total_intl_charge]] &lt;= 3, "Low Charges", "High Charges")</f>
        <v>High Charges</v>
      </c>
      <c r="Z4228" s="30" t="str">
        <f>IF(tbl_Customers[[#This Row],[total_eve_calls]]&lt;=80,"Low Calls",
IF(tbl_Customers[[#This Row],[total_eve_calls]]&lt;=120,"Medium Calls","High Calls"))</f>
        <v>High Calls</v>
      </c>
      <c r="AA4228" s="30" t="str">
        <f>IF(tbl_Customers[[#This Row],[total_eve_charge]]&lt;=15,"Low Charges",
IF(tbl_Customers[[#This Row],[total_eve_charge]]&lt;=20,"Medium Charges","High Charges"))</f>
        <v>Medium Charges</v>
      </c>
      <c r="AB422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8" s="30" t="str">
        <f>IF(tbl_Customers[[#This Row],[number_vmail_messages]] = 0, "No Usage", IF(tbl_Customers[[#This Row],[number_vmail_messages]] &lt;= 20, "Low Usage", IF(tbl_Customers[[#This Row],[number_vmail_messages]] &lt;= 40, "Medium Usgae", "High Usage")))</f>
        <v>No Usage</v>
      </c>
      <c r="AD4228" s="30" t="str">
        <f>IF(tbl_Customers[[#This Row],[total_day_minutes]]&lt;=150,"Low Usage", IF(tbl_Customers[[#This Row],[total_day_minutes]]&lt;=200,"Medium Usage", IF(tbl_Customers[[#This Row],[total_day_minutes]]&lt;=250,"High Usage","Very High Usage")))</f>
        <v>Medium Usage</v>
      </c>
      <c r="AE4228" s="30" t="str">
        <f>IF(tbl_Customers[[#This Row],[total_intl_calls]]&lt;=5,"Low Calls", IF(tbl_Customers[[#This Row],[total_intl_calls]]&lt;=10, "Medium Calls", "High Calls"))</f>
        <v>Medium Calls</v>
      </c>
    </row>
    <row r="4229" spans="1:31"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c r="W4229" t="str">
        <f>IF(tbl_Customers[[#This Row],[number_customer_service_calls]] &lt;= 1, "0-1 Calls", IF(tbl_Customers[[#This Row],[number_customer_service_calls]] &lt;= 3, "2-3 Calls", IF(tbl_Customers[[#This Row],[number_customer_service_calls]] &lt;=5, "4-5 Calls", "6+ Calls")))</f>
        <v>0-1 Calls</v>
      </c>
      <c r="X4229" t="str">
        <f>IF(tbl_Customers[[#This Row],[account_length]] &lt;= 50, "0-50", IF(tbl_Customers[[#This Row],[account_length]] &lt;=100, "51-100", IF(tbl_Customers[[#This Row],[account_length]] &lt;= 150, "101-150", "151+")))</f>
        <v>51-100</v>
      </c>
      <c r="Y4229" s="30" t="str">
        <f>IF(tbl_Customers[[#This Row],[total_intl_charge]] &lt;= 3, "Low Charges", "High Charges")</f>
        <v>High Charges</v>
      </c>
      <c r="Z4229" s="30" t="str">
        <f>IF(tbl_Customers[[#This Row],[total_eve_calls]]&lt;=80,"Low Calls",
IF(tbl_Customers[[#This Row],[total_eve_calls]]&lt;=120,"Medium Calls","High Calls"))</f>
        <v>Medium Calls</v>
      </c>
      <c r="AA4229" s="30" t="str">
        <f>IF(tbl_Customers[[#This Row],[total_eve_charge]]&lt;=15,"Low Charges",
IF(tbl_Customers[[#This Row],[total_eve_charge]]&lt;=20,"Medium Charges","High Charges"))</f>
        <v>High Charges</v>
      </c>
      <c r="AB422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29" s="30" t="str">
        <f>IF(tbl_Customers[[#This Row],[number_vmail_messages]] = 0, "No Usage", IF(tbl_Customers[[#This Row],[number_vmail_messages]] &lt;= 20, "Low Usage", IF(tbl_Customers[[#This Row],[number_vmail_messages]] &lt;= 40, "Medium Usgae", "High Usage")))</f>
        <v>No Usage</v>
      </c>
      <c r="AD4229" s="30" t="str">
        <f>IF(tbl_Customers[[#This Row],[total_day_minutes]]&lt;=150,"Low Usage", IF(tbl_Customers[[#This Row],[total_day_minutes]]&lt;=200,"Medium Usage", IF(tbl_Customers[[#This Row],[total_day_minutes]]&lt;=250,"High Usage","Very High Usage")))</f>
        <v>High Usage</v>
      </c>
      <c r="AE4229" s="30" t="str">
        <f>IF(tbl_Customers[[#This Row],[total_intl_calls]]&lt;=5,"Low Calls", IF(tbl_Customers[[#This Row],[total_intl_calls]]&lt;=10, "Medium Calls", "High Calls"))</f>
        <v>Low Calls</v>
      </c>
    </row>
    <row r="4230" spans="1:31"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c r="W4230" t="str">
        <f>IF(tbl_Customers[[#This Row],[number_customer_service_calls]] &lt;= 1, "0-1 Calls", IF(tbl_Customers[[#This Row],[number_customer_service_calls]] &lt;= 3, "2-3 Calls", IF(tbl_Customers[[#This Row],[number_customer_service_calls]] &lt;=5, "4-5 Calls", "6+ Calls")))</f>
        <v>0-1 Calls</v>
      </c>
      <c r="X4230" t="str">
        <f>IF(tbl_Customers[[#This Row],[account_length]] &lt;= 50, "0-50", IF(tbl_Customers[[#This Row],[account_length]] &lt;=100, "51-100", IF(tbl_Customers[[#This Row],[account_length]] &lt;= 150, "101-150", "151+")))</f>
        <v>51-100</v>
      </c>
      <c r="Y4230" s="30" t="str">
        <f>IF(tbl_Customers[[#This Row],[total_intl_charge]] &lt;= 3, "Low Charges", "High Charges")</f>
        <v>High Charges</v>
      </c>
      <c r="Z4230" s="30" t="str">
        <f>IF(tbl_Customers[[#This Row],[total_eve_calls]]&lt;=80,"Low Calls",
IF(tbl_Customers[[#This Row],[total_eve_calls]]&lt;=120,"Medium Calls","High Calls"))</f>
        <v>Medium Calls</v>
      </c>
      <c r="AA4230" s="30" t="str">
        <f>IF(tbl_Customers[[#This Row],[total_eve_charge]]&lt;=15,"Low Charges",
IF(tbl_Customers[[#This Row],[total_eve_charge]]&lt;=20,"Medium Charges","High Charges"))</f>
        <v>Low Charges</v>
      </c>
      <c r="AB423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0" s="30" t="str">
        <f>IF(tbl_Customers[[#This Row],[number_vmail_messages]] = 0, "No Usage", IF(tbl_Customers[[#This Row],[number_vmail_messages]] &lt;= 20, "Low Usage", IF(tbl_Customers[[#This Row],[number_vmail_messages]] &lt;= 40, "Medium Usgae", "High Usage")))</f>
        <v>No Usage</v>
      </c>
      <c r="AD4230" s="30" t="str">
        <f>IF(tbl_Customers[[#This Row],[total_day_minutes]]&lt;=150,"Low Usage", IF(tbl_Customers[[#This Row],[total_day_minutes]]&lt;=200,"Medium Usage", IF(tbl_Customers[[#This Row],[total_day_minutes]]&lt;=250,"High Usage","Very High Usage")))</f>
        <v>Low Usage</v>
      </c>
      <c r="AE4230" s="30" t="str">
        <f>IF(tbl_Customers[[#This Row],[total_intl_calls]]&lt;=5,"Low Calls", IF(tbl_Customers[[#This Row],[total_intl_calls]]&lt;=10, "Medium Calls", "High Calls"))</f>
        <v>Low Calls</v>
      </c>
    </row>
    <row r="4231" spans="1:31"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c r="W4231" t="str">
        <f>IF(tbl_Customers[[#This Row],[number_customer_service_calls]] &lt;= 1, "0-1 Calls", IF(tbl_Customers[[#This Row],[number_customer_service_calls]] &lt;= 3, "2-3 Calls", IF(tbl_Customers[[#This Row],[number_customer_service_calls]] &lt;=5, "4-5 Calls", "6+ Calls")))</f>
        <v>0-1 Calls</v>
      </c>
      <c r="X4231" t="str">
        <f>IF(tbl_Customers[[#This Row],[account_length]] &lt;= 50, "0-50", IF(tbl_Customers[[#This Row],[account_length]] &lt;=100, "51-100", IF(tbl_Customers[[#This Row],[account_length]] &lt;= 150, "101-150", "151+")))</f>
        <v>51-100</v>
      </c>
      <c r="Y4231" s="30" t="str">
        <f>IF(tbl_Customers[[#This Row],[total_intl_charge]] &lt;= 3, "Low Charges", "High Charges")</f>
        <v>Low Charges</v>
      </c>
      <c r="Z4231" s="30" t="str">
        <f>IF(tbl_Customers[[#This Row],[total_eve_calls]]&lt;=80,"Low Calls",
IF(tbl_Customers[[#This Row],[total_eve_calls]]&lt;=120,"Medium Calls","High Calls"))</f>
        <v>Medium Calls</v>
      </c>
      <c r="AA4231" s="30" t="str">
        <f>IF(tbl_Customers[[#This Row],[total_eve_charge]]&lt;=15,"Low Charges",
IF(tbl_Customers[[#This Row],[total_eve_charge]]&lt;=20,"Medium Charges","High Charges"))</f>
        <v>Medium Charges</v>
      </c>
      <c r="AB423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1" s="30" t="str">
        <f>IF(tbl_Customers[[#This Row],[number_vmail_messages]] = 0, "No Usage", IF(tbl_Customers[[#This Row],[number_vmail_messages]] &lt;= 20, "Low Usage", IF(tbl_Customers[[#This Row],[number_vmail_messages]] &lt;= 40, "Medium Usgae", "High Usage")))</f>
        <v>No Usage</v>
      </c>
      <c r="AD4231" s="30" t="str">
        <f>IF(tbl_Customers[[#This Row],[total_day_minutes]]&lt;=150,"Low Usage", IF(tbl_Customers[[#This Row],[total_day_minutes]]&lt;=200,"Medium Usage", IF(tbl_Customers[[#This Row],[total_day_minutes]]&lt;=250,"High Usage","Very High Usage")))</f>
        <v>Low Usage</v>
      </c>
      <c r="AE4231" s="30" t="str">
        <f>IF(tbl_Customers[[#This Row],[total_intl_calls]]&lt;=5,"Low Calls", IF(tbl_Customers[[#This Row],[total_intl_calls]]&lt;=10, "Medium Calls", "High Calls"))</f>
        <v>Low Calls</v>
      </c>
    </row>
    <row r="4232" spans="1:31"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c r="W4232" t="str">
        <f>IF(tbl_Customers[[#This Row],[number_customer_service_calls]] &lt;= 1, "0-1 Calls", IF(tbl_Customers[[#This Row],[number_customer_service_calls]] &lt;= 3, "2-3 Calls", IF(tbl_Customers[[#This Row],[number_customer_service_calls]] &lt;=5, "4-5 Calls", "6+ Calls")))</f>
        <v>0-1 Calls</v>
      </c>
      <c r="X4232" t="str">
        <f>IF(tbl_Customers[[#This Row],[account_length]] &lt;= 50, "0-50", IF(tbl_Customers[[#This Row],[account_length]] &lt;=100, "51-100", IF(tbl_Customers[[#This Row],[account_length]] &lt;= 150, "101-150", "151+")))</f>
        <v>101-150</v>
      </c>
      <c r="Y4232" s="30" t="str">
        <f>IF(tbl_Customers[[#This Row],[total_intl_charge]] &lt;= 3, "Low Charges", "High Charges")</f>
        <v>High Charges</v>
      </c>
      <c r="Z4232" s="30" t="str">
        <f>IF(tbl_Customers[[#This Row],[total_eve_calls]]&lt;=80,"Low Calls",
IF(tbl_Customers[[#This Row],[total_eve_calls]]&lt;=120,"Medium Calls","High Calls"))</f>
        <v>Medium Calls</v>
      </c>
      <c r="AA4232" s="30" t="str">
        <f>IF(tbl_Customers[[#This Row],[total_eve_charge]]&lt;=15,"Low Charges",
IF(tbl_Customers[[#This Row],[total_eve_charge]]&lt;=20,"Medium Charges","High Charges"))</f>
        <v>Medium Charges</v>
      </c>
      <c r="AB423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2" s="30" t="str">
        <f>IF(tbl_Customers[[#This Row],[number_vmail_messages]] = 0, "No Usage", IF(tbl_Customers[[#This Row],[number_vmail_messages]] &lt;= 20, "Low Usage", IF(tbl_Customers[[#This Row],[number_vmail_messages]] &lt;= 40, "Medium Usgae", "High Usage")))</f>
        <v>No Usage</v>
      </c>
      <c r="AD4232" s="30" t="str">
        <f>IF(tbl_Customers[[#This Row],[total_day_minutes]]&lt;=150,"Low Usage", IF(tbl_Customers[[#This Row],[total_day_minutes]]&lt;=200,"Medium Usage", IF(tbl_Customers[[#This Row],[total_day_minutes]]&lt;=250,"High Usage","Very High Usage")))</f>
        <v>Low Usage</v>
      </c>
      <c r="AE4232" s="30" t="str">
        <f>IF(tbl_Customers[[#This Row],[total_intl_calls]]&lt;=5,"Low Calls", IF(tbl_Customers[[#This Row],[total_intl_calls]]&lt;=10, "Medium Calls", "High Calls"))</f>
        <v>Low Calls</v>
      </c>
    </row>
    <row r="4233" spans="1:31"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c r="W4233" t="str">
        <f>IF(tbl_Customers[[#This Row],[number_customer_service_calls]] &lt;= 1, "0-1 Calls", IF(tbl_Customers[[#This Row],[number_customer_service_calls]] &lt;= 3, "2-3 Calls", IF(tbl_Customers[[#This Row],[number_customer_service_calls]] &lt;=5, "4-5 Calls", "6+ Calls")))</f>
        <v>0-1 Calls</v>
      </c>
      <c r="X4233" t="str">
        <f>IF(tbl_Customers[[#This Row],[account_length]] &lt;= 50, "0-50", IF(tbl_Customers[[#This Row],[account_length]] &lt;=100, "51-100", IF(tbl_Customers[[#This Row],[account_length]] &lt;= 150, "101-150", "151+")))</f>
        <v>51-100</v>
      </c>
      <c r="Y4233" s="30" t="str">
        <f>IF(tbl_Customers[[#This Row],[total_intl_charge]] &lt;= 3, "Low Charges", "High Charges")</f>
        <v>Low Charges</v>
      </c>
      <c r="Z4233" s="30" t="str">
        <f>IF(tbl_Customers[[#This Row],[total_eve_calls]]&lt;=80,"Low Calls",
IF(tbl_Customers[[#This Row],[total_eve_calls]]&lt;=120,"Medium Calls","High Calls"))</f>
        <v>Medium Calls</v>
      </c>
      <c r="AA4233" s="30" t="str">
        <f>IF(tbl_Customers[[#This Row],[total_eve_charge]]&lt;=15,"Low Charges",
IF(tbl_Customers[[#This Row],[total_eve_charge]]&lt;=20,"Medium Charges","High Charges"))</f>
        <v>Medium Charges</v>
      </c>
      <c r="AB423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3" s="30" t="str">
        <f>IF(tbl_Customers[[#This Row],[number_vmail_messages]] = 0, "No Usage", IF(tbl_Customers[[#This Row],[number_vmail_messages]] &lt;= 20, "Low Usage", IF(tbl_Customers[[#This Row],[number_vmail_messages]] &lt;= 40, "Medium Usgae", "High Usage")))</f>
        <v>No Usage</v>
      </c>
      <c r="AD4233" s="30" t="str">
        <f>IF(tbl_Customers[[#This Row],[total_day_minutes]]&lt;=150,"Low Usage", IF(tbl_Customers[[#This Row],[total_day_minutes]]&lt;=200,"Medium Usage", IF(tbl_Customers[[#This Row],[total_day_minutes]]&lt;=250,"High Usage","Very High Usage")))</f>
        <v>Low Usage</v>
      </c>
      <c r="AE4233" s="30" t="str">
        <f>IF(tbl_Customers[[#This Row],[total_intl_calls]]&lt;=5,"Low Calls", IF(tbl_Customers[[#This Row],[total_intl_calls]]&lt;=10, "Medium Calls", "High Calls"))</f>
        <v>Low Calls</v>
      </c>
    </row>
    <row r="4234" spans="1:31"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c r="W4234" t="str">
        <f>IF(tbl_Customers[[#This Row],[number_customer_service_calls]] &lt;= 1, "0-1 Calls", IF(tbl_Customers[[#This Row],[number_customer_service_calls]] &lt;= 3, "2-3 Calls", IF(tbl_Customers[[#This Row],[number_customer_service_calls]] &lt;=5, "4-5 Calls", "6+ Calls")))</f>
        <v>2-3 Calls</v>
      </c>
      <c r="X4234" t="str">
        <f>IF(tbl_Customers[[#This Row],[account_length]] &lt;= 50, "0-50", IF(tbl_Customers[[#This Row],[account_length]] &lt;=100, "51-100", IF(tbl_Customers[[#This Row],[account_length]] &lt;= 150, "101-150", "151+")))</f>
        <v>101-150</v>
      </c>
      <c r="Y4234" s="30" t="str">
        <f>IF(tbl_Customers[[#This Row],[total_intl_charge]] &lt;= 3, "Low Charges", "High Charges")</f>
        <v>High Charges</v>
      </c>
      <c r="Z4234" s="30" t="str">
        <f>IF(tbl_Customers[[#This Row],[total_eve_calls]]&lt;=80,"Low Calls",
IF(tbl_Customers[[#This Row],[total_eve_calls]]&lt;=120,"Medium Calls","High Calls"))</f>
        <v>High Calls</v>
      </c>
      <c r="AA4234" s="30" t="str">
        <f>IF(tbl_Customers[[#This Row],[total_eve_charge]]&lt;=15,"Low Charges",
IF(tbl_Customers[[#This Row],[total_eve_charge]]&lt;=20,"Medium Charges","High Charges"))</f>
        <v>Medium Charges</v>
      </c>
      <c r="AB423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4" s="30" t="str">
        <f>IF(tbl_Customers[[#This Row],[number_vmail_messages]] = 0, "No Usage", IF(tbl_Customers[[#This Row],[number_vmail_messages]] &lt;= 20, "Low Usage", IF(tbl_Customers[[#This Row],[number_vmail_messages]] &lt;= 40, "Medium Usgae", "High Usage")))</f>
        <v>No Usage</v>
      </c>
      <c r="AD4234" s="30" t="str">
        <f>IF(tbl_Customers[[#This Row],[total_day_minutes]]&lt;=150,"Low Usage", IF(tbl_Customers[[#This Row],[total_day_minutes]]&lt;=200,"Medium Usage", IF(tbl_Customers[[#This Row],[total_day_minutes]]&lt;=250,"High Usage","Very High Usage")))</f>
        <v>Medium Usage</v>
      </c>
      <c r="AE4234" s="30" t="str">
        <f>IF(tbl_Customers[[#This Row],[total_intl_calls]]&lt;=5,"Low Calls", IF(tbl_Customers[[#This Row],[total_intl_calls]]&lt;=10, "Medium Calls", "High Calls"))</f>
        <v>Low Calls</v>
      </c>
    </row>
    <row r="4235" spans="1:31"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c r="W4235" t="str">
        <f>IF(tbl_Customers[[#This Row],[number_customer_service_calls]] &lt;= 1, "0-1 Calls", IF(tbl_Customers[[#This Row],[number_customer_service_calls]] &lt;= 3, "2-3 Calls", IF(tbl_Customers[[#This Row],[number_customer_service_calls]] &lt;=5, "4-5 Calls", "6+ Calls")))</f>
        <v>0-1 Calls</v>
      </c>
      <c r="X4235" t="str">
        <f>IF(tbl_Customers[[#This Row],[account_length]] &lt;= 50, "0-50", IF(tbl_Customers[[#This Row],[account_length]] &lt;=100, "51-100", IF(tbl_Customers[[#This Row],[account_length]] &lt;= 150, "101-150", "151+")))</f>
        <v>51-100</v>
      </c>
      <c r="Y4235" s="30" t="str">
        <f>IF(tbl_Customers[[#This Row],[total_intl_charge]] &lt;= 3, "Low Charges", "High Charges")</f>
        <v>Low Charges</v>
      </c>
      <c r="Z4235" s="30" t="str">
        <f>IF(tbl_Customers[[#This Row],[total_eve_calls]]&lt;=80,"Low Calls",
IF(tbl_Customers[[#This Row],[total_eve_calls]]&lt;=120,"Medium Calls","High Calls"))</f>
        <v>Medium Calls</v>
      </c>
      <c r="AA4235" s="30" t="str">
        <f>IF(tbl_Customers[[#This Row],[total_eve_charge]]&lt;=15,"Low Charges",
IF(tbl_Customers[[#This Row],[total_eve_charge]]&lt;=20,"Medium Charges","High Charges"))</f>
        <v>Medium Charges</v>
      </c>
      <c r="AB423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5" s="30" t="str">
        <f>IF(tbl_Customers[[#This Row],[number_vmail_messages]] = 0, "No Usage", IF(tbl_Customers[[#This Row],[number_vmail_messages]] &lt;= 20, "Low Usage", IF(tbl_Customers[[#This Row],[number_vmail_messages]] &lt;= 40, "Medium Usgae", "High Usage")))</f>
        <v>No Usage</v>
      </c>
      <c r="AD4235" s="30" t="str">
        <f>IF(tbl_Customers[[#This Row],[total_day_minutes]]&lt;=150,"Low Usage", IF(tbl_Customers[[#This Row],[total_day_minutes]]&lt;=200,"Medium Usage", IF(tbl_Customers[[#This Row],[total_day_minutes]]&lt;=250,"High Usage","Very High Usage")))</f>
        <v>Medium Usage</v>
      </c>
      <c r="AE4235" s="30" t="str">
        <f>IF(tbl_Customers[[#This Row],[total_intl_calls]]&lt;=5,"Low Calls", IF(tbl_Customers[[#This Row],[total_intl_calls]]&lt;=10, "Medium Calls", "High Calls"))</f>
        <v>Low Calls</v>
      </c>
    </row>
    <row r="4236" spans="1:31"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c r="W4236" t="str">
        <f>IF(tbl_Customers[[#This Row],[number_customer_service_calls]] &lt;= 1, "0-1 Calls", IF(tbl_Customers[[#This Row],[number_customer_service_calls]] &lt;= 3, "2-3 Calls", IF(tbl_Customers[[#This Row],[number_customer_service_calls]] &lt;=5, "4-5 Calls", "6+ Calls")))</f>
        <v>0-1 Calls</v>
      </c>
      <c r="X4236" t="str">
        <f>IF(tbl_Customers[[#This Row],[account_length]] &lt;= 50, "0-50", IF(tbl_Customers[[#This Row],[account_length]] &lt;=100, "51-100", IF(tbl_Customers[[#This Row],[account_length]] &lt;= 150, "101-150", "151+")))</f>
        <v>51-100</v>
      </c>
      <c r="Y4236" s="30" t="str">
        <f>IF(tbl_Customers[[#This Row],[total_intl_charge]] &lt;= 3, "Low Charges", "High Charges")</f>
        <v>High Charges</v>
      </c>
      <c r="Z4236" s="30" t="str">
        <f>IF(tbl_Customers[[#This Row],[total_eve_calls]]&lt;=80,"Low Calls",
IF(tbl_Customers[[#This Row],[total_eve_calls]]&lt;=120,"Medium Calls","High Calls"))</f>
        <v>Low Calls</v>
      </c>
      <c r="AA4236" s="30" t="str">
        <f>IF(tbl_Customers[[#This Row],[total_eve_charge]]&lt;=15,"Low Charges",
IF(tbl_Customers[[#This Row],[total_eve_charge]]&lt;=20,"Medium Charges","High Charges"))</f>
        <v>Medium Charges</v>
      </c>
      <c r="AB423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6" s="30" t="str">
        <f>IF(tbl_Customers[[#This Row],[number_vmail_messages]] = 0, "No Usage", IF(tbl_Customers[[#This Row],[number_vmail_messages]] &lt;= 20, "Low Usage", IF(tbl_Customers[[#This Row],[number_vmail_messages]] &lt;= 40, "Medium Usgae", "High Usage")))</f>
        <v>No Usage</v>
      </c>
      <c r="AD4236" s="30" t="str">
        <f>IF(tbl_Customers[[#This Row],[total_day_minutes]]&lt;=150,"Low Usage", IF(tbl_Customers[[#This Row],[total_day_minutes]]&lt;=200,"Medium Usage", IF(tbl_Customers[[#This Row],[total_day_minutes]]&lt;=250,"High Usage","Very High Usage")))</f>
        <v>Low Usage</v>
      </c>
      <c r="AE4236" s="30" t="str">
        <f>IF(tbl_Customers[[#This Row],[total_intl_calls]]&lt;=5,"Low Calls", IF(tbl_Customers[[#This Row],[total_intl_calls]]&lt;=10, "Medium Calls", "High Calls"))</f>
        <v>Low Calls</v>
      </c>
    </row>
    <row r="4237" spans="1:31"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c r="W4237" t="str">
        <f>IF(tbl_Customers[[#This Row],[number_customer_service_calls]] &lt;= 1, "0-1 Calls", IF(tbl_Customers[[#This Row],[number_customer_service_calls]] &lt;= 3, "2-3 Calls", IF(tbl_Customers[[#This Row],[number_customer_service_calls]] &lt;=5, "4-5 Calls", "6+ Calls")))</f>
        <v>4-5 Calls</v>
      </c>
      <c r="X4237" t="str">
        <f>IF(tbl_Customers[[#This Row],[account_length]] &lt;= 50, "0-50", IF(tbl_Customers[[#This Row],[account_length]] &lt;=100, "51-100", IF(tbl_Customers[[#This Row],[account_length]] &lt;= 150, "101-150", "151+")))</f>
        <v>51-100</v>
      </c>
      <c r="Y4237" s="30" t="str">
        <f>IF(tbl_Customers[[#This Row],[total_intl_charge]] &lt;= 3, "Low Charges", "High Charges")</f>
        <v>Low Charges</v>
      </c>
      <c r="Z4237" s="30" t="str">
        <f>IF(tbl_Customers[[#This Row],[total_eve_calls]]&lt;=80,"Low Calls",
IF(tbl_Customers[[#This Row],[total_eve_calls]]&lt;=120,"Medium Calls","High Calls"))</f>
        <v>Medium Calls</v>
      </c>
      <c r="AA4237" s="30" t="str">
        <f>IF(tbl_Customers[[#This Row],[total_eve_charge]]&lt;=15,"Low Charges",
IF(tbl_Customers[[#This Row],[total_eve_charge]]&lt;=20,"Medium Charges","High Charges"))</f>
        <v>Medium Charges</v>
      </c>
      <c r="AB423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37" s="30" t="str">
        <f>IF(tbl_Customers[[#This Row],[number_vmail_messages]] = 0, "No Usage", IF(tbl_Customers[[#This Row],[number_vmail_messages]] &lt;= 20, "Low Usage", IF(tbl_Customers[[#This Row],[number_vmail_messages]] &lt;= 40, "Medium Usgae", "High Usage")))</f>
        <v>No Usage</v>
      </c>
      <c r="AD4237" s="30" t="str">
        <f>IF(tbl_Customers[[#This Row],[total_day_minutes]]&lt;=150,"Low Usage", IF(tbl_Customers[[#This Row],[total_day_minutes]]&lt;=200,"Medium Usage", IF(tbl_Customers[[#This Row],[total_day_minutes]]&lt;=250,"High Usage","Very High Usage")))</f>
        <v>Medium Usage</v>
      </c>
      <c r="AE4237" s="30" t="str">
        <f>IF(tbl_Customers[[#This Row],[total_intl_calls]]&lt;=5,"Low Calls", IF(tbl_Customers[[#This Row],[total_intl_calls]]&lt;=10, "Medium Calls", "High Calls"))</f>
        <v>Medium Calls</v>
      </c>
    </row>
    <row r="4238" spans="1:31"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c r="W4238" t="str">
        <f>IF(tbl_Customers[[#This Row],[number_customer_service_calls]] &lt;= 1, "0-1 Calls", IF(tbl_Customers[[#This Row],[number_customer_service_calls]] &lt;= 3, "2-3 Calls", IF(tbl_Customers[[#This Row],[number_customer_service_calls]] &lt;=5, "4-5 Calls", "6+ Calls")))</f>
        <v>2-3 Calls</v>
      </c>
      <c r="X4238" t="str">
        <f>IF(tbl_Customers[[#This Row],[account_length]] &lt;= 50, "0-50", IF(tbl_Customers[[#This Row],[account_length]] &lt;=100, "51-100", IF(tbl_Customers[[#This Row],[account_length]] &lt;= 150, "101-150", "151+")))</f>
        <v>101-150</v>
      </c>
      <c r="Y4238" s="30" t="str">
        <f>IF(tbl_Customers[[#This Row],[total_intl_charge]] &lt;= 3, "Low Charges", "High Charges")</f>
        <v>Low Charges</v>
      </c>
      <c r="Z4238" s="30" t="str">
        <f>IF(tbl_Customers[[#This Row],[total_eve_calls]]&lt;=80,"Low Calls",
IF(tbl_Customers[[#This Row],[total_eve_calls]]&lt;=120,"Medium Calls","High Calls"))</f>
        <v>Low Calls</v>
      </c>
      <c r="AA4238" s="30" t="str">
        <f>IF(tbl_Customers[[#This Row],[total_eve_charge]]&lt;=15,"Low Charges",
IF(tbl_Customers[[#This Row],[total_eve_charge]]&lt;=20,"Medium Charges","High Charges"))</f>
        <v>Medium Charges</v>
      </c>
      <c r="AB423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38" s="30" t="str">
        <f>IF(tbl_Customers[[#This Row],[number_vmail_messages]] = 0, "No Usage", IF(tbl_Customers[[#This Row],[number_vmail_messages]] &lt;= 20, "Low Usage", IF(tbl_Customers[[#This Row],[number_vmail_messages]] &lt;= 40, "Medium Usgae", "High Usage")))</f>
        <v>No Usage</v>
      </c>
      <c r="AD4238" s="30" t="str">
        <f>IF(tbl_Customers[[#This Row],[total_day_minutes]]&lt;=150,"Low Usage", IF(tbl_Customers[[#This Row],[total_day_minutes]]&lt;=200,"Medium Usage", IF(tbl_Customers[[#This Row],[total_day_minutes]]&lt;=250,"High Usage","Very High Usage")))</f>
        <v>Medium Usage</v>
      </c>
      <c r="AE4238" s="30" t="str">
        <f>IF(tbl_Customers[[#This Row],[total_intl_calls]]&lt;=5,"Low Calls", IF(tbl_Customers[[#This Row],[total_intl_calls]]&lt;=10, "Medium Calls", "High Calls"))</f>
        <v>Low Calls</v>
      </c>
    </row>
    <row r="4239" spans="1:31"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c r="W4239" t="str">
        <f>IF(tbl_Customers[[#This Row],[number_customer_service_calls]] &lt;= 1, "0-1 Calls", IF(tbl_Customers[[#This Row],[number_customer_service_calls]] &lt;= 3, "2-3 Calls", IF(tbl_Customers[[#This Row],[number_customer_service_calls]] &lt;=5, "4-5 Calls", "6+ Calls")))</f>
        <v>0-1 Calls</v>
      </c>
      <c r="X4239" t="str">
        <f>IF(tbl_Customers[[#This Row],[account_length]] &lt;= 50, "0-50", IF(tbl_Customers[[#This Row],[account_length]] &lt;=100, "51-100", IF(tbl_Customers[[#This Row],[account_length]] &lt;= 150, "101-150", "151+")))</f>
        <v>51-100</v>
      </c>
      <c r="Y4239" s="30" t="str">
        <f>IF(tbl_Customers[[#This Row],[total_intl_charge]] &lt;= 3, "Low Charges", "High Charges")</f>
        <v>Low Charges</v>
      </c>
      <c r="Z4239" s="30" t="str">
        <f>IF(tbl_Customers[[#This Row],[total_eve_calls]]&lt;=80,"Low Calls",
IF(tbl_Customers[[#This Row],[total_eve_calls]]&lt;=120,"Medium Calls","High Calls"))</f>
        <v>High Calls</v>
      </c>
      <c r="AA4239" s="30" t="str">
        <f>IF(tbl_Customers[[#This Row],[total_eve_charge]]&lt;=15,"Low Charges",
IF(tbl_Customers[[#This Row],[total_eve_charge]]&lt;=20,"Medium Charges","High Charges"))</f>
        <v>Medium Charges</v>
      </c>
      <c r="AB423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39" s="30" t="str">
        <f>IF(tbl_Customers[[#This Row],[number_vmail_messages]] = 0, "No Usage", IF(tbl_Customers[[#This Row],[number_vmail_messages]] &lt;= 20, "Low Usage", IF(tbl_Customers[[#This Row],[number_vmail_messages]] &lt;= 40, "Medium Usgae", "High Usage")))</f>
        <v>No Usage</v>
      </c>
      <c r="AD4239" s="30" t="str">
        <f>IF(tbl_Customers[[#This Row],[total_day_minutes]]&lt;=150,"Low Usage", IF(tbl_Customers[[#This Row],[total_day_minutes]]&lt;=200,"Medium Usage", IF(tbl_Customers[[#This Row],[total_day_minutes]]&lt;=250,"High Usage","Very High Usage")))</f>
        <v>Medium Usage</v>
      </c>
      <c r="AE4239" s="30" t="str">
        <f>IF(tbl_Customers[[#This Row],[total_intl_calls]]&lt;=5,"Low Calls", IF(tbl_Customers[[#This Row],[total_intl_calls]]&lt;=10, "Medium Calls", "High Calls"))</f>
        <v>Low Calls</v>
      </c>
    </row>
    <row r="4240" spans="1:31"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c r="W4240" t="str">
        <f>IF(tbl_Customers[[#This Row],[number_customer_service_calls]] &lt;= 1, "0-1 Calls", IF(tbl_Customers[[#This Row],[number_customer_service_calls]] &lt;= 3, "2-3 Calls", IF(tbl_Customers[[#This Row],[number_customer_service_calls]] &lt;=5, "4-5 Calls", "6+ Calls")))</f>
        <v>2-3 Calls</v>
      </c>
      <c r="X4240" t="str">
        <f>IF(tbl_Customers[[#This Row],[account_length]] &lt;= 50, "0-50", IF(tbl_Customers[[#This Row],[account_length]] &lt;=100, "51-100", IF(tbl_Customers[[#This Row],[account_length]] &lt;= 150, "101-150", "151+")))</f>
        <v>101-150</v>
      </c>
      <c r="Y4240" s="30" t="str">
        <f>IF(tbl_Customers[[#This Row],[total_intl_charge]] &lt;= 3, "Low Charges", "High Charges")</f>
        <v>Low Charges</v>
      </c>
      <c r="Z4240" s="30" t="str">
        <f>IF(tbl_Customers[[#This Row],[total_eve_calls]]&lt;=80,"Low Calls",
IF(tbl_Customers[[#This Row],[total_eve_calls]]&lt;=120,"Medium Calls","High Calls"))</f>
        <v>High Calls</v>
      </c>
      <c r="AA4240" s="30" t="str">
        <f>IF(tbl_Customers[[#This Row],[total_eve_charge]]&lt;=15,"Low Charges",
IF(tbl_Customers[[#This Row],[total_eve_charge]]&lt;=20,"Medium Charges","High Charges"))</f>
        <v>Low Charges</v>
      </c>
      <c r="AB424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0" s="30" t="str">
        <f>IF(tbl_Customers[[#This Row],[number_vmail_messages]] = 0, "No Usage", IF(tbl_Customers[[#This Row],[number_vmail_messages]] &lt;= 20, "Low Usage", IF(tbl_Customers[[#This Row],[number_vmail_messages]] &lt;= 40, "Medium Usgae", "High Usage")))</f>
        <v>Medium Usgae</v>
      </c>
      <c r="AD4240" s="30" t="str">
        <f>IF(tbl_Customers[[#This Row],[total_day_minutes]]&lt;=150,"Low Usage", IF(tbl_Customers[[#This Row],[total_day_minutes]]&lt;=200,"Medium Usage", IF(tbl_Customers[[#This Row],[total_day_minutes]]&lt;=250,"High Usage","Very High Usage")))</f>
        <v>High Usage</v>
      </c>
      <c r="AE4240" s="30" t="str">
        <f>IF(tbl_Customers[[#This Row],[total_intl_calls]]&lt;=5,"Low Calls", IF(tbl_Customers[[#This Row],[total_intl_calls]]&lt;=10, "Medium Calls", "High Calls"))</f>
        <v>Low Calls</v>
      </c>
    </row>
    <row r="4241" spans="1:31"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c r="W4241" t="str">
        <f>IF(tbl_Customers[[#This Row],[number_customer_service_calls]] &lt;= 1, "0-1 Calls", IF(tbl_Customers[[#This Row],[number_customer_service_calls]] &lt;= 3, "2-3 Calls", IF(tbl_Customers[[#This Row],[number_customer_service_calls]] &lt;=5, "4-5 Calls", "6+ Calls")))</f>
        <v>2-3 Calls</v>
      </c>
      <c r="X4241" t="str">
        <f>IF(tbl_Customers[[#This Row],[account_length]] &lt;= 50, "0-50", IF(tbl_Customers[[#This Row],[account_length]] &lt;=100, "51-100", IF(tbl_Customers[[#This Row],[account_length]] &lt;= 150, "101-150", "151+")))</f>
        <v>101-150</v>
      </c>
      <c r="Y4241" s="30" t="str">
        <f>IF(tbl_Customers[[#This Row],[total_intl_charge]] &lt;= 3, "Low Charges", "High Charges")</f>
        <v>Low Charges</v>
      </c>
      <c r="Z4241" s="30" t="str">
        <f>IF(tbl_Customers[[#This Row],[total_eve_calls]]&lt;=80,"Low Calls",
IF(tbl_Customers[[#This Row],[total_eve_calls]]&lt;=120,"Medium Calls","High Calls"))</f>
        <v>Medium Calls</v>
      </c>
      <c r="AA4241" s="30" t="str">
        <f>IF(tbl_Customers[[#This Row],[total_eve_charge]]&lt;=15,"Low Charges",
IF(tbl_Customers[[#This Row],[total_eve_charge]]&lt;=20,"Medium Charges","High Charges"))</f>
        <v>High Charges</v>
      </c>
      <c r="AB424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1" s="30" t="str">
        <f>IF(tbl_Customers[[#This Row],[number_vmail_messages]] = 0, "No Usage", IF(tbl_Customers[[#This Row],[number_vmail_messages]] &lt;= 20, "Low Usage", IF(tbl_Customers[[#This Row],[number_vmail_messages]] &lt;= 40, "Medium Usgae", "High Usage")))</f>
        <v>No Usage</v>
      </c>
      <c r="AD4241" s="30" t="str">
        <f>IF(tbl_Customers[[#This Row],[total_day_minutes]]&lt;=150,"Low Usage", IF(tbl_Customers[[#This Row],[total_day_minutes]]&lt;=200,"Medium Usage", IF(tbl_Customers[[#This Row],[total_day_minutes]]&lt;=250,"High Usage","Very High Usage")))</f>
        <v>High Usage</v>
      </c>
      <c r="AE4241" s="30" t="str">
        <f>IF(tbl_Customers[[#This Row],[total_intl_calls]]&lt;=5,"Low Calls", IF(tbl_Customers[[#This Row],[total_intl_calls]]&lt;=10, "Medium Calls", "High Calls"))</f>
        <v>Medium Calls</v>
      </c>
    </row>
    <row r="4242" spans="1:31"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c r="W4242" t="str">
        <f>IF(tbl_Customers[[#This Row],[number_customer_service_calls]] &lt;= 1, "0-1 Calls", IF(tbl_Customers[[#This Row],[number_customer_service_calls]] &lt;= 3, "2-3 Calls", IF(tbl_Customers[[#This Row],[number_customer_service_calls]] &lt;=5, "4-5 Calls", "6+ Calls")))</f>
        <v>0-1 Calls</v>
      </c>
      <c r="X4242" t="str">
        <f>IF(tbl_Customers[[#This Row],[account_length]] &lt;= 50, "0-50", IF(tbl_Customers[[#This Row],[account_length]] &lt;=100, "51-100", IF(tbl_Customers[[#This Row],[account_length]] &lt;= 150, "101-150", "151+")))</f>
        <v>101-150</v>
      </c>
      <c r="Y4242" s="30" t="str">
        <f>IF(tbl_Customers[[#This Row],[total_intl_charge]] &lt;= 3, "Low Charges", "High Charges")</f>
        <v>Low Charges</v>
      </c>
      <c r="Z4242" s="30" t="str">
        <f>IF(tbl_Customers[[#This Row],[total_eve_calls]]&lt;=80,"Low Calls",
IF(tbl_Customers[[#This Row],[total_eve_calls]]&lt;=120,"Medium Calls","High Calls"))</f>
        <v>Low Calls</v>
      </c>
      <c r="AA4242" s="30" t="str">
        <f>IF(tbl_Customers[[#This Row],[total_eve_charge]]&lt;=15,"Low Charges",
IF(tbl_Customers[[#This Row],[total_eve_charge]]&lt;=20,"Medium Charges","High Charges"))</f>
        <v>High Charges</v>
      </c>
      <c r="AB4242"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2" s="30" t="str">
        <f>IF(tbl_Customers[[#This Row],[number_vmail_messages]] = 0, "No Usage", IF(tbl_Customers[[#This Row],[number_vmail_messages]] &lt;= 20, "Low Usage", IF(tbl_Customers[[#This Row],[number_vmail_messages]] &lt;= 40, "Medium Usgae", "High Usage")))</f>
        <v>Medium Usgae</v>
      </c>
      <c r="AD4242" s="30" t="str">
        <f>IF(tbl_Customers[[#This Row],[total_day_minutes]]&lt;=150,"Low Usage", IF(tbl_Customers[[#This Row],[total_day_minutes]]&lt;=200,"Medium Usage", IF(tbl_Customers[[#This Row],[total_day_minutes]]&lt;=250,"High Usage","Very High Usage")))</f>
        <v>Medium Usage</v>
      </c>
      <c r="AE4242" s="30" t="str">
        <f>IF(tbl_Customers[[#This Row],[total_intl_calls]]&lt;=5,"Low Calls", IF(tbl_Customers[[#This Row],[total_intl_calls]]&lt;=10, "Medium Calls", "High Calls"))</f>
        <v>Low Calls</v>
      </c>
    </row>
    <row r="4243" spans="1:31"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c r="W4243" t="str">
        <f>IF(tbl_Customers[[#This Row],[number_customer_service_calls]] &lt;= 1, "0-1 Calls", IF(tbl_Customers[[#This Row],[number_customer_service_calls]] &lt;= 3, "2-3 Calls", IF(tbl_Customers[[#This Row],[number_customer_service_calls]] &lt;=5, "4-5 Calls", "6+ Calls")))</f>
        <v>2-3 Calls</v>
      </c>
      <c r="X4243" t="str">
        <f>IF(tbl_Customers[[#This Row],[account_length]] &lt;= 50, "0-50", IF(tbl_Customers[[#This Row],[account_length]] &lt;=100, "51-100", IF(tbl_Customers[[#This Row],[account_length]] &lt;= 150, "101-150", "151+")))</f>
        <v>51-100</v>
      </c>
      <c r="Y4243" s="30" t="str">
        <f>IF(tbl_Customers[[#This Row],[total_intl_charge]] &lt;= 3, "Low Charges", "High Charges")</f>
        <v>High Charges</v>
      </c>
      <c r="Z4243" s="30" t="str">
        <f>IF(tbl_Customers[[#This Row],[total_eve_calls]]&lt;=80,"Low Calls",
IF(tbl_Customers[[#This Row],[total_eve_calls]]&lt;=120,"Medium Calls","High Calls"))</f>
        <v>High Calls</v>
      </c>
      <c r="AA4243" s="30" t="str">
        <f>IF(tbl_Customers[[#This Row],[total_eve_charge]]&lt;=15,"Low Charges",
IF(tbl_Customers[[#This Row],[total_eve_charge]]&lt;=20,"Medium Charges","High Charges"))</f>
        <v>Medium Charges</v>
      </c>
      <c r="AB4243"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3" s="30" t="str">
        <f>IF(tbl_Customers[[#This Row],[number_vmail_messages]] = 0, "No Usage", IF(tbl_Customers[[#This Row],[number_vmail_messages]] &lt;= 20, "Low Usage", IF(tbl_Customers[[#This Row],[number_vmail_messages]] &lt;= 40, "Medium Usgae", "High Usage")))</f>
        <v>No Usage</v>
      </c>
      <c r="AD4243" s="30" t="str">
        <f>IF(tbl_Customers[[#This Row],[total_day_minutes]]&lt;=150,"Low Usage", IF(tbl_Customers[[#This Row],[total_day_minutes]]&lt;=200,"Medium Usage", IF(tbl_Customers[[#This Row],[total_day_minutes]]&lt;=250,"High Usage","Very High Usage")))</f>
        <v>Medium Usage</v>
      </c>
      <c r="AE4243" s="30" t="str">
        <f>IF(tbl_Customers[[#This Row],[total_intl_calls]]&lt;=5,"Low Calls", IF(tbl_Customers[[#This Row],[total_intl_calls]]&lt;=10, "Medium Calls", "High Calls"))</f>
        <v>Low Calls</v>
      </c>
    </row>
    <row r="4244" spans="1:31"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c r="W4244" t="str">
        <f>IF(tbl_Customers[[#This Row],[number_customer_service_calls]] &lt;= 1, "0-1 Calls", IF(tbl_Customers[[#This Row],[number_customer_service_calls]] &lt;= 3, "2-3 Calls", IF(tbl_Customers[[#This Row],[number_customer_service_calls]] &lt;=5, "4-5 Calls", "6+ Calls")))</f>
        <v>0-1 Calls</v>
      </c>
      <c r="X4244" t="str">
        <f>IF(tbl_Customers[[#This Row],[account_length]] &lt;= 50, "0-50", IF(tbl_Customers[[#This Row],[account_length]] &lt;=100, "51-100", IF(tbl_Customers[[#This Row],[account_length]] &lt;= 150, "101-150", "151+")))</f>
        <v>101-150</v>
      </c>
      <c r="Y4244" s="30" t="str">
        <f>IF(tbl_Customers[[#This Row],[total_intl_charge]] &lt;= 3, "Low Charges", "High Charges")</f>
        <v>Low Charges</v>
      </c>
      <c r="Z4244" s="30" t="str">
        <f>IF(tbl_Customers[[#This Row],[total_eve_calls]]&lt;=80,"Low Calls",
IF(tbl_Customers[[#This Row],[total_eve_calls]]&lt;=120,"Medium Calls","High Calls"))</f>
        <v>High Calls</v>
      </c>
      <c r="AA4244" s="30" t="str">
        <f>IF(tbl_Customers[[#This Row],[total_eve_charge]]&lt;=15,"Low Charges",
IF(tbl_Customers[[#This Row],[total_eve_charge]]&lt;=20,"Medium Charges","High Charges"))</f>
        <v>Low Charges</v>
      </c>
      <c r="AB4244"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44" s="30" t="str">
        <f>IF(tbl_Customers[[#This Row],[number_vmail_messages]] = 0, "No Usage", IF(tbl_Customers[[#This Row],[number_vmail_messages]] &lt;= 20, "Low Usage", IF(tbl_Customers[[#This Row],[number_vmail_messages]] &lt;= 40, "Medium Usgae", "High Usage")))</f>
        <v>No Usage</v>
      </c>
      <c r="AD4244" s="30" t="str">
        <f>IF(tbl_Customers[[#This Row],[total_day_minutes]]&lt;=150,"Low Usage", IF(tbl_Customers[[#This Row],[total_day_minutes]]&lt;=200,"Medium Usage", IF(tbl_Customers[[#This Row],[total_day_minutes]]&lt;=250,"High Usage","Very High Usage")))</f>
        <v>Medium Usage</v>
      </c>
      <c r="AE4244" s="30" t="str">
        <f>IF(tbl_Customers[[#This Row],[total_intl_calls]]&lt;=5,"Low Calls", IF(tbl_Customers[[#This Row],[total_intl_calls]]&lt;=10, "Medium Calls", "High Calls"))</f>
        <v>Low Calls</v>
      </c>
    </row>
    <row r="4245" spans="1:31"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c r="W4245" t="str">
        <f>IF(tbl_Customers[[#This Row],[number_customer_service_calls]] &lt;= 1, "0-1 Calls", IF(tbl_Customers[[#This Row],[number_customer_service_calls]] &lt;= 3, "2-3 Calls", IF(tbl_Customers[[#This Row],[number_customer_service_calls]] &lt;=5, "4-5 Calls", "6+ Calls")))</f>
        <v>0-1 Calls</v>
      </c>
      <c r="X4245" t="str">
        <f>IF(tbl_Customers[[#This Row],[account_length]] &lt;= 50, "0-50", IF(tbl_Customers[[#This Row],[account_length]] &lt;=100, "51-100", IF(tbl_Customers[[#This Row],[account_length]] &lt;= 150, "101-150", "151+")))</f>
        <v>101-150</v>
      </c>
      <c r="Y4245" s="30" t="str">
        <f>IF(tbl_Customers[[#This Row],[total_intl_charge]] &lt;= 3, "Low Charges", "High Charges")</f>
        <v>Low Charges</v>
      </c>
      <c r="Z4245" s="30" t="str">
        <f>IF(tbl_Customers[[#This Row],[total_eve_calls]]&lt;=80,"Low Calls",
IF(tbl_Customers[[#This Row],[total_eve_calls]]&lt;=120,"Medium Calls","High Calls"))</f>
        <v>Medium Calls</v>
      </c>
      <c r="AA4245" s="30" t="str">
        <f>IF(tbl_Customers[[#This Row],[total_eve_charge]]&lt;=15,"Low Charges",
IF(tbl_Customers[[#This Row],[total_eve_charge]]&lt;=20,"Medium Charges","High Charges"))</f>
        <v>High Charges</v>
      </c>
      <c r="AB4245"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5" s="30" t="str">
        <f>IF(tbl_Customers[[#This Row],[number_vmail_messages]] = 0, "No Usage", IF(tbl_Customers[[#This Row],[number_vmail_messages]] &lt;= 20, "Low Usage", IF(tbl_Customers[[#This Row],[number_vmail_messages]] &lt;= 40, "Medium Usgae", "High Usage")))</f>
        <v>No Usage</v>
      </c>
      <c r="AD4245" s="30" t="str">
        <f>IF(tbl_Customers[[#This Row],[total_day_minutes]]&lt;=150,"Low Usage", IF(tbl_Customers[[#This Row],[total_day_minutes]]&lt;=200,"Medium Usage", IF(tbl_Customers[[#This Row],[total_day_minutes]]&lt;=250,"High Usage","Very High Usage")))</f>
        <v>High Usage</v>
      </c>
      <c r="AE4245" s="30" t="str">
        <f>IF(tbl_Customers[[#This Row],[total_intl_calls]]&lt;=5,"Low Calls", IF(tbl_Customers[[#This Row],[total_intl_calls]]&lt;=10, "Medium Calls", "High Calls"))</f>
        <v>Medium Calls</v>
      </c>
    </row>
    <row r="4246" spans="1:31"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c r="W4246" t="str">
        <f>IF(tbl_Customers[[#This Row],[number_customer_service_calls]] &lt;= 1, "0-1 Calls", IF(tbl_Customers[[#This Row],[number_customer_service_calls]] &lt;= 3, "2-3 Calls", IF(tbl_Customers[[#This Row],[number_customer_service_calls]] &lt;=5, "4-5 Calls", "6+ Calls")))</f>
        <v>0-1 Calls</v>
      </c>
      <c r="X4246" t="str">
        <f>IF(tbl_Customers[[#This Row],[account_length]] &lt;= 50, "0-50", IF(tbl_Customers[[#This Row],[account_length]] &lt;=100, "51-100", IF(tbl_Customers[[#This Row],[account_length]] &lt;= 150, "101-150", "151+")))</f>
        <v>51-100</v>
      </c>
      <c r="Y4246" s="30" t="str">
        <f>IF(tbl_Customers[[#This Row],[total_intl_charge]] &lt;= 3, "Low Charges", "High Charges")</f>
        <v>Low Charges</v>
      </c>
      <c r="Z4246" s="30" t="str">
        <f>IF(tbl_Customers[[#This Row],[total_eve_calls]]&lt;=80,"Low Calls",
IF(tbl_Customers[[#This Row],[total_eve_calls]]&lt;=120,"Medium Calls","High Calls"))</f>
        <v>Medium Calls</v>
      </c>
      <c r="AA4246" s="30" t="str">
        <f>IF(tbl_Customers[[#This Row],[total_eve_charge]]&lt;=15,"Low Charges",
IF(tbl_Customers[[#This Row],[total_eve_charge]]&lt;=20,"Medium Charges","High Charges"))</f>
        <v>High Charges</v>
      </c>
      <c r="AB4246"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6" s="30" t="str">
        <f>IF(tbl_Customers[[#This Row],[number_vmail_messages]] = 0, "No Usage", IF(tbl_Customers[[#This Row],[number_vmail_messages]] &lt;= 20, "Low Usage", IF(tbl_Customers[[#This Row],[number_vmail_messages]] &lt;= 40, "Medium Usgae", "High Usage")))</f>
        <v>No Usage</v>
      </c>
      <c r="AD4246" s="30" t="str">
        <f>IF(tbl_Customers[[#This Row],[total_day_minutes]]&lt;=150,"Low Usage", IF(tbl_Customers[[#This Row],[total_day_minutes]]&lt;=200,"Medium Usage", IF(tbl_Customers[[#This Row],[total_day_minutes]]&lt;=250,"High Usage","Very High Usage")))</f>
        <v>Very High Usage</v>
      </c>
      <c r="AE4246" s="30" t="str">
        <f>IF(tbl_Customers[[#This Row],[total_intl_calls]]&lt;=5,"Low Calls", IF(tbl_Customers[[#This Row],[total_intl_calls]]&lt;=10, "Medium Calls", "High Calls"))</f>
        <v>Low Calls</v>
      </c>
    </row>
    <row r="4247" spans="1:31"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c r="W4247" t="str">
        <f>IF(tbl_Customers[[#This Row],[number_customer_service_calls]] &lt;= 1, "0-1 Calls", IF(tbl_Customers[[#This Row],[number_customer_service_calls]] &lt;= 3, "2-3 Calls", IF(tbl_Customers[[#This Row],[number_customer_service_calls]] &lt;=5, "4-5 Calls", "6+ Calls")))</f>
        <v>0-1 Calls</v>
      </c>
      <c r="X4247" t="str">
        <f>IF(tbl_Customers[[#This Row],[account_length]] &lt;= 50, "0-50", IF(tbl_Customers[[#This Row],[account_length]] &lt;=100, "51-100", IF(tbl_Customers[[#This Row],[account_length]] &lt;= 150, "101-150", "151+")))</f>
        <v>51-100</v>
      </c>
      <c r="Y4247" s="30" t="str">
        <f>IF(tbl_Customers[[#This Row],[total_intl_charge]] &lt;= 3, "Low Charges", "High Charges")</f>
        <v>Low Charges</v>
      </c>
      <c r="Z4247" s="30" t="str">
        <f>IF(tbl_Customers[[#This Row],[total_eve_calls]]&lt;=80,"Low Calls",
IF(tbl_Customers[[#This Row],[total_eve_calls]]&lt;=120,"Medium Calls","High Calls"))</f>
        <v>Medium Calls</v>
      </c>
      <c r="AA4247" s="30" t="str">
        <f>IF(tbl_Customers[[#This Row],[total_eve_charge]]&lt;=15,"Low Charges",
IF(tbl_Customers[[#This Row],[total_eve_charge]]&lt;=20,"Medium Charges","High Charges"))</f>
        <v>High Charges</v>
      </c>
      <c r="AB4247"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47" s="30" t="str">
        <f>IF(tbl_Customers[[#This Row],[number_vmail_messages]] = 0, "No Usage", IF(tbl_Customers[[#This Row],[number_vmail_messages]] &lt;= 20, "Low Usage", IF(tbl_Customers[[#This Row],[number_vmail_messages]] &lt;= 40, "Medium Usgae", "High Usage")))</f>
        <v>No Usage</v>
      </c>
      <c r="AD4247" s="30" t="str">
        <f>IF(tbl_Customers[[#This Row],[total_day_minutes]]&lt;=150,"Low Usage", IF(tbl_Customers[[#This Row],[total_day_minutes]]&lt;=200,"Medium Usage", IF(tbl_Customers[[#This Row],[total_day_minutes]]&lt;=250,"High Usage","Very High Usage")))</f>
        <v>Medium Usage</v>
      </c>
      <c r="AE4247" s="30" t="str">
        <f>IF(tbl_Customers[[#This Row],[total_intl_calls]]&lt;=5,"Low Calls", IF(tbl_Customers[[#This Row],[total_intl_calls]]&lt;=10, "Medium Calls", "High Calls"))</f>
        <v>Medium Calls</v>
      </c>
    </row>
    <row r="4248" spans="1:31"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c r="W4248" t="str">
        <f>IF(tbl_Customers[[#This Row],[number_customer_service_calls]] &lt;= 1, "0-1 Calls", IF(tbl_Customers[[#This Row],[number_customer_service_calls]] &lt;= 3, "2-3 Calls", IF(tbl_Customers[[#This Row],[number_customer_service_calls]] &lt;=5, "4-5 Calls", "6+ Calls")))</f>
        <v>2-3 Calls</v>
      </c>
      <c r="X4248" t="str">
        <f>IF(tbl_Customers[[#This Row],[account_length]] &lt;= 50, "0-50", IF(tbl_Customers[[#This Row],[account_length]] &lt;=100, "51-100", IF(tbl_Customers[[#This Row],[account_length]] &lt;= 150, "101-150", "151+")))</f>
        <v>51-100</v>
      </c>
      <c r="Y4248" s="30" t="str">
        <f>IF(tbl_Customers[[#This Row],[total_intl_charge]] &lt;= 3, "Low Charges", "High Charges")</f>
        <v>High Charges</v>
      </c>
      <c r="Z4248" s="30" t="str">
        <f>IF(tbl_Customers[[#This Row],[total_eve_calls]]&lt;=80,"Low Calls",
IF(tbl_Customers[[#This Row],[total_eve_calls]]&lt;=120,"Medium Calls","High Calls"))</f>
        <v>Medium Calls</v>
      </c>
      <c r="AA4248" s="30" t="str">
        <f>IF(tbl_Customers[[#This Row],[total_eve_charge]]&lt;=15,"Low Charges",
IF(tbl_Customers[[#This Row],[total_eve_charge]]&lt;=20,"Medium Charges","High Charges"))</f>
        <v>Low Charges</v>
      </c>
      <c r="AB4248"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Interntional User</v>
      </c>
      <c r="AC4248" s="30" t="str">
        <f>IF(tbl_Customers[[#This Row],[number_vmail_messages]] = 0, "No Usage", IF(tbl_Customers[[#This Row],[number_vmail_messages]] &lt;= 20, "Low Usage", IF(tbl_Customers[[#This Row],[number_vmail_messages]] &lt;= 40, "Medium Usgae", "High Usage")))</f>
        <v>No Usage</v>
      </c>
      <c r="AD4248" s="30" t="str">
        <f>IF(tbl_Customers[[#This Row],[total_day_minutes]]&lt;=150,"Low Usage", IF(tbl_Customers[[#This Row],[total_day_minutes]]&lt;=200,"Medium Usage", IF(tbl_Customers[[#This Row],[total_day_minutes]]&lt;=250,"High Usage","Very High Usage")))</f>
        <v>Medium Usage</v>
      </c>
      <c r="AE4248" s="30" t="str">
        <f>IF(tbl_Customers[[#This Row],[total_intl_calls]]&lt;=5,"Low Calls", IF(tbl_Customers[[#This Row],[total_intl_calls]]&lt;=10, "Medium Calls", "High Calls"))</f>
        <v>Medium Calls</v>
      </c>
    </row>
    <row r="4249" spans="1:31"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c r="W4249" t="str">
        <f>IF(tbl_Customers[[#This Row],[number_customer_service_calls]] &lt;= 1, "0-1 Calls", IF(tbl_Customers[[#This Row],[number_customer_service_calls]] &lt;= 3, "2-3 Calls", IF(tbl_Customers[[#This Row],[number_customer_service_calls]] &lt;=5, "4-5 Calls", "6+ Calls")))</f>
        <v>0-1 Calls</v>
      </c>
      <c r="X4249" t="str">
        <f>IF(tbl_Customers[[#This Row],[account_length]] &lt;= 50, "0-50", IF(tbl_Customers[[#This Row],[account_length]] &lt;=100, "51-100", IF(tbl_Customers[[#This Row],[account_length]] &lt;= 150, "101-150", "151+")))</f>
        <v>51-100</v>
      </c>
      <c r="Y4249" s="30" t="str">
        <f>IF(tbl_Customers[[#This Row],[total_intl_charge]] &lt;= 3, "Low Charges", "High Charges")</f>
        <v>Low Charges</v>
      </c>
      <c r="Z4249" s="30" t="str">
        <f>IF(tbl_Customers[[#This Row],[total_eve_calls]]&lt;=80,"Low Calls",
IF(tbl_Customers[[#This Row],[total_eve_calls]]&lt;=120,"Medium Calls","High Calls"))</f>
        <v>High Calls</v>
      </c>
      <c r="AA4249" s="30" t="str">
        <f>IF(tbl_Customers[[#This Row],[total_eve_charge]]&lt;=15,"Low Charges",
IF(tbl_Customers[[#This Row],[total_eve_charge]]&lt;=20,"Medium Charges","High Charges"))</f>
        <v>Medium Charges</v>
      </c>
      <c r="AB4249"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Light User</v>
      </c>
      <c r="AC4249" s="30" t="str">
        <f>IF(tbl_Customers[[#This Row],[number_vmail_messages]] = 0, "No Usage", IF(tbl_Customers[[#This Row],[number_vmail_messages]] &lt;= 20, "Low Usage", IF(tbl_Customers[[#This Row],[number_vmail_messages]] &lt;= 40, "Medium Usgae", "High Usage")))</f>
        <v>No Usage</v>
      </c>
      <c r="AD4249" s="30" t="str">
        <f>IF(tbl_Customers[[#This Row],[total_day_minutes]]&lt;=150,"Low Usage", IF(tbl_Customers[[#This Row],[total_day_minutes]]&lt;=200,"Medium Usage", IF(tbl_Customers[[#This Row],[total_day_minutes]]&lt;=250,"High Usage","Very High Usage")))</f>
        <v>Medium Usage</v>
      </c>
      <c r="AE4249" s="30" t="str">
        <f>IF(tbl_Customers[[#This Row],[total_intl_calls]]&lt;=5,"Low Calls", IF(tbl_Customers[[#This Row],[total_intl_calls]]&lt;=10, "Medium Calls", "High Calls"))</f>
        <v>Medium Calls</v>
      </c>
    </row>
    <row r="4250" spans="1:31"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c r="W4250" t="str">
        <f>IF(tbl_Customers[[#This Row],[number_customer_service_calls]] &lt;= 1, "0-1 Calls", IF(tbl_Customers[[#This Row],[number_customer_service_calls]] &lt;= 3, "2-3 Calls", IF(tbl_Customers[[#This Row],[number_customer_service_calls]] &lt;=5, "4-5 Calls", "6+ Calls")))</f>
        <v>2-3 Calls</v>
      </c>
      <c r="X4250" t="str">
        <f>IF(tbl_Customers[[#This Row],[account_length]] &lt;= 50, "0-50", IF(tbl_Customers[[#This Row],[account_length]] &lt;=100, "51-100", IF(tbl_Customers[[#This Row],[account_length]] &lt;= 150, "101-150", "151+")))</f>
        <v>0-50</v>
      </c>
      <c r="Y4250" s="30" t="str">
        <f>IF(tbl_Customers[[#This Row],[total_intl_charge]] &lt;= 3, "Low Charges", "High Charges")</f>
        <v>Low Charges</v>
      </c>
      <c r="Z4250" s="30" t="str">
        <f>IF(tbl_Customers[[#This Row],[total_eve_calls]]&lt;=80,"Low Calls",
IF(tbl_Customers[[#This Row],[total_eve_calls]]&lt;=120,"Medium Calls","High Calls"))</f>
        <v>High Calls</v>
      </c>
      <c r="AA4250" s="30" t="str">
        <f>IF(tbl_Customers[[#This Row],[total_eve_charge]]&lt;=15,"Low Charges",
IF(tbl_Customers[[#This Row],[total_eve_charge]]&lt;=20,"Medium Charges","High Charges"))</f>
        <v>Medium Charges</v>
      </c>
      <c r="AB4250"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Heavy Doemstic User</v>
      </c>
      <c r="AC4250" s="30" t="str">
        <f>IF(tbl_Customers[[#This Row],[number_vmail_messages]] = 0, "No Usage", IF(tbl_Customers[[#This Row],[number_vmail_messages]] &lt;= 20, "Low Usage", IF(tbl_Customers[[#This Row],[number_vmail_messages]] &lt;= 40, "Medium Usgae", "High Usage")))</f>
        <v>Medium Usgae</v>
      </c>
      <c r="AD4250" s="30" t="str">
        <f>IF(tbl_Customers[[#This Row],[total_day_minutes]]&lt;=150,"Low Usage", IF(tbl_Customers[[#This Row],[total_day_minutes]]&lt;=200,"Medium Usage", IF(tbl_Customers[[#This Row],[total_day_minutes]]&lt;=250,"High Usage","Very High Usage")))</f>
        <v>High Usage</v>
      </c>
      <c r="AE4250" s="30" t="str">
        <f>IF(tbl_Customers[[#This Row],[total_intl_calls]]&lt;=5,"Low Calls", IF(tbl_Customers[[#This Row],[total_intl_calls]]&lt;=10, "Medium Calls", "High Calls"))</f>
        <v>Low Calls</v>
      </c>
    </row>
    <row r="4251" spans="1:31"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c r="W4251" t="str">
        <f>IF(tbl_Customers[[#This Row],[number_customer_service_calls]] &lt;= 1, "0-1 Calls", IF(tbl_Customers[[#This Row],[number_customer_service_calls]] &lt;= 3, "2-3 Calls", IF(tbl_Customers[[#This Row],[number_customer_service_calls]] &lt;=5, "4-5 Calls", "6+ Calls")))</f>
        <v>0-1 Calls</v>
      </c>
      <c r="X4251" t="str">
        <f>IF(tbl_Customers[[#This Row],[account_length]] &lt;= 50, "0-50", IF(tbl_Customers[[#This Row],[account_length]] &lt;=100, "51-100", IF(tbl_Customers[[#This Row],[account_length]] &lt;= 150, "101-150", "151+")))</f>
        <v>51-100</v>
      </c>
      <c r="Y4251" s="30" t="str">
        <f>IF(tbl_Customers[[#This Row],[total_intl_charge]] &lt;= 3, "Low Charges", "High Charges")</f>
        <v>Low Charges</v>
      </c>
      <c r="Z4251" s="30" t="str">
        <f>IF(tbl_Customers[[#This Row],[total_eve_calls]]&lt;=80,"Low Calls",
IF(tbl_Customers[[#This Row],[total_eve_calls]]&lt;=120,"Medium Calls","High Calls"))</f>
        <v>Medium Calls</v>
      </c>
      <c r="AA4251" s="30" t="str">
        <f>IF(tbl_Customers[[#This Row],[total_eve_charge]]&lt;=15,"Low Charges",
IF(tbl_Customers[[#This Row],[total_eve_charge]]&lt;=20,"Medium Charges","High Charges"))</f>
        <v>High Charges</v>
      </c>
      <c r="AB4251" s="30" t="str">
        <f>IF(AND(tbl_Customers[[#This Row],[total_day_minutes]]&gt;180, tbl_Customers[[#This Row],[total_eve_minutes]]&gt;200), "Heavy Doemstic User", IF(tbl_Customers[[#This Row],[total_intl_minutes]]&gt;10, "Interntional User", IF(AND(tbl_Customers[[#This Row],[total_day_minutes]]&lt;180, tbl_Customers[[#This Row],[total_eve_minutes]]&lt;200,tbl_Customers[[#This Row],[total_night_minutes]]&lt;200), "Light User", "Balanced User")))</f>
        <v>Balanced User</v>
      </c>
      <c r="AC4251" s="30" t="str">
        <f>IF(tbl_Customers[[#This Row],[number_vmail_messages]] = 0, "No Usage", IF(tbl_Customers[[#This Row],[number_vmail_messages]] &lt;= 20, "Low Usage", IF(tbl_Customers[[#This Row],[number_vmail_messages]] &lt;= 40, "Medium Usgae", "High Usage")))</f>
        <v>Medium Usgae</v>
      </c>
      <c r="AD4251" s="30" t="str">
        <f>IF(tbl_Customers[[#This Row],[total_day_minutes]]&lt;=150,"Low Usage", IF(tbl_Customers[[#This Row],[total_day_minutes]]&lt;=200,"Medium Usage", IF(tbl_Customers[[#This Row],[total_day_minutes]]&lt;=250,"High Usage","Very High Usage")))</f>
        <v>Low Usage</v>
      </c>
      <c r="AE4251" s="30" t="str">
        <f>IF(tbl_Customers[[#This Row],[total_intl_calls]]&lt;=5,"Low Calls", IF(tbl_Customers[[#This Row],[total_intl_calls]]&lt;=10, "Medium Calls", "High Calls"))</f>
        <v>High Calls</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9"/>
  <sheetViews>
    <sheetView topLeftCell="A61" workbookViewId="0">
      <selection activeCell="E53" sqref="E53"/>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s>
  <sheetData>
    <row r="1" spans="1:10" x14ac:dyDescent="0.35">
      <c r="A1" s="22"/>
      <c r="B1" s="22"/>
      <c r="C1" s="22"/>
      <c r="D1" s="22"/>
      <c r="E1" s="22"/>
      <c r="F1" s="22"/>
      <c r="G1" s="22"/>
      <c r="H1" s="22"/>
      <c r="I1" s="22"/>
      <c r="J1" s="22"/>
    </row>
    <row r="2" spans="1:10" x14ac:dyDescent="0.35">
      <c r="A2" s="22"/>
      <c r="B2" s="22"/>
      <c r="C2" s="22"/>
      <c r="D2" s="22"/>
      <c r="E2" s="22"/>
      <c r="F2" s="22"/>
      <c r="G2" s="22"/>
      <c r="H2" s="22"/>
      <c r="I2" s="22"/>
      <c r="J2" s="22"/>
    </row>
    <row r="3" spans="1:10" x14ac:dyDescent="0.35">
      <c r="A3" s="22"/>
      <c r="B3" s="22"/>
      <c r="C3" s="22"/>
      <c r="D3" s="22"/>
      <c r="E3" s="22"/>
      <c r="F3" s="22"/>
      <c r="G3" s="22"/>
      <c r="H3" s="22"/>
      <c r="I3" s="22"/>
      <c r="J3" s="22"/>
    </row>
    <row r="4" spans="1:10" x14ac:dyDescent="0.35">
      <c r="A4" s="22"/>
      <c r="B4" s="22"/>
      <c r="C4" s="22"/>
      <c r="D4" s="22"/>
      <c r="E4" s="22"/>
      <c r="F4" s="22"/>
      <c r="G4" s="22"/>
      <c r="H4" s="22"/>
      <c r="I4" s="22"/>
      <c r="J4" s="22"/>
    </row>
    <row r="5" spans="1:10" x14ac:dyDescent="0.35">
      <c r="A5" s="22"/>
      <c r="B5" s="22"/>
      <c r="C5" s="22"/>
      <c r="D5" s="22"/>
      <c r="E5" s="22"/>
      <c r="F5" s="22"/>
      <c r="G5" s="22"/>
      <c r="H5" s="22"/>
      <c r="I5" s="22"/>
      <c r="J5" s="22"/>
    </row>
    <row r="6" spans="1:10" x14ac:dyDescent="0.35">
      <c r="A6" s="22"/>
      <c r="B6" s="22"/>
      <c r="C6" s="22"/>
      <c r="D6" s="22"/>
      <c r="E6" s="22"/>
      <c r="F6" s="22"/>
      <c r="G6" s="22"/>
      <c r="H6" s="22"/>
      <c r="I6" s="22"/>
      <c r="J6" s="22"/>
    </row>
    <row r="7" spans="1:10" x14ac:dyDescent="0.35">
      <c r="A7" s="22"/>
      <c r="B7" s="22"/>
      <c r="C7" s="22"/>
      <c r="D7" s="22"/>
      <c r="E7" s="22"/>
      <c r="F7" s="22"/>
      <c r="G7" s="22"/>
      <c r="H7" s="22"/>
      <c r="I7" s="22"/>
      <c r="J7" s="22"/>
    </row>
    <row r="8" spans="1:10" x14ac:dyDescent="0.35">
      <c r="A8" s="22"/>
      <c r="B8" s="22"/>
      <c r="C8" s="22"/>
      <c r="D8" s="22"/>
      <c r="E8" s="22"/>
      <c r="F8" s="22"/>
      <c r="G8" s="22"/>
      <c r="H8" s="22"/>
      <c r="I8" s="22"/>
      <c r="J8" s="22"/>
    </row>
    <row r="9" spans="1:10" x14ac:dyDescent="0.35">
      <c r="A9" s="22"/>
      <c r="B9" s="22"/>
      <c r="C9" s="22"/>
      <c r="D9" s="22"/>
      <c r="E9" s="22"/>
      <c r="F9" s="22"/>
      <c r="G9" s="22"/>
      <c r="H9" s="22"/>
      <c r="I9" s="22"/>
      <c r="J9"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I221"/>
  <sheetViews>
    <sheetView tabSelected="1" topLeftCell="A210" workbookViewId="0">
      <selection activeCell="F222" sqref="F222"/>
    </sheetView>
  </sheetViews>
  <sheetFormatPr defaultRowHeight="14.5" x14ac:dyDescent="0.35"/>
  <cols>
    <col min="1" max="1" width="16.26953125" bestFit="1" customWidth="1"/>
    <col min="2" max="2" width="14.6328125" bestFit="1" customWidth="1"/>
    <col min="3" max="3" width="8.453125" bestFit="1" customWidth="1"/>
    <col min="4" max="4" width="12.08984375" bestFit="1" customWidth="1"/>
    <col min="5" max="5" width="10.7265625" bestFit="1" customWidth="1"/>
    <col min="6" max="6" width="23.36328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s="30">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s="30">
        <v>598</v>
      </c>
      <c r="F4" s="9" t="s">
        <v>117</v>
      </c>
      <c r="G4" s="20">
        <f>GETPIVOTDATA("[Measures].[Count of ID]",$A$2,"[tbl_Customers].[churn]","[tbl_Customers].[churn].&amp;[yes]")</f>
        <v>598</v>
      </c>
    </row>
    <row r="5" spans="1:7" ht="17" customHeight="1" x14ac:dyDescent="0.35">
      <c r="A5" s="15" t="s">
        <v>111</v>
      </c>
      <c r="B5" s="30">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s="30">
        <v>3423</v>
      </c>
      <c r="C70" s="23">
        <v>0.88816813700051889</v>
      </c>
      <c r="D70" s="30">
        <v>431</v>
      </c>
      <c r="E70" s="23">
        <v>0.11183186299948106</v>
      </c>
    </row>
    <row r="71" spans="1:7" x14ac:dyDescent="0.35">
      <c r="A71" t="s">
        <v>23</v>
      </c>
      <c r="B71" s="30">
        <v>229</v>
      </c>
      <c r="C71" s="23">
        <v>0.57828282828282829</v>
      </c>
      <c r="D71" s="30">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row r="129" spans="1:9" x14ac:dyDescent="0.35">
      <c r="B129" s="14" t="s">
        <v>121</v>
      </c>
    </row>
    <row r="130" spans="1:9" ht="29" x14ac:dyDescent="0.35">
      <c r="B130" t="s">
        <v>22</v>
      </c>
      <c r="D130" t="s">
        <v>23</v>
      </c>
      <c r="G130" s="8" t="s">
        <v>151</v>
      </c>
      <c r="H130" s="19" t="s">
        <v>116</v>
      </c>
    </row>
    <row r="131" spans="1:9" x14ac:dyDescent="0.35">
      <c r="A131" s="14" t="s">
        <v>151</v>
      </c>
      <c r="B131" t="s">
        <v>112</v>
      </c>
      <c r="C131" t="s">
        <v>116</v>
      </c>
      <c r="D131" t="s">
        <v>112</v>
      </c>
      <c r="E131" t="s">
        <v>116</v>
      </c>
      <c r="G131" s="9" t="s">
        <v>147</v>
      </c>
      <c r="H131" s="33">
        <v>0.1091</v>
      </c>
    </row>
    <row r="132" spans="1:9" x14ac:dyDescent="0.35">
      <c r="A132" s="15" t="s">
        <v>147</v>
      </c>
      <c r="B132" s="26">
        <v>2147</v>
      </c>
      <c r="C132" s="23">
        <v>0.89087136929460586</v>
      </c>
      <c r="D132" s="26">
        <v>263</v>
      </c>
      <c r="E132" s="23">
        <v>0.10912863070539419</v>
      </c>
      <c r="G132" s="9" t="s">
        <v>148</v>
      </c>
      <c r="H132" s="33">
        <v>0.1096</v>
      </c>
    </row>
    <row r="133" spans="1:9" x14ac:dyDescent="0.35">
      <c r="A133" s="15" t="s">
        <v>148</v>
      </c>
      <c r="B133" s="26">
        <v>1340</v>
      </c>
      <c r="C133" s="23">
        <v>0.89036544850498334</v>
      </c>
      <c r="D133" s="26">
        <v>165</v>
      </c>
      <c r="E133" s="23">
        <v>0.10963455149501661</v>
      </c>
      <c r="G133" s="9" t="s">
        <v>149</v>
      </c>
      <c r="H133" s="33">
        <v>0.48620000000000002</v>
      </c>
    </row>
    <row r="134" spans="1:9" x14ac:dyDescent="0.35">
      <c r="A134" s="15" t="s">
        <v>149</v>
      </c>
      <c r="B134" s="26">
        <v>149</v>
      </c>
      <c r="C134" s="23">
        <v>0.51379310344827589</v>
      </c>
      <c r="D134" s="26">
        <v>141</v>
      </c>
      <c r="E134" s="23">
        <v>0.48620689655172411</v>
      </c>
      <c r="G134" s="9" t="s">
        <v>150</v>
      </c>
      <c r="H134" s="33">
        <v>0.64439999999999997</v>
      </c>
    </row>
    <row r="135" spans="1:9" x14ac:dyDescent="0.35">
      <c r="A135" s="15" t="s">
        <v>150</v>
      </c>
      <c r="B135" s="26">
        <v>16</v>
      </c>
      <c r="C135" s="23">
        <v>0.35555555555555557</v>
      </c>
      <c r="D135" s="26">
        <v>29</v>
      </c>
      <c r="E135" s="23">
        <v>0.64444444444444449</v>
      </c>
    </row>
    <row r="138" spans="1:9" x14ac:dyDescent="0.35">
      <c r="H138" s="34" t="s">
        <v>153</v>
      </c>
      <c r="I138" s="34"/>
    </row>
    <row r="139" spans="1:9" x14ac:dyDescent="0.35">
      <c r="B139" s="14" t="s">
        <v>121</v>
      </c>
      <c r="H139" s="1">
        <f>CORREL(tbl_Customers[account_length],tbl_Customers[Churn_Flag])</f>
        <v>1.937848984594269E-2</v>
      </c>
    </row>
    <row r="140" spans="1:9" x14ac:dyDescent="0.35">
      <c r="B140" t="s">
        <v>22</v>
      </c>
      <c r="D140" t="s">
        <v>23</v>
      </c>
    </row>
    <row r="141" spans="1:9" x14ac:dyDescent="0.35">
      <c r="A141" s="14" t="s">
        <v>158</v>
      </c>
      <c r="B141" t="s">
        <v>112</v>
      </c>
      <c r="C141" t="s">
        <v>116</v>
      </c>
      <c r="D141" t="s">
        <v>112</v>
      </c>
      <c r="E141" t="s">
        <v>116</v>
      </c>
    </row>
    <row r="142" spans="1:9" x14ac:dyDescent="0.35">
      <c r="A142" s="15" t="s">
        <v>154</v>
      </c>
      <c r="B142" s="26">
        <v>391</v>
      </c>
      <c r="C142" s="23">
        <v>0.87472035794183445</v>
      </c>
      <c r="D142" s="26">
        <v>56</v>
      </c>
      <c r="E142" s="23">
        <v>0.12527964205816555</v>
      </c>
    </row>
    <row r="143" spans="1:9" x14ac:dyDescent="0.35">
      <c r="A143" s="15" t="s">
        <v>155</v>
      </c>
      <c r="B143" s="26">
        <v>1402</v>
      </c>
      <c r="C143" s="23">
        <v>0.8553996339231239</v>
      </c>
      <c r="D143" s="26">
        <v>237</v>
      </c>
      <c r="E143" s="23">
        <v>0.14460036607687615</v>
      </c>
    </row>
    <row r="144" spans="1:9" x14ac:dyDescent="0.35">
      <c r="A144" s="15" t="s">
        <v>156</v>
      </c>
      <c r="B144" s="26">
        <v>375</v>
      </c>
      <c r="C144" s="23">
        <v>0.84841628959276016</v>
      </c>
      <c r="D144" s="26">
        <v>67</v>
      </c>
      <c r="E144" s="23">
        <v>0.15158371040723981</v>
      </c>
    </row>
    <row r="145" spans="1:8" x14ac:dyDescent="0.35">
      <c r="A145" s="15" t="s">
        <v>157</v>
      </c>
      <c r="B145" s="26">
        <v>1484</v>
      </c>
      <c r="C145" s="23">
        <v>0.86178861788617889</v>
      </c>
      <c r="D145" s="26">
        <v>238</v>
      </c>
      <c r="E145" s="23">
        <v>0.13821138211382114</v>
      </c>
    </row>
    <row r="146" spans="1:8" ht="58" x14ac:dyDescent="0.35">
      <c r="A146" s="14" t="s">
        <v>3</v>
      </c>
      <c r="B146" t="s" vm="1">
        <v>23</v>
      </c>
      <c r="G146" s="5" t="s">
        <v>163</v>
      </c>
      <c r="H146" s="18" t="s">
        <v>116</v>
      </c>
    </row>
    <row r="147" spans="1:8" x14ac:dyDescent="0.35">
      <c r="G147" s="7" t="s">
        <v>161</v>
      </c>
      <c r="H147" s="32">
        <v>0.33610000000000001</v>
      </c>
    </row>
    <row r="148" spans="1:8" x14ac:dyDescent="0.35">
      <c r="B148" s="14" t="s">
        <v>121</v>
      </c>
      <c r="G148" s="7" t="s">
        <v>160</v>
      </c>
      <c r="H148" s="32">
        <v>0.55920000000000003</v>
      </c>
    </row>
    <row r="149" spans="1:8" x14ac:dyDescent="0.35">
      <c r="B149" t="s">
        <v>22</v>
      </c>
      <c r="D149" t="s">
        <v>23</v>
      </c>
    </row>
    <row r="150" spans="1:8" x14ac:dyDescent="0.35">
      <c r="A150" s="14" t="s">
        <v>162</v>
      </c>
      <c r="B150" t="s">
        <v>112</v>
      </c>
      <c r="C150" t="s">
        <v>140</v>
      </c>
      <c r="D150" t="s">
        <v>112</v>
      </c>
      <c r="E150" t="s">
        <v>140</v>
      </c>
    </row>
    <row r="151" spans="1:8" x14ac:dyDescent="0.35">
      <c r="A151" s="15" t="s">
        <v>160</v>
      </c>
      <c r="B151" s="26">
        <v>67</v>
      </c>
      <c r="C151" s="23">
        <v>0.44078947368421051</v>
      </c>
      <c r="D151" s="26">
        <v>85</v>
      </c>
      <c r="E151" s="23">
        <v>0.55921052631578949</v>
      </c>
    </row>
    <row r="152" spans="1:8" x14ac:dyDescent="0.35">
      <c r="A152" s="15" t="s">
        <v>161</v>
      </c>
      <c r="B152" s="26">
        <v>162</v>
      </c>
      <c r="C152" s="23">
        <v>0.66393442622950816</v>
      </c>
      <c r="D152" s="26">
        <v>82</v>
      </c>
      <c r="E152" s="23">
        <v>0.33606557377049179</v>
      </c>
    </row>
    <row r="158" spans="1:8" x14ac:dyDescent="0.35">
      <c r="B158" s="14" t="s">
        <v>121</v>
      </c>
    </row>
    <row r="159" spans="1:8" x14ac:dyDescent="0.35">
      <c r="B159" t="s">
        <v>22</v>
      </c>
      <c r="D159" t="s">
        <v>23</v>
      </c>
    </row>
    <row r="160" spans="1:8" x14ac:dyDescent="0.35">
      <c r="A160" s="14" t="s">
        <v>169</v>
      </c>
      <c r="B160" t="s">
        <v>112</v>
      </c>
      <c r="C160" t="s">
        <v>116</v>
      </c>
      <c r="D160" t="s">
        <v>112</v>
      </c>
      <c r="E160" t="s">
        <v>116</v>
      </c>
    </row>
    <row r="161" spans="1:5" x14ac:dyDescent="0.35">
      <c r="A161" s="15" t="s">
        <v>166</v>
      </c>
      <c r="B161" s="26">
        <v>563</v>
      </c>
      <c r="C161" s="23">
        <v>0.85303030303030303</v>
      </c>
      <c r="D161" s="26">
        <v>97</v>
      </c>
      <c r="E161" s="23">
        <v>0.14696969696969697</v>
      </c>
    </row>
    <row r="162" spans="1:5" x14ac:dyDescent="0.35">
      <c r="A162" s="15" t="s">
        <v>167</v>
      </c>
      <c r="B162" s="26">
        <v>578</v>
      </c>
      <c r="C162" s="23">
        <v>0.84502923976608191</v>
      </c>
      <c r="D162" s="26">
        <v>106</v>
      </c>
      <c r="E162" s="23">
        <v>0.15497076023391812</v>
      </c>
    </row>
    <row r="163" spans="1:5" x14ac:dyDescent="0.35">
      <c r="A163" s="15" t="s">
        <v>168</v>
      </c>
      <c r="B163" s="26">
        <v>2511</v>
      </c>
      <c r="C163" s="23">
        <v>0.8640743289745354</v>
      </c>
      <c r="D163" s="26">
        <v>395</v>
      </c>
      <c r="E163" s="23">
        <v>0.13592567102546455</v>
      </c>
    </row>
    <row r="166" spans="1:5" x14ac:dyDescent="0.35">
      <c r="B166" s="14" t="s">
        <v>121</v>
      </c>
    </row>
    <row r="167" spans="1:5" x14ac:dyDescent="0.35">
      <c r="B167" t="s">
        <v>22</v>
      </c>
      <c r="D167" t="s">
        <v>23</v>
      </c>
    </row>
    <row r="168" spans="1:5" x14ac:dyDescent="0.35">
      <c r="A168" s="14" t="s">
        <v>171</v>
      </c>
      <c r="B168" t="s">
        <v>112</v>
      </c>
      <c r="C168" t="s">
        <v>116</v>
      </c>
      <c r="D168" t="s">
        <v>112</v>
      </c>
      <c r="E168" t="s">
        <v>116</v>
      </c>
    </row>
    <row r="169" spans="1:5" x14ac:dyDescent="0.35">
      <c r="A169" s="15" t="s">
        <v>160</v>
      </c>
      <c r="B169" s="26">
        <v>836</v>
      </c>
      <c r="C169" s="23">
        <v>0.81800391389432481</v>
      </c>
      <c r="D169" s="26">
        <v>186</v>
      </c>
      <c r="E169" s="23">
        <v>0.18199608610567514</v>
      </c>
    </row>
    <row r="170" spans="1:5" x14ac:dyDescent="0.35">
      <c r="A170" s="15" t="s">
        <v>161</v>
      </c>
      <c r="B170" s="26">
        <v>1213</v>
      </c>
      <c r="C170" s="23">
        <v>0.88411078717201164</v>
      </c>
      <c r="D170" s="26">
        <v>159</v>
      </c>
      <c r="E170" s="23">
        <v>0.11588921282798834</v>
      </c>
    </row>
    <row r="171" spans="1:5" x14ac:dyDescent="0.35">
      <c r="A171" s="15" t="s">
        <v>170</v>
      </c>
      <c r="B171" s="26">
        <v>1603</v>
      </c>
      <c r="C171" s="23">
        <v>0.86368534482758619</v>
      </c>
      <c r="D171" s="26">
        <v>253</v>
      </c>
      <c r="E171" s="23">
        <v>0.13631465517241378</v>
      </c>
    </row>
    <row r="174" spans="1:5" x14ac:dyDescent="0.35">
      <c r="B174" s="14" t="s">
        <v>121</v>
      </c>
    </row>
    <row r="175" spans="1:5" x14ac:dyDescent="0.35">
      <c r="B175" t="s">
        <v>22</v>
      </c>
      <c r="D175" t="s">
        <v>23</v>
      </c>
    </row>
    <row r="176" spans="1:5" x14ac:dyDescent="0.35">
      <c r="A176" s="14" t="s">
        <v>177</v>
      </c>
      <c r="B176" t="s">
        <v>112</v>
      </c>
      <c r="C176" t="s">
        <v>116</v>
      </c>
      <c r="D176" t="s">
        <v>112</v>
      </c>
      <c r="E176" t="s">
        <v>116</v>
      </c>
    </row>
    <row r="177" spans="1:5" x14ac:dyDescent="0.35">
      <c r="A177" s="15" t="s">
        <v>173</v>
      </c>
      <c r="B177" s="26">
        <v>1105</v>
      </c>
      <c r="C177" s="23">
        <v>0.910964550700742</v>
      </c>
      <c r="D177" s="26">
        <v>108</v>
      </c>
      <c r="E177" s="23">
        <v>8.9035449299258038E-2</v>
      </c>
    </row>
    <row r="178" spans="1:5" x14ac:dyDescent="0.35">
      <c r="A178" s="15" t="s">
        <v>174</v>
      </c>
      <c r="B178" s="26">
        <v>809</v>
      </c>
      <c r="C178" s="23">
        <v>0.76392823418319167</v>
      </c>
      <c r="D178" s="26">
        <v>250</v>
      </c>
      <c r="E178" s="23">
        <v>0.2360717658168083</v>
      </c>
    </row>
    <row r="179" spans="1:5" x14ac:dyDescent="0.35">
      <c r="A179" s="15" t="s">
        <v>175</v>
      </c>
      <c r="B179" s="26">
        <v>1538</v>
      </c>
      <c r="C179" s="23">
        <v>0.88188073394495414</v>
      </c>
      <c r="D179" s="26">
        <v>206</v>
      </c>
      <c r="E179" s="23">
        <v>0.11811926605504587</v>
      </c>
    </row>
    <row r="180" spans="1:5" x14ac:dyDescent="0.35">
      <c r="A180" s="15" t="s">
        <v>176</v>
      </c>
      <c r="B180" s="26">
        <v>200</v>
      </c>
      <c r="C180" s="23">
        <v>0.85470085470085466</v>
      </c>
      <c r="D180" s="26">
        <v>34</v>
      </c>
      <c r="E180" s="23">
        <v>0.14529914529914531</v>
      </c>
    </row>
    <row r="182" spans="1:5" x14ac:dyDescent="0.35">
      <c r="A182" s="14" t="s">
        <v>4</v>
      </c>
      <c r="B182" t="s" vm="2">
        <v>23</v>
      </c>
    </row>
    <row r="184" spans="1:5" x14ac:dyDescent="0.35">
      <c r="B184" s="14" t="s">
        <v>121</v>
      </c>
    </row>
    <row r="185" spans="1:5" x14ac:dyDescent="0.35">
      <c r="B185" t="s">
        <v>22</v>
      </c>
      <c r="D185" t="s">
        <v>23</v>
      </c>
    </row>
    <row r="186" spans="1:5" x14ac:dyDescent="0.35">
      <c r="A186" s="14" t="s">
        <v>178</v>
      </c>
      <c r="B186" t="s">
        <v>112</v>
      </c>
      <c r="C186" t="s">
        <v>116</v>
      </c>
      <c r="D186" t="s">
        <v>112</v>
      </c>
      <c r="E186" t="s">
        <v>116</v>
      </c>
    </row>
    <row r="187" spans="1:5" x14ac:dyDescent="0.35">
      <c r="A187" s="15" t="s">
        <v>179</v>
      </c>
      <c r="B187" s="26">
        <v>74</v>
      </c>
      <c r="C187" s="23">
        <v>0.86046511627906974</v>
      </c>
      <c r="D187" s="26">
        <v>12</v>
      </c>
      <c r="E187" s="23">
        <v>0.13953488372093023</v>
      </c>
    </row>
    <row r="188" spans="1:5" x14ac:dyDescent="0.35">
      <c r="A188" s="15" t="s">
        <v>180</v>
      </c>
      <c r="B188" s="26">
        <v>137</v>
      </c>
      <c r="C188" s="23">
        <v>0.95138888888888884</v>
      </c>
      <c r="D188" s="26">
        <v>7</v>
      </c>
      <c r="E188" s="23">
        <v>4.8611111111111112E-2</v>
      </c>
    </row>
    <row r="189" spans="1:5" x14ac:dyDescent="0.35">
      <c r="A189" s="15" t="s">
        <v>181</v>
      </c>
      <c r="B189" s="26">
        <v>818</v>
      </c>
      <c r="C189" s="23">
        <v>0.92849035187287177</v>
      </c>
      <c r="D189" s="26">
        <v>63</v>
      </c>
      <c r="E189" s="23">
        <v>7.1509648127128261E-2</v>
      </c>
    </row>
    <row r="190" spans="1:5" x14ac:dyDescent="0.35">
      <c r="A190" s="15" t="s">
        <v>182</v>
      </c>
      <c r="B190" s="26">
        <v>1</v>
      </c>
      <c r="C190" s="23">
        <v>1</v>
      </c>
      <c r="D190" s="26"/>
      <c r="E190" s="23">
        <v>0</v>
      </c>
    </row>
    <row r="194" spans="1:5" x14ac:dyDescent="0.35">
      <c r="B194" s="14" t="s">
        <v>121</v>
      </c>
    </row>
    <row r="195" spans="1:5" x14ac:dyDescent="0.35">
      <c r="B195" t="s">
        <v>22</v>
      </c>
      <c r="D195" t="s">
        <v>23</v>
      </c>
    </row>
    <row r="196" spans="1:5" x14ac:dyDescent="0.35">
      <c r="A196" s="14" t="s">
        <v>186</v>
      </c>
      <c r="B196" t="s">
        <v>112</v>
      </c>
      <c r="C196" t="s">
        <v>116</v>
      </c>
      <c r="D196" t="s">
        <v>112</v>
      </c>
      <c r="E196" t="s">
        <v>116</v>
      </c>
    </row>
    <row r="197" spans="1:5" x14ac:dyDescent="0.35">
      <c r="A197" s="15" t="s">
        <v>179</v>
      </c>
      <c r="B197" s="26">
        <v>968</v>
      </c>
      <c r="C197" s="23">
        <v>0.88725939505041251</v>
      </c>
      <c r="D197" s="26">
        <v>123</v>
      </c>
      <c r="E197" s="23">
        <v>0.11274060494958753</v>
      </c>
    </row>
    <row r="198" spans="1:5" x14ac:dyDescent="0.35">
      <c r="A198" s="15" t="s">
        <v>180</v>
      </c>
      <c r="B198" s="26">
        <v>1095</v>
      </c>
      <c r="C198" s="23">
        <v>0.88093322606596947</v>
      </c>
      <c r="D198" s="26">
        <v>148</v>
      </c>
      <c r="E198" s="23">
        <v>0.11906677393403058</v>
      </c>
    </row>
    <row r="199" spans="1:5" x14ac:dyDescent="0.35">
      <c r="A199" s="15" t="s">
        <v>184</v>
      </c>
      <c r="B199" s="26">
        <v>1373</v>
      </c>
      <c r="C199" s="23">
        <v>0.91962491627595444</v>
      </c>
      <c r="D199" s="26">
        <v>120</v>
      </c>
      <c r="E199" s="23">
        <v>8.0375083724045546E-2</v>
      </c>
    </row>
    <row r="200" spans="1:5" x14ac:dyDescent="0.35">
      <c r="A200" s="15" t="s">
        <v>185</v>
      </c>
      <c r="B200" s="26">
        <v>216</v>
      </c>
      <c r="C200" s="23">
        <v>0.51063829787234039</v>
      </c>
      <c r="D200" s="26">
        <v>207</v>
      </c>
      <c r="E200" s="23">
        <v>0.48936170212765956</v>
      </c>
    </row>
    <row r="203" spans="1:5" ht="17" customHeight="1" x14ac:dyDescent="0.35">
      <c r="A203" s="5" t="s">
        <v>187</v>
      </c>
      <c r="B203" s="18" t="s">
        <v>116</v>
      </c>
    </row>
    <row r="204" spans="1:5" ht="17" customHeight="1" x14ac:dyDescent="0.35">
      <c r="A204" s="6">
        <v>125</v>
      </c>
      <c r="B204" s="31">
        <v>0.1191</v>
      </c>
    </row>
    <row r="205" spans="1:5" ht="17" customHeight="1" x14ac:dyDescent="0.35">
      <c r="A205" s="6">
        <v>175</v>
      </c>
      <c r="B205" s="31">
        <v>8.0399999999999999E-2</v>
      </c>
    </row>
    <row r="206" spans="1:5" ht="17" customHeight="1" x14ac:dyDescent="0.35">
      <c r="A206" s="6">
        <v>225</v>
      </c>
      <c r="B206" s="31">
        <v>0.11269999999999999</v>
      </c>
    </row>
    <row r="207" spans="1:5" ht="17" customHeight="1" x14ac:dyDescent="0.35">
      <c r="A207" s="6">
        <v>275</v>
      </c>
      <c r="B207" s="31">
        <v>0.4894</v>
      </c>
    </row>
    <row r="216" spans="1:4" x14ac:dyDescent="0.35">
      <c r="A216" s="14" t="s">
        <v>3</v>
      </c>
      <c r="B216" t="s" vm="3">
        <v>22</v>
      </c>
    </row>
    <row r="218" spans="1:4" x14ac:dyDescent="0.35">
      <c r="A218" s="14" t="s">
        <v>112</v>
      </c>
      <c r="B218" s="14" t="s">
        <v>189</v>
      </c>
    </row>
    <row r="219" spans="1:4" x14ac:dyDescent="0.35">
      <c r="A219" s="14" t="s">
        <v>114</v>
      </c>
      <c r="B219" t="s">
        <v>166</v>
      </c>
      <c r="C219" t="s">
        <v>167</v>
      </c>
      <c r="D219" t="s">
        <v>168</v>
      </c>
    </row>
    <row r="220" spans="1:4" x14ac:dyDescent="0.35">
      <c r="A220" s="15" t="s">
        <v>22</v>
      </c>
      <c r="B220" s="23">
        <v>0.8651685393258427</v>
      </c>
      <c r="C220" s="23">
        <v>0.886307638155579</v>
      </c>
      <c r="D220" s="23">
        <v>0.89610389610389607</v>
      </c>
    </row>
    <row r="221" spans="1:4" x14ac:dyDescent="0.35">
      <c r="A221" s="15" t="s">
        <v>23</v>
      </c>
      <c r="B221" s="23">
        <v>0.1348314606741573</v>
      </c>
      <c r="C221" s="23">
        <v>0.11369236184442098</v>
      </c>
      <c r="D221" s="23">
        <v>0.1038961038961039</v>
      </c>
    </row>
  </sheetData>
  <mergeCells count="1">
    <mergeCell ref="H138:I138"/>
  </mergeCells>
  <pageMargins left="0.7" right="0.7" top="0.75" bottom="0.75" header="0.3" footer="0.3"/>
  <drawing r:id="rId2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2026-07-08T13:01:24Z</dcterms:modified>
</cp:coreProperties>
</file>